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15480" windowHeight="9435"/>
  </bookViews>
  <sheets>
    <sheet name="Sheet1" sheetId="3" r:id="rId1"/>
  </sheets>
  <definedNames>
    <definedName name="_xlnm._FilterDatabase" localSheetId="0" hidden="1">Sheet1!$A$13:$AC$13</definedName>
    <definedName name="Code" localSheetId="0">Sheet1!$A$15:$B$414</definedName>
    <definedName name="Code">#REF!</definedName>
    <definedName name="Data" localSheetId="0">Sheet1!$A$15:$AC$414</definedName>
    <definedName name="Data">#REF!</definedName>
    <definedName name="data1">#REF!</definedName>
    <definedName name="General">#REF!</definedName>
    <definedName name="Ortho">#REF!</definedName>
    <definedName name="Practice">Sheet1!$A$15:$B$414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4" i="3" l="1"/>
  <c r="I414" i="3"/>
  <c r="G414" i="3"/>
  <c r="E414" i="3"/>
  <c r="I413" i="3"/>
  <c r="J413" i="3" s="1"/>
  <c r="L413" i="3" s="1"/>
  <c r="G413" i="3"/>
  <c r="E413" i="3"/>
  <c r="L412" i="3"/>
  <c r="I412" i="3"/>
  <c r="J412" i="3" s="1"/>
  <c r="K412" i="3" s="1"/>
  <c r="G412" i="3"/>
  <c r="E412" i="3"/>
  <c r="I411" i="3"/>
  <c r="J411" i="3" s="1"/>
  <c r="G411" i="3"/>
  <c r="E411" i="3"/>
  <c r="J410" i="3"/>
  <c r="I410" i="3"/>
  <c r="G410" i="3"/>
  <c r="E410" i="3"/>
  <c r="I409" i="3"/>
  <c r="J409" i="3" s="1"/>
  <c r="G409" i="3"/>
  <c r="E409" i="3"/>
  <c r="U408" i="3"/>
  <c r="Q408" i="3"/>
  <c r="AA408" i="3" s="1"/>
  <c r="L408" i="3"/>
  <c r="I408" i="3"/>
  <c r="J408" i="3" s="1"/>
  <c r="K408" i="3" s="1"/>
  <c r="G408" i="3"/>
  <c r="E408" i="3"/>
  <c r="I407" i="3"/>
  <c r="J407" i="3" s="1"/>
  <c r="G407" i="3"/>
  <c r="E407" i="3"/>
  <c r="J406" i="3"/>
  <c r="I406" i="3"/>
  <c r="G406" i="3"/>
  <c r="E406" i="3"/>
  <c r="K405" i="3"/>
  <c r="I405" i="3"/>
  <c r="J405" i="3" s="1"/>
  <c r="L405" i="3" s="1"/>
  <c r="G405" i="3"/>
  <c r="E405" i="3"/>
  <c r="L404" i="3"/>
  <c r="J404" i="3"/>
  <c r="K404" i="3" s="1"/>
  <c r="I404" i="3"/>
  <c r="G404" i="3"/>
  <c r="E404" i="3"/>
  <c r="I403" i="3"/>
  <c r="J403" i="3" s="1"/>
  <c r="G403" i="3"/>
  <c r="E403" i="3"/>
  <c r="J402" i="3"/>
  <c r="I402" i="3"/>
  <c r="G402" i="3"/>
  <c r="E402" i="3"/>
  <c r="I401" i="3"/>
  <c r="J401" i="3" s="1"/>
  <c r="L401" i="3" s="1"/>
  <c r="G401" i="3"/>
  <c r="E401" i="3"/>
  <c r="L400" i="3"/>
  <c r="J400" i="3"/>
  <c r="K400" i="3" s="1"/>
  <c r="I400" i="3"/>
  <c r="G400" i="3"/>
  <c r="E400" i="3"/>
  <c r="I399" i="3"/>
  <c r="J399" i="3" s="1"/>
  <c r="G399" i="3"/>
  <c r="E399" i="3"/>
  <c r="J398" i="3"/>
  <c r="I398" i="3"/>
  <c r="G398" i="3"/>
  <c r="E398" i="3"/>
  <c r="I397" i="3"/>
  <c r="J397" i="3" s="1"/>
  <c r="G397" i="3"/>
  <c r="E397" i="3"/>
  <c r="J396" i="3"/>
  <c r="I396" i="3"/>
  <c r="G396" i="3"/>
  <c r="E396" i="3"/>
  <c r="J395" i="3"/>
  <c r="L395" i="3" s="1"/>
  <c r="I395" i="3"/>
  <c r="G395" i="3"/>
  <c r="E395" i="3"/>
  <c r="Q394" i="3"/>
  <c r="AA394" i="3" s="1"/>
  <c r="P394" i="3"/>
  <c r="T394" i="3" s="1"/>
  <c r="Y394" i="3" s="1"/>
  <c r="Z394" i="3" s="1"/>
  <c r="L394" i="3"/>
  <c r="K394" i="3"/>
  <c r="J394" i="3"/>
  <c r="I394" i="3"/>
  <c r="G394" i="3"/>
  <c r="E394" i="3"/>
  <c r="Q393" i="3"/>
  <c r="I393" i="3"/>
  <c r="J393" i="3" s="1"/>
  <c r="K393" i="3" s="1"/>
  <c r="N393" i="3" s="1"/>
  <c r="R393" i="3" s="1"/>
  <c r="V393" i="3" s="1"/>
  <c r="X393" i="3" s="1"/>
  <c r="AB393" i="3" s="1"/>
  <c r="G393" i="3"/>
  <c r="E393" i="3"/>
  <c r="I392" i="3"/>
  <c r="J392" i="3" s="1"/>
  <c r="G392" i="3"/>
  <c r="E392" i="3"/>
  <c r="J391" i="3"/>
  <c r="L391" i="3" s="1"/>
  <c r="I391" i="3"/>
  <c r="G391" i="3"/>
  <c r="E391" i="3"/>
  <c r="Q390" i="3"/>
  <c r="L390" i="3"/>
  <c r="K390" i="3"/>
  <c r="P390" i="3" s="1"/>
  <c r="T390" i="3" s="1"/>
  <c r="Y390" i="3" s="1"/>
  <c r="Z390" i="3" s="1"/>
  <c r="J390" i="3"/>
  <c r="I390" i="3"/>
  <c r="G390" i="3"/>
  <c r="E390" i="3"/>
  <c r="I389" i="3"/>
  <c r="J389" i="3" s="1"/>
  <c r="G389" i="3"/>
  <c r="E389" i="3"/>
  <c r="I388" i="3"/>
  <c r="J388" i="3" s="1"/>
  <c r="G388" i="3"/>
  <c r="E388" i="3"/>
  <c r="J387" i="3"/>
  <c r="I387" i="3"/>
  <c r="G387" i="3"/>
  <c r="E387" i="3"/>
  <c r="L386" i="3"/>
  <c r="K386" i="3"/>
  <c r="J386" i="3"/>
  <c r="I386" i="3"/>
  <c r="G386" i="3"/>
  <c r="E386" i="3"/>
  <c r="L385" i="3"/>
  <c r="I385" i="3"/>
  <c r="J385" i="3" s="1"/>
  <c r="K385" i="3" s="1"/>
  <c r="G385" i="3"/>
  <c r="E385" i="3"/>
  <c r="I384" i="3"/>
  <c r="J384" i="3" s="1"/>
  <c r="K384" i="3" s="1"/>
  <c r="G384" i="3"/>
  <c r="E384" i="3"/>
  <c r="I383" i="3"/>
  <c r="J383" i="3" s="1"/>
  <c r="G383" i="3"/>
  <c r="E383" i="3"/>
  <c r="I382" i="3"/>
  <c r="J382" i="3" s="1"/>
  <c r="G382" i="3"/>
  <c r="E382" i="3"/>
  <c r="J381" i="3"/>
  <c r="I381" i="3"/>
  <c r="G381" i="3"/>
  <c r="E381" i="3"/>
  <c r="I380" i="3"/>
  <c r="J380" i="3" s="1"/>
  <c r="L380" i="3" s="1"/>
  <c r="G380" i="3"/>
  <c r="E380" i="3"/>
  <c r="U379" i="3"/>
  <c r="Q379" i="3"/>
  <c r="AA379" i="3" s="1"/>
  <c r="L379" i="3"/>
  <c r="I379" i="3"/>
  <c r="J379" i="3" s="1"/>
  <c r="K379" i="3" s="1"/>
  <c r="G379" i="3"/>
  <c r="E379" i="3"/>
  <c r="I378" i="3"/>
  <c r="J378" i="3" s="1"/>
  <c r="G378" i="3"/>
  <c r="E378" i="3"/>
  <c r="J377" i="3"/>
  <c r="I377" i="3"/>
  <c r="G377" i="3"/>
  <c r="E377" i="3"/>
  <c r="I376" i="3"/>
  <c r="J376" i="3" s="1"/>
  <c r="G376" i="3"/>
  <c r="E376" i="3"/>
  <c r="L375" i="3"/>
  <c r="I375" i="3"/>
  <c r="J375" i="3" s="1"/>
  <c r="K375" i="3" s="1"/>
  <c r="G375" i="3"/>
  <c r="E375" i="3"/>
  <c r="I374" i="3"/>
  <c r="J374" i="3" s="1"/>
  <c r="G374" i="3"/>
  <c r="E374" i="3"/>
  <c r="J373" i="3"/>
  <c r="I373" i="3"/>
  <c r="G373" i="3"/>
  <c r="E373" i="3"/>
  <c r="I372" i="3"/>
  <c r="J372" i="3" s="1"/>
  <c r="G372" i="3"/>
  <c r="E372" i="3"/>
  <c r="J371" i="3"/>
  <c r="I371" i="3"/>
  <c r="G371" i="3"/>
  <c r="E371" i="3"/>
  <c r="I370" i="3"/>
  <c r="J370" i="3" s="1"/>
  <c r="L370" i="3" s="1"/>
  <c r="G370" i="3"/>
  <c r="E370" i="3"/>
  <c r="Q369" i="3"/>
  <c r="L369" i="3"/>
  <c r="J369" i="3"/>
  <c r="K369" i="3" s="1"/>
  <c r="I369" i="3"/>
  <c r="G369" i="3"/>
  <c r="E369" i="3"/>
  <c r="I368" i="3"/>
  <c r="J368" i="3" s="1"/>
  <c r="G368" i="3"/>
  <c r="E368" i="3"/>
  <c r="J367" i="3"/>
  <c r="I367" i="3"/>
  <c r="G367" i="3"/>
  <c r="E367" i="3"/>
  <c r="P366" i="3"/>
  <c r="T366" i="3" s="1"/>
  <c r="Y366" i="3" s="1"/>
  <c r="Z366" i="3" s="1"/>
  <c r="K366" i="3"/>
  <c r="I366" i="3"/>
  <c r="J366" i="3" s="1"/>
  <c r="L366" i="3" s="1"/>
  <c r="G366" i="3"/>
  <c r="E366" i="3"/>
  <c r="L365" i="3"/>
  <c r="I365" i="3"/>
  <c r="J365" i="3" s="1"/>
  <c r="K365" i="3" s="1"/>
  <c r="Q365" i="3" s="1"/>
  <c r="G365" i="3"/>
  <c r="E365" i="3"/>
  <c r="I364" i="3"/>
  <c r="J364" i="3" s="1"/>
  <c r="G364" i="3"/>
  <c r="E364" i="3"/>
  <c r="J363" i="3"/>
  <c r="I363" i="3"/>
  <c r="G363" i="3"/>
  <c r="E363" i="3"/>
  <c r="K362" i="3"/>
  <c r="J362" i="3"/>
  <c r="L362" i="3" s="1"/>
  <c r="I362" i="3"/>
  <c r="G362" i="3"/>
  <c r="E362" i="3"/>
  <c r="U361" i="3"/>
  <c r="Q361" i="3"/>
  <c r="AA361" i="3" s="1"/>
  <c r="L361" i="3"/>
  <c r="K361" i="3"/>
  <c r="P361" i="3" s="1"/>
  <c r="T361" i="3" s="1"/>
  <c r="Y361" i="3" s="1"/>
  <c r="Z361" i="3" s="1"/>
  <c r="J361" i="3"/>
  <c r="I361" i="3"/>
  <c r="G361" i="3"/>
  <c r="E361" i="3"/>
  <c r="I360" i="3"/>
  <c r="J360" i="3" s="1"/>
  <c r="G360" i="3"/>
  <c r="E360" i="3"/>
  <c r="J359" i="3"/>
  <c r="I359" i="3"/>
  <c r="G359" i="3"/>
  <c r="E359" i="3"/>
  <c r="I358" i="3"/>
  <c r="J358" i="3" s="1"/>
  <c r="G358" i="3"/>
  <c r="E358" i="3"/>
  <c r="J357" i="3"/>
  <c r="I357" i="3"/>
  <c r="G357" i="3"/>
  <c r="E357" i="3"/>
  <c r="K356" i="3"/>
  <c r="J356" i="3"/>
  <c r="L356" i="3" s="1"/>
  <c r="I356" i="3"/>
  <c r="G356" i="3"/>
  <c r="E356" i="3"/>
  <c r="I355" i="3"/>
  <c r="J355" i="3" s="1"/>
  <c r="G355" i="3"/>
  <c r="E355" i="3"/>
  <c r="I354" i="3"/>
  <c r="J354" i="3" s="1"/>
  <c r="G354" i="3"/>
  <c r="E354" i="3"/>
  <c r="J353" i="3"/>
  <c r="I353" i="3"/>
  <c r="G353" i="3"/>
  <c r="E353" i="3"/>
  <c r="T352" i="3"/>
  <c r="Y352" i="3" s="1"/>
  <c r="Z352" i="3" s="1"/>
  <c r="P352" i="3"/>
  <c r="K352" i="3"/>
  <c r="J352" i="3"/>
  <c r="L352" i="3" s="1"/>
  <c r="I352" i="3"/>
  <c r="G352" i="3"/>
  <c r="E352" i="3"/>
  <c r="I351" i="3"/>
  <c r="J351" i="3" s="1"/>
  <c r="K351" i="3" s="1"/>
  <c r="G351" i="3"/>
  <c r="E351" i="3"/>
  <c r="I350" i="3"/>
  <c r="J350" i="3" s="1"/>
  <c r="G350" i="3"/>
  <c r="E350" i="3"/>
  <c r="J349" i="3"/>
  <c r="I349" i="3"/>
  <c r="G349" i="3"/>
  <c r="E349" i="3"/>
  <c r="P348" i="3"/>
  <c r="T348" i="3" s="1"/>
  <c r="Y348" i="3" s="1"/>
  <c r="Z348" i="3" s="1"/>
  <c r="K348" i="3"/>
  <c r="J348" i="3"/>
  <c r="L348" i="3" s="1"/>
  <c r="I348" i="3"/>
  <c r="G348" i="3"/>
  <c r="E348" i="3"/>
  <c r="Q347" i="3"/>
  <c r="L347" i="3"/>
  <c r="I347" i="3"/>
  <c r="J347" i="3" s="1"/>
  <c r="K347" i="3" s="1"/>
  <c r="G347" i="3"/>
  <c r="E347" i="3"/>
  <c r="I346" i="3"/>
  <c r="J346" i="3" s="1"/>
  <c r="G346" i="3"/>
  <c r="E346" i="3"/>
  <c r="J345" i="3"/>
  <c r="I345" i="3"/>
  <c r="G345" i="3"/>
  <c r="E345" i="3"/>
  <c r="K344" i="3"/>
  <c r="J344" i="3"/>
  <c r="L344" i="3" s="1"/>
  <c r="I344" i="3"/>
  <c r="G344" i="3"/>
  <c r="E344" i="3"/>
  <c r="L343" i="3"/>
  <c r="I343" i="3"/>
  <c r="J343" i="3" s="1"/>
  <c r="K343" i="3" s="1"/>
  <c r="Q343" i="3" s="1"/>
  <c r="G343" i="3"/>
  <c r="E343" i="3"/>
  <c r="I342" i="3"/>
  <c r="J342" i="3" s="1"/>
  <c r="G342" i="3"/>
  <c r="E342" i="3"/>
  <c r="J341" i="3"/>
  <c r="I341" i="3"/>
  <c r="G341" i="3"/>
  <c r="E341" i="3"/>
  <c r="K340" i="3"/>
  <c r="J340" i="3"/>
  <c r="L340" i="3" s="1"/>
  <c r="I340" i="3"/>
  <c r="G340" i="3"/>
  <c r="E340" i="3"/>
  <c r="I339" i="3"/>
  <c r="J339" i="3" s="1"/>
  <c r="G339" i="3"/>
  <c r="E339" i="3"/>
  <c r="I338" i="3"/>
  <c r="J338" i="3" s="1"/>
  <c r="G338" i="3"/>
  <c r="E338" i="3"/>
  <c r="J337" i="3"/>
  <c r="I337" i="3"/>
  <c r="G337" i="3"/>
  <c r="E337" i="3"/>
  <c r="T336" i="3"/>
  <c r="Y336" i="3" s="1"/>
  <c r="Z336" i="3" s="1"/>
  <c r="P336" i="3"/>
  <c r="K336" i="3"/>
  <c r="J336" i="3"/>
  <c r="L336" i="3" s="1"/>
  <c r="I336" i="3"/>
  <c r="G336" i="3"/>
  <c r="E336" i="3"/>
  <c r="U335" i="3"/>
  <c r="Q335" i="3"/>
  <c r="AA335" i="3" s="1"/>
  <c r="I335" i="3"/>
  <c r="J335" i="3" s="1"/>
  <c r="K335" i="3" s="1"/>
  <c r="G335" i="3"/>
  <c r="E335" i="3"/>
  <c r="I334" i="3"/>
  <c r="J334" i="3" s="1"/>
  <c r="G334" i="3"/>
  <c r="E334" i="3"/>
  <c r="I333" i="3"/>
  <c r="J333" i="3" s="1"/>
  <c r="G333" i="3"/>
  <c r="E333" i="3"/>
  <c r="J332" i="3"/>
  <c r="L332" i="3" s="1"/>
  <c r="I332" i="3"/>
  <c r="G332" i="3"/>
  <c r="E332" i="3"/>
  <c r="Q331" i="3"/>
  <c r="P331" i="3"/>
  <c r="T331" i="3" s="1"/>
  <c r="Y331" i="3" s="1"/>
  <c r="Z331" i="3" s="1"/>
  <c r="L331" i="3"/>
  <c r="K331" i="3"/>
  <c r="J331" i="3"/>
  <c r="I331" i="3"/>
  <c r="G331" i="3"/>
  <c r="E331" i="3"/>
  <c r="I330" i="3"/>
  <c r="J330" i="3" s="1"/>
  <c r="G330" i="3"/>
  <c r="E330" i="3"/>
  <c r="I329" i="3"/>
  <c r="J329" i="3" s="1"/>
  <c r="G329" i="3"/>
  <c r="E329" i="3"/>
  <c r="J328" i="3"/>
  <c r="I328" i="3"/>
  <c r="G328" i="3"/>
  <c r="E328" i="3"/>
  <c r="K327" i="3"/>
  <c r="I327" i="3"/>
  <c r="J327" i="3" s="1"/>
  <c r="L327" i="3" s="1"/>
  <c r="G327" i="3"/>
  <c r="E327" i="3"/>
  <c r="I326" i="3"/>
  <c r="J326" i="3" s="1"/>
  <c r="G326" i="3"/>
  <c r="E326" i="3"/>
  <c r="K325" i="3"/>
  <c r="J325" i="3"/>
  <c r="L325" i="3" s="1"/>
  <c r="I325" i="3"/>
  <c r="G325" i="3"/>
  <c r="E325" i="3"/>
  <c r="L324" i="3"/>
  <c r="I324" i="3"/>
  <c r="J324" i="3" s="1"/>
  <c r="K324" i="3" s="1"/>
  <c r="G324" i="3"/>
  <c r="E324" i="3"/>
  <c r="I323" i="3"/>
  <c r="J323" i="3" s="1"/>
  <c r="G323" i="3"/>
  <c r="E323" i="3"/>
  <c r="J322" i="3"/>
  <c r="I322" i="3"/>
  <c r="G322" i="3"/>
  <c r="E322" i="3"/>
  <c r="P321" i="3"/>
  <c r="T321" i="3" s="1"/>
  <c r="Y321" i="3" s="1"/>
  <c r="Z321" i="3" s="1"/>
  <c r="K321" i="3"/>
  <c r="J321" i="3"/>
  <c r="L321" i="3" s="1"/>
  <c r="I321" i="3"/>
  <c r="G321" i="3"/>
  <c r="E321" i="3"/>
  <c r="I320" i="3"/>
  <c r="J320" i="3" s="1"/>
  <c r="G320" i="3"/>
  <c r="E320" i="3"/>
  <c r="I319" i="3"/>
  <c r="J319" i="3" s="1"/>
  <c r="G319" i="3"/>
  <c r="E319" i="3"/>
  <c r="J318" i="3"/>
  <c r="I318" i="3"/>
  <c r="G318" i="3"/>
  <c r="E318" i="3"/>
  <c r="T317" i="3"/>
  <c r="Y317" i="3" s="1"/>
  <c r="Z317" i="3" s="1"/>
  <c r="K317" i="3"/>
  <c r="P317" i="3" s="1"/>
  <c r="J317" i="3"/>
  <c r="L317" i="3" s="1"/>
  <c r="I317" i="3"/>
  <c r="G317" i="3"/>
  <c r="E317" i="3"/>
  <c r="U316" i="3"/>
  <c r="Q316" i="3"/>
  <c r="AA316" i="3" s="1"/>
  <c r="L316" i="3"/>
  <c r="I316" i="3"/>
  <c r="J316" i="3" s="1"/>
  <c r="K316" i="3" s="1"/>
  <c r="G316" i="3"/>
  <c r="E316" i="3"/>
  <c r="I315" i="3"/>
  <c r="J315" i="3" s="1"/>
  <c r="G315" i="3"/>
  <c r="E315" i="3"/>
  <c r="J314" i="3"/>
  <c r="I314" i="3"/>
  <c r="G314" i="3"/>
  <c r="E314" i="3"/>
  <c r="P313" i="3"/>
  <c r="T313" i="3" s="1"/>
  <c r="Y313" i="3" s="1"/>
  <c r="Z313" i="3" s="1"/>
  <c r="K313" i="3"/>
  <c r="J313" i="3"/>
  <c r="L313" i="3" s="1"/>
  <c r="I313" i="3"/>
  <c r="G313" i="3"/>
  <c r="E313" i="3"/>
  <c r="Q312" i="3"/>
  <c r="I312" i="3"/>
  <c r="J312" i="3" s="1"/>
  <c r="K312" i="3" s="1"/>
  <c r="G312" i="3"/>
  <c r="E312" i="3"/>
  <c r="I311" i="3"/>
  <c r="J311" i="3" s="1"/>
  <c r="G311" i="3"/>
  <c r="E311" i="3"/>
  <c r="J310" i="3"/>
  <c r="I310" i="3"/>
  <c r="G310" i="3"/>
  <c r="E310" i="3"/>
  <c r="K309" i="3"/>
  <c r="J309" i="3"/>
  <c r="L309" i="3" s="1"/>
  <c r="I309" i="3"/>
  <c r="G309" i="3"/>
  <c r="E309" i="3"/>
  <c r="L308" i="3"/>
  <c r="I308" i="3"/>
  <c r="J308" i="3" s="1"/>
  <c r="K308" i="3" s="1"/>
  <c r="G308" i="3"/>
  <c r="E308" i="3"/>
  <c r="I307" i="3"/>
  <c r="J307" i="3" s="1"/>
  <c r="G307" i="3"/>
  <c r="E307" i="3"/>
  <c r="J306" i="3"/>
  <c r="I306" i="3"/>
  <c r="G306" i="3"/>
  <c r="E306" i="3"/>
  <c r="P305" i="3"/>
  <c r="T305" i="3" s="1"/>
  <c r="Y305" i="3" s="1"/>
  <c r="Z305" i="3" s="1"/>
  <c r="K305" i="3"/>
  <c r="J305" i="3"/>
  <c r="L305" i="3" s="1"/>
  <c r="I305" i="3"/>
  <c r="G305" i="3"/>
  <c r="E305" i="3"/>
  <c r="K304" i="3"/>
  <c r="I304" i="3"/>
  <c r="J304" i="3" s="1"/>
  <c r="L304" i="3" s="1"/>
  <c r="G304" i="3"/>
  <c r="E304" i="3"/>
  <c r="I303" i="3"/>
  <c r="J303" i="3" s="1"/>
  <c r="G303" i="3"/>
  <c r="E303" i="3"/>
  <c r="I302" i="3"/>
  <c r="J302" i="3" s="1"/>
  <c r="G302" i="3"/>
  <c r="E302" i="3"/>
  <c r="J301" i="3"/>
  <c r="I301" i="3"/>
  <c r="G301" i="3"/>
  <c r="E301" i="3"/>
  <c r="K300" i="3"/>
  <c r="I300" i="3"/>
  <c r="J300" i="3" s="1"/>
  <c r="L300" i="3" s="1"/>
  <c r="G300" i="3"/>
  <c r="E300" i="3"/>
  <c r="I299" i="3"/>
  <c r="J299" i="3" s="1"/>
  <c r="G299" i="3"/>
  <c r="E299" i="3"/>
  <c r="J298" i="3"/>
  <c r="I298" i="3"/>
  <c r="G298" i="3"/>
  <c r="E298" i="3"/>
  <c r="I297" i="3"/>
  <c r="J297" i="3" s="1"/>
  <c r="L297" i="3" s="1"/>
  <c r="G297" i="3"/>
  <c r="E297" i="3"/>
  <c r="Q296" i="3"/>
  <c r="L296" i="3"/>
  <c r="J296" i="3"/>
  <c r="K296" i="3" s="1"/>
  <c r="I296" i="3"/>
  <c r="G296" i="3"/>
  <c r="E296" i="3"/>
  <c r="I295" i="3"/>
  <c r="J295" i="3" s="1"/>
  <c r="G295" i="3"/>
  <c r="E295" i="3"/>
  <c r="J294" i="3"/>
  <c r="I294" i="3"/>
  <c r="G294" i="3"/>
  <c r="E294" i="3"/>
  <c r="P293" i="3"/>
  <c r="T293" i="3" s="1"/>
  <c r="Y293" i="3" s="1"/>
  <c r="Z293" i="3" s="1"/>
  <c r="K293" i="3"/>
  <c r="I293" i="3"/>
  <c r="J293" i="3" s="1"/>
  <c r="L293" i="3" s="1"/>
  <c r="G293" i="3"/>
  <c r="E293" i="3"/>
  <c r="L292" i="3"/>
  <c r="J292" i="3"/>
  <c r="K292" i="3" s="1"/>
  <c r="Q292" i="3" s="1"/>
  <c r="I292" i="3"/>
  <c r="G292" i="3"/>
  <c r="E292" i="3"/>
  <c r="I291" i="3"/>
  <c r="J291" i="3" s="1"/>
  <c r="G291" i="3"/>
  <c r="E291" i="3"/>
  <c r="J290" i="3"/>
  <c r="I290" i="3"/>
  <c r="G290" i="3"/>
  <c r="E290" i="3"/>
  <c r="K289" i="3"/>
  <c r="I289" i="3"/>
  <c r="J289" i="3" s="1"/>
  <c r="L289" i="3" s="1"/>
  <c r="G289" i="3"/>
  <c r="E289" i="3"/>
  <c r="L288" i="3"/>
  <c r="J288" i="3"/>
  <c r="K288" i="3" s="1"/>
  <c r="I288" i="3"/>
  <c r="G288" i="3"/>
  <c r="E288" i="3"/>
  <c r="I287" i="3"/>
  <c r="J287" i="3" s="1"/>
  <c r="G287" i="3"/>
  <c r="E287" i="3"/>
  <c r="J286" i="3"/>
  <c r="I286" i="3"/>
  <c r="G286" i="3"/>
  <c r="E286" i="3"/>
  <c r="I285" i="3"/>
  <c r="J285" i="3" s="1"/>
  <c r="G285" i="3"/>
  <c r="E285" i="3"/>
  <c r="U284" i="3"/>
  <c r="Q284" i="3"/>
  <c r="AA284" i="3" s="1"/>
  <c r="L284" i="3"/>
  <c r="J284" i="3"/>
  <c r="K284" i="3" s="1"/>
  <c r="I284" i="3"/>
  <c r="G284" i="3"/>
  <c r="E284" i="3"/>
  <c r="I283" i="3"/>
  <c r="J283" i="3" s="1"/>
  <c r="G283" i="3"/>
  <c r="E283" i="3"/>
  <c r="J282" i="3"/>
  <c r="I282" i="3"/>
  <c r="G282" i="3"/>
  <c r="E282" i="3"/>
  <c r="I281" i="3"/>
  <c r="J281" i="3" s="1"/>
  <c r="L281" i="3" s="1"/>
  <c r="G281" i="3"/>
  <c r="E281" i="3"/>
  <c r="Q280" i="3"/>
  <c r="L280" i="3"/>
  <c r="J280" i="3"/>
  <c r="K280" i="3" s="1"/>
  <c r="I280" i="3"/>
  <c r="G280" i="3"/>
  <c r="E280" i="3"/>
  <c r="I279" i="3"/>
  <c r="J279" i="3" s="1"/>
  <c r="G279" i="3"/>
  <c r="E279" i="3"/>
  <c r="L278" i="3"/>
  <c r="J278" i="3"/>
  <c r="K278" i="3" s="1"/>
  <c r="Q278" i="3" s="1"/>
  <c r="I278" i="3"/>
  <c r="G278" i="3"/>
  <c r="E278" i="3"/>
  <c r="V277" i="3"/>
  <c r="X277" i="3" s="1"/>
  <c r="AB277" i="3" s="1"/>
  <c r="N277" i="3"/>
  <c r="R277" i="3" s="1"/>
  <c r="K277" i="3"/>
  <c r="P277" i="3" s="1"/>
  <c r="T277" i="3" s="1"/>
  <c r="Y277" i="3" s="1"/>
  <c r="Z277" i="3" s="1"/>
  <c r="I277" i="3"/>
  <c r="J277" i="3" s="1"/>
  <c r="L277" i="3" s="1"/>
  <c r="G277" i="3"/>
  <c r="E277" i="3"/>
  <c r="L276" i="3"/>
  <c r="J276" i="3"/>
  <c r="K276" i="3" s="1"/>
  <c r="Q276" i="3" s="1"/>
  <c r="I276" i="3"/>
  <c r="G276" i="3"/>
  <c r="E276" i="3"/>
  <c r="V275" i="3"/>
  <c r="X275" i="3" s="1"/>
  <c r="AB275" i="3" s="1"/>
  <c r="N275" i="3"/>
  <c r="R275" i="3" s="1"/>
  <c r="K275" i="3"/>
  <c r="P275" i="3" s="1"/>
  <c r="T275" i="3" s="1"/>
  <c r="Y275" i="3" s="1"/>
  <c r="Z275" i="3" s="1"/>
  <c r="I275" i="3"/>
  <c r="J275" i="3" s="1"/>
  <c r="L275" i="3" s="1"/>
  <c r="G275" i="3"/>
  <c r="E275" i="3"/>
  <c r="L274" i="3"/>
  <c r="J274" i="3"/>
  <c r="K274" i="3" s="1"/>
  <c r="Q274" i="3" s="1"/>
  <c r="I274" i="3"/>
  <c r="G274" i="3"/>
  <c r="E274" i="3"/>
  <c r="V273" i="3"/>
  <c r="X273" i="3" s="1"/>
  <c r="AB273" i="3" s="1"/>
  <c r="N273" i="3"/>
  <c r="R273" i="3" s="1"/>
  <c r="K273" i="3"/>
  <c r="P273" i="3" s="1"/>
  <c r="T273" i="3" s="1"/>
  <c r="Y273" i="3" s="1"/>
  <c r="Z273" i="3" s="1"/>
  <c r="I273" i="3"/>
  <c r="J273" i="3" s="1"/>
  <c r="L273" i="3" s="1"/>
  <c r="G273" i="3"/>
  <c r="E273" i="3"/>
  <c r="L272" i="3"/>
  <c r="J272" i="3"/>
  <c r="K272" i="3" s="1"/>
  <c r="Q272" i="3" s="1"/>
  <c r="I272" i="3"/>
  <c r="G272" i="3"/>
  <c r="E272" i="3"/>
  <c r="Q271" i="3"/>
  <c r="L271" i="3"/>
  <c r="K271" i="3"/>
  <c r="P271" i="3" s="1"/>
  <c r="T271" i="3" s="1"/>
  <c r="Y271" i="3" s="1"/>
  <c r="Z271" i="3" s="1"/>
  <c r="J271" i="3"/>
  <c r="I271" i="3"/>
  <c r="G271" i="3"/>
  <c r="E271" i="3"/>
  <c r="I270" i="3"/>
  <c r="J270" i="3" s="1"/>
  <c r="G270" i="3"/>
  <c r="E270" i="3"/>
  <c r="J269" i="3"/>
  <c r="I269" i="3"/>
  <c r="G269" i="3"/>
  <c r="E269" i="3"/>
  <c r="T268" i="3"/>
  <c r="Y268" i="3" s="1"/>
  <c r="Z268" i="3" s="1"/>
  <c r="P268" i="3"/>
  <c r="K268" i="3"/>
  <c r="J268" i="3"/>
  <c r="L268" i="3" s="1"/>
  <c r="I268" i="3"/>
  <c r="G268" i="3"/>
  <c r="E268" i="3"/>
  <c r="U267" i="3"/>
  <c r="Q267" i="3"/>
  <c r="AA267" i="3" s="1"/>
  <c r="L267" i="3"/>
  <c r="K267" i="3"/>
  <c r="P267" i="3" s="1"/>
  <c r="T267" i="3" s="1"/>
  <c r="Y267" i="3" s="1"/>
  <c r="Z267" i="3" s="1"/>
  <c r="J267" i="3"/>
  <c r="I267" i="3"/>
  <c r="G267" i="3"/>
  <c r="E267" i="3"/>
  <c r="I266" i="3"/>
  <c r="J266" i="3" s="1"/>
  <c r="G266" i="3"/>
  <c r="E266" i="3"/>
  <c r="J265" i="3"/>
  <c r="I265" i="3"/>
  <c r="G265" i="3"/>
  <c r="E265" i="3"/>
  <c r="K264" i="3"/>
  <c r="J264" i="3"/>
  <c r="L264" i="3" s="1"/>
  <c r="I264" i="3"/>
  <c r="G264" i="3"/>
  <c r="E264" i="3"/>
  <c r="U263" i="3"/>
  <c r="Q263" i="3"/>
  <c r="AA263" i="3" s="1"/>
  <c r="L263" i="3"/>
  <c r="K263" i="3"/>
  <c r="P263" i="3" s="1"/>
  <c r="T263" i="3" s="1"/>
  <c r="Y263" i="3" s="1"/>
  <c r="Z263" i="3" s="1"/>
  <c r="J263" i="3"/>
  <c r="I263" i="3"/>
  <c r="G263" i="3"/>
  <c r="E263" i="3"/>
  <c r="I262" i="3"/>
  <c r="J262" i="3" s="1"/>
  <c r="G262" i="3"/>
  <c r="E262" i="3"/>
  <c r="J261" i="3"/>
  <c r="I261" i="3"/>
  <c r="G261" i="3"/>
  <c r="E261" i="3"/>
  <c r="P260" i="3"/>
  <c r="T260" i="3" s="1"/>
  <c r="Y260" i="3" s="1"/>
  <c r="Z260" i="3" s="1"/>
  <c r="K260" i="3"/>
  <c r="J260" i="3"/>
  <c r="L260" i="3" s="1"/>
  <c r="I260" i="3"/>
  <c r="G260" i="3"/>
  <c r="E260" i="3"/>
  <c r="Q259" i="3"/>
  <c r="L259" i="3"/>
  <c r="I259" i="3"/>
  <c r="J259" i="3" s="1"/>
  <c r="K259" i="3" s="1"/>
  <c r="G259" i="3"/>
  <c r="E259" i="3"/>
  <c r="I258" i="3"/>
  <c r="J258" i="3" s="1"/>
  <c r="G258" i="3"/>
  <c r="E258" i="3"/>
  <c r="J257" i="3"/>
  <c r="I257" i="3"/>
  <c r="G257" i="3"/>
  <c r="E257" i="3"/>
  <c r="K256" i="3"/>
  <c r="J256" i="3"/>
  <c r="L256" i="3" s="1"/>
  <c r="I256" i="3"/>
  <c r="G256" i="3"/>
  <c r="E256" i="3"/>
  <c r="L255" i="3"/>
  <c r="I255" i="3"/>
  <c r="J255" i="3" s="1"/>
  <c r="K255" i="3" s="1"/>
  <c r="Q255" i="3" s="1"/>
  <c r="G255" i="3"/>
  <c r="E255" i="3"/>
  <c r="I254" i="3"/>
  <c r="J254" i="3" s="1"/>
  <c r="G254" i="3"/>
  <c r="E254" i="3"/>
  <c r="J253" i="3"/>
  <c r="I253" i="3"/>
  <c r="G253" i="3"/>
  <c r="E253" i="3"/>
  <c r="T252" i="3"/>
  <c r="Y252" i="3" s="1"/>
  <c r="Z252" i="3" s="1"/>
  <c r="P252" i="3"/>
  <c r="K252" i="3"/>
  <c r="J252" i="3"/>
  <c r="L252" i="3" s="1"/>
  <c r="I252" i="3"/>
  <c r="G252" i="3"/>
  <c r="E252" i="3"/>
  <c r="I251" i="3"/>
  <c r="J251" i="3" s="1"/>
  <c r="G251" i="3"/>
  <c r="E251" i="3"/>
  <c r="I250" i="3"/>
  <c r="J250" i="3" s="1"/>
  <c r="G250" i="3"/>
  <c r="E250" i="3"/>
  <c r="J249" i="3"/>
  <c r="I249" i="3"/>
  <c r="G249" i="3"/>
  <c r="E249" i="3"/>
  <c r="T248" i="3"/>
  <c r="Y248" i="3" s="1"/>
  <c r="Z248" i="3" s="1"/>
  <c r="P248" i="3"/>
  <c r="K248" i="3"/>
  <c r="J248" i="3"/>
  <c r="L248" i="3" s="1"/>
  <c r="I248" i="3"/>
  <c r="G248" i="3"/>
  <c r="E248" i="3"/>
  <c r="U247" i="3"/>
  <c r="Q247" i="3"/>
  <c r="AA247" i="3" s="1"/>
  <c r="L247" i="3"/>
  <c r="I247" i="3"/>
  <c r="J247" i="3" s="1"/>
  <c r="K247" i="3" s="1"/>
  <c r="G247" i="3"/>
  <c r="E247" i="3"/>
  <c r="I246" i="3"/>
  <c r="J246" i="3" s="1"/>
  <c r="G246" i="3"/>
  <c r="E246" i="3"/>
  <c r="J245" i="3"/>
  <c r="I245" i="3"/>
  <c r="G245" i="3"/>
  <c r="E245" i="3"/>
  <c r="P244" i="3"/>
  <c r="T244" i="3" s="1"/>
  <c r="Y244" i="3" s="1"/>
  <c r="Z244" i="3" s="1"/>
  <c r="K244" i="3"/>
  <c r="J244" i="3"/>
  <c r="L244" i="3" s="1"/>
  <c r="I244" i="3"/>
  <c r="G244" i="3"/>
  <c r="E244" i="3"/>
  <c r="Q243" i="3"/>
  <c r="L243" i="3"/>
  <c r="I243" i="3"/>
  <c r="J243" i="3" s="1"/>
  <c r="K243" i="3" s="1"/>
  <c r="G243" i="3"/>
  <c r="E243" i="3"/>
  <c r="I242" i="3"/>
  <c r="J242" i="3" s="1"/>
  <c r="G242" i="3"/>
  <c r="E242" i="3"/>
  <c r="J241" i="3"/>
  <c r="I241" i="3"/>
  <c r="G241" i="3"/>
  <c r="E241" i="3"/>
  <c r="W240" i="3"/>
  <c r="O240" i="3"/>
  <c r="S240" i="3" s="1"/>
  <c r="K240" i="3"/>
  <c r="P240" i="3" s="1"/>
  <c r="T240" i="3" s="1"/>
  <c r="Y240" i="3" s="1"/>
  <c r="Z240" i="3" s="1"/>
  <c r="J240" i="3"/>
  <c r="L240" i="3" s="1"/>
  <c r="I240" i="3"/>
  <c r="G240" i="3"/>
  <c r="E240" i="3"/>
  <c r="P239" i="3"/>
  <c r="T239" i="3" s="1"/>
  <c r="Y239" i="3" s="1"/>
  <c r="Z239" i="3" s="1"/>
  <c r="L239" i="3"/>
  <c r="K239" i="3"/>
  <c r="Q239" i="3" s="1"/>
  <c r="I239" i="3"/>
  <c r="J239" i="3" s="1"/>
  <c r="G239" i="3"/>
  <c r="E239" i="3"/>
  <c r="V238" i="3"/>
  <c r="X238" i="3" s="1"/>
  <c r="AB238" i="3" s="1"/>
  <c r="N238" i="3"/>
  <c r="R238" i="3" s="1"/>
  <c r="L238" i="3"/>
  <c r="I238" i="3"/>
  <c r="J238" i="3" s="1"/>
  <c r="K238" i="3" s="1"/>
  <c r="Q238" i="3" s="1"/>
  <c r="G238" i="3"/>
  <c r="E238" i="3"/>
  <c r="J237" i="3"/>
  <c r="I237" i="3"/>
  <c r="G237" i="3"/>
  <c r="E237" i="3"/>
  <c r="W236" i="3"/>
  <c r="O236" i="3"/>
  <c r="S236" i="3" s="1"/>
  <c r="K236" i="3"/>
  <c r="P236" i="3" s="1"/>
  <c r="T236" i="3" s="1"/>
  <c r="Y236" i="3" s="1"/>
  <c r="Z236" i="3" s="1"/>
  <c r="J236" i="3"/>
  <c r="L236" i="3" s="1"/>
  <c r="I236" i="3"/>
  <c r="G236" i="3"/>
  <c r="E236" i="3"/>
  <c r="P235" i="3"/>
  <c r="T235" i="3" s="1"/>
  <c r="Y235" i="3" s="1"/>
  <c r="Z235" i="3" s="1"/>
  <c r="L235" i="3"/>
  <c r="K235" i="3"/>
  <c r="Q235" i="3" s="1"/>
  <c r="I235" i="3"/>
  <c r="J235" i="3" s="1"/>
  <c r="G235" i="3"/>
  <c r="E235" i="3"/>
  <c r="V234" i="3"/>
  <c r="X234" i="3" s="1"/>
  <c r="AB234" i="3" s="1"/>
  <c r="N234" i="3"/>
  <c r="R234" i="3" s="1"/>
  <c r="L234" i="3"/>
  <c r="I234" i="3"/>
  <c r="J234" i="3" s="1"/>
  <c r="K234" i="3" s="1"/>
  <c r="Q234" i="3" s="1"/>
  <c r="G234" i="3"/>
  <c r="E234" i="3"/>
  <c r="J233" i="3"/>
  <c r="I233" i="3"/>
  <c r="G233" i="3"/>
  <c r="E233" i="3"/>
  <c r="Q232" i="3"/>
  <c r="L232" i="3"/>
  <c r="K232" i="3"/>
  <c r="P232" i="3" s="1"/>
  <c r="T232" i="3" s="1"/>
  <c r="Y232" i="3" s="1"/>
  <c r="Z232" i="3" s="1"/>
  <c r="J232" i="3"/>
  <c r="I232" i="3"/>
  <c r="G232" i="3"/>
  <c r="E232" i="3"/>
  <c r="I231" i="3"/>
  <c r="J231" i="3" s="1"/>
  <c r="G231" i="3"/>
  <c r="E231" i="3"/>
  <c r="J230" i="3"/>
  <c r="I230" i="3"/>
  <c r="G230" i="3"/>
  <c r="E230" i="3"/>
  <c r="P229" i="3"/>
  <c r="T229" i="3" s="1"/>
  <c r="Y229" i="3" s="1"/>
  <c r="Z229" i="3" s="1"/>
  <c r="K229" i="3"/>
  <c r="J229" i="3"/>
  <c r="L229" i="3" s="1"/>
  <c r="I229" i="3"/>
  <c r="G229" i="3"/>
  <c r="E229" i="3"/>
  <c r="Q228" i="3"/>
  <c r="L228" i="3"/>
  <c r="K228" i="3"/>
  <c r="P228" i="3" s="1"/>
  <c r="T228" i="3" s="1"/>
  <c r="Y228" i="3" s="1"/>
  <c r="Z228" i="3" s="1"/>
  <c r="J228" i="3"/>
  <c r="I228" i="3"/>
  <c r="G228" i="3"/>
  <c r="E228" i="3"/>
  <c r="I227" i="3"/>
  <c r="J227" i="3" s="1"/>
  <c r="G227" i="3"/>
  <c r="E227" i="3"/>
  <c r="J226" i="3"/>
  <c r="I226" i="3"/>
  <c r="G226" i="3"/>
  <c r="E226" i="3"/>
  <c r="K225" i="3"/>
  <c r="J225" i="3"/>
  <c r="L225" i="3" s="1"/>
  <c r="I225" i="3"/>
  <c r="G225" i="3"/>
  <c r="E225" i="3"/>
  <c r="U224" i="3"/>
  <c r="Q224" i="3"/>
  <c r="AA224" i="3" s="1"/>
  <c r="L224" i="3"/>
  <c r="K224" i="3"/>
  <c r="P224" i="3" s="1"/>
  <c r="T224" i="3" s="1"/>
  <c r="Y224" i="3" s="1"/>
  <c r="Z224" i="3" s="1"/>
  <c r="J224" i="3"/>
  <c r="I224" i="3"/>
  <c r="G224" i="3"/>
  <c r="E224" i="3"/>
  <c r="I223" i="3"/>
  <c r="J223" i="3" s="1"/>
  <c r="G223" i="3"/>
  <c r="E223" i="3"/>
  <c r="J222" i="3"/>
  <c r="I222" i="3"/>
  <c r="G222" i="3"/>
  <c r="E222" i="3"/>
  <c r="P221" i="3"/>
  <c r="T221" i="3" s="1"/>
  <c r="Y221" i="3" s="1"/>
  <c r="Z221" i="3" s="1"/>
  <c r="K221" i="3"/>
  <c r="J221" i="3"/>
  <c r="L221" i="3" s="1"/>
  <c r="I221" i="3"/>
  <c r="G221" i="3"/>
  <c r="E221" i="3"/>
  <c r="Q220" i="3"/>
  <c r="AA220" i="3" s="1"/>
  <c r="L220" i="3"/>
  <c r="K220" i="3"/>
  <c r="P220" i="3" s="1"/>
  <c r="T220" i="3" s="1"/>
  <c r="Y220" i="3" s="1"/>
  <c r="Z220" i="3" s="1"/>
  <c r="J220" i="3"/>
  <c r="I220" i="3"/>
  <c r="G220" i="3"/>
  <c r="E220" i="3"/>
  <c r="I219" i="3"/>
  <c r="J219" i="3" s="1"/>
  <c r="G219" i="3"/>
  <c r="E219" i="3"/>
  <c r="J218" i="3"/>
  <c r="I218" i="3"/>
  <c r="G218" i="3"/>
  <c r="E218" i="3"/>
  <c r="K217" i="3"/>
  <c r="J217" i="3"/>
  <c r="L217" i="3" s="1"/>
  <c r="I217" i="3"/>
  <c r="G217" i="3"/>
  <c r="E217" i="3"/>
  <c r="U216" i="3"/>
  <c r="Q216" i="3"/>
  <c r="AA216" i="3" s="1"/>
  <c r="L216" i="3"/>
  <c r="K216" i="3"/>
  <c r="P216" i="3" s="1"/>
  <c r="T216" i="3" s="1"/>
  <c r="Y216" i="3" s="1"/>
  <c r="Z216" i="3" s="1"/>
  <c r="J216" i="3"/>
  <c r="I216" i="3"/>
  <c r="G216" i="3"/>
  <c r="E216" i="3"/>
  <c r="I215" i="3"/>
  <c r="J215" i="3" s="1"/>
  <c r="G215" i="3"/>
  <c r="E215" i="3"/>
  <c r="J214" i="3"/>
  <c r="I214" i="3"/>
  <c r="G214" i="3"/>
  <c r="E214" i="3"/>
  <c r="P213" i="3"/>
  <c r="T213" i="3" s="1"/>
  <c r="Y213" i="3" s="1"/>
  <c r="Z213" i="3" s="1"/>
  <c r="K213" i="3"/>
  <c r="J213" i="3"/>
  <c r="L213" i="3" s="1"/>
  <c r="I213" i="3"/>
  <c r="G213" i="3"/>
  <c r="E213" i="3"/>
  <c r="Q212" i="3"/>
  <c r="L212" i="3"/>
  <c r="K212" i="3"/>
  <c r="P212" i="3" s="1"/>
  <c r="T212" i="3" s="1"/>
  <c r="Y212" i="3" s="1"/>
  <c r="Z212" i="3" s="1"/>
  <c r="J212" i="3"/>
  <c r="I212" i="3"/>
  <c r="G212" i="3"/>
  <c r="E212" i="3"/>
  <c r="I211" i="3"/>
  <c r="J211" i="3" s="1"/>
  <c r="G211" i="3"/>
  <c r="E211" i="3"/>
  <c r="J210" i="3"/>
  <c r="I210" i="3"/>
  <c r="G210" i="3"/>
  <c r="E210" i="3"/>
  <c r="T209" i="3"/>
  <c r="Y209" i="3" s="1"/>
  <c r="Z209" i="3" s="1"/>
  <c r="P209" i="3"/>
  <c r="K209" i="3"/>
  <c r="J209" i="3"/>
  <c r="L209" i="3" s="1"/>
  <c r="I209" i="3"/>
  <c r="G209" i="3"/>
  <c r="E209" i="3"/>
  <c r="U208" i="3"/>
  <c r="Q208" i="3"/>
  <c r="AA208" i="3" s="1"/>
  <c r="L208" i="3"/>
  <c r="K208" i="3"/>
  <c r="P208" i="3" s="1"/>
  <c r="T208" i="3" s="1"/>
  <c r="Y208" i="3" s="1"/>
  <c r="Z208" i="3" s="1"/>
  <c r="J208" i="3"/>
  <c r="I208" i="3"/>
  <c r="G208" i="3"/>
  <c r="E208" i="3"/>
  <c r="I207" i="3"/>
  <c r="J207" i="3" s="1"/>
  <c r="G207" i="3"/>
  <c r="E207" i="3"/>
  <c r="J206" i="3"/>
  <c r="I206" i="3"/>
  <c r="G206" i="3"/>
  <c r="E206" i="3"/>
  <c r="T205" i="3"/>
  <c r="Y205" i="3" s="1"/>
  <c r="Z205" i="3" s="1"/>
  <c r="P205" i="3"/>
  <c r="K205" i="3"/>
  <c r="J205" i="3"/>
  <c r="L205" i="3" s="1"/>
  <c r="I205" i="3"/>
  <c r="G205" i="3"/>
  <c r="E205" i="3"/>
  <c r="U204" i="3"/>
  <c r="Q204" i="3"/>
  <c r="AA204" i="3" s="1"/>
  <c r="L204" i="3"/>
  <c r="K204" i="3"/>
  <c r="P204" i="3" s="1"/>
  <c r="T204" i="3" s="1"/>
  <c r="Y204" i="3" s="1"/>
  <c r="Z204" i="3" s="1"/>
  <c r="J204" i="3"/>
  <c r="I204" i="3"/>
  <c r="G204" i="3"/>
  <c r="E204" i="3"/>
  <c r="I203" i="3"/>
  <c r="J203" i="3" s="1"/>
  <c r="G203" i="3"/>
  <c r="E203" i="3"/>
  <c r="J202" i="3"/>
  <c r="I202" i="3"/>
  <c r="G202" i="3"/>
  <c r="E202" i="3"/>
  <c r="K201" i="3"/>
  <c r="J201" i="3"/>
  <c r="L201" i="3" s="1"/>
  <c r="I201" i="3"/>
  <c r="G201" i="3"/>
  <c r="E201" i="3"/>
  <c r="U200" i="3"/>
  <c r="Q200" i="3"/>
  <c r="AA200" i="3" s="1"/>
  <c r="L200" i="3"/>
  <c r="K200" i="3"/>
  <c r="P200" i="3" s="1"/>
  <c r="T200" i="3" s="1"/>
  <c r="Y200" i="3" s="1"/>
  <c r="Z200" i="3" s="1"/>
  <c r="J200" i="3"/>
  <c r="I200" i="3"/>
  <c r="G200" i="3"/>
  <c r="E200" i="3"/>
  <c r="I199" i="3"/>
  <c r="J199" i="3" s="1"/>
  <c r="G199" i="3"/>
  <c r="E199" i="3"/>
  <c r="J198" i="3"/>
  <c r="I198" i="3"/>
  <c r="G198" i="3"/>
  <c r="E198" i="3"/>
  <c r="P197" i="3"/>
  <c r="T197" i="3" s="1"/>
  <c r="Y197" i="3" s="1"/>
  <c r="Z197" i="3" s="1"/>
  <c r="K197" i="3"/>
  <c r="J197" i="3"/>
  <c r="L197" i="3" s="1"/>
  <c r="I197" i="3"/>
  <c r="G197" i="3"/>
  <c r="E197" i="3"/>
  <c r="Q196" i="3"/>
  <c r="L196" i="3"/>
  <c r="K196" i="3"/>
  <c r="P196" i="3" s="1"/>
  <c r="T196" i="3" s="1"/>
  <c r="Y196" i="3" s="1"/>
  <c r="Z196" i="3" s="1"/>
  <c r="J196" i="3"/>
  <c r="I196" i="3"/>
  <c r="G196" i="3"/>
  <c r="E196" i="3"/>
  <c r="I195" i="3"/>
  <c r="J195" i="3" s="1"/>
  <c r="G195" i="3"/>
  <c r="E195" i="3"/>
  <c r="J194" i="3"/>
  <c r="I194" i="3"/>
  <c r="G194" i="3"/>
  <c r="E194" i="3"/>
  <c r="T193" i="3"/>
  <c r="Y193" i="3" s="1"/>
  <c r="Z193" i="3" s="1"/>
  <c r="P193" i="3"/>
  <c r="K193" i="3"/>
  <c r="J193" i="3"/>
  <c r="L193" i="3" s="1"/>
  <c r="I193" i="3"/>
  <c r="G193" i="3"/>
  <c r="E193" i="3"/>
  <c r="U192" i="3"/>
  <c r="Q192" i="3"/>
  <c r="AA192" i="3" s="1"/>
  <c r="L192" i="3"/>
  <c r="K192" i="3"/>
  <c r="P192" i="3" s="1"/>
  <c r="T192" i="3" s="1"/>
  <c r="Y192" i="3" s="1"/>
  <c r="Z192" i="3" s="1"/>
  <c r="J192" i="3"/>
  <c r="I192" i="3"/>
  <c r="G192" i="3"/>
  <c r="E192" i="3"/>
  <c r="I191" i="3"/>
  <c r="J191" i="3" s="1"/>
  <c r="G191" i="3"/>
  <c r="E191" i="3"/>
  <c r="J190" i="3"/>
  <c r="I190" i="3"/>
  <c r="G190" i="3"/>
  <c r="E190" i="3"/>
  <c r="P189" i="3"/>
  <c r="T189" i="3" s="1"/>
  <c r="Y189" i="3" s="1"/>
  <c r="Z189" i="3" s="1"/>
  <c r="O189" i="3"/>
  <c r="S189" i="3" s="1"/>
  <c r="W189" i="3" s="1"/>
  <c r="K189" i="3"/>
  <c r="J189" i="3"/>
  <c r="L189" i="3" s="1"/>
  <c r="I189" i="3"/>
  <c r="G189" i="3"/>
  <c r="E189" i="3"/>
  <c r="Y188" i="3"/>
  <c r="Z188" i="3" s="1"/>
  <c r="Q188" i="3"/>
  <c r="P188" i="3"/>
  <c r="T188" i="3" s="1"/>
  <c r="L188" i="3"/>
  <c r="K188" i="3"/>
  <c r="J188" i="3"/>
  <c r="I188" i="3"/>
  <c r="G188" i="3"/>
  <c r="E188" i="3"/>
  <c r="I187" i="3"/>
  <c r="J187" i="3" s="1"/>
  <c r="G187" i="3"/>
  <c r="E187" i="3"/>
  <c r="I186" i="3"/>
  <c r="J186" i="3" s="1"/>
  <c r="G186" i="3"/>
  <c r="E186" i="3"/>
  <c r="J185" i="3"/>
  <c r="I185" i="3"/>
  <c r="G185" i="3"/>
  <c r="E185" i="3"/>
  <c r="L184" i="3"/>
  <c r="K184" i="3"/>
  <c r="J184" i="3"/>
  <c r="I184" i="3"/>
  <c r="G184" i="3"/>
  <c r="E184" i="3"/>
  <c r="U183" i="3"/>
  <c r="L183" i="3"/>
  <c r="I183" i="3"/>
  <c r="J183" i="3" s="1"/>
  <c r="K183" i="3" s="1"/>
  <c r="Q183" i="3" s="1"/>
  <c r="AA183" i="3" s="1"/>
  <c r="G183" i="3"/>
  <c r="E183" i="3"/>
  <c r="J182" i="3"/>
  <c r="I182" i="3"/>
  <c r="G182" i="3"/>
  <c r="E182" i="3"/>
  <c r="K181" i="3"/>
  <c r="J181" i="3"/>
  <c r="L181" i="3" s="1"/>
  <c r="I181" i="3"/>
  <c r="G181" i="3"/>
  <c r="E181" i="3"/>
  <c r="L180" i="3"/>
  <c r="K180" i="3"/>
  <c r="Q180" i="3" s="1"/>
  <c r="J180" i="3"/>
  <c r="I180" i="3"/>
  <c r="G180" i="3"/>
  <c r="E180" i="3"/>
  <c r="V179" i="3"/>
  <c r="X179" i="3" s="1"/>
  <c r="AB179" i="3" s="1"/>
  <c r="N179" i="3"/>
  <c r="R179" i="3" s="1"/>
  <c r="L179" i="3"/>
  <c r="I179" i="3"/>
  <c r="J179" i="3" s="1"/>
  <c r="K179" i="3" s="1"/>
  <c r="Q179" i="3" s="1"/>
  <c r="G179" i="3"/>
  <c r="E179" i="3"/>
  <c r="J178" i="3"/>
  <c r="I178" i="3"/>
  <c r="G178" i="3"/>
  <c r="E178" i="3"/>
  <c r="W177" i="3"/>
  <c r="O177" i="3"/>
  <c r="S177" i="3" s="1"/>
  <c r="K177" i="3"/>
  <c r="P177" i="3" s="1"/>
  <c r="T177" i="3" s="1"/>
  <c r="Y177" i="3" s="1"/>
  <c r="Z177" i="3" s="1"/>
  <c r="J177" i="3"/>
  <c r="L177" i="3" s="1"/>
  <c r="I177" i="3"/>
  <c r="G177" i="3"/>
  <c r="E177" i="3"/>
  <c r="P176" i="3"/>
  <c r="T176" i="3" s="1"/>
  <c r="Y176" i="3" s="1"/>
  <c r="Z176" i="3" s="1"/>
  <c r="L176" i="3"/>
  <c r="K176" i="3"/>
  <c r="Q176" i="3" s="1"/>
  <c r="J176" i="3"/>
  <c r="I176" i="3"/>
  <c r="G176" i="3"/>
  <c r="E176" i="3"/>
  <c r="Q175" i="3"/>
  <c r="N175" i="3"/>
  <c r="R175" i="3" s="1"/>
  <c r="V175" i="3" s="1"/>
  <c r="X175" i="3" s="1"/>
  <c r="AB175" i="3" s="1"/>
  <c r="L175" i="3"/>
  <c r="I175" i="3"/>
  <c r="J175" i="3" s="1"/>
  <c r="K175" i="3" s="1"/>
  <c r="G175" i="3"/>
  <c r="E175" i="3"/>
  <c r="J174" i="3"/>
  <c r="I174" i="3"/>
  <c r="G174" i="3"/>
  <c r="E174" i="3"/>
  <c r="P173" i="3"/>
  <c r="T173" i="3" s="1"/>
  <c r="Y173" i="3" s="1"/>
  <c r="Z173" i="3" s="1"/>
  <c r="O173" i="3"/>
  <c r="S173" i="3" s="1"/>
  <c r="W173" i="3" s="1"/>
  <c r="K173" i="3"/>
  <c r="J173" i="3"/>
  <c r="L173" i="3" s="1"/>
  <c r="I173" i="3"/>
  <c r="G173" i="3"/>
  <c r="E173" i="3"/>
  <c r="Q172" i="3"/>
  <c r="P172" i="3"/>
  <c r="T172" i="3" s="1"/>
  <c r="Y172" i="3" s="1"/>
  <c r="Z172" i="3" s="1"/>
  <c r="L172" i="3"/>
  <c r="K172" i="3"/>
  <c r="J172" i="3"/>
  <c r="I172" i="3"/>
  <c r="G172" i="3"/>
  <c r="E172" i="3"/>
  <c r="Q171" i="3"/>
  <c r="K171" i="3"/>
  <c r="I171" i="3"/>
  <c r="J171" i="3" s="1"/>
  <c r="L171" i="3" s="1"/>
  <c r="G171" i="3"/>
  <c r="E171" i="3"/>
  <c r="J170" i="3"/>
  <c r="I170" i="3"/>
  <c r="G170" i="3"/>
  <c r="E170" i="3"/>
  <c r="K169" i="3"/>
  <c r="J169" i="3"/>
  <c r="L169" i="3" s="1"/>
  <c r="I169" i="3"/>
  <c r="G169" i="3"/>
  <c r="E169" i="3"/>
  <c r="U168" i="3"/>
  <c r="Q168" i="3"/>
  <c r="AA168" i="3" s="1"/>
  <c r="L168" i="3"/>
  <c r="K168" i="3"/>
  <c r="P168" i="3" s="1"/>
  <c r="T168" i="3" s="1"/>
  <c r="Y168" i="3" s="1"/>
  <c r="Z168" i="3" s="1"/>
  <c r="J168" i="3"/>
  <c r="I168" i="3"/>
  <c r="G168" i="3"/>
  <c r="E168" i="3"/>
  <c r="I167" i="3"/>
  <c r="J167" i="3" s="1"/>
  <c r="G167" i="3"/>
  <c r="E167" i="3"/>
  <c r="J166" i="3"/>
  <c r="I166" i="3"/>
  <c r="G166" i="3"/>
  <c r="E166" i="3"/>
  <c r="K165" i="3"/>
  <c r="J165" i="3"/>
  <c r="L165" i="3" s="1"/>
  <c r="I165" i="3"/>
  <c r="G165" i="3"/>
  <c r="E165" i="3"/>
  <c r="Q164" i="3"/>
  <c r="AA164" i="3" s="1"/>
  <c r="L164" i="3"/>
  <c r="K164" i="3"/>
  <c r="P164" i="3" s="1"/>
  <c r="T164" i="3" s="1"/>
  <c r="Y164" i="3" s="1"/>
  <c r="Z164" i="3" s="1"/>
  <c r="J164" i="3"/>
  <c r="I164" i="3"/>
  <c r="G164" i="3"/>
  <c r="E164" i="3"/>
  <c r="I163" i="3"/>
  <c r="J163" i="3" s="1"/>
  <c r="G163" i="3"/>
  <c r="E163" i="3"/>
  <c r="J162" i="3"/>
  <c r="I162" i="3"/>
  <c r="G162" i="3"/>
  <c r="E162" i="3"/>
  <c r="P161" i="3"/>
  <c r="T161" i="3" s="1"/>
  <c r="Y161" i="3" s="1"/>
  <c r="Z161" i="3" s="1"/>
  <c r="K161" i="3"/>
  <c r="J161" i="3"/>
  <c r="L161" i="3" s="1"/>
  <c r="I161" i="3"/>
  <c r="G161" i="3"/>
  <c r="E161" i="3"/>
  <c r="Q160" i="3"/>
  <c r="L160" i="3"/>
  <c r="K160" i="3"/>
  <c r="P160" i="3" s="1"/>
  <c r="T160" i="3" s="1"/>
  <c r="Y160" i="3" s="1"/>
  <c r="Z160" i="3" s="1"/>
  <c r="J160" i="3"/>
  <c r="I160" i="3"/>
  <c r="G160" i="3"/>
  <c r="E160" i="3"/>
  <c r="I159" i="3"/>
  <c r="J159" i="3" s="1"/>
  <c r="G159" i="3"/>
  <c r="E159" i="3"/>
  <c r="J158" i="3"/>
  <c r="I158" i="3"/>
  <c r="G158" i="3"/>
  <c r="E158" i="3"/>
  <c r="T157" i="3"/>
  <c r="Y157" i="3" s="1"/>
  <c r="Z157" i="3" s="1"/>
  <c r="P157" i="3"/>
  <c r="K157" i="3"/>
  <c r="J157" i="3"/>
  <c r="L157" i="3" s="1"/>
  <c r="I157" i="3"/>
  <c r="G157" i="3"/>
  <c r="E157" i="3"/>
  <c r="U156" i="3"/>
  <c r="Q156" i="3"/>
  <c r="AA156" i="3" s="1"/>
  <c r="L156" i="3"/>
  <c r="K156" i="3"/>
  <c r="P156" i="3" s="1"/>
  <c r="T156" i="3" s="1"/>
  <c r="Y156" i="3" s="1"/>
  <c r="Z156" i="3" s="1"/>
  <c r="J156" i="3"/>
  <c r="I156" i="3"/>
  <c r="G156" i="3"/>
  <c r="E156" i="3"/>
  <c r="I155" i="3"/>
  <c r="J155" i="3" s="1"/>
  <c r="G155" i="3"/>
  <c r="E155" i="3"/>
  <c r="J154" i="3"/>
  <c r="I154" i="3"/>
  <c r="G154" i="3"/>
  <c r="E154" i="3"/>
  <c r="K153" i="3"/>
  <c r="J153" i="3"/>
  <c r="L153" i="3" s="1"/>
  <c r="I153" i="3"/>
  <c r="G153" i="3"/>
  <c r="E153" i="3"/>
  <c r="U152" i="3"/>
  <c r="Q152" i="3"/>
  <c r="AA152" i="3" s="1"/>
  <c r="L152" i="3"/>
  <c r="K152" i="3"/>
  <c r="P152" i="3" s="1"/>
  <c r="T152" i="3" s="1"/>
  <c r="Y152" i="3" s="1"/>
  <c r="Z152" i="3" s="1"/>
  <c r="J152" i="3"/>
  <c r="I152" i="3"/>
  <c r="G152" i="3"/>
  <c r="E152" i="3"/>
  <c r="I151" i="3"/>
  <c r="J151" i="3" s="1"/>
  <c r="G151" i="3"/>
  <c r="E151" i="3"/>
  <c r="J150" i="3"/>
  <c r="I150" i="3"/>
  <c r="G150" i="3"/>
  <c r="E150" i="3"/>
  <c r="K149" i="3"/>
  <c r="J149" i="3"/>
  <c r="L149" i="3" s="1"/>
  <c r="I149" i="3"/>
  <c r="G149" i="3"/>
  <c r="E149" i="3"/>
  <c r="Q148" i="3"/>
  <c r="AA148" i="3" s="1"/>
  <c r="L148" i="3"/>
  <c r="K148" i="3"/>
  <c r="P148" i="3" s="1"/>
  <c r="T148" i="3" s="1"/>
  <c r="Y148" i="3" s="1"/>
  <c r="Z148" i="3" s="1"/>
  <c r="J148" i="3"/>
  <c r="I148" i="3"/>
  <c r="G148" i="3"/>
  <c r="E148" i="3"/>
  <c r="I147" i="3"/>
  <c r="J147" i="3" s="1"/>
  <c r="G147" i="3"/>
  <c r="E147" i="3"/>
  <c r="J146" i="3"/>
  <c r="I146" i="3"/>
  <c r="G146" i="3"/>
  <c r="E146" i="3"/>
  <c r="P145" i="3"/>
  <c r="T145" i="3" s="1"/>
  <c r="Y145" i="3" s="1"/>
  <c r="Z145" i="3" s="1"/>
  <c r="K145" i="3"/>
  <c r="J145" i="3"/>
  <c r="L145" i="3" s="1"/>
  <c r="I145" i="3"/>
  <c r="G145" i="3"/>
  <c r="E145" i="3"/>
  <c r="Q144" i="3"/>
  <c r="L144" i="3"/>
  <c r="K144" i="3"/>
  <c r="P144" i="3" s="1"/>
  <c r="T144" i="3" s="1"/>
  <c r="Y144" i="3" s="1"/>
  <c r="Z144" i="3" s="1"/>
  <c r="J144" i="3"/>
  <c r="I144" i="3"/>
  <c r="G144" i="3"/>
  <c r="E144" i="3"/>
  <c r="I143" i="3"/>
  <c r="J143" i="3" s="1"/>
  <c r="G143" i="3"/>
  <c r="E143" i="3"/>
  <c r="J142" i="3"/>
  <c r="I142" i="3"/>
  <c r="G142" i="3"/>
  <c r="E142" i="3"/>
  <c r="T141" i="3"/>
  <c r="Y141" i="3" s="1"/>
  <c r="Z141" i="3" s="1"/>
  <c r="P141" i="3"/>
  <c r="K141" i="3"/>
  <c r="J141" i="3"/>
  <c r="L141" i="3" s="1"/>
  <c r="I141" i="3"/>
  <c r="G141" i="3"/>
  <c r="E141" i="3"/>
  <c r="U140" i="3"/>
  <c r="Q140" i="3"/>
  <c r="AA140" i="3" s="1"/>
  <c r="L140" i="3"/>
  <c r="K140" i="3"/>
  <c r="P140" i="3" s="1"/>
  <c r="T140" i="3" s="1"/>
  <c r="Y140" i="3" s="1"/>
  <c r="Z140" i="3" s="1"/>
  <c r="J140" i="3"/>
  <c r="I140" i="3"/>
  <c r="G140" i="3"/>
  <c r="E140" i="3"/>
  <c r="I139" i="3"/>
  <c r="J139" i="3" s="1"/>
  <c r="G139" i="3"/>
  <c r="E139" i="3"/>
  <c r="J138" i="3"/>
  <c r="I138" i="3"/>
  <c r="G138" i="3"/>
  <c r="E138" i="3"/>
  <c r="K137" i="3"/>
  <c r="J137" i="3"/>
  <c r="L137" i="3" s="1"/>
  <c r="I137" i="3"/>
  <c r="G137" i="3"/>
  <c r="E137" i="3"/>
  <c r="U136" i="3"/>
  <c r="Q136" i="3"/>
  <c r="AA136" i="3" s="1"/>
  <c r="L136" i="3"/>
  <c r="K136" i="3"/>
  <c r="P136" i="3" s="1"/>
  <c r="T136" i="3" s="1"/>
  <c r="Y136" i="3" s="1"/>
  <c r="Z136" i="3" s="1"/>
  <c r="J136" i="3"/>
  <c r="I136" i="3"/>
  <c r="G136" i="3"/>
  <c r="E136" i="3"/>
  <c r="I135" i="3"/>
  <c r="J135" i="3" s="1"/>
  <c r="G135" i="3"/>
  <c r="E135" i="3"/>
  <c r="J134" i="3"/>
  <c r="I134" i="3"/>
  <c r="G134" i="3"/>
  <c r="E134" i="3"/>
  <c r="K133" i="3"/>
  <c r="J133" i="3"/>
  <c r="L133" i="3" s="1"/>
  <c r="I133" i="3"/>
  <c r="G133" i="3"/>
  <c r="E133" i="3"/>
  <c r="Q132" i="3"/>
  <c r="AA132" i="3" s="1"/>
  <c r="L132" i="3"/>
  <c r="K132" i="3"/>
  <c r="P132" i="3" s="1"/>
  <c r="T132" i="3" s="1"/>
  <c r="Y132" i="3" s="1"/>
  <c r="Z132" i="3" s="1"/>
  <c r="J132" i="3"/>
  <c r="I132" i="3"/>
  <c r="G132" i="3"/>
  <c r="E132" i="3"/>
  <c r="I131" i="3"/>
  <c r="J131" i="3" s="1"/>
  <c r="G131" i="3"/>
  <c r="E131" i="3"/>
  <c r="J130" i="3"/>
  <c r="I130" i="3"/>
  <c r="G130" i="3"/>
  <c r="E130" i="3"/>
  <c r="P129" i="3"/>
  <c r="T129" i="3" s="1"/>
  <c r="Y129" i="3" s="1"/>
  <c r="Z129" i="3" s="1"/>
  <c r="K129" i="3"/>
  <c r="J129" i="3"/>
  <c r="L129" i="3" s="1"/>
  <c r="I129" i="3"/>
  <c r="G129" i="3"/>
  <c r="E129" i="3"/>
  <c r="Q128" i="3"/>
  <c r="L128" i="3"/>
  <c r="K128" i="3"/>
  <c r="P128" i="3" s="1"/>
  <c r="T128" i="3" s="1"/>
  <c r="Y128" i="3" s="1"/>
  <c r="Z128" i="3" s="1"/>
  <c r="J128" i="3"/>
  <c r="I128" i="3"/>
  <c r="G128" i="3"/>
  <c r="E128" i="3"/>
  <c r="I127" i="3"/>
  <c r="J127" i="3" s="1"/>
  <c r="G127" i="3"/>
  <c r="E127" i="3"/>
  <c r="J126" i="3"/>
  <c r="I126" i="3"/>
  <c r="G126" i="3"/>
  <c r="E126" i="3"/>
  <c r="K125" i="3"/>
  <c r="J125" i="3"/>
  <c r="L125" i="3" s="1"/>
  <c r="I125" i="3"/>
  <c r="G125" i="3"/>
  <c r="E125" i="3"/>
  <c r="U124" i="3"/>
  <c r="P124" i="3"/>
  <c r="T124" i="3" s="1"/>
  <c r="Y124" i="3" s="1"/>
  <c r="Z124" i="3" s="1"/>
  <c r="L124" i="3"/>
  <c r="K124" i="3"/>
  <c r="Q124" i="3" s="1"/>
  <c r="AA124" i="3" s="1"/>
  <c r="J124" i="3"/>
  <c r="I124" i="3"/>
  <c r="G124" i="3"/>
  <c r="E124" i="3"/>
  <c r="V123" i="3"/>
  <c r="X123" i="3" s="1"/>
  <c r="AB123" i="3" s="1"/>
  <c r="Q123" i="3"/>
  <c r="AA123" i="3" s="1"/>
  <c r="N123" i="3"/>
  <c r="R123" i="3" s="1"/>
  <c r="L123" i="3"/>
  <c r="I123" i="3"/>
  <c r="J123" i="3" s="1"/>
  <c r="K123" i="3" s="1"/>
  <c r="G123" i="3"/>
  <c r="E123" i="3"/>
  <c r="J122" i="3"/>
  <c r="I122" i="3"/>
  <c r="G122" i="3"/>
  <c r="E122" i="3"/>
  <c r="P121" i="3"/>
  <c r="T121" i="3" s="1"/>
  <c r="Y121" i="3" s="1"/>
  <c r="Z121" i="3" s="1"/>
  <c r="O121" i="3"/>
  <c r="S121" i="3" s="1"/>
  <c r="W121" i="3" s="1"/>
  <c r="K121" i="3"/>
  <c r="J121" i="3"/>
  <c r="L121" i="3" s="1"/>
  <c r="I121" i="3"/>
  <c r="G121" i="3"/>
  <c r="E121" i="3"/>
  <c r="Q120" i="3"/>
  <c r="AA120" i="3" s="1"/>
  <c r="P120" i="3"/>
  <c r="T120" i="3" s="1"/>
  <c r="Y120" i="3" s="1"/>
  <c r="Z120" i="3" s="1"/>
  <c r="L120" i="3"/>
  <c r="K120" i="3"/>
  <c r="J120" i="3"/>
  <c r="I120" i="3"/>
  <c r="G120" i="3"/>
  <c r="E120" i="3"/>
  <c r="Q119" i="3"/>
  <c r="I119" i="3"/>
  <c r="J119" i="3" s="1"/>
  <c r="K119" i="3" s="1"/>
  <c r="G119" i="3"/>
  <c r="E119" i="3"/>
  <c r="I118" i="3"/>
  <c r="J118" i="3" s="1"/>
  <c r="G118" i="3"/>
  <c r="E118" i="3"/>
  <c r="J117" i="3"/>
  <c r="L117" i="3" s="1"/>
  <c r="I117" i="3"/>
  <c r="G117" i="3"/>
  <c r="E117" i="3"/>
  <c r="Q116" i="3"/>
  <c r="L116" i="3"/>
  <c r="K116" i="3"/>
  <c r="J116" i="3"/>
  <c r="I116" i="3"/>
  <c r="G116" i="3"/>
  <c r="E116" i="3"/>
  <c r="I115" i="3"/>
  <c r="J115" i="3" s="1"/>
  <c r="G115" i="3"/>
  <c r="E115" i="3"/>
  <c r="K114" i="3"/>
  <c r="J114" i="3"/>
  <c r="L114" i="3" s="1"/>
  <c r="I114" i="3"/>
  <c r="G114" i="3"/>
  <c r="E114" i="3"/>
  <c r="X113" i="3"/>
  <c r="AB113" i="3" s="1"/>
  <c r="S113" i="3"/>
  <c r="W113" i="3" s="1"/>
  <c r="O113" i="3"/>
  <c r="L113" i="3"/>
  <c r="K113" i="3"/>
  <c r="N113" i="3" s="1"/>
  <c r="R113" i="3" s="1"/>
  <c r="V113" i="3" s="1"/>
  <c r="J113" i="3"/>
  <c r="I113" i="3"/>
  <c r="G113" i="3"/>
  <c r="E113" i="3"/>
  <c r="I112" i="3"/>
  <c r="J112" i="3" s="1"/>
  <c r="L112" i="3" s="1"/>
  <c r="G112" i="3"/>
  <c r="E112" i="3"/>
  <c r="I111" i="3"/>
  <c r="J111" i="3" s="1"/>
  <c r="G111" i="3"/>
  <c r="E111" i="3"/>
  <c r="J110" i="3"/>
  <c r="I110" i="3"/>
  <c r="G110" i="3"/>
  <c r="E110" i="3"/>
  <c r="L109" i="3"/>
  <c r="K109" i="3"/>
  <c r="J109" i="3"/>
  <c r="I109" i="3"/>
  <c r="G109" i="3"/>
  <c r="E109" i="3"/>
  <c r="Q108" i="3"/>
  <c r="AA108" i="3" s="1"/>
  <c r="L108" i="3"/>
  <c r="I108" i="3"/>
  <c r="J108" i="3" s="1"/>
  <c r="K108" i="3" s="1"/>
  <c r="G108" i="3"/>
  <c r="E108" i="3"/>
  <c r="I107" i="3"/>
  <c r="J107" i="3" s="1"/>
  <c r="G107" i="3"/>
  <c r="E107" i="3"/>
  <c r="J106" i="3"/>
  <c r="I106" i="3"/>
  <c r="G106" i="3"/>
  <c r="E106" i="3"/>
  <c r="L105" i="3"/>
  <c r="K105" i="3"/>
  <c r="J105" i="3"/>
  <c r="I105" i="3"/>
  <c r="G105" i="3"/>
  <c r="E105" i="3"/>
  <c r="Q104" i="3"/>
  <c r="AA104" i="3" s="1"/>
  <c r="L104" i="3"/>
  <c r="I104" i="3"/>
  <c r="J104" i="3" s="1"/>
  <c r="K104" i="3" s="1"/>
  <c r="G104" i="3"/>
  <c r="E104" i="3"/>
  <c r="I103" i="3"/>
  <c r="J103" i="3" s="1"/>
  <c r="G103" i="3"/>
  <c r="E103" i="3"/>
  <c r="J102" i="3"/>
  <c r="I102" i="3"/>
  <c r="G102" i="3"/>
  <c r="E102" i="3"/>
  <c r="L101" i="3"/>
  <c r="K101" i="3"/>
  <c r="J101" i="3"/>
  <c r="I101" i="3"/>
  <c r="G101" i="3"/>
  <c r="E101" i="3"/>
  <c r="Q100" i="3"/>
  <c r="AA100" i="3" s="1"/>
  <c r="L100" i="3"/>
  <c r="I100" i="3"/>
  <c r="J100" i="3" s="1"/>
  <c r="K100" i="3" s="1"/>
  <c r="G100" i="3"/>
  <c r="E100" i="3"/>
  <c r="I99" i="3"/>
  <c r="J99" i="3" s="1"/>
  <c r="G99" i="3"/>
  <c r="E99" i="3"/>
  <c r="J98" i="3"/>
  <c r="I98" i="3"/>
  <c r="G98" i="3"/>
  <c r="E98" i="3"/>
  <c r="L97" i="3"/>
  <c r="K97" i="3"/>
  <c r="J97" i="3"/>
  <c r="I97" i="3"/>
  <c r="G97" i="3"/>
  <c r="E97" i="3"/>
  <c r="Q96" i="3"/>
  <c r="AA96" i="3" s="1"/>
  <c r="L96" i="3"/>
  <c r="I96" i="3"/>
  <c r="J96" i="3" s="1"/>
  <c r="K96" i="3" s="1"/>
  <c r="G96" i="3"/>
  <c r="E96" i="3"/>
  <c r="I95" i="3"/>
  <c r="J95" i="3" s="1"/>
  <c r="G95" i="3"/>
  <c r="E95" i="3"/>
  <c r="J94" i="3"/>
  <c r="I94" i="3"/>
  <c r="G94" i="3"/>
  <c r="E94" i="3"/>
  <c r="L93" i="3"/>
  <c r="K93" i="3"/>
  <c r="J93" i="3"/>
  <c r="I93" i="3"/>
  <c r="G93" i="3"/>
  <c r="E93" i="3"/>
  <c r="Q92" i="3"/>
  <c r="AA92" i="3" s="1"/>
  <c r="L92" i="3"/>
  <c r="I92" i="3"/>
  <c r="J92" i="3" s="1"/>
  <c r="K92" i="3" s="1"/>
  <c r="G92" i="3"/>
  <c r="E92" i="3"/>
  <c r="I91" i="3"/>
  <c r="J91" i="3" s="1"/>
  <c r="G91" i="3"/>
  <c r="E91" i="3"/>
  <c r="J90" i="3"/>
  <c r="I90" i="3"/>
  <c r="G90" i="3"/>
  <c r="E90" i="3"/>
  <c r="L89" i="3"/>
  <c r="K89" i="3"/>
  <c r="J89" i="3"/>
  <c r="I89" i="3"/>
  <c r="G89" i="3"/>
  <c r="E89" i="3"/>
  <c r="Q88" i="3"/>
  <c r="AA88" i="3" s="1"/>
  <c r="L88" i="3"/>
  <c r="I88" i="3"/>
  <c r="J88" i="3" s="1"/>
  <c r="K88" i="3" s="1"/>
  <c r="G88" i="3"/>
  <c r="E88" i="3"/>
  <c r="I87" i="3"/>
  <c r="J87" i="3" s="1"/>
  <c r="G87" i="3"/>
  <c r="E87" i="3"/>
  <c r="J86" i="3"/>
  <c r="I86" i="3"/>
  <c r="G86" i="3"/>
  <c r="E86" i="3"/>
  <c r="L85" i="3"/>
  <c r="K85" i="3"/>
  <c r="J85" i="3"/>
  <c r="I85" i="3"/>
  <c r="G85" i="3"/>
  <c r="E85" i="3"/>
  <c r="Q84" i="3"/>
  <c r="AA84" i="3" s="1"/>
  <c r="L84" i="3"/>
  <c r="I84" i="3"/>
  <c r="J84" i="3" s="1"/>
  <c r="K84" i="3" s="1"/>
  <c r="G84" i="3"/>
  <c r="E84" i="3"/>
  <c r="I83" i="3"/>
  <c r="J83" i="3" s="1"/>
  <c r="G83" i="3"/>
  <c r="E83" i="3"/>
  <c r="J82" i="3"/>
  <c r="I82" i="3"/>
  <c r="G82" i="3"/>
  <c r="E82" i="3"/>
  <c r="L81" i="3"/>
  <c r="K81" i="3"/>
  <c r="J81" i="3"/>
  <c r="I81" i="3"/>
  <c r="G81" i="3"/>
  <c r="E81" i="3"/>
  <c r="Q80" i="3"/>
  <c r="AA80" i="3" s="1"/>
  <c r="I80" i="3"/>
  <c r="J80" i="3" s="1"/>
  <c r="K80" i="3" s="1"/>
  <c r="G80" i="3"/>
  <c r="E80" i="3"/>
  <c r="I79" i="3"/>
  <c r="J79" i="3" s="1"/>
  <c r="G79" i="3"/>
  <c r="E79" i="3"/>
  <c r="J78" i="3"/>
  <c r="L78" i="3" s="1"/>
  <c r="I78" i="3"/>
  <c r="G78" i="3"/>
  <c r="E78" i="3"/>
  <c r="Q77" i="3"/>
  <c r="AA77" i="3" s="1"/>
  <c r="L77" i="3"/>
  <c r="K77" i="3"/>
  <c r="J77" i="3"/>
  <c r="I77" i="3"/>
  <c r="G77" i="3"/>
  <c r="E77" i="3"/>
  <c r="I76" i="3"/>
  <c r="J76" i="3" s="1"/>
  <c r="K76" i="3" s="1"/>
  <c r="G76" i="3"/>
  <c r="E76" i="3"/>
  <c r="I75" i="3"/>
  <c r="J75" i="3" s="1"/>
  <c r="G75" i="3"/>
  <c r="E75" i="3"/>
  <c r="J74" i="3"/>
  <c r="L74" i="3" s="1"/>
  <c r="I74" i="3"/>
  <c r="G74" i="3"/>
  <c r="E74" i="3"/>
  <c r="L73" i="3"/>
  <c r="K73" i="3"/>
  <c r="J73" i="3"/>
  <c r="I73" i="3"/>
  <c r="G73" i="3"/>
  <c r="E73" i="3"/>
  <c r="N72" i="3"/>
  <c r="R72" i="3" s="1"/>
  <c r="V72" i="3" s="1"/>
  <c r="X72" i="3" s="1"/>
  <c r="AB72" i="3" s="1"/>
  <c r="L72" i="3"/>
  <c r="I72" i="3"/>
  <c r="J72" i="3" s="1"/>
  <c r="K72" i="3" s="1"/>
  <c r="Q72" i="3" s="1"/>
  <c r="G72" i="3"/>
  <c r="E72" i="3"/>
  <c r="J71" i="3"/>
  <c r="I71" i="3"/>
  <c r="G71" i="3"/>
  <c r="E71" i="3"/>
  <c r="K70" i="3"/>
  <c r="J70" i="3"/>
  <c r="L70" i="3" s="1"/>
  <c r="I70" i="3"/>
  <c r="G70" i="3"/>
  <c r="E70" i="3"/>
  <c r="P69" i="3"/>
  <c r="T69" i="3" s="1"/>
  <c r="Y69" i="3" s="1"/>
  <c r="Z69" i="3" s="1"/>
  <c r="L69" i="3"/>
  <c r="K69" i="3"/>
  <c r="Q69" i="3" s="1"/>
  <c r="J69" i="3"/>
  <c r="I69" i="3"/>
  <c r="G69" i="3"/>
  <c r="E69" i="3"/>
  <c r="Q68" i="3"/>
  <c r="AA68" i="3" s="1"/>
  <c r="N68" i="3"/>
  <c r="R68" i="3" s="1"/>
  <c r="V68" i="3" s="1"/>
  <c r="X68" i="3" s="1"/>
  <c r="AB68" i="3" s="1"/>
  <c r="L68" i="3"/>
  <c r="I68" i="3"/>
  <c r="J68" i="3" s="1"/>
  <c r="K68" i="3" s="1"/>
  <c r="G68" i="3"/>
  <c r="E68" i="3"/>
  <c r="J67" i="3"/>
  <c r="I67" i="3"/>
  <c r="G67" i="3"/>
  <c r="E67" i="3"/>
  <c r="P66" i="3"/>
  <c r="T66" i="3" s="1"/>
  <c r="Y66" i="3" s="1"/>
  <c r="Z66" i="3" s="1"/>
  <c r="O66" i="3"/>
  <c r="S66" i="3" s="1"/>
  <c r="W66" i="3" s="1"/>
  <c r="K66" i="3"/>
  <c r="J66" i="3"/>
  <c r="L66" i="3" s="1"/>
  <c r="I66" i="3"/>
  <c r="G66" i="3"/>
  <c r="E66" i="3"/>
  <c r="Q65" i="3"/>
  <c r="AA65" i="3" s="1"/>
  <c r="P65" i="3"/>
  <c r="T65" i="3" s="1"/>
  <c r="Y65" i="3" s="1"/>
  <c r="Z65" i="3" s="1"/>
  <c r="L65" i="3"/>
  <c r="K65" i="3"/>
  <c r="J65" i="3"/>
  <c r="I65" i="3"/>
  <c r="G65" i="3"/>
  <c r="E65" i="3"/>
  <c r="Q64" i="3"/>
  <c r="AA64" i="3" s="1"/>
  <c r="I64" i="3"/>
  <c r="J64" i="3" s="1"/>
  <c r="K64" i="3" s="1"/>
  <c r="G64" i="3"/>
  <c r="E64" i="3"/>
  <c r="I63" i="3"/>
  <c r="J63" i="3" s="1"/>
  <c r="G63" i="3"/>
  <c r="E63" i="3"/>
  <c r="J62" i="3"/>
  <c r="L62" i="3" s="1"/>
  <c r="I62" i="3"/>
  <c r="G62" i="3"/>
  <c r="E62" i="3"/>
  <c r="Q61" i="3"/>
  <c r="AA61" i="3" s="1"/>
  <c r="L61" i="3"/>
  <c r="K61" i="3"/>
  <c r="J61" i="3"/>
  <c r="I61" i="3"/>
  <c r="G61" i="3"/>
  <c r="E61" i="3"/>
  <c r="I60" i="3"/>
  <c r="J60" i="3" s="1"/>
  <c r="K60" i="3" s="1"/>
  <c r="G60" i="3"/>
  <c r="E60" i="3"/>
  <c r="I59" i="3"/>
  <c r="J59" i="3" s="1"/>
  <c r="G59" i="3"/>
  <c r="E59" i="3"/>
  <c r="J58" i="3"/>
  <c r="L58" i="3" s="1"/>
  <c r="I58" i="3"/>
  <c r="G58" i="3"/>
  <c r="E58" i="3"/>
  <c r="L57" i="3"/>
  <c r="K57" i="3"/>
  <c r="J57" i="3"/>
  <c r="I57" i="3"/>
  <c r="G57" i="3"/>
  <c r="E57" i="3"/>
  <c r="N56" i="3"/>
  <c r="R56" i="3" s="1"/>
  <c r="V56" i="3" s="1"/>
  <c r="X56" i="3" s="1"/>
  <c r="AB56" i="3" s="1"/>
  <c r="L56" i="3"/>
  <c r="I56" i="3"/>
  <c r="J56" i="3" s="1"/>
  <c r="K56" i="3" s="1"/>
  <c r="Q56" i="3" s="1"/>
  <c r="G56" i="3"/>
  <c r="E56" i="3"/>
  <c r="J55" i="3"/>
  <c r="I55" i="3"/>
  <c r="G55" i="3"/>
  <c r="E55" i="3"/>
  <c r="K54" i="3"/>
  <c r="J54" i="3"/>
  <c r="L54" i="3" s="1"/>
  <c r="I54" i="3"/>
  <c r="G54" i="3"/>
  <c r="E54" i="3"/>
  <c r="P53" i="3"/>
  <c r="T53" i="3" s="1"/>
  <c r="Y53" i="3" s="1"/>
  <c r="Z53" i="3" s="1"/>
  <c r="L53" i="3"/>
  <c r="K53" i="3"/>
  <c r="Q53" i="3" s="1"/>
  <c r="J53" i="3"/>
  <c r="I53" i="3"/>
  <c r="G53" i="3"/>
  <c r="E53" i="3"/>
  <c r="Q52" i="3"/>
  <c r="AA52" i="3" s="1"/>
  <c r="N52" i="3"/>
  <c r="R52" i="3" s="1"/>
  <c r="V52" i="3" s="1"/>
  <c r="X52" i="3" s="1"/>
  <c r="AB52" i="3" s="1"/>
  <c r="L52" i="3"/>
  <c r="I52" i="3"/>
  <c r="J52" i="3" s="1"/>
  <c r="K52" i="3" s="1"/>
  <c r="G52" i="3"/>
  <c r="E52" i="3"/>
  <c r="J51" i="3"/>
  <c r="I51" i="3"/>
  <c r="G51" i="3"/>
  <c r="E51" i="3"/>
  <c r="I50" i="3"/>
  <c r="J50" i="3" s="1"/>
  <c r="G50" i="3"/>
  <c r="E50" i="3"/>
  <c r="J49" i="3"/>
  <c r="L49" i="3" s="1"/>
  <c r="I49" i="3"/>
  <c r="G49" i="3"/>
  <c r="E49" i="3"/>
  <c r="I48" i="3"/>
  <c r="J48" i="3" s="1"/>
  <c r="L48" i="3" s="1"/>
  <c r="G48" i="3"/>
  <c r="E48" i="3"/>
  <c r="I47" i="3"/>
  <c r="J47" i="3" s="1"/>
  <c r="G47" i="3"/>
  <c r="E47" i="3"/>
  <c r="J46" i="3"/>
  <c r="L46" i="3" s="1"/>
  <c r="I46" i="3"/>
  <c r="G46" i="3"/>
  <c r="E46" i="3"/>
  <c r="L45" i="3"/>
  <c r="K45" i="3"/>
  <c r="N45" i="3" s="1"/>
  <c r="R45" i="3" s="1"/>
  <c r="V45" i="3" s="1"/>
  <c r="X45" i="3" s="1"/>
  <c r="AB45" i="3" s="1"/>
  <c r="J45" i="3"/>
  <c r="I45" i="3"/>
  <c r="G45" i="3"/>
  <c r="E45" i="3"/>
  <c r="R44" i="3"/>
  <c r="V44" i="3" s="1"/>
  <c r="X44" i="3" s="1"/>
  <c r="AB44" i="3" s="1"/>
  <c r="N44" i="3"/>
  <c r="L44" i="3"/>
  <c r="K44" i="3"/>
  <c r="O44" i="3" s="1"/>
  <c r="S44" i="3" s="1"/>
  <c r="W44" i="3" s="1"/>
  <c r="I44" i="3"/>
  <c r="J44" i="3" s="1"/>
  <c r="G44" i="3"/>
  <c r="E44" i="3"/>
  <c r="Y43" i="3"/>
  <c r="Z43" i="3" s="1"/>
  <c r="R43" i="3"/>
  <c r="V43" i="3" s="1"/>
  <c r="X43" i="3" s="1"/>
  <c r="AB43" i="3" s="1"/>
  <c r="N43" i="3"/>
  <c r="L43" i="3"/>
  <c r="J43" i="3"/>
  <c r="K43" i="3" s="1"/>
  <c r="P43" i="3" s="1"/>
  <c r="T43" i="3" s="1"/>
  <c r="I43" i="3"/>
  <c r="G43" i="3"/>
  <c r="E43" i="3"/>
  <c r="I42" i="3"/>
  <c r="J42" i="3" s="1"/>
  <c r="G42" i="3"/>
  <c r="E42" i="3"/>
  <c r="J41" i="3"/>
  <c r="L41" i="3" s="1"/>
  <c r="I41" i="3"/>
  <c r="G41" i="3"/>
  <c r="E41" i="3"/>
  <c r="I40" i="3"/>
  <c r="J40" i="3" s="1"/>
  <c r="L40" i="3" s="1"/>
  <c r="G40" i="3"/>
  <c r="E40" i="3"/>
  <c r="L39" i="3"/>
  <c r="K39" i="3"/>
  <c r="O39" i="3" s="1"/>
  <c r="S39" i="3" s="1"/>
  <c r="W39" i="3" s="1"/>
  <c r="J39" i="3"/>
  <c r="I39" i="3"/>
  <c r="G39" i="3"/>
  <c r="E39" i="3"/>
  <c r="I38" i="3"/>
  <c r="J38" i="3" s="1"/>
  <c r="G38" i="3"/>
  <c r="E38" i="3"/>
  <c r="I37" i="3"/>
  <c r="J37" i="3" s="1"/>
  <c r="G37" i="3"/>
  <c r="E37" i="3"/>
  <c r="J36" i="3"/>
  <c r="L36" i="3" s="1"/>
  <c r="I36" i="3"/>
  <c r="G36" i="3"/>
  <c r="E36" i="3"/>
  <c r="L35" i="3"/>
  <c r="K35" i="3"/>
  <c r="O35" i="3" s="1"/>
  <c r="S35" i="3" s="1"/>
  <c r="W35" i="3" s="1"/>
  <c r="J35" i="3"/>
  <c r="I35" i="3"/>
  <c r="G35" i="3"/>
  <c r="E35" i="3"/>
  <c r="I34" i="3"/>
  <c r="J34" i="3" s="1"/>
  <c r="G34" i="3"/>
  <c r="E34" i="3"/>
  <c r="I33" i="3"/>
  <c r="J33" i="3" s="1"/>
  <c r="G33" i="3"/>
  <c r="E33" i="3"/>
  <c r="J32" i="3"/>
  <c r="L32" i="3" s="1"/>
  <c r="I32" i="3"/>
  <c r="G32" i="3"/>
  <c r="E32" i="3"/>
  <c r="L31" i="3"/>
  <c r="K31" i="3"/>
  <c r="O31" i="3" s="1"/>
  <c r="S31" i="3" s="1"/>
  <c r="W31" i="3" s="1"/>
  <c r="J31" i="3"/>
  <c r="I31" i="3"/>
  <c r="G31" i="3"/>
  <c r="E31" i="3"/>
  <c r="I30" i="3"/>
  <c r="J30" i="3" s="1"/>
  <c r="G30" i="3"/>
  <c r="E30" i="3"/>
  <c r="I29" i="3"/>
  <c r="J29" i="3" s="1"/>
  <c r="G29" i="3"/>
  <c r="E29" i="3"/>
  <c r="J28" i="3"/>
  <c r="L28" i="3" s="1"/>
  <c r="I28" i="3"/>
  <c r="G28" i="3"/>
  <c r="E28" i="3"/>
  <c r="L27" i="3"/>
  <c r="K27" i="3"/>
  <c r="O27" i="3" s="1"/>
  <c r="S27" i="3" s="1"/>
  <c r="W27" i="3" s="1"/>
  <c r="J27" i="3"/>
  <c r="I27" i="3"/>
  <c r="G27" i="3"/>
  <c r="E27" i="3"/>
  <c r="I26" i="3"/>
  <c r="J26" i="3" s="1"/>
  <c r="G26" i="3"/>
  <c r="E26" i="3"/>
  <c r="I25" i="3"/>
  <c r="J25" i="3" s="1"/>
  <c r="G25" i="3"/>
  <c r="E25" i="3"/>
  <c r="J24" i="3"/>
  <c r="L24" i="3" s="1"/>
  <c r="I24" i="3"/>
  <c r="G24" i="3"/>
  <c r="E24" i="3"/>
  <c r="L23" i="3"/>
  <c r="K23" i="3"/>
  <c r="O23" i="3" s="1"/>
  <c r="S23" i="3" s="1"/>
  <c r="W23" i="3" s="1"/>
  <c r="J23" i="3"/>
  <c r="I23" i="3"/>
  <c r="G23" i="3"/>
  <c r="E23" i="3"/>
  <c r="I22" i="3"/>
  <c r="J22" i="3" s="1"/>
  <c r="G22" i="3"/>
  <c r="E22" i="3"/>
  <c r="I21" i="3"/>
  <c r="J21" i="3" s="1"/>
  <c r="G21" i="3"/>
  <c r="E21" i="3"/>
  <c r="J20" i="3"/>
  <c r="L20" i="3" s="1"/>
  <c r="I20" i="3"/>
  <c r="G20" i="3"/>
  <c r="E20" i="3"/>
  <c r="L19" i="3"/>
  <c r="K19" i="3"/>
  <c r="O19" i="3" s="1"/>
  <c r="S19" i="3" s="1"/>
  <c r="W19" i="3" s="1"/>
  <c r="J19" i="3"/>
  <c r="I19" i="3"/>
  <c r="G19" i="3"/>
  <c r="E19" i="3"/>
  <c r="I18" i="3"/>
  <c r="J18" i="3" s="1"/>
  <c r="G18" i="3"/>
  <c r="E18" i="3"/>
  <c r="I17" i="3"/>
  <c r="J17" i="3" s="1"/>
  <c r="G17" i="3"/>
  <c r="E17" i="3"/>
  <c r="J16" i="3"/>
  <c r="L16" i="3" s="1"/>
  <c r="I16" i="3"/>
  <c r="G16" i="3"/>
  <c r="E16" i="3"/>
  <c r="I15" i="3"/>
  <c r="J15" i="3" s="1"/>
  <c r="G15" i="3"/>
  <c r="E15" i="3"/>
  <c r="H9" i="3"/>
  <c r="D9" i="3"/>
  <c r="C9" i="3"/>
  <c r="B9" i="3"/>
  <c r="A9" i="3"/>
  <c r="L5" i="3"/>
  <c r="K5" i="3"/>
  <c r="J5" i="3"/>
  <c r="I5" i="3"/>
  <c r="H5" i="3"/>
  <c r="G5" i="3"/>
  <c r="F5" i="3"/>
  <c r="E5" i="3"/>
  <c r="D5" i="3"/>
  <c r="C5" i="3"/>
  <c r="B5" i="3"/>
  <c r="L21" i="3" l="1"/>
  <c r="K21" i="3"/>
  <c r="L29" i="3"/>
  <c r="K29" i="3"/>
  <c r="L37" i="3"/>
  <c r="K37" i="3"/>
  <c r="AA53" i="3"/>
  <c r="U53" i="3"/>
  <c r="AA69" i="3"/>
  <c r="U69" i="3"/>
  <c r="K18" i="3"/>
  <c r="L18" i="3"/>
  <c r="K22" i="3"/>
  <c r="L22" i="3"/>
  <c r="K30" i="3"/>
  <c r="L30" i="3"/>
  <c r="K38" i="3"/>
  <c r="L38" i="3"/>
  <c r="L17" i="3"/>
  <c r="K17" i="3"/>
  <c r="L33" i="3"/>
  <c r="K33" i="3"/>
  <c r="L15" i="3"/>
  <c r="K15" i="3"/>
  <c r="L50" i="3"/>
  <c r="K50" i="3"/>
  <c r="L59" i="3"/>
  <c r="K59" i="3"/>
  <c r="L75" i="3"/>
  <c r="K75" i="3"/>
  <c r="K26" i="3"/>
  <c r="L26" i="3"/>
  <c r="K34" i="3"/>
  <c r="L34" i="3"/>
  <c r="L42" i="3"/>
  <c r="K42" i="3"/>
  <c r="K47" i="3"/>
  <c r="L47" i="3"/>
  <c r="L25" i="3"/>
  <c r="K25" i="3"/>
  <c r="AA56" i="3"/>
  <c r="U56" i="3"/>
  <c r="L63" i="3"/>
  <c r="K63" i="3"/>
  <c r="AA72" i="3"/>
  <c r="U72" i="3"/>
  <c r="L79" i="3"/>
  <c r="K79" i="3"/>
  <c r="P19" i="3"/>
  <c r="T19" i="3" s="1"/>
  <c r="Y19" i="3" s="1"/>
  <c r="Z19" i="3" s="1"/>
  <c r="P23" i="3"/>
  <c r="T23" i="3" s="1"/>
  <c r="Y23" i="3" s="1"/>
  <c r="Z23" i="3" s="1"/>
  <c r="P27" i="3"/>
  <c r="T27" i="3" s="1"/>
  <c r="Y27" i="3" s="1"/>
  <c r="Z27" i="3" s="1"/>
  <c r="P31" i="3"/>
  <c r="T31" i="3" s="1"/>
  <c r="Y31" i="3" s="1"/>
  <c r="Z31" i="3" s="1"/>
  <c r="P35" i="3"/>
  <c r="T35" i="3" s="1"/>
  <c r="Y35" i="3" s="1"/>
  <c r="Z35" i="3" s="1"/>
  <c r="P39" i="3"/>
  <c r="T39" i="3" s="1"/>
  <c r="Y39" i="3" s="1"/>
  <c r="Z39" i="3" s="1"/>
  <c r="Q45" i="3"/>
  <c r="N54" i="3"/>
  <c r="R54" i="3" s="1"/>
  <c r="V54" i="3" s="1"/>
  <c r="X54" i="3" s="1"/>
  <c r="AB54" i="3" s="1"/>
  <c r="Q54" i="3"/>
  <c r="L55" i="3"/>
  <c r="K55" i="3"/>
  <c r="O57" i="3"/>
  <c r="S57" i="3" s="1"/>
  <c r="W57" i="3" s="1"/>
  <c r="N57" i="3"/>
  <c r="R57" i="3" s="1"/>
  <c r="V57" i="3" s="1"/>
  <c r="X57" i="3" s="1"/>
  <c r="AB57" i="3" s="1"/>
  <c r="P60" i="3"/>
  <c r="T60" i="3" s="1"/>
  <c r="Y60" i="3" s="1"/>
  <c r="Z60" i="3" s="1"/>
  <c r="O60" i="3"/>
  <c r="S60" i="3" s="1"/>
  <c r="W60" i="3" s="1"/>
  <c r="N70" i="3"/>
  <c r="R70" i="3" s="1"/>
  <c r="V70" i="3" s="1"/>
  <c r="X70" i="3" s="1"/>
  <c r="AB70" i="3" s="1"/>
  <c r="Q70" i="3"/>
  <c r="L71" i="3"/>
  <c r="K71" i="3"/>
  <c r="O73" i="3"/>
  <c r="S73" i="3" s="1"/>
  <c r="W73" i="3" s="1"/>
  <c r="N73" i="3"/>
  <c r="R73" i="3" s="1"/>
  <c r="V73" i="3" s="1"/>
  <c r="X73" i="3" s="1"/>
  <c r="AB73" i="3" s="1"/>
  <c r="P76" i="3"/>
  <c r="T76" i="3" s="1"/>
  <c r="Y76" i="3" s="1"/>
  <c r="Z76" i="3" s="1"/>
  <c r="O76" i="3"/>
  <c r="S76" i="3" s="1"/>
  <c r="W76" i="3" s="1"/>
  <c r="O81" i="3"/>
  <c r="S81" i="3" s="1"/>
  <c r="W81" i="3" s="1"/>
  <c r="N81" i="3"/>
  <c r="R81" i="3" s="1"/>
  <c r="V81" i="3" s="1"/>
  <c r="X81" i="3" s="1"/>
  <c r="AB81" i="3" s="1"/>
  <c r="Q81" i="3"/>
  <c r="L83" i="3"/>
  <c r="K83" i="3"/>
  <c r="O85" i="3"/>
  <c r="S85" i="3" s="1"/>
  <c r="W85" i="3" s="1"/>
  <c r="N85" i="3"/>
  <c r="R85" i="3" s="1"/>
  <c r="V85" i="3" s="1"/>
  <c r="X85" i="3" s="1"/>
  <c r="AB85" i="3" s="1"/>
  <c r="Q85" i="3"/>
  <c r="L87" i="3"/>
  <c r="K87" i="3"/>
  <c r="O89" i="3"/>
  <c r="S89" i="3" s="1"/>
  <c r="W89" i="3" s="1"/>
  <c r="N89" i="3"/>
  <c r="R89" i="3" s="1"/>
  <c r="V89" i="3" s="1"/>
  <c r="X89" i="3" s="1"/>
  <c r="AB89" i="3" s="1"/>
  <c r="Q89" i="3"/>
  <c r="L91" i="3"/>
  <c r="K91" i="3"/>
  <c r="O93" i="3"/>
  <c r="S93" i="3" s="1"/>
  <c r="W93" i="3" s="1"/>
  <c r="N93" i="3"/>
  <c r="R93" i="3" s="1"/>
  <c r="V93" i="3" s="1"/>
  <c r="X93" i="3" s="1"/>
  <c r="AB93" i="3" s="1"/>
  <c r="Q93" i="3"/>
  <c r="L95" i="3"/>
  <c r="K95" i="3"/>
  <c r="O97" i="3"/>
  <c r="S97" i="3" s="1"/>
  <c r="W97" i="3" s="1"/>
  <c r="N97" i="3"/>
  <c r="R97" i="3" s="1"/>
  <c r="V97" i="3" s="1"/>
  <c r="X97" i="3" s="1"/>
  <c r="AB97" i="3" s="1"/>
  <c r="Q97" i="3"/>
  <c r="L99" i="3"/>
  <c r="K99" i="3"/>
  <c r="O101" i="3"/>
  <c r="S101" i="3" s="1"/>
  <c r="W101" i="3" s="1"/>
  <c r="N101" i="3"/>
  <c r="R101" i="3" s="1"/>
  <c r="V101" i="3" s="1"/>
  <c r="X101" i="3" s="1"/>
  <c r="AB101" i="3" s="1"/>
  <c r="Q101" i="3"/>
  <c r="L103" i="3"/>
  <c r="K103" i="3"/>
  <c r="O105" i="3"/>
  <c r="S105" i="3" s="1"/>
  <c r="W105" i="3" s="1"/>
  <c r="N105" i="3"/>
  <c r="R105" i="3" s="1"/>
  <c r="V105" i="3" s="1"/>
  <c r="X105" i="3" s="1"/>
  <c r="AB105" i="3" s="1"/>
  <c r="Q105" i="3"/>
  <c r="L107" i="3"/>
  <c r="K107" i="3"/>
  <c r="O109" i="3"/>
  <c r="S109" i="3" s="1"/>
  <c r="W109" i="3" s="1"/>
  <c r="N109" i="3"/>
  <c r="R109" i="3" s="1"/>
  <c r="V109" i="3" s="1"/>
  <c r="X109" i="3" s="1"/>
  <c r="AB109" i="3" s="1"/>
  <c r="Q109" i="3"/>
  <c r="L111" i="3"/>
  <c r="K111" i="3"/>
  <c r="K115" i="3"/>
  <c r="L115" i="3"/>
  <c r="AA171" i="3"/>
  <c r="U171" i="3"/>
  <c r="AA188" i="3"/>
  <c r="U188" i="3"/>
  <c r="AA212" i="3"/>
  <c r="U212" i="3"/>
  <c r="K16" i="3"/>
  <c r="Q19" i="3"/>
  <c r="K20" i="3"/>
  <c r="Q23" i="3"/>
  <c r="K24" i="3"/>
  <c r="Q27" i="3"/>
  <c r="K28" i="3"/>
  <c r="Q31" i="3"/>
  <c r="K32" i="3"/>
  <c r="Q35" i="3"/>
  <c r="K36" i="3"/>
  <c r="Q39" i="3"/>
  <c r="K40" i="3"/>
  <c r="K46" i="3"/>
  <c r="K48" i="3"/>
  <c r="O54" i="3"/>
  <c r="S54" i="3" s="1"/>
  <c r="W54" i="3" s="1"/>
  <c r="K58" i="3"/>
  <c r="L60" i="3"/>
  <c r="O61" i="3"/>
  <c r="S61" i="3" s="1"/>
  <c r="W61" i="3" s="1"/>
  <c r="N61" i="3"/>
  <c r="R61" i="3" s="1"/>
  <c r="V61" i="3" s="1"/>
  <c r="X61" i="3" s="1"/>
  <c r="AB61" i="3" s="1"/>
  <c r="P64" i="3"/>
  <c r="T64" i="3" s="1"/>
  <c r="Y64" i="3" s="1"/>
  <c r="Z64" i="3" s="1"/>
  <c r="O64" i="3"/>
  <c r="S64" i="3" s="1"/>
  <c r="W64" i="3" s="1"/>
  <c r="O70" i="3"/>
  <c r="S70" i="3" s="1"/>
  <c r="W70" i="3" s="1"/>
  <c r="K74" i="3"/>
  <c r="L76" i="3"/>
  <c r="O77" i="3"/>
  <c r="S77" i="3" s="1"/>
  <c r="W77" i="3" s="1"/>
  <c r="N77" i="3"/>
  <c r="R77" i="3" s="1"/>
  <c r="V77" i="3" s="1"/>
  <c r="X77" i="3" s="1"/>
  <c r="AB77" i="3" s="1"/>
  <c r="P80" i="3"/>
  <c r="T80" i="3" s="1"/>
  <c r="Y80" i="3" s="1"/>
  <c r="Z80" i="3" s="1"/>
  <c r="O80" i="3"/>
  <c r="S80" i="3" s="1"/>
  <c r="W80" i="3" s="1"/>
  <c r="L82" i="3"/>
  <c r="K82" i="3"/>
  <c r="L86" i="3"/>
  <c r="K86" i="3"/>
  <c r="L90" i="3"/>
  <c r="K90" i="3"/>
  <c r="L94" i="3"/>
  <c r="K94" i="3"/>
  <c r="L98" i="3"/>
  <c r="K98" i="3"/>
  <c r="L102" i="3"/>
  <c r="K102" i="3"/>
  <c r="L106" i="3"/>
  <c r="K106" i="3"/>
  <c r="L110" i="3"/>
  <c r="K110" i="3"/>
  <c r="AA116" i="3"/>
  <c r="U116" i="3"/>
  <c r="AA119" i="3"/>
  <c r="U119" i="3"/>
  <c r="N125" i="3"/>
  <c r="R125" i="3" s="1"/>
  <c r="V125" i="3" s="1"/>
  <c r="X125" i="3" s="1"/>
  <c r="AB125" i="3" s="1"/>
  <c r="Q125" i="3"/>
  <c r="P125" i="3"/>
  <c r="T125" i="3" s="1"/>
  <c r="Y125" i="3" s="1"/>
  <c r="Z125" i="3" s="1"/>
  <c r="O125" i="3"/>
  <c r="S125" i="3" s="1"/>
  <c r="W125" i="3" s="1"/>
  <c r="L185" i="3"/>
  <c r="K185" i="3"/>
  <c r="AA228" i="3"/>
  <c r="U228" i="3"/>
  <c r="AA278" i="3"/>
  <c r="U278" i="3"/>
  <c r="N19" i="3"/>
  <c r="R19" i="3" s="1"/>
  <c r="V19" i="3" s="1"/>
  <c r="X19" i="3" s="1"/>
  <c r="AB19" i="3" s="1"/>
  <c r="N23" i="3"/>
  <c r="R23" i="3" s="1"/>
  <c r="V23" i="3" s="1"/>
  <c r="X23" i="3" s="1"/>
  <c r="AB23" i="3" s="1"/>
  <c r="N27" i="3"/>
  <c r="R27" i="3" s="1"/>
  <c r="V27" i="3" s="1"/>
  <c r="X27" i="3" s="1"/>
  <c r="AB27" i="3" s="1"/>
  <c r="N31" i="3"/>
  <c r="R31" i="3" s="1"/>
  <c r="V31" i="3" s="1"/>
  <c r="X31" i="3" s="1"/>
  <c r="AB31" i="3" s="1"/>
  <c r="N35" i="3"/>
  <c r="R35" i="3" s="1"/>
  <c r="V35" i="3" s="1"/>
  <c r="X35" i="3" s="1"/>
  <c r="AB35" i="3" s="1"/>
  <c r="N39" i="3"/>
  <c r="R39" i="3" s="1"/>
  <c r="V39" i="3" s="1"/>
  <c r="X39" i="3" s="1"/>
  <c r="AB39" i="3" s="1"/>
  <c r="K41" i="3"/>
  <c r="O43" i="3"/>
  <c r="S43" i="3" s="1"/>
  <c r="W43" i="3" s="1"/>
  <c r="P44" i="3"/>
  <c r="T44" i="3" s="1"/>
  <c r="Y44" i="3" s="1"/>
  <c r="Z44" i="3" s="1"/>
  <c r="O45" i="3"/>
  <c r="S45" i="3" s="1"/>
  <c r="W45" i="3" s="1"/>
  <c r="K49" i="3"/>
  <c r="P52" i="3"/>
  <c r="T52" i="3" s="1"/>
  <c r="Y52" i="3" s="1"/>
  <c r="Z52" i="3" s="1"/>
  <c r="O52" i="3"/>
  <c r="S52" i="3" s="1"/>
  <c r="W52" i="3" s="1"/>
  <c r="P54" i="3"/>
  <c r="T54" i="3" s="1"/>
  <c r="Y54" i="3" s="1"/>
  <c r="Z54" i="3" s="1"/>
  <c r="P57" i="3"/>
  <c r="T57" i="3" s="1"/>
  <c r="Y57" i="3" s="1"/>
  <c r="Z57" i="3" s="1"/>
  <c r="N60" i="3"/>
  <c r="R60" i="3" s="1"/>
  <c r="V60" i="3" s="1"/>
  <c r="X60" i="3" s="1"/>
  <c r="AB60" i="3" s="1"/>
  <c r="U61" i="3"/>
  <c r="K62" i="3"/>
  <c r="L64" i="3"/>
  <c r="U64" i="3"/>
  <c r="O65" i="3"/>
  <c r="S65" i="3" s="1"/>
  <c r="W65" i="3" s="1"/>
  <c r="N65" i="3"/>
  <c r="R65" i="3" s="1"/>
  <c r="V65" i="3" s="1"/>
  <c r="X65" i="3" s="1"/>
  <c r="AB65" i="3" s="1"/>
  <c r="P68" i="3"/>
  <c r="T68" i="3" s="1"/>
  <c r="Y68" i="3" s="1"/>
  <c r="Z68" i="3" s="1"/>
  <c r="O68" i="3"/>
  <c r="S68" i="3" s="1"/>
  <c r="W68" i="3" s="1"/>
  <c r="P70" i="3"/>
  <c r="T70" i="3" s="1"/>
  <c r="Y70" i="3" s="1"/>
  <c r="Z70" i="3" s="1"/>
  <c r="P73" i="3"/>
  <c r="T73" i="3" s="1"/>
  <c r="Y73" i="3" s="1"/>
  <c r="Z73" i="3" s="1"/>
  <c r="N76" i="3"/>
  <c r="R76" i="3" s="1"/>
  <c r="V76" i="3" s="1"/>
  <c r="X76" i="3" s="1"/>
  <c r="AB76" i="3" s="1"/>
  <c r="U77" i="3"/>
  <c r="K78" i="3"/>
  <c r="L80" i="3"/>
  <c r="U80" i="3"/>
  <c r="P81" i="3"/>
  <c r="T81" i="3" s="1"/>
  <c r="Y81" i="3" s="1"/>
  <c r="Z81" i="3" s="1"/>
  <c r="U84" i="3"/>
  <c r="P85" i="3"/>
  <c r="T85" i="3" s="1"/>
  <c r="Y85" i="3" s="1"/>
  <c r="Z85" i="3" s="1"/>
  <c r="U88" i="3"/>
  <c r="P89" i="3"/>
  <c r="T89" i="3" s="1"/>
  <c r="Y89" i="3" s="1"/>
  <c r="Z89" i="3" s="1"/>
  <c r="U92" i="3"/>
  <c r="P93" i="3"/>
  <c r="T93" i="3" s="1"/>
  <c r="Y93" i="3" s="1"/>
  <c r="Z93" i="3" s="1"/>
  <c r="U96" i="3"/>
  <c r="P97" i="3"/>
  <c r="T97" i="3" s="1"/>
  <c r="Y97" i="3" s="1"/>
  <c r="Z97" i="3" s="1"/>
  <c r="U100" i="3"/>
  <c r="P101" i="3"/>
  <c r="T101" i="3" s="1"/>
  <c r="Y101" i="3" s="1"/>
  <c r="Z101" i="3" s="1"/>
  <c r="U104" i="3"/>
  <c r="P105" i="3"/>
  <c r="T105" i="3" s="1"/>
  <c r="Y105" i="3" s="1"/>
  <c r="Z105" i="3" s="1"/>
  <c r="U108" i="3"/>
  <c r="P109" i="3"/>
  <c r="T109" i="3" s="1"/>
  <c r="Y109" i="3" s="1"/>
  <c r="Z109" i="3" s="1"/>
  <c r="O133" i="3"/>
  <c r="S133" i="3" s="1"/>
  <c r="W133" i="3" s="1"/>
  <c r="N133" i="3"/>
  <c r="R133" i="3" s="1"/>
  <c r="V133" i="3" s="1"/>
  <c r="X133" i="3" s="1"/>
  <c r="AB133" i="3" s="1"/>
  <c r="Q133" i="3"/>
  <c r="P133" i="3"/>
  <c r="T133" i="3" s="1"/>
  <c r="Y133" i="3" s="1"/>
  <c r="Z133" i="3" s="1"/>
  <c r="O149" i="3"/>
  <c r="S149" i="3" s="1"/>
  <c r="W149" i="3" s="1"/>
  <c r="N149" i="3"/>
  <c r="R149" i="3" s="1"/>
  <c r="V149" i="3" s="1"/>
  <c r="X149" i="3" s="1"/>
  <c r="AB149" i="3" s="1"/>
  <c r="Q149" i="3"/>
  <c r="P149" i="3"/>
  <c r="T149" i="3" s="1"/>
  <c r="Y149" i="3" s="1"/>
  <c r="Z149" i="3" s="1"/>
  <c r="O165" i="3"/>
  <c r="S165" i="3" s="1"/>
  <c r="W165" i="3" s="1"/>
  <c r="N165" i="3"/>
  <c r="R165" i="3" s="1"/>
  <c r="V165" i="3" s="1"/>
  <c r="X165" i="3" s="1"/>
  <c r="AB165" i="3" s="1"/>
  <c r="Q165" i="3"/>
  <c r="P165" i="3"/>
  <c r="T165" i="3" s="1"/>
  <c r="Y165" i="3" s="1"/>
  <c r="Z165" i="3" s="1"/>
  <c r="AA179" i="3"/>
  <c r="U179" i="3"/>
  <c r="AA180" i="3"/>
  <c r="U180" i="3"/>
  <c r="O217" i="3"/>
  <c r="S217" i="3" s="1"/>
  <c r="W217" i="3" s="1"/>
  <c r="N217" i="3"/>
  <c r="R217" i="3" s="1"/>
  <c r="V217" i="3" s="1"/>
  <c r="X217" i="3" s="1"/>
  <c r="AB217" i="3" s="1"/>
  <c r="Q217" i="3"/>
  <c r="P217" i="3"/>
  <c r="T217" i="3" s="1"/>
  <c r="Y217" i="3" s="1"/>
  <c r="Z217" i="3" s="1"/>
  <c r="AA239" i="3"/>
  <c r="U239" i="3"/>
  <c r="O256" i="3"/>
  <c r="S256" i="3" s="1"/>
  <c r="W256" i="3" s="1"/>
  <c r="N256" i="3"/>
  <c r="R256" i="3" s="1"/>
  <c r="V256" i="3" s="1"/>
  <c r="X256" i="3" s="1"/>
  <c r="AB256" i="3" s="1"/>
  <c r="Q256" i="3"/>
  <c r="P256" i="3"/>
  <c r="T256" i="3" s="1"/>
  <c r="Y256" i="3" s="1"/>
  <c r="Z256" i="3" s="1"/>
  <c r="Q43" i="3"/>
  <c r="Q44" i="3"/>
  <c r="P45" i="3"/>
  <c r="T45" i="3" s="1"/>
  <c r="Y45" i="3" s="1"/>
  <c r="Z45" i="3" s="1"/>
  <c r="L51" i="3"/>
  <c r="K51" i="3"/>
  <c r="U52" i="3"/>
  <c r="O53" i="3"/>
  <c r="S53" i="3" s="1"/>
  <c r="W53" i="3" s="1"/>
  <c r="N53" i="3"/>
  <c r="R53" i="3" s="1"/>
  <c r="V53" i="3" s="1"/>
  <c r="X53" i="3" s="1"/>
  <c r="AB53" i="3" s="1"/>
  <c r="P56" i="3"/>
  <c r="T56" i="3" s="1"/>
  <c r="Y56" i="3" s="1"/>
  <c r="Z56" i="3" s="1"/>
  <c r="O56" i="3"/>
  <c r="S56" i="3" s="1"/>
  <c r="W56" i="3" s="1"/>
  <c r="Q57" i="3"/>
  <c r="Q60" i="3"/>
  <c r="P61" i="3"/>
  <c r="T61" i="3" s="1"/>
  <c r="Y61" i="3" s="1"/>
  <c r="Z61" i="3" s="1"/>
  <c r="N64" i="3"/>
  <c r="R64" i="3" s="1"/>
  <c r="V64" i="3" s="1"/>
  <c r="X64" i="3" s="1"/>
  <c r="AB64" i="3" s="1"/>
  <c r="U65" i="3"/>
  <c r="N66" i="3"/>
  <c r="R66" i="3" s="1"/>
  <c r="V66" i="3" s="1"/>
  <c r="X66" i="3" s="1"/>
  <c r="AB66" i="3" s="1"/>
  <c r="Q66" i="3"/>
  <c r="L67" i="3"/>
  <c r="K67" i="3"/>
  <c r="U68" i="3"/>
  <c r="O69" i="3"/>
  <c r="S69" i="3" s="1"/>
  <c r="W69" i="3" s="1"/>
  <c r="N69" i="3"/>
  <c r="R69" i="3" s="1"/>
  <c r="V69" i="3" s="1"/>
  <c r="X69" i="3" s="1"/>
  <c r="AB69" i="3" s="1"/>
  <c r="P72" i="3"/>
  <c r="T72" i="3" s="1"/>
  <c r="Y72" i="3" s="1"/>
  <c r="Z72" i="3" s="1"/>
  <c r="O72" i="3"/>
  <c r="S72" i="3" s="1"/>
  <c r="W72" i="3" s="1"/>
  <c r="Q73" i="3"/>
  <c r="Q76" i="3"/>
  <c r="P77" i="3"/>
  <c r="T77" i="3" s="1"/>
  <c r="Y77" i="3" s="1"/>
  <c r="Z77" i="3" s="1"/>
  <c r="N80" i="3"/>
  <c r="R80" i="3" s="1"/>
  <c r="V80" i="3" s="1"/>
  <c r="X80" i="3" s="1"/>
  <c r="AB80" i="3" s="1"/>
  <c r="P84" i="3"/>
  <c r="T84" i="3" s="1"/>
  <c r="Y84" i="3" s="1"/>
  <c r="Z84" i="3" s="1"/>
  <c r="O84" i="3"/>
  <c r="S84" i="3" s="1"/>
  <c r="W84" i="3" s="1"/>
  <c r="N84" i="3"/>
  <c r="R84" i="3" s="1"/>
  <c r="V84" i="3" s="1"/>
  <c r="X84" i="3" s="1"/>
  <c r="AB84" i="3" s="1"/>
  <c r="P88" i="3"/>
  <c r="T88" i="3" s="1"/>
  <c r="Y88" i="3" s="1"/>
  <c r="Z88" i="3" s="1"/>
  <c r="O88" i="3"/>
  <c r="S88" i="3" s="1"/>
  <c r="W88" i="3" s="1"/>
  <c r="N88" i="3"/>
  <c r="R88" i="3" s="1"/>
  <c r="V88" i="3" s="1"/>
  <c r="X88" i="3" s="1"/>
  <c r="AB88" i="3" s="1"/>
  <c r="P92" i="3"/>
  <c r="T92" i="3" s="1"/>
  <c r="Y92" i="3" s="1"/>
  <c r="Z92" i="3" s="1"/>
  <c r="O92" i="3"/>
  <c r="S92" i="3" s="1"/>
  <c r="W92" i="3" s="1"/>
  <c r="N92" i="3"/>
  <c r="R92" i="3" s="1"/>
  <c r="V92" i="3" s="1"/>
  <c r="X92" i="3" s="1"/>
  <c r="AB92" i="3" s="1"/>
  <c r="P96" i="3"/>
  <c r="T96" i="3" s="1"/>
  <c r="Y96" i="3" s="1"/>
  <c r="Z96" i="3" s="1"/>
  <c r="O96" i="3"/>
  <c r="S96" i="3" s="1"/>
  <c r="W96" i="3" s="1"/>
  <c r="N96" i="3"/>
  <c r="R96" i="3" s="1"/>
  <c r="V96" i="3" s="1"/>
  <c r="X96" i="3" s="1"/>
  <c r="AB96" i="3" s="1"/>
  <c r="P100" i="3"/>
  <c r="T100" i="3" s="1"/>
  <c r="Y100" i="3" s="1"/>
  <c r="Z100" i="3" s="1"/>
  <c r="O100" i="3"/>
  <c r="S100" i="3" s="1"/>
  <c r="W100" i="3" s="1"/>
  <c r="N100" i="3"/>
  <c r="R100" i="3" s="1"/>
  <c r="V100" i="3" s="1"/>
  <c r="X100" i="3" s="1"/>
  <c r="AB100" i="3" s="1"/>
  <c r="P104" i="3"/>
  <c r="T104" i="3" s="1"/>
  <c r="Y104" i="3" s="1"/>
  <c r="Z104" i="3" s="1"/>
  <c r="O104" i="3"/>
  <c r="S104" i="3" s="1"/>
  <c r="W104" i="3" s="1"/>
  <c r="N104" i="3"/>
  <c r="R104" i="3" s="1"/>
  <c r="V104" i="3" s="1"/>
  <c r="X104" i="3" s="1"/>
  <c r="AB104" i="3" s="1"/>
  <c r="P108" i="3"/>
  <c r="T108" i="3" s="1"/>
  <c r="Y108" i="3" s="1"/>
  <c r="Z108" i="3" s="1"/>
  <c r="O108" i="3"/>
  <c r="S108" i="3" s="1"/>
  <c r="W108" i="3" s="1"/>
  <c r="N108" i="3"/>
  <c r="R108" i="3" s="1"/>
  <c r="V108" i="3" s="1"/>
  <c r="X108" i="3" s="1"/>
  <c r="AB108" i="3" s="1"/>
  <c r="Q114" i="3"/>
  <c r="P114" i="3"/>
  <c r="T114" i="3" s="1"/>
  <c r="Y114" i="3" s="1"/>
  <c r="Z114" i="3" s="1"/>
  <c r="O114" i="3"/>
  <c r="S114" i="3" s="1"/>
  <c r="W114" i="3" s="1"/>
  <c r="N114" i="3"/>
  <c r="R114" i="3" s="1"/>
  <c r="V114" i="3" s="1"/>
  <c r="X114" i="3" s="1"/>
  <c r="AB114" i="3" s="1"/>
  <c r="L118" i="3"/>
  <c r="K118" i="3"/>
  <c r="L126" i="3"/>
  <c r="K126" i="3"/>
  <c r="AA128" i="3"/>
  <c r="U128" i="3"/>
  <c r="L134" i="3"/>
  <c r="K134" i="3"/>
  <c r="L139" i="3"/>
  <c r="K139" i="3"/>
  <c r="AA144" i="3"/>
  <c r="U144" i="3"/>
  <c r="L150" i="3"/>
  <c r="K150" i="3"/>
  <c r="L155" i="3"/>
  <c r="K155" i="3"/>
  <c r="AA160" i="3"/>
  <c r="U160" i="3"/>
  <c r="L166" i="3"/>
  <c r="K166" i="3"/>
  <c r="K170" i="3"/>
  <c r="L170" i="3"/>
  <c r="L207" i="3"/>
  <c r="K207" i="3"/>
  <c r="O116" i="3"/>
  <c r="S116" i="3" s="1"/>
  <c r="W116" i="3" s="1"/>
  <c r="N116" i="3"/>
  <c r="R116" i="3" s="1"/>
  <c r="V116" i="3" s="1"/>
  <c r="X116" i="3" s="1"/>
  <c r="AB116" i="3" s="1"/>
  <c r="P119" i="3"/>
  <c r="T119" i="3" s="1"/>
  <c r="Y119" i="3" s="1"/>
  <c r="Z119" i="3" s="1"/>
  <c r="O119" i="3"/>
  <c r="S119" i="3" s="1"/>
  <c r="W119" i="3" s="1"/>
  <c r="L127" i="3"/>
  <c r="K127" i="3"/>
  <c r="O137" i="3"/>
  <c r="S137" i="3" s="1"/>
  <c r="W137" i="3" s="1"/>
  <c r="N137" i="3"/>
  <c r="R137" i="3" s="1"/>
  <c r="V137" i="3" s="1"/>
  <c r="X137" i="3" s="1"/>
  <c r="AB137" i="3" s="1"/>
  <c r="Q137" i="3"/>
  <c r="L138" i="3"/>
  <c r="K138" i="3"/>
  <c r="L143" i="3"/>
  <c r="K143" i="3"/>
  <c r="O153" i="3"/>
  <c r="S153" i="3" s="1"/>
  <c r="W153" i="3" s="1"/>
  <c r="N153" i="3"/>
  <c r="R153" i="3" s="1"/>
  <c r="V153" i="3" s="1"/>
  <c r="X153" i="3" s="1"/>
  <c r="AB153" i="3" s="1"/>
  <c r="Q153" i="3"/>
  <c r="L154" i="3"/>
  <c r="K154" i="3"/>
  <c r="L159" i="3"/>
  <c r="K159" i="3"/>
  <c r="Q169" i="3"/>
  <c r="P169" i="3"/>
  <c r="T169" i="3" s="1"/>
  <c r="Y169" i="3" s="1"/>
  <c r="Z169" i="3" s="1"/>
  <c r="O169" i="3"/>
  <c r="S169" i="3" s="1"/>
  <c r="W169" i="3" s="1"/>
  <c r="N169" i="3"/>
  <c r="R169" i="3" s="1"/>
  <c r="V169" i="3" s="1"/>
  <c r="X169" i="3" s="1"/>
  <c r="AB169" i="3" s="1"/>
  <c r="AA176" i="3"/>
  <c r="U176" i="3"/>
  <c r="L182" i="3"/>
  <c r="K182" i="3"/>
  <c r="O184" i="3"/>
  <c r="S184" i="3" s="1"/>
  <c r="W184" i="3" s="1"/>
  <c r="N184" i="3"/>
  <c r="R184" i="3" s="1"/>
  <c r="V184" i="3" s="1"/>
  <c r="X184" i="3" s="1"/>
  <c r="AB184" i="3" s="1"/>
  <c r="Q184" i="3"/>
  <c r="P184" i="3"/>
  <c r="T184" i="3" s="1"/>
  <c r="Y184" i="3" s="1"/>
  <c r="Z184" i="3" s="1"/>
  <c r="L186" i="3"/>
  <c r="K186" i="3"/>
  <c r="L191" i="3"/>
  <c r="K191" i="3"/>
  <c r="AA196" i="3"/>
  <c r="U196" i="3"/>
  <c r="O201" i="3"/>
  <c r="S201" i="3" s="1"/>
  <c r="W201" i="3" s="1"/>
  <c r="N201" i="3"/>
  <c r="R201" i="3" s="1"/>
  <c r="V201" i="3" s="1"/>
  <c r="X201" i="3" s="1"/>
  <c r="AB201" i="3" s="1"/>
  <c r="Q201" i="3"/>
  <c r="P201" i="3"/>
  <c r="T201" i="3" s="1"/>
  <c r="Y201" i="3" s="1"/>
  <c r="Z201" i="3" s="1"/>
  <c r="L218" i="3"/>
  <c r="K218" i="3"/>
  <c r="L223" i="3"/>
  <c r="K223" i="3"/>
  <c r="K112" i="3"/>
  <c r="P113" i="3"/>
  <c r="T113" i="3" s="1"/>
  <c r="Y113" i="3" s="1"/>
  <c r="Z113" i="3" s="1"/>
  <c r="K117" i="3"/>
  <c r="L119" i="3"/>
  <c r="O120" i="3"/>
  <c r="S120" i="3" s="1"/>
  <c r="W120" i="3" s="1"/>
  <c r="N120" i="3"/>
  <c r="R120" i="3" s="1"/>
  <c r="V120" i="3" s="1"/>
  <c r="X120" i="3" s="1"/>
  <c r="AB120" i="3" s="1"/>
  <c r="P123" i="3"/>
  <c r="T123" i="3" s="1"/>
  <c r="Y123" i="3" s="1"/>
  <c r="Z123" i="3" s="1"/>
  <c r="O123" i="3"/>
  <c r="S123" i="3" s="1"/>
  <c r="W123" i="3" s="1"/>
  <c r="L131" i="3"/>
  <c r="K131" i="3"/>
  <c r="U132" i="3"/>
  <c r="P137" i="3"/>
  <c r="T137" i="3" s="1"/>
  <c r="Y137" i="3" s="1"/>
  <c r="Z137" i="3" s="1"/>
  <c r="O141" i="3"/>
  <c r="S141" i="3" s="1"/>
  <c r="W141" i="3" s="1"/>
  <c r="N141" i="3"/>
  <c r="R141" i="3" s="1"/>
  <c r="V141" i="3" s="1"/>
  <c r="X141" i="3" s="1"/>
  <c r="AB141" i="3" s="1"/>
  <c r="Q141" i="3"/>
  <c r="L142" i="3"/>
  <c r="K142" i="3"/>
  <c r="L147" i="3"/>
  <c r="K147" i="3"/>
  <c r="U148" i="3"/>
  <c r="P153" i="3"/>
  <c r="T153" i="3" s="1"/>
  <c r="Y153" i="3" s="1"/>
  <c r="Z153" i="3" s="1"/>
  <c r="O157" i="3"/>
  <c r="S157" i="3" s="1"/>
  <c r="W157" i="3" s="1"/>
  <c r="N157" i="3"/>
  <c r="R157" i="3" s="1"/>
  <c r="V157" i="3" s="1"/>
  <c r="X157" i="3" s="1"/>
  <c r="AB157" i="3" s="1"/>
  <c r="Q157" i="3"/>
  <c r="L158" i="3"/>
  <c r="K158" i="3"/>
  <c r="L163" i="3"/>
  <c r="K163" i="3"/>
  <c r="U164" i="3"/>
  <c r="AA172" i="3"/>
  <c r="U172" i="3"/>
  <c r="K187" i="3"/>
  <c r="L187" i="3"/>
  <c r="L202" i="3"/>
  <c r="K202" i="3"/>
  <c r="Q113" i="3"/>
  <c r="P116" i="3"/>
  <c r="T116" i="3" s="1"/>
  <c r="Y116" i="3" s="1"/>
  <c r="Z116" i="3" s="1"/>
  <c r="N119" i="3"/>
  <c r="R119" i="3" s="1"/>
  <c r="V119" i="3" s="1"/>
  <c r="X119" i="3" s="1"/>
  <c r="AB119" i="3" s="1"/>
  <c r="U120" i="3"/>
  <c r="N121" i="3"/>
  <c r="R121" i="3" s="1"/>
  <c r="V121" i="3" s="1"/>
  <c r="X121" i="3" s="1"/>
  <c r="AB121" i="3" s="1"/>
  <c r="Q121" i="3"/>
  <c r="L122" i="3"/>
  <c r="K122" i="3"/>
  <c r="U123" i="3"/>
  <c r="O124" i="3"/>
  <c r="S124" i="3" s="1"/>
  <c r="W124" i="3" s="1"/>
  <c r="N124" i="3"/>
  <c r="R124" i="3" s="1"/>
  <c r="V124" i="3" s="1"/>
  <c r="X124" i="3" s="1"/>
  <c r="AB124" i="3" s="1"/>
  <c r="O129" i="3"/>
  <c r="S129" i="3" s="1"/>
  <c r="W129" i="3" s="1"/>
  <c r="N129" i="3"/>
  <c r="R129" i="3" s="1"/>
  <c r="V129" i="3" s="1"/>
  <c r="X129" i="3" s="1"/>
  <c r="AB129" i="3" s="1"/>
  <c r="Q129" i="3"/>
  <c r="L130" i="3"/>
  <c r="K130" i="3"/>
  <c r="L135" i="3"/>
  <c r="K135" i="3"/>
  <c r="O145" i="3"/>
  <c r="S145" i="3" s="1"/>
  <c r="W145" i="3" s="1"/>
  <c r="N145" i="3"/>
  <c r="R145" i="3" s="1"/>
  <c r="V145" i="3" s="1"/>
  <c r="X145" i="3" s="1"/>
  <c r="AB145" i="3" s="1"/>
  <c r="Q145" i="3"/>
  <c r="L146" i="3"/>
  <c r="K146" i="3"/>
  <c r="L151" i="3"/>
  <c r="K151" i="3"/>
  <c r="O161" i="3"/>
  <c r="S161" i="3" s="1"/>
  <c r="W161" i="3" s="1"/>
  <c r="N161" i="3"/>
  <c r="R161" i="3" s="1"/>
  <c r="V161" i="3" s="1"/>
  <c r="X161" i="3" s="1"/>
  <c r="AB161" i="3" s="1"/>
  <c r="Q161" i="3"/>
  <c r="L162" i="3"/>
  <c r="K162" i="3"/>
  <c r="L167" i="3"/>
  <c r="K167" i="3"/>
  <c r="O171" i="3"/>
  <c r="S171" i="3" s="1"/>
  <c r="W171" i="3" s="1"/>
  <c r="P171" i="3"/>
  <c r="T171" i="3" s="1"/>
  <c r="Y171" i="3" s="1"/>
  <c r="Z171" i="3" s="1"/>
  <c r="N171" i="3"/>
  <c r="R171" i="3" s="1"/>
  <c r="V171" i="3" s="1"/>
  <c r="X171" i="3" s="1"/>
  <c r="AB171" i="3" s="1"/>
  <c r="AA175" i="3"/>
  <c r="U175" i="3"/>
  <c r="N181" i="3"/>
  <c r="R181" i="3" s="1"/>
  <c r="V181" i="3" s="1"/>
  <c r="X181" i="3" s="1"/>
  <c r="AB181" i="3" s="1"/>
  <c r="Q181" i="3"/>
  <c r="P181" i="3"/>
  <c r="T181" i="3" s="1"/>
  <c r="Y181" i="3" s="1"/>
  <c r="Z181" i="3" s="1"/>
  <c r="O181" i="3"/>
  <c r="S181" i="3" s="1"/>
  <c r="W181" i="3" s="1"/>
  <c r="L265" i="3"/>
  <c r="K265" i="3"/>
  <c r="N128" i="3"/>
  <c r="R128" i="3" s="1"/>
  <c r="V128" i="3" s="1"/>
  <c r="X128" i="3" s="1"/>
  <c r="AB128" i="3" s="1"/>
  <c r="N132" i="3"/>
  <c r="R132" i="3" s="1"/>
  <c r="V132" i="3" s="1"/>
  <c r="X132" i="3" s="1"/>
  <c r="AB132" i="3" s="1"/>
  <c r="N136" i="3"/>
  <c r="R136" i="3" s="1"/>
  <c r="V136" i="3" s="1"/>
  <c r="X136" i="3" s="1"/>
  <c r="AB136" i="3" s="1"/>
  <c r="N140" i="3"/>
  <c r="R140" i="3" s="1"/>
  <c r="V140" i="3" s="1"/>
  <c r="X140" i="3" s="1"/>
  <c r="AB140" i="3" s="1"/>
  <c r="N144" i="3"/>
  <c r="R144" i="3" s="1"/>
  <c r="V144" i="3" s="1"/>
  <c r="X144" i="3" s="1"/>
  <c r="AB144" i="3" s="1"/>
  <c r="N148" i="3"/>
  <c r="R148" i="3" s="1"/>
  <c r="V148" i="3" s="1"/>
  <c r="X148" i="3" s="1"/>
  <c r="AB148" i="3" s="1"/>
  <c r="N152" i="3"/>
  <c r="R152" i="3" s="1"/>
  <c r="V152" i="3" s="1"/>
  <c r="X152" i="3" s="1"/>
  <c r="AB152" i="3" s="1"/>
  <c r="N156" i="3"/>
  <c r="R156" i="3" s="1"/>
  <c r="V156" i="3" s="1"/>
  <c r="X156" i="3" s="1"/>
  <c r="AB156" i="3" s="1"/>
  <c r="N160" i="3"/>
  <c r="R160" i="3" s="1"/>
  <c r="V160" i="3" s="1"/>
  <c r="X160" i="3" s="1"/>
  <c r="AB160" i="3" s="1"/>
  <c r="N164" i="3"/>
  <c r="R164" i="3" s="1"/>
  <c r="V164" i="3" s="1"/>
  <c r="X164" i="3" s="1"/>
  <c r="AB164" i="3" s="1"/>
  <c r="N168" i="3"/>
  <c r="R168" i="3" s="1"/>
  <c r="V168" i="3" s="1"/>
  <c r="X168" i="3" s="1"/>
  <c r="AB168" i="3" s="1"/>
  <c r="O172" i="3"/>
  <c r="S172" i="3" s="1"/>
  <c r="W172" i="3" s="1"/>
  <c r="N172" i="3"/>
  <c r="R172" i="3" s="1"/>
  <c r="V172" i="3" s="1"/>
  <c r="X172" i="3" s="1"/>
  <c r="AB172" i="3" s="1"/>
  <c r="P175" i="3"/>
  <c r="T175" i="3" s="1"/>
  <c r="Y175" i="3" s="1"/>
  <c r="Z175" i="3" s="1"/>
  <c r="O175" i="3"/>
  <c r="S175" i="3" s="1"/>
  <c r="W175" i="3" s="1"/>
  <c r="P180" i="3"/>
  <c r="T180" i="3" s="1"/>
  <c r="Y180" i="3" s="1"/>
  <c r="Z180" i="3" s="1"/>
  <c r="N183" i="3"/>
  <c r="R183" i="3" s="1"/>
  <c r="V183" i="3" s="1"/>
  <c r="X183" i="3" s="1"/>
  <c r="AB183" i="3" s="1"/>
  <c r="O188" i="3"/>
  <c r="S188" i="3" s="1"/>
  <c r="W188" i="3" s="1"/>
  <c r="N188" i="3"/>
  <c r="R188" i="3" s="1"/>
  <c r="V188" i="3" s="1"/>
  <c r="X188" i="3" s="1"/>
  <c r="AB188" i="3" s="1"/>
  <c r="L190" i="3"/>
  <c r="K190" i="3"/>
  <c r="L195" i="3"/>
  <c r="K195" i="3"/>
  <c r="O205" i="3"/>
  <c r="S205" i="3" s="1"/>
  <c r="W205" i="3" s="1"/>
  <c r="N205" i="3"/>
  <c r="R205" i="3" s="1"/>
  <c r="V205" i="3" s="1"/>
  <c r="X205" i="3" s="1"/>
  <c r="AB205" i="3" s="1"/>
  <c r="Q205" i="3"/>
  <c r="L206" i="3"/>
  <c r="K206" i="3"/>
  <c r="L211" i="3"/>
  <c r="K211" i="3"/>
  <c r="O221" i="3"/>
  <c r="S221" i="3" s="1"/>
  <c r="W221" i="3" s="1"/>
  <c r="N221" i="3"/>
  <c r="R221" i="3" s="1"/>
  <c r="V221" i="3" s="1"/>
  <c r="X221" i="3" s="1"/>
  <c r="AB221" i="3" s="1"/>
  <c r="Q221" i="3"/>
  <c r="L222" i="3"/>
  <c r="K222" i="3"/>
  <c r="L227" i="3"/>
  <c r="K227" i="3"/>
  <c r="U232" i="3"/>
  <c r="AA232" i="3"/>
  <c r="AA238" i="3"/>
  <c r="U238" i="3"/>
  <c r="AA243" i="3"/>
  <c r="U243" i="3"/>
  <c r="K251" i="3"/>
  <c r="L251" i="3"/>
  <c r="L257" i="3"/>
  <c r="K257" i="3"/>
  <c r="AA276" i="3"/>
  <c r="U276" i="3"/>
  <c r="L290" i="3"/>
  <c r="K290" i="3"/>
  <c r="O128" i="3"/>
  <c r="S128" i="3" s="1"/>
  <c r="W128" i="3" s="1"/>
  <c r="O132" i="3"/>
  <c r="S132" i="3" s="1"/>
  <c r="W132" i="3" s="1"/>
  <c r="O136" i="3"/>
  <c r="S136" i="3" s="1"/>
  <c r="W136" i="3" s="1"/>
  <c r="O140" i="3"/>
  <c r="S140" i="3" s="1"/>
  <c r="W140" i="3" s="1"/>
  <c r="O144" i="3"/>
  <c r="S144" i="3" s="1"/>
  <c r="W144" i="3" s="1"/>
  <c r="O148" i="3"/>
  <c r="S148" i="3" s="1"/>
  <c r="W148" i="3" s="1"/>
  <c r="O152" i="3"/>
  <c r="S152" i="3" s="1"/>
  <c r="W152" i="3" s="1"/>
  <c r="O156" i="3"/>
  <c r="S156" i="3" s="1"/>
  <c r="W156" i="3" s="1"/>
  <c r="O160" i="3"/>
  <c r="S160" i="3" s="1"/>
  <c r="W160" i="3" s="1"/>
  <c r="O164" i="3"/>
  <c r="S164" i="3" s="1"/>
  <c r="W164" i="3" s="1"/>
  <c r="O168" i="3"/>
  <c r="S168" i="3" s="1"/>
  <c r="W168" i="3" s="1"/>
  <c r="N173" i="3"/>
  <c r="R173" i="3" s="1"/>
  <c r="V173" i="3" s="1"/>
  <c r="X173" i="3" s="1"/>
  <c r="AB173" i="3" s="1"/>
  <c r="Q173" i="3"/>
  <c r="L174" i="3"/>
  <c r="K174" i="3"/>
  <c r="O176" i="3"/>
  <c r="S176" i="3" s="1"/>
  <c r="W176" i="3" s="1"/>
  <c r="N176" i="3"/>
  <c r="R176" i="3" s="1"/>
  <c r="V176" i="3" s="1"/>
  <c r="X176" i="3" s="1"/>
  <c r="AB176" i="3" s="1"/>
  <c r="P179" i="3"/>
  <c r="T179" i="3" s="1"/>
  <c r="Y179" i="3" s="1"/>
  <c r="Z179" i="3" s="1"/>
  <c r="O179" i="3"/>
  <c r="S179" i="3" s="1"/>
  <c r="W179" i="3" s="1"/>
  <c r="N189" i="3"/>
  <c r="R189" i="3" s="1"/>
  <c r="V189" i="3" s="1"/>
  <c r="X189" i="3" s="1"/>
  <c r="AB189" i="3" s="1"/>
  <c r="Q189" i="3"/>
  <c r="O193" i="3"/>
  <c r="S193" i="3" s="1"/>
  <c r="W193" i="3" s="1"/>
  <c r="N193" i="3"/>
  <c r="R193" i="3" s="1"/>
  <c r="V193" i="3" s="1"/>
  <c r="X193" i="3" s="1"/>
  <c r="AB193" i="3" s="1"/>
  <c r="Q193" i="3"/>
  <c r="L194" i="3"/>
  <c r="K194" i="3"/>
  <c r="L199" i="3"/>
  <c r="K199" i="3"/>
  <c r="O209" i="3"/>
  <c r="S209" i="3" s="1"/>
  <c r="W209" i="3" s="1"/>
  <c r="N209" i="3"/>
  <c r="R209" i="3" s="1"/>
  <c r="V209" i="3" s="1"/>
  <c r="X209" i="3" s="1"/>
  <c r="AB209" i="3" s="1"/>
  <c r="Q209" i="3"/>
  <c r="L210" i="3"/>
  <c r="K210" i="3"/>
  <c r="L215" i="3"/>
  <c r="K215" i="3"/>
  <c r="O225" i="3"/>
  <c r="S225" i="3" s="1"/>
  <c r="W225" i="3" s="1"/>
  <c r="N225" i="3"/>
  <c r="R225" i="3" s="1"/>
  <c r="V225" i="3" s="1"/>
  <c r="X225" i="3" s="1"/>
  <c r="AB225" i="3" s="1"/>
  <c r="Q225" i="3"/>
  <c r="L226" i="3"/>
  <c r="K226" i="3"/>
  <c r="L231" i="3"/>
  <c r="K231" i="3"/>
  <c r="AA235" i="3"/>
  <c r="U235" i="3"/>
  <c r="L254" i="3"/>
  <c r="K254" i="3"/>
  <c r="AA255" i="3"/>
  <c r="U255" i="3"/>
  <c r="L270" i="3"/>
  <c r="K270" i="3"/>
  <c r="AA274" i="3"/>
  <c r="U274" i="3"/>
  <c r="AA280" i="3"/>
  <c r="U280" i="3"/>
  <c r="N177" i="3"/>
  <c r="R177" i="3" s="1"/>
  <c r="V177" i="3" s="1"/>
  <c r="X177" i="3" s="1"/>
  <c r="AB177" i="3" s="1"/>
  <c r="Q177" i="3"/>
  <c r="L178" i="3"/>
  <c r="K178" i="3"/>
  <c r="O180" i="3"/>
  <c r="S180" i="3" s="1"/>
  <c r="W180" i="3" s="1"/>
  <c r="N180" i="3"/>
  <c r="R180" i="3" s="1"/>
  <c r="V180" i="3" s="1"/>
  <c r="X180" i="3" s="1"/>
  <c r="AB180" i="3" s="1"/>
  <c r="P183" i="3"/>
  <c r="T183" i="3" s="1"/>
  <c r="Y183" i="3" s="1"/>
  <c r="Z183" i="3" s="1"/>
  <c r="O183" i="3"/>
  <c r="S183" i="3" s="1"/>
  <c r="W183" i="3" s="1"/>
  <c r="O197" i="3"/>
  <c r="S197" i="3" s="1"/>
  <c r="W197" i="3" s="1"/>
  <c r="N197" i="3"/>
  <c r="R197" i="3" s="1"/>
  <c r="V197" i="3" s="1"/>
  <c r="X197" i="3" s="1"/>
  <c r="AB197" i="3" s="1"/>
  <c r="Q197" i="3"/>
  <c r="L198" i="3"/>
  <c r="K198" i="3"/>
  <c r="L203" i="3"/>
  <c r="K203" i="3"/>
  <c r="O213" i="3"/>
  <c r="S213" i="3" s="1"/>
  <c r="W213" i="3" s="1"/>
  <c r="N213" i="3"/>
  <c r="R213" i="3" s="1"/>
  <c r="V213" i="3" s="1"/>
  <c r="X213" i="3" s="1"/>
  <c r="AB213" i="3" s="1"/>
  <c r="Q213" i="3"/>
  <c r="L214" i="3"/>
  <c r="K214" i="3"/>
  <c r="L219" i="3"/>
  <c r="K219" i="3"/>
  <c r="U220" i="3"/>
  <c r="P225" i="3"/>
  <c r="T225" i="3" s="1"/>
  <c r="Y225" i="3" s="1"/>
  <c r="Z225" i="3" s="1"/>
  <c r="O229" i="3"/>
  <c r="S229" i="3" s="1"/>
  <c r="W229" i="3" s="1"/>
  <c r="N229" i="3"/>
  <c r="R229" i="3" s="1"/>
  <c r="V229" i="3" s="1"/>
  <c r="X229" i="3" s="1"/>
  <c r="AB229" i="3" s="1"/>
  <c r="Q229" i="3"/>
  <c r="L230" i="3"/>
  <c r="K230" i="3"/>
  <c r="AA234" i="3"/>
  <c r="U234" i="3"/>
  <c r="AA259" i="3"/>
  <c r="U259" i="3"/>
  <c r="O264" i="3"/>
  <c r="S264" i="3" s="1"/>
  <c r="W264" i="3" s="1"/>
  <c r="N264" i="3"/>
  <c r="R264" i="3" s="1"/>
  <c r="V264" i="3" s="1"/>
  <c r="X264" i="3" s="1"/>
  <c r="AB264" i="3" s="1"/>
  <c r="Q264" i="3"/>
  <c r="P264" i="3"/>
  <c r="T264" i="3" s="1"/>
  <c r="Y264" i="3" s="1"/>
  <c r="Z264" i="3" s="1"/>
  <c r="AA272" i="3"/>
  <c r="U272" i="3"/>
  <c r="K287" i="3"/>
  <c r="L287" i="3"/>
  <c r="N192" i="3"/>
  <c r="R192" i="3" s="1"/>
  <c r="V192" i="3" s="1"/>
  <c r="X192" i="3" s="1"/>
  <c r="AB192" i="3" s="1"/>
  <c r="N196" i="3"/>
  <c r="R196" i="3" s="1"/>
  <c r="V196" i="3" s="1"/>
  <c r="X196" i="3" s="1"/>
  <c r="AB196" i="3" s="1"/>
  <c r="N200" i="3"/>
  <c r="R200" i="3" s="1"/>
  <c r="V200" i="3" s="1"/>
  <c r="X200" i="3" s="1"/>
  <c r="AB200" i="3" s="1"/>
  <c r="N204" i="3"/>
  <c r="R204" i="3" s="1"/>
  <c r="V204" i="3" s="1"/>
  <c r="X204" i="3" s="1"/>
  <c r="AB204" i="3" s="1"/>
  <c r="N208" i="3"/>
  <c r="R208" i="3" s="1"/>
  <c r="V208" i="3" s="1"/>
  <c r="X208" i="3" s="1"/>
  <c r="AB208" i="3" s="1"/>
  <c r="N212" i="3"/>
  <c r="R212" i="3" s="1"/>
  <c r="V212" i="3" s="1"/>
  <c r="X212" i="3" s="1"/>
  <c r="AB212" i="3" s="1"/>
  <c r="N216" i="3"/>
  <c r="R216" i="3" s="1"/>
  <c r="V216" i="3" s="1"/>
  <c r="X216" i="3" s="1"/>
  <c r="AB216" i="3" s="1"/>
  <c r="N220" i="3"/>
  <c r="R220" i="3" s="1"/>
  <c r="V220" i="3" s="1"/>
  <c r="X220" i="3" s="1"/>
  <c r="AB220" i="3" s="1"/>
  <c r="N224" i="3"/>
  <c r="R224" i="3" s="1"/>
  <c r="V224" i="3" s="1"/>
  <c r="X224" i="3" s="1"/>
  <c r="AB224" i="3" s="1"/>
  <c r="N228" i="3"/>
  <c r="R228" i="3" s="1"/>
  <c r="V228" i="3" s="1"/>
  <c r="X228" i="3" s="1"/>
  <c r="AB228" i="3" s="1"/>
  <c r="N232" i="3"/>
  <c r="R232" i="3" s="1"/>
  <c r="V232" i="3" s="1"/>
  <c r="X232" i="3" s="1"/>
  <c r="AB232" i="3" s="1"/>
  <c r="P247" i="3"/>
  <c r="T247" i="3" s="1"/>
  <c r="Y247" i="3" s="1"/>
  <c r="Z247" i="3" s="1"/>
  <c r="O247" i="3"/>
  <c r="S247" i="3" s="1"/>
  <c r="W247" i="3" s="1"/>
  <c r="N247" i="3"/>
  <c r="R247" i="3" s="1"/>
  <c r="V247" i="3" s="1"/>
  <c r="X247" i="3" s="1"/>
  <c r="AB247" i="3" s="1"/>
  <c r="L250" i="3"/>
  <c r="K250" i="3"/>
  <c r="O252" i="3"/>
  <c r="S252" i="3" s="1"/>
  <c r="W252" i="3" s="1"/>
  <c r="N252" i="3"/>
  <c r="R252" i="3" s="1"/>
  <c r="V252" i="3" s="1"/>
  <c r="X252" i="3" s="1"/>
  <c r="AB252" i="3" s="1"/>
  <c r="Q252" i="3"/>
  <c r="L253" i="3"/>
  <c r="K253" i="3"/>
  <c r="O268" i="3"/>
  <c r="S268" i="3" s="1"/>
  <c r="W268" i="3" s="1"/>
  <c r="N268" i="3"/>
  <c r="R268" i="3" s="1"/>
  <c r="V268" i="3" s="1"/>
  <c r="X268" i="3" s="1"/>
  <c r="AB268" i="3" s="1"/>
  <c r="Q268" i="3"/>
  <c r="L269" i="3"/>
  <c r="K269" i="3"/>
  <c r="O288" i="3"/>
  <c r="S288" i="3" s="1"/>
  <c r="W288" i="3" s="1"/>
  <c r="N288" i="3"/>
  <c r="R288" i="3" s="1"/>
  <c r="V288" i="3" s="1"/>
  <c r="X288" i="3" s="1"/>
  <c r="AB288" i="3" s="1"/>
  <c r="P288" i="3"/>
  <c r="T288" i="3" s="1"/>
  <c r="Y288" i="3" s="1"/>
  <c r="Z288" i="3" s="1"/>
  <c r="Q288" i="3"/>
  <c r="AA292" i="3"/>
  <c r="U292" i="3"/>
  <c r="L310" i="3"/>
  <c r="K310" i="3"/>
  <c r="K320" i="3"/>
  <c r="L320" i="3"/>
  <c r="O192" i="3"/>
  <c r="S192" i="3" s="1"/>
  <c r="W192" i="3" s="1"/>
  <c r="O196" i="3"/>
  <c r="S196" i="3" s="1"/>
  <c r="W196" i="3" s="1"/>
  <c r="O200" i="3"/>
  <c r="S200" i="3" s="1"/>
  <c r="W200" i="3" s="1"/>
  <c r="O204" i="3"/>
  <c r="S204" i="3" s="1"/>
  <c r="W204" i="3" s="1"/>
  <c r="O208" i="3"/>
  <c r="S208" i="3" s="1"/>
  <c r="W208" i="3" s="1"/>
  <c r="O212" i="3"/>
  <c r="S212" i="3" s="1"/>
  <c r="W212" i="3" s="1"/>
  <c r="O216" i="3"/>
  <c r="S216" i="3" s="1"/>
  <c r="W216" i="3" s="1"/>
  <c r="O220" i="3"/>
  <c r="S220" i="3" s="1"/>
  <c r="W220" i="3" s="1"/>
  <c r="O224" i="3"/>
  <c r="S224" i="3" s="1"/>
  <c r="W224" i="3" s="1"/>
  <c r="O228" i="3"/>
  <c r="S228" i="3" s="1"/>
  <c r="W228" i="3" s="1"/>
  <c r="O232" i="3"/>
  <c r="S232" i="3" s="1"/>
  <c r="W232" i="3" s="1"/>
  <c r="P234" i="3"/>
  <c r="T234" i="3" s="1"/>
  <c r="Y234" i="3" s="1"/>
  <c r="Z234" i="3" s="1"/>
  <c r="O234" i="3"/>
  <c r="S234" i="3" s="1"/>
  <c r="W234" i="3" s="1"/>
  <c r="O235" i="3"/>
  <c r="S235" i="3" s="1"/>
  <c r="W235" i="3" s="1"/>
  <c r="N235" i="3"/>
  <c r="R235" i="3" s="1"/>
  <c r="V235" i="3" s="1"/>
  <c r="X235" i="3" s="1"/>
  <c r="AB235" i="3" s="1"/>
  <c r="P238" i="3"/>
  <c r="T238" i="3" s="1"/>
  <c r="Y238" i="3" s="1"/>
  <c r="Z238" i="3" s="1"/>
  <c r="O238" i="3"/>
  <c r="S238" i="3" s="1"/>
  <c r="W238" i="3" s="1"/>
  <c r="O239" i="3"/>
  <c r="S239" i="3" s="1"/>
  <c r="W239" i="3" s="1"/>
  <c r="N239" i="3"/>
  <c r="R239" i="3" s="1"/>
  <c r="V239" i="3" s="1"/>
  <c r="X239" i="3" s="1"/>
  <c r="AB239" i="3" s="1"/>
  <c r="P243" i="3"/>
  <c r="T243" i="3" s="1"/>
  <c r="Y243" i="3" s="1"/>
  <c r="Z243" i="3" s="1"/>
  <c r="O243" i="3"/>
  <c r="S243" i="3" s="1"/>
  <c r="W243" i="3" s="1"/>
  <c r="N243" i="3"/>
  <c r="R243" i="3" s="1"/>
  <c r="V243" i="3" s="1"/>
  <c r="X243" i="3" s="1"/>
  <c r="AB243" i="3" s="1"/>
  <c r="L246" i="3"/>
  <c r="K246" i="3"/>
  <c r="O248" i="3"/>
  <c r="S248" i="3" s="1"/>
  <c r="W248" i="3" s="1"/>
  <c r="N248" i="3"/>
  <c r="R248" i="3" s="1"/>
  <c r="V248" i="3" s="1"/>
  <c r="X248" i="3" s="1"/>
  <c r="AB248" i="3" s="1"/>
  <c r="Q248" i="3"/>
  <c r="L249" i="3"/>
  <c r="K249" i="3"/>
  <c r="P259" i="3"/>
  <c r="T259" i="3" s="1"/>
  <c r="Y259" i="3" s="1"/>
  <c r="Z259" i="3" s="1"/>
  <c r="O259" i="3"/>
  <c r="S259" i="3" s="1"/>
  <c r="W259" i="3" s="1"/>
  <c r="N259" i="3"/>
  <c r="R259" i="3" s="1"/>
  <c r="V259" i="3" s="1"/>
  <c r="X259" i="3" s="1"/>
  <c r="AB259" i="3" s="1"/>
  <c r="L262" i="3"/>
  <c r="K262" i="3"/>
  <c r="AA296" i="3"/>
  <c r="U296" i="3"/>
  <c r="K299" i="3"/>
  <c r="L299" i="3"/>
  <c r="O304" i="3"/>
  <c r="S304" i="3" s="1"/>
  <c r="W304" i="3" s="1"/>
  <c r="N304" i="3"/>
  <c r="R304" i="3" s="1"/>
  <c r="V304" i="3" s="1"/>
  <c r="X304" i="3" s="1"/>
  <c r="AB304" i="3" s="1"/>
  <c r="P304" i="3"/>
  <c r="T304" i="3" s="1"/>
  <c r="Y304" i="3" s="1"/>
  <c r="Z304" i="3" s="1"/>
  <c r="Q304" i="3"/>
  <c r="AA347" i="3"/>
  <c r="U347" i="3"/>
  <c r="L233" i="3"/>
  <c r="K233" i="3"/>
  <c r="N236" i="3"/>
  <c r="R236" i="3" s="1"/>
  <c r="V236" i="3" s="1"/>
  <c r="X236" i="3" s="1"/>
  <c r="AB236" i="3" s="1"/>
  <c r="Q236" i="3"/>
  <c r="L237" i="3"/>
  <c r="K237" i="3"/>
  <c r="N240" i="3"/>
  <c r="R240" i="3" s="1"/>
  <c r="V240" i="3" s="1"/>
  <c r="X240" i="3" s="1"/>
  <c r="AB240" i="3" s="1"/>
  <c r="Q240" i="3"/>
  <c r="L241" i="3"/>
  <c r="K241" i="3"/>
  <c r="L242" i="3"/>
  <c r="K242" i="3"/>
  <c r="O244" i="3"/>
  <c r="S244" i="3" s="1"/>
  <c r="W244" i="3" s="1"/>
  <c r="N244" i="3"/>
  <c r="R244" i="3" s="1"/>
  <c r="V244" i="3" s="1"/>
  <c r="X244" i="3" s="1"/>
  <c r="AB244" i="3" s="1"/>
  <c r="Q244" i="3"/>
  <c r="L245" i="3"/>
  <c r="K245" i="3"/>
  <c r="P255" i="3"/>
  <c r="T255" i="3" s="1"/>
  <c r="Y255" i="3" s="1"/>
  <c r="Z255" i="3" s="1"/>
  <c r="O255" i="3"/>
  <c r="S255" i="3" s="1"/>
  <c r="W255" i="3" s="1"/>
  <c r="N255" i="3"/>
  <c r="R255" i="3" s="1"/>
  <c r="V255" i="3" s="1"/>
  <c r="X255" i="3" s="1"/>
  <c r="AB255" i="3" s="1"/>
  <c r="L258" i="3"/>
  <c r="K258" i="3"/>
  <c r="O260" i="3"/>
  <c r="S260" i="3" s="1"/>
  <c r="W260" i="3" s="1"/>
  <c r="N260" i="3"/>
  <c r="R260" i="3" s="1"/>
  <c r="V260" i="3" s="1"/>
  <c r="X260" i="3" s="1"/>
  <c r="AB260" i="3" s="1"/>
  <c r="Q260" i="3"/>
  <c r="L261" i="3"/>
  <c r="K261" i="3"/>
  <c r="L266" i="3"/>
  <c r="K266" i="3"/>
  <c r="AA271" i="3"/>
  <c r="U271" i="3"/>
  <c r="L285" i="3"/>
  <c r="K285" i="3"/>
  <c r="N289" i="3"/>
  <c r="R289" i="3" s="1"/>
  <c r="V289" i="3" s="1"/>
  <c r="X289" i="3" s="1"/>
  <c r="AB289" i="3" s="1"/>
  <c r="Q289" i="3"/>
  <c r="O289" i="3"/>
  <c r="S289" i="3" s="1"/>
  <c r="W289" i="3" s="1"/>
  <c r="P289" i="3"/>
  <c r="T289" i="3" s="1"/>
  <c r="Y289" i="3" s="1"/>
  <c r="Z289" i="3" s="1"/>
  <c r="L301" i="3"/>
  <c r="K301" i="3"/>
  <c r="L323" i="3"/>
  <c r="K323" i="3"/>
  <c r="N263" i="3"/>
  <c r="R263" i="3" s="1"/>
  <c r="V263" i="3" s="1"/>
  <c r="X263" i="3" s="1"/>
  <c r="AB263" i="3" s="1"/>
  <c r="N267" i="3"/>
  <c r="R267" i="3" s="1"/>
  <c r="V267" i="3" s="1"/>
  <c r="X267" i="3" s="1"/>
  <c r="AB267" i="3" s="1"/>
  <c r="N271" i="3"/>
  <c r="R271" i="3" s="1"/>
  <c r="V271" i="3" s="1"/>
  <c r="X271" i="3" s="1"/>
  <c r="AB271" i="3" s="1"/>
  <c r="O272" i="3"/>
  <c r="S272" i="3" s="1"/>
  <c r="W272" i="3" s="1"/>
  <c r="O274" i="3"/>
  <c r="S274" i="3" s="1"/>
  <c r="W274" i="3" s="1"/>
  <c r="O276" i="3"/>
  <c r="S276" i="3" s="1"/>
  <c r="W276" i="3" s="1"/>
  <c r="O278" i="3"/>
  <c r="S278" i="3" s="1"/>
  <c r="W278" i="3" s="1"/>
  <c r="K283" i="3"/>
  <c r="L283" i="3"/>
  <c r="O284" i="3"/>
  <c r="S284" i="3" s="1"/>
  <c r="W284" i="3" s="1"/>
  <c r="N284" i="3"/>
  <c r="R284" i="3" s="1"/>
  <c r="V284" i="3" s="1"/>
  <c r="X284" i="3" s="1"/>
  <c r="AB284" i="3" s="1"/>
  <c r="P284" i="3"/>
  <c r="T284" i="3" s="1"/>
  <c r="Y284" i="3" s="1"/>
  <c r="Z284" i="3" s="1"/>
  <c r="L286" i="3"/>
  <c r="K286" i="3"/>
  <c r="L302" i="3"/>
  <c r="K302" i="3"/>
  <c r="L307" i="3"/>
  <c r="K307" i="3"/>
  <c r="AA312" i="3"/>
  <c r="U312" i="3"/>
  <c r="K339" i="3"/>
  <c r="L339" i="3"/>
  <c r="O263" i="3"/>
  <c r="S263" i="3" s="1"/>
  <c r="W263" i="3" s="1"/>
  <c r="O267" i="3"/>
  <c r="S267" i="3" s="1"/>
  <c r="W267" i="3" s="1"/>
  <c r="O271" i="3"/>
  <c r="S271" i="3" s="1"/>
  <c r="W271" i="3" s="1"/>
  <c r="K279" i="3"/>
  <c r="L279" i="3"/>
  <c r="O280" i="3"/>
  <c r="S280" i="3" s="1"/>
  <c r="W280" i="3" s="1"/>
  <c r="N280" i="3"/>
  <c r="R280" i="3" s="1"/>
  <c r="V280" i="3" s="1"/>
  <c r="X280" i="3" s="1"/>
  <c r="AB280" i="3" s="1"/>
  <c r="P280" i="3"/>
  <c r="T280" i="3" s="1"/>
  <c r="Y280" i="3" s="1"/>
  <c r="Z280" i="3" s="1"/>
  <c r="K281" i="3"/>
  <c r="L282" i="3"/>
  <c r="K282" i="3"/>
  <c r="K295" i="3"/>
  <c r="L295" i="3"/>
  <c r="O296" i="3"/>
  <c r="S296" i="3" s="1"/>
  <c r="W296" i="3" s="1"/>
  <c r="N296" i="3"/>
  <c r="R296" i="3" s="1"/>
  <c r="V296" i="3" s="1"/>
  <c r="X296" i="3" s="1"/>
  <c r="AB296" i="3" s="1"/>
  <c r="P296" i="3"/>
  <c r="T296" i="3" s="1"/>
  <c r="Y296" i="3" s="1"/>
  <c r="Z296" i="3" s="1"/>
  <c r="K297" i="3"/>
  <c r="L298" i="3"/>
  <c r="K298" i="3"/>
  <c r="O300" i="3"/>
  <c r="S300" i="3" s="1"/>
  <c r="W300" i="3" s="1"/>
  <c r="N300" i="3"/>
  <c r="R300" i="3" s="1"/>
  <c r="V300" i="3" s="1"/>
  <c r="X300" i="3" s="1"/>
  <c r="AB300" i="3" s="1"/>
  <c r="P300" i="3"/>
  <c r="T300" i="3" s="1"/>
  <c r="Y300" i="3" s="1"/>
  <c r="Z300" i="3" s="1"/>
  <c r="Q300" i="3"/>
  <c r="K303" i="3"/>
  <c r="L303" i="3"/>
  <c r="Q325" i="3"/>
  <c r="P325" i="3"/>
  <c r="T325" i="3" s="1"/>
  <c r="Y325" i="3" s="1"/>
  <c r="Z325" i="3" s="1"/>
  <c r="O325" i="3"/>
  <c r="S325" i="3" s="1"/>
  <c r="W325" i="3" s="1"/>
  <c r="N325" i="3"/>
  <c r="R325" i="3" s="1"/>
  <c r="V325" i="3" s="1"/>
  <c r="X325" i="3" s="1"/>
  <c r="AB325" i="3" s="1"/>
  <c r="N272" i="3"/>
  <c r="R272" i="3" s="1"/>
  <c r="V272" i="3" s="1"/>
  <c r="X272" i="3" s="1"/>
  <c r="AB272" i="3" s="1"/>
  <c r="P272" i="3"/>
  <c r="T272" i="3" s="1"/>
  <c r="Y272" i="3" s="1"/>
  <c r="Z272" i="3" s="1"/>
  <c r="Q273" i="3"/>
  <c r="O273" i="3"/>
  <c r="S273" i="3" s="1"/>
  <c r="W273" i="3" s="1"/>
  <c r="P274" i="3"/>
  <c r="T274" i="3" s="1"/>
  <c r="Y274" i="3" s="1"/>
  <c r="Z274" i="3" s="1"/>
  <c r="N274" i="3"/>
  <c r="R274" i="3" s="1"/>
  <c r="V274" i="3" s="1"/>
  <c r="X274" i="3" s="1"/>
  <c r="AB274" i="3" s="1"/>
  <c r="O275" i="3"/>
  <c r="S275" i="3" s="1"/>
  <c r="W275" i="3" s="1"/>
  <c r="Q275" i="3"/>
  <c r="N276" i="3"/>
  <c r="R276" i="3" s="1"/>
  <c r="V276" i="3" s="1"/>
  <c r="X276" i="3" s="1"/>
  <c r="AB276" i="3" s="1"/>
  <c r="P276" i="3"/>
  <c r="T276" i="3" s="1"/>
  <c r="Y276" i="3" s="1"/>
  <c r="Z276" i="3" s="1"/>
  <c r="Q277" i="3"/>
  <c r="O277" i="3"/>
  <c r="S277" i="3" s="1"/>
  <c r="W277" i="3" s="1"/>
  <c r="P278" i="3"/>
  <c r="T278" i="3" s="1"/>
  <c r="Y278" i="3" s="1"/>
  <c r="Z278" i="3" s="1"/>
  <c r="N278" i="3"/>
  <c r="R278" i="3" s="1"/>
  <c r="V278" i="3" s="1"/>
  <c r="X278" i="3" s="1"/>
  <c r="AB278" i="3" s="1"/>
  <c r="K291" i="3"/>
  <c r="L291" i="3"/>
  <c r="O292" i="3"/>
  <c r="S292" i="3" s="1"/>
  <c r="W292" i="3" s="1"/>
  <c r="N292" i="3"/>
  <c r="R292" i="3" s="1"/>
  <c r="V292" i="3" s="1"/>
  <c r="X292" i="3" s="1"/>
  <c r="AB292" i="3" s="1"/>
  <c r="P292" i="3"/>
  <c r="T292" i="3" s="1"/>
  <c r="Y292" i="3" s="1"/>
  <c r="Z292" i="3" s="1"/>
  <c r="N293" i="3"/>
  <c r="R293" i="3" s="1"/>
  <c r="V293" i="3" s="1"/>
  <c r="X293" i="3" s="1"/>
  <c r="AB293" i="3" s="1"/>
  <c r="Q293" i="3"/>
  <c r="O293" i="3"/>
  <c r="S293" i="3" s="1"/>
  <c r="W293" i="3" s="1"/>
  <c r="L294" i="3"/>
  <c r="K294" i="3"/>
  <c r="O309" i="3"/>
  <c r="S309" i="3" s="1"/>
  <c r="W309" i="3" s="1"/>
  <c r="N309" i="3"/>
  <c r="R309" i="3" s="1"/>
  <c r="V309" i="3" s="1"/>
  <c r="X309" i="3" s="1"/>
  <c r="AB309" i="3" s="1"/>
  <c r="Q309" i="3"/>
  <c r="P309" i="3"/>
  <c r="T309" i="3" s="1"/>
  <c r="Y309" i="3" s="1"/>
  <c r="Z309" i="3" s="1"/>
  <c r="P308" i="3"/>
  <c r="T308" i="3" s="1"/>
  <c r="Y308" i="3" s="1"/>
  <c r="Z308" i="3" s="1"/>
  <c r="O308" i="3"/>
  <c r="S308" i="3" s="1"/>
  <c r="W308" i="3" s="1"/>
  <c r="N308" i="3"/>
  <c r="R308" i="3" s="1"/>
  <c r="V308" i="3" s="1"/>
  <c r="X308" i="3" s="1"/>
  <c r="AB308" i="3" s="1"/>
  <c r="L311" i="3"/>
  <c r="K311" i="3"/>
  <c r="L312" i="3"/>
  <c r="O313" i="3"/>
  <c r="S313" i="3" s="1"/>
  <c r="W313" i="3" s="1"/>
  <c r="N313" i="3"/>
  <c r="R313" i="3" s="1"/>
  <c r="V313" i="3" s="1"/>
  <c r="X313" i="3" s="1"/>
  <c r="AB313" i="3" s="1"/>
  <c r="Q313" i="3"/>
  <c r="L314" i="3"/>
  <c r="K314" i="3"/>
  <c r="P324" i="3"/>
  <c r="T324" i="3" s="1"/>
  <c r="Y324" i="3" s="1"/>
  <c r="Z324" i="3" s="1"/>
  <c r="O324" i="3"/>
  <c r="S324" i="3" s="1"/>
  <c r="W324" i="3" s="1"/>
  <c r="N324" i="3"/>
  <c r="R324" i="3" s="1"/>
  <c r="V324" i="3" s="1"/>
  <c r="X324" i="3" s="1"/>
  <c r="AB324" i="3" s="1"/>
  <c r="O327" i="3"/>
  <c r="S327" i="3" s="1"/>
  <c r="W327" i="3" s="1"/>
  <c r="N327" i="3"/>
  <c r="R327" i="3" s="1"/>
  <c r="V327" i="3" s="1"/>
  <c r="X327" i="3" s="1"/>
  <c r="AB327" i="3" s="1"/>
  <c r="Q327" i="3"/>
  <c r="P327" i="3"/>
  <c r="T327" i="3" s="1"/>
  <c r="Y327" i="3" s="1"/>
  <c r="Z327" i="3" s="1"/>
  <c r="K330" i="3"/>
  <c r="L330" i="3"/>
  <c r="L333" i="3"/>
  <c r="K333" i="3"/>
  <c r="L342" i="3"/>
  <c r="K342" i="3"/>
  <c r="AA343" i="3"/>
  <c r="U343" i="3"/>
  <c r="L411" i="3"/>
  <c r="K411" i="3"/>
  <c r="O305" i="3"/>
  <c r="S305" i="3" s="1"/>
  <c r="W305" i="3" s="1"/>
  <c r="N305" i="3"/>
  <c r="R305" i="3" s="1"/>
  <c r="V305" i="3" s="1"/>
  <c r="X305" i="3" s="1"/>
  <c r="AB305" i="3" s="1"/>
  <c r="Q305" i="3"/>
  <c r="L306" i="3"/>
  <c r="K306" i="3"/>
  <c r="Q308" i="3"/>
  <c r="P316" i="3"/>
  <c r="T316" i="3" s="1"/>
  <c r="Y316" i="3" s="1"/>
  <c r="Z316" i="3" s="1"/>
  <c r="O316" i="3"/>
  <c r="S316" i="3" s="1"/>
  <c r="W316" i="3" s="1"/>
  <c r="N316" i="3"/>
  <c r="R316" i="3" s="1"/>
  <c r="V316" i="3" s="1"/>
  <c r="X316" i="3" s="1"/>
  <c r="AB316" i="3" s="1"/>
  <c r="L319" i="3"/>
  <c r="K319" i="3"/>
  <c r="O321" i="3"/>
  <c r="S321" i="3" s="1"/>
  <c r="W321" i="3" s="1"/>
  <c r="N321" i="3"/>
  <c r="R321" i="3" s="1"/>
  <c r="V321" i="3" s="1"/>
  <c r="X321" i="3" s="1"/>
  <c r="AB321" i="3" s="1"/>
  <c r="Q321" i="3"/>
  <c r="L322" i="3"/>
  <c r="K322" i="3"/>
  <c r="Q324" i="3"/>
  <c r="K326" i="3"/>
  <c r="L326" i="3"/>
  <c r="L328" i="3"/>
  <c r="K328" i="3"/>
  <c r="AA331" i="3"/>
  <c r="U331" i="3"/>
  <c r="O344" i="3"/>
  <c r="S344" i="3" s="1"/>
  <c r="W344" i="3" s="1"/>
  <c r="N344" i="3"/>
  <c r="R344" i="3" s="1"/>
  <c r="V344" i="3" s="1"/>
  <c r="X344" i="3" s="1"/>
  <c r="AB344" i="3" s="1"/>
  <c r="Q344" i="3"/>
  <c r="P344" i="3"/>
  <c r="T344" i="3" s="1"/>
  <c r="Y344" i="3" s="1"/>
  <c r="Z344" i="3" s="1"/>
  <c r="L358" i="3"/>
  <c r="K358" i="3"/>
  <c r="P312" i="3"/>
  <c r="T312" i="3" s="1"/>
  <c r="Y312" i="3" s="1"/>
  <c r="Z312" i="3" s="1"/>
  <c r="O312" i="3"/>
  <c r="S312" i="3" s="1"/>
  <c r="W312" i="3" s="1"/>
  <c r="N312" i="3"/>
  <c r="R312" i="3" s="1"/>
  <c r="V312" i="3" s="1"/>
  <c r="X312" i="3" s="1"/>
  <c r="AB312" i="3" s="1"/>
  <c r="L315" i="3"/>
  <c r="K315" i="3"/>
  <c r="O317" i="3"/>
  <c r="S317" i="3" s="1"/>
  <c r="W317" i="3" s="1"/>
  <c r="N317" i="3"/>
  <c r="R317" i="3" s="1"/>
  <c r="V317" i="3" s="1"/>
  <c r="X317" i="3" s="1"/>
  <c r="AB317" i="3" s="1"/>
  <c r="Q317" i="3"/>
  <c r="L318" i="3"/>
  <c r="K318" i="3"/>
  <c r="L329" i="3"/>
  <c r="K329" i="3"/>
  <c r="L345" i="3"/>
  <c r="K345" i="3"/>
  <c r="K355" i="3"/>
  <c r="L355" i="3"/>
  <c r="AA369" i="3"/>
  <c r="U369" i="3"/>
  <c r="O331" i="3"/>
  <c r="S331" i="3" s="1"/>
  <c r="W331" i="3" s="1"/>
  <c r="N331" i="3"/>
  <c r="R331" i="3" s="1"/>
  <c r="V331" i="3" s="1"/>
  <c r="X331" i="3" s="1"/>
  <c r="AB331" i="3" s="1"/>
  <c r="P335" i="3"/>
  <c r="T335" i="3" s="1"/>
  <c r="Y335" i="3" s="1"/>
  <c r="Z335" i="3" s="1"/>
  <c r="O335" i="3"/>
  <c r="S335" i="3" s="1"/>
  <c r="W335" i="3" s="1"/>
  <c r="N335" i="3"/>
  <c r="R335" i="3" s="1"/>
  <c r="V335" i="3" s="1"/>
  <c r="X335" i="3" s="1"/>
  <c r="AB335" i="3" s="1"/>
  <c r="L338" i="3"/>
  <c r="K338" i="3"/>
  <c r="O340" i="3"/>
  <c r="S340" i="3" s="1"/>
  <c r="W340" i="3" s="1"/>
  <c r="N340" i="3"/>
  <c r="R340" i="3" s="1"/>
  <c r="V340" i="3" s="1"/>
  <c r="X340" i="3" s="1"/>
  <c r="AB340" i="3" s="1"/>
  <c r="Q340" i="3"/>
  <c r="L341" i="3"/>
  <c r="K341" i="3"/>
  <c r="P351" i="3"/>
  <c r="T351" i="3" s="1"/>
  <c r="Y351" i="3" s="1"/>
  <c r="Z351" i="3" s="1"/>
  <c r="O351" i="3"/>
  <c r="S351" i="3" s="1"/>
  <c r="W351" i="3" s="1"/>
  <c r="N351" i="3"/>
  <c r="R351" i="3" s="1"/>
  <c r="V351" i="3" s="1"/>
  <c r="X351" i="3" s="1"/>
  <c r="AB351" i="3" s="1"/>
  <c r="L354" i="3"/>
  <c r="K354" i="3"/>
  <c r="O356" i="3"/>
  <c r="S356" i="3" s="1"/>
  <c r="W356" i="3" s="1"/>
  <c r="N356" i="3"/>
  <c r="R356" i="3" s="1"/>
  <c r="V356" i="3" s="1"/>
  <c r="X356" i="3" s="1"/>
  <c r="AB356" i="3" s="1"/>
  <c r="Q356" i="3"/>
  <c r="L357" i="3"/>
  <c r="K357" i="3"/>
  <c r="K332" i="3"/>
  <c r="L334" i="3"/>
  <c r="K334" i="3"/>
  <c r="L335" i="3"/>
  <c r="O336" i="3"/>
  <c r="S336" i="3" s="1"/>
  <c r="W336" i="3" s="1"/>
  <c r="N336" i="3"/>
  <c r="R336" i="3" s="1"/>
  <c r="V336" i="3" s="1"/>
  <c r="X336" i="3" s="1"/>
  <c r="AB336" i="3" s="1"/>
  <c r="Q336" i="3"/>
  <c r="L337" i="3"/>
  <c r="K337" i="3"/>
  <c r="P340" i="3"/>
  <c r="T340" i="3" s="1"/>
  <c r="Y340" i="3" s="1"/>
  <c r="Z340" i="3" s="1"/>
  <c r="P347" i="3"/>
  <c r="T347" i="3" s="1"/>
  <c r="Y347" i="3" s="1"/>
  <c r="Z347" i="3" s="1"/>
  <c r="O347" i="3"/>
  <c r="S347" i="3" s="1"/>
  <c r="W347" i="3" s="1"/>
  <c r="N347" i="3"/>
  <c r="R347" i="3" s="1"/>
  <c r="V347" i="3" s="1"/>
  <c r="X347" i="3" s="1"/>
  <c r="AB347" i="3" s="1"/>
  <c r="L350" i="3"/>
  <c r="K350" i="3"/>
  <c r="L351" i="3"/>
  <c r="O352" i="3"/>
  <c r="S352" i="3" s="1"/>
  <c r="W352" i="3" s="1"/>
  <c r="N352" i="3"/>
  <c r="R352" i="3" s="1"/>
  <c r="V352" i="3" s="1"/>
  <c r="X352" i="3" s="1"/>
  <c r="AB352" i="3" s="1"/>
  <c r="Q352" i="3"/>
  <c r="L353" i="3"/>
  <c r="K353" i="3"/>
  <c r="P356" i="3"/>
  <c r="T356" i="3" s="1"/>
  <c r="Y356" i="3" s="1"/>
  <c r="Z356" i="3" s="1"/>
  <c r="P343" i="3"/>
  <c r="T343" i="3" s="1"/>
  <c r="Y343" i="3" s="1"/>
  <c r="Z343" i="3" s="1"/>
  <c r="O343" i="3"/>
  <c r="S343" i="3" s="1"/>
  <c r="W343" i="3" s="1"/>
  <c r="N343" i="3"/>
  <c r="R343" i="3" s="1"/>
  <c r="V343" i="3" s="1"/>
  <c r="X343" i="3" s="1"/>
  <c r="AB343" i="3" s="1"/>
  <c r="L346" i="3"/>
  <c r="K346" i="3"/>
  <c r="O348" i="3"/>
  <c r="S348" i="3" s="1"/>
  <c r="W348" i="3" s="1"/>
  <c r="N348" i="3"/>
  <c r="R348" i="3" s="1"/>
  <c r="V348" i="3" s="1"/>
  <c r="X348" i="3" s="1"/>
  <c r="AB348" i="3" s="1"/>
  <c r="Q348" i="3"/>
  <c r="L349" i="3"/>
  <c r="K349" i="3"/>
  <c r="Q351" i="3"/>
  <c r="L364" i="3"/>
  <c r="K364" i="3"/>
  <c r="AA365" i="3"/>
  <c r="U365" i="3"/>
  <c r="O385" i="3"/>
  <c r="S385" i="3" s="1"/>
  <c r="W385" i="3" s="1"/>
  <c r="P385" i="3"/>
  <c r="T385" i="3" s="1"/>
  <c r="Y385" i="3" s="1"/>
  <c r="Z385" i="3" s="1"/>
  <c r="N385" i="3"/>
  <c r="R385" i="3" s="1"/>
  <c r="V385" i="3" s="1"/>
  <c r="X385" i="3" s="1"/>
  <c r="AB385" i="3" s="1"/>
  <c r="Q385" i="3"/>
  <c r="O362" i="3"/>
  <c r="S362" i="3" s="1"/>
  <c r="W362" i="3" s="1"/>
  <c r="N362" i="3"/>
  <c r="R362" i="3" s="1"/>
  <c r="V362" i="3" s="1"/>
  <c r="X362" i="3" s="1"/>
  <c r="AB362" i="3" s="1"/>
  <c r="Q362" i="3"/>
  <c r="L363" i="3"/>
  <c r="K363" i="3"/>
  <c r="L372" i="3"/>
  <c r="K372" i="3"/>
  <c r="L376" i="3"/>
  <c r="K376" i="3"/>
  <c r="L383" i="3"/>
  <c r="K383" i="3"/>
  <c r="L392" i="3"/>
  <c r="K392" i="3"/>
  <c r="P362" i="3"/>
  <c r="T362" i="3" s="1"/>
  <c r="Y362" i="3" s="1"/>
  <c r="Z362" i="3" s="1"/>
  <c r="L368" i="3"/>
  <c r="K368" i="3"/>
  <c r="P369" i="3"/>
  <c r="T369" i="3" s="1"/>
  <c r="Y369" i="3" s="1"/>
  <c r="Z369" i="3" s="1"/>
  <c r="O369" i="3"/>
  <c r="S369" i="3" s="1"/>
  <c r="W369" i="3" s="1"/>
  <c r="N369" i="3"/>
  <c r="R369" i="3" s="1"/>
  <c r="V369" i="3" s="1"/>
  <c r="X369" i="3" s="1"/>
  <c r="AB369" i="3" s="1"/>
  <c r="K370" i="3"/>
  <c r="L371" i="3"/>
  <c r="K371" i="3"/>
  <c r="K378" i="3"/>
  <c r="L378" i="3"/>
  <c r="O386" i="3"/>
  <c r="S386" i="3" s="1"/>
  <c r="W386" i="3" s="1"/>
  <c r="N386" i="3"/>
  <c r="R386" i="3" s="1"/>
  <c r="V386" i="3" s="1"/>
  <c r="X386" i="3" s="1"/>
  <c r="AB386" i="3" s="1"/>
  <c r="P386" i="3"/>
  <c r="T386" i="3" s="1"/>
  <c r="Y386" i="3" s="1"/>
  <c r="Z386" i="3" s="1"/>
  <c r="Q386" i="3"/>
  <c r="L359" i="3"/>
  <c r="K359" i="3"/>
  <c r="L360" i="3"/>
  <c r="K360" i="3"/>
  <c r="P365" i="3"/>
  <c r="T365" i="3" s="1"/>
  <c r="Y365" i="3" s="1"/>
  <c r="Z365" i="3" s="1"/>
  <c r="O365" i="3"/>
  <c r="S365" i="3" s="1"/>
  <c r="W365" i="3" s="1"/>
  <c r="N365" i="3"/>
  <c r="R365" i="3" s="1"/>
  <c r="V365" i="3" s="1"/>
  <c r="X365" i="3" s="1"/>
  <c r="AB365" i="3" s="1"/>
  <c r="O366" i="3"/>
  <c r="S366" i="3" s="1"/>
  <c r="W366" i="3" s="1"/>
  <c r="N366" i="3"/>
  <c r="R366" i="3" s="1"/>
  <c r="V366" i="3" s="1"/>
  <c r="X366" i="3" s="1"/>
  <c r="AB366" i="3" s="1"/>
  <c r="Q366" i="3"/>
  <c r="L367" i="3"/>
  <c r="K367" i="3"/>
  <c r="L388" i="3"/>
  <c r="K388" i="3"/>
  <c r="N361" i="3"/>
  <c r="R361" i="3" s="1"/>
  <c r="V361" i="3" s="1"/>
  <c r="X361" i="3" s="1"/>
  <c r="AB361" i="3" s="1"/>
  <c r="O375" i="3"/>
  <c r="S375" i="3" s="1"/>
  <c r="W375" i="3" s="1"/>
  <c r="N375" i="3"/>
  <c r="R375" i="3" s="1"/>
  <c r="V375" i="3" s="1"/>
  <c r="X375" i="3" s="1"/>
  <c r="AB375" i="3" s="1"/>
  <c r="P375" i="3"/>
  <c r="T375" i="3" s="1"/>
  <c r="Y375" i="3" s="1"/>
  <c r="Z375" i="3" s="1"/>
  <c r="L377" i="3"/>
  <c r="K377" i="3"/>
  <c r="K389" i="3"/>
  <c r="L389" i="3"/>
  <c r="O361" i="3"/>
  <c r="S361" i="3" s="1"/>
  <c r="W361" i="3" s="1"/>
  <c r="K374" i="3"/>
  <c r="L374" i="3"/>
  <c r="K382" i="3"/>
  <c r="L382" i="3"/>
  <c r="P384" i="3"/>
  <c r="T384" i="3" s="1"/>
  <c r="Y384" i="3" s="1"/>
  <c r="Z384" i="3" s="1"/>
  <c r="O384" i="3"/>
  <c r="S384" i="3" s="1"/>
  <c r="W384" i="3" s="1"/>
  <c r="N384" i="3"/>
  <c r="R384" i="3" s="1"/>
  <c r="V384" i="3" s="1"/>
  <c r="X384" i="3" s="1"/>
  <c r="AB384" i="3" s="1"/>
  <c r="Q384" i="3"/>
  <c r="AA390" i="3"/>
  <c r="U390" i="3"/>
  <c r="AA393" i="3"/>
  <c r="U393" i="3"/>
  <c r="L373" i="3"/>
  <c r="K373" i="3"/>
  <c r="Q375" i="3"/>
  <c r="O379" i="3"/>
  <c r="S379" i="3" s="1"/>
  <c r="W379" i="3" s="1"/>
  <c r="N379" i="3"/>
  <c r="R379" i="3" s="1"/>
  <c r="V379" i="3" s="1"/>
  <c r="X379" i="3" s="1"/>
  <c r="AB379" i="3" s="1"/>
  <c r="P379" i="3"/>
  <c r="T379" i="3" s="1"/>
  <c r="Y379" i="3" s="1"/>
  <c r="Z379" i="3" s="1"/>
  <c r="K380" i="3"/>
  <c r="L381" i="3"/>
  <c r="K381" i="3"/>
  <c r="L384" i="3"/>
  <c r="L387" i="3"/>
  <c r="K387" i="3"/>
  <c r="K402" i="3"/>
  <c r="L402" i="3"/>
  <c r="U394" i="3"/>
  <c r="K395" i="3"/>
  <c r="L396" i="3"/>
  <c r="K396" i="3"/>
  <c r="N400" i="3"/>
  <c r="R400" i="3" s="1"/>
  <c r="V400" i="3" s="1"/>
  <c r="X400" i="3" s="1"/>
  <c r="AB400" i="3" s="1"/>
  <c r="P400" i="3"/>
  <c r="T400" i="3" s="1"/>
  <c r="Y400" i="3" s="1"/>
  <c r="Z400" i="3" s="1"/>
  <c r="O400" i="3"/>
  <c r="S400" i="3" s="1"/>
  <c r="W400" i="3" s="1"/>
  <c r="Q400" i="3"/>
  <c r="N404" i="3"/>
  <c r="R404" i="3" s="1"/>
  <c r="V404" i="3" s="1"/>
  <c r="X404" i="3" s="1"/>
  <c r="AB404" i="3" s="1"/>
  <c r="P404" i="3"/>
  <c r="T404" i="3" s="1"/>
  <c r="Y404" i="3" s="1"/>
  <c r="Z404" i="3" s="1"/>
  <c r="O404" i="3"/>
  <c r="S404" i="3" s="1"/>
  <c r="W404" i="3" s="1"/>
  <c r="Q404" i="3"/>
  <c r="K406" i="3"/>
  <c r="L406" i="3"/>
  <c r="L409" i="3"/>
  <c r="K409" i="3"/>
  <c r="O390" i="3"/>
  <c r="S390" i="3" s="1"/>
  <c r="W390" i="3" s="1"/>
  <c r="N390" i="3"/>
  <c r="R390" i="3" s="1"/>
  <c r="V390" i="3" s="1"/>
  <c r="X390" i="3" s="1"/>
  <c r="AB390" i="3" s="1"/>
  <c r="P393" i="3"/>
  <c r="T393" i="3" s="1"/>
  <c r="Y393" i="3" s="1"/>
  <c r="Z393" i="3" s="1"/>
  <c r="O393" i="3"/>
  <c r="S393" i="3" s="1"/>
  <c r="W393" i="3" s="1"/>
  <c r="L399" i="3"/>
  <c r="K399" i="3"/>
  <c r="L403" i="3"/>
  <c r="K403" i="3"/>
  <c r="Q405" i="3"/>
  <c r="O405" i="3"/>
  <c r="S405" i="3" s="1"/>
  <c r="W405" i="3" s="1"/>
  <c r="N405" i="3"/>
  <c r="R405" i="3" s="1"/>
  <c r="V405" i="3" s="1"/>
  <c r="X405" i="3" s="1"/>
  <c r="AB405" i="3" s="1"/>
  <c r="K391" i="3"/>
  <c r="L393" i="3"/>
  <c r="O394" i="3"/>
  <c r="S394" i="3" s="1"/>
  <c r="W394" i="3" s="1"/>
  <c r="N394" i="3"/>
  <c r="R394" i="3" s="1"/>
  <c r="V394" i="3" s="1"/>
  <c r="X394" i="3" s="1"/>
  <c r="AB394" i="3" s="1"/>
  <c r="L397" i="3"/>
  <c r="K397" i="3"/>
  <c r="K401" i="3"/>
  <c r="P405" i="3"/>
  <c r="T405" i="3" s="1"/>
  <c r="Y405" i="3" s="1"/>
  <c r="Z405" i="3" s="1"/>
  <c r="N412" i="3"/>
  <c r="R412" i="3" s="1"/>
  <c r="V412" i="3" s="1"/>
  <c r="X412" i="3" s="1"/>
  <c r="AB412" i="3" s="1"/>
  <c r="P412" i="3"/>
  <c r="T412" i="3" s="1"/>
  <c r="Y412" i="3" s="1"/>
  <c r="Z412" i="3" s="1"/>
  <c r="O412" i="3"/>
  <c r="S412" i="3" s="1"/>
  <c r="W412" i="3" s="1"/>
  <c r="K413" i="3"/>
  <c r="K414" i="3"/>
  <c r="L414" i="3"/>
  <c r="K398" i="3"/>
  <c r="L398" i="3"/>
  <c r="N408" i="3"/>
  <c r="R408" i="3" s="1"/>
  <c r="V408" i="3" s="1"/>
  <c r="X408" i="3" s="1"/>
  <c r="AB408" i="3" s="1"/>
  <c r="P408" i="3"/>
  <c r="T408" i="3" s="1"/>
  <c r="Y408" i="3" s="1"/>
  <c r="Z408" i="3" s="1"/>
  <c r="O408" i="3"/>
  <c r="S408" i="3" s="1"/>
  <c r="W408" i="3" s="1"/>
  <c r="K410" i="3"/>
  <c r="L410" i="3"/>
  <c r="Q412" i="3"/>
  <c r="L407" i="3"/>
  <c r="K407" i="3"/>
  <c r="AA404" i="3" l="1"/>
  <c r="U404" i="3"/>
  <c r="N396" i="3"/>
  <c r="R396" i="3" s="1"/>
  <c r="V396" i="3" s="1"/>
  <c r="X396" i="3" s="1"/>
  <c r="AB396" i="3" s="1"/>
  <c r="P396" i="3"/>
  <c r="T396" i="3" s="1"/>
  <c r="Y396" i="3" s="1"/>
  <c r="Z396" i="3" s="1"/>
  <c r="Q396" i="3"/>
  <c r="O396" i="3"/>
  <c r="S396" i="3" s="1"/>
  <c r="W396" i="3" s="1"/>
  <c r="Q373" i="3"/>
  <c r="P373" i="3"/>
  <c r="T373" i="3" s="1"/>
  <c r="Y373" i="3" s="1"/>
  <c r="Z373" i="3" s="1"/>
  <c r="N373" i="3"/>
  <c r="R373" i="3" s="1"/>
  <c r="V373" i="3" s="1"/>
  <c r="X373" i="3" s="1"/>
  <c r="AB373" i="3" s="1"/>
  <c r="O373" i="3"/>
  <c r="S373" i="3" s="1"/>
  <c r="W373" i="3" s="1"/>
  <c r="P389" i="3"/>
  <c r="T389" i="3" s="1"/>
  <c r="Y389" i="3" s="1"/>
  <c r="Z389" i="3" s="1"/>
  <c r="O389" i="3"/>
  <c r="S389" i="3" s="1"/>
  <c r="W389" i="3" s="1"/>
  <c r="N389" i="3"/>
  <c r="R389" i="3" s="1"/>
  <c r="V389" i="3" s="1"/>
  <c r="X389" i="3" s="1"/>
  <c r="AB389" i="3" s="1"/>
  <c r="Q389" i="3"/>
  <c r="AA305" i="3"/>
  <c r="U305" i="3"/>
  <c r="P330" i="3"/>
  <c r="T330" i="3" s="1"/>
  <c r="Y330" i="3" s="1"/>
  <c r="Z330" i="3" s="1"/>
  <c r="O330" i="3"/>
  <c r="S330" i="3" s="1"/>
  <c r="W330" i="3" s="1"/>
  <c r="Q330" i="3"/>
  <c r="N330" i="3"/>
  <c r="R330" i="3" s="1"/>
  <c r="V330" i="3" s="1"/>
  <c r="X330" i="3" s="1"/>
  <c r="AB330" i="3" s="1"/>
  <c r="AA309" i="3"/>
  <c r="U309" i="3"/>
  <c r="P291" i="3"/>
  <c r="T291" i="3" s="1"/>
  <c r="Y291" i="3" s="1"/>
  <c r="Z291" i="3" s="1"/>
  <c r="O291" i="3"/>
  <c r="S291" i="3" s="1"/>
  <c r="W291" i="3" s="1"/>
  <c r="Q291" i="3"/>
  <c r="N291" i="3"/>
  <c r="R291" i="3" s="1"/>
  <c r="V291" i="3" s="1"/>
  <c r="X291" i="3" s="1"/>
  <c r="AB291" i="3" s="1"/>
  <c r="U277" i="3"/>
  <c r="AA277" i="3"/>
  <c r="U273" i="3"/>
  <c r="AA273" i="3"/>
  <c r="P295" i="3"/>
  <c r="T295" i="3" s="1"/>
  <c r="Y295" i="3" s="1"/>
  <c r="Z295" i="3" s="1"/>
  <c r="O295" i="3"/>
  <c r="S295" i="3" s="1"/>
  <c r="W295" i="3" s="1"/>
  <c r="Q295" i="3"/>
  <c r="N295" i="3"/>
  <c r="R295" i="3" s="1"/>
  <c r="V295" i="3" s="1"/>
  <c r="X295" i="3" s="1"/>
  <c r="AB295" i="3" s="1"/>
  <c r="Q286" i="3"/>
  <c r="P286" i="3"/>
  <c r="T286" i="3" s="1"/>
  <c r="Y286" i="3" s="1"/>
  <c r="Z286" i="3" s="1"/>
  <c r="N286" i="3"/>
  <c r="R286" i="3" s="1"/>
  <c r="V286" i="3" s="1"/>
  <c r="X286" i="3" s="1"/>
  <c r="AB286" i="3" s="1"/>
  <c r="O286" i="3"/>
  <c r="S286" i="3" s="1"/>
  <c r="W286" i="3" s="1"/>
  <c r="N301" i="3"/>
  <c r="R301" i="3" s="1"/>
  <c r="V301" i="3" s="1"/>
  <c r="X301" i="3" s="1"/>
  <c r="AB301" i="3" s="1"/>
  <c r="Q301" i="3"/>
  <c r="O301" i="3"/>
  <c r="S301" i="3" s="1"/>
  <c r="W301" i="3" s="1"/>
  <c r="P301" i="3"/>
  <c r="T301" i="3" s="1"/>
  <c r="Y301" i="3" s="1"/>
  <c r="Z301" i="3" s="1"/>
  <c r="AA264" i="3"/>
  <c r="U264" i="3"/>
  <c r="Q231" i="3"/>
  <c r="P231" i="3"/>
  <c r="T231" i="3" s="1"/>
  <c r="Y231" i="3" s="1"/>
  <c r="Z231" i="3" s="1"/>
  <c r="O231" i="3"/>
  <c r="S231" i="3" s="1"/>
  <c r="W231" i="3" s="1"/>
  <c r="N231" i="3"/>
  <c r="R231" i="3" s="1"/>
  <c r="V231" i="3" s="1"/>
  <c r="X231" i="3" s="1"/>
  <c r="AB231" i="3" s="1"/>
  <c r="N194" i="3"/>
  <c r="R194" i="3" s="1"/>
  <c r="V194" i="3" s="1"/>
  <c r="X194" i="3" s="1"/>
  <c r="AB194" i="3" s="1"/>
  <c r="Q194" i="3"/>
  <c r="P194" i="3"/>
  <c r="T194" i="3" s="1"/>
  <c r="Y194" i="3" s="1"/>
  <c r="Z194" i="3" s="1"/>
  <c r="O194" i="3"/>
  <c r="S194" i="3" s="1"/>
  <c r="W194" i="3" s="1"/>
  <c r="N190" i="3"/>
  <c r="R190" i="3" s="1"/>
  <c r="V190" i="3" s="1"/>
  <c r="X190" i="3" s="1"/>
  <c r="AB190" i="3" s="1"/>
  <c r="Q190" i="3"/>
  <c r="P190" i="3"/>
  <c r="T190" i="3" s="1"/>
  <c r="Y190" i="3" s="1"/>
  <c r="Z190" i="3" s="1"/>
  <c r="O190" i="3"/>
  <c r="S190" i="3" s="1"/>
  <c r="W190" i="3" s="1"/>
  <c r="Q167" i="3"/>
  <c r="P167" i="3"/>
  <c r="T167" i="3" s="1"/>
  <c r="Y167" i="3" s="1"/>
  <c r="Z167" i="3" s="1"/>
  <c r="O167" i="3"/>
  <c r="S167" i="3" s="1"/>
  <c r="W167" i="3" s="1"/>
  <c r="N167" i="3"/>
  <c r="R167" i="3" s="1"/>
  <c r="V167" i="3" s="1"/>
  <c r="X167" i="3" s="1"/>
  <c r="AB167" i="3" s="1"/>
  <c r="Q147" i="3"/>
  <c r="P147" i="3"/>
  <c r="T147" i="3" s="1"/>
  <c r="Y147" i="3" s="1"/>
  <c r="Z147" i="3" s="1"/>
  <c r="O147" i="3"/>
  <c r="S147" i="3" s="1"/>
  <c r="W147" i="3" s="1"/>
  <c r="N147" i="3"/>
  <c r="R147" i="3" s="1"/>
  <c r="V147" i="3" s="1"/>
  <c r="X147" i="3" s="1"/>
  <c r="AB147" i="3" s="1"/>
  <c r="Q143" i="3"/>
  <c r="P143" i="3"/>
  <c r="T143" i="3" s="1"/>
  <c r="Y143" i="3" s="1"/>
  <c r="Z143" i="3" s="1"/>
  <c r="O143" i="3"/>
  <c r="S143" i="3" s="1"/>
  <c r="W143" i="3" s="1"/>
  <c r="N143" i="3"/>
  <c r="R143" i="3" s="1"/>
  <c r="V143" i="3" s="1"/>
  <c r="X143" i="3" s="1"/>
  <c r="AB143" i="3" s="1"/>
  <c r="AA76" i="3"/>
  <c r="U76" i="3"/>
  <c r="N102" i="3"/>
  <c r="R102" i="3" s="1"/>
  <c r="V102" i="3" s="1"/>
  <c r="X102" i="3" s="1"/>
  <c r="AB102" i="3" s="1"/>
  <c r="Q102" i="3"/>
  <c r="P102" i="3"/>
  <c r="T102" i="3" s="1"/>
  <c r="Y102" i="3" s="1"/>
  <c r="Z102" i="3" s="1"/>
  <c r="O102" i="3"/>
  <c r="S102" i="3" s="1"/>
  <c r="W102" i="3" s="1"/>
  <c r="N94" i="3"/>
  <c r="R94" i="3" s="1"/>
  <c r="V94" i="3" s="1"/>
  <c r="X94" i="3" s="1"/>
  <c r="AB94" i="3" s="1"/>
  <c r="Q94" i="3"/>
  <c r="P94" i="3"/>
  <c r="T94" i="3" s="1"/>
  <c r="Y94" i="3" s="1"/>
  <c r="Z94" i="3" s="1"/>
  <c r="O94" i="3"/>
  <c r="S94" i="3" s="1"/>
  <c r="W94" i="3" s="1"/>
  <c r="N86" i="3"/>
  <c r="R86" i="3" s="1"/>
  <c r="V86" i="3" s="1"/>
  <c r="X86" i="3" s="1"/>
  <c r="AB86" i="3" s="1"/>
  <c r="Q86" i="3"/>
  <c r="P86" i="3"/>
  <c r="T86" i="3" s="1"/>
  <c r="Y86" i="3" s="1"/>
  <c r="Z86" i="3" s="1"/>
  <c r="O86" i="3"/>
  <c r="S86" i="3" s="1"/>
  <c r="W86" i="3" s="1"/>
  <c r="N58" i="3"/>
  <c r="R58" i="3" s="1"/>
  <c r="V58" i="3" s="1"/>
  <c r="X58" i="3" s="1"/>
  <c r="AB58" i="3" s="1"/>
  <c r="Q58" i="3"/>
  <c r="P58" i="3"/>
  <c r="T58" i="3" s="1"/>
  <c r="Y58" i="3" s="1"/>
  <c r="Z58" i="3" s="1"/>
  <c r="O58" i="3"/>
  <c r="S58" i="3" s="1"/>
  <c r="W58" i="3" s="1"/>
  <c r="N32" i="3"/>
  <c r="R32" i="3" s="1"/>
  <c r="V32" i="3" s="1"/>
  <c r="X32" i="3" s="1"/>
  <c r="AB32" i="3" s="1"/>
  <c r="Q32" i="3"/>
  <c r="P32" i="3"/>
  <c r="T32" i="3" s="1"/>
  <c r="Y32" i="3" s="1"/>
  <c r="Z32" i="3" s="1"/>
  <c r="O32" i="3"/>
  <c r="S32" i="3" s="1"/>
  <c r="W32" i="3" s="1"/>
  <c r="N16" i="3"/>
  <c r="R16" i="3" s="1"/>
  <c r="V16" i="3" s="1"/>
  <c r="X16" i="3" s="1"/>
  <c r="AB16" i="3" s="1"/>
  <c r="Q16" i="3"/>
  <c r="P16" i="3"/>
  <c r="T16" i="3" s="1"/>
  <c r="Y16" i="3" s="1"/>
  <c r="Z16" i="3" s="1"/>
  <c r="O16" i="3"/>
  <c r="S16" i="3" s="1"/>
  <c r="W16" i="3" s="1"/>
  <c r="P115" i="3"/>
  <c r="T115" i="3" s="1"/>
  <c r="Y115" i="3" s="1"/>
  <c r="Z115" i="3" s="1"/>
  <c r="O115" i="3"/>
  <c r="S115" i="3" s="1"/>
  <c r="W115" i="3" s="1"/>
  <c r="Q115" i="3"/>
  <c r="N115" i="3"/>
  <c r="R115" i="3" s="1"/>
  <c r="V115" i="3" s="1"/>
  <c r="X115" i="3" s="1"/>
  <c r="AB115" i="3" s="1"/>
  <c r="AA105" i="3"/>
  <c r="U105" i="3"/>
  <c r="Q99" i="3"/>
  <c r="P99" i="3"/>
  <c r="T99" i="3" s="1"/>
  <c r="Y99" i="3" s="1"/>
  <c r="Z99" i="3" s="1"/>
  <c r="O99" i="3"/>
  <c r="S99" i="3" s="1"/>
  <c r="W99" i="3" s="1"/>
  <c r="N99" i="3"/>
  <c r="R99" i="3" s="1"/>
  <c r="V99" i="3" s="1"/>
  <c r="X99" i="3" s="1"/>
  <c r="AB99" i="3" s="1"/>
  <c r="Q381" i="3"/>
  <c r="P381" i="3"/>
  <c r="T381" i="3" s="1"/>
  <c r="Y381" i="3" s="1"/>
  <c r="Z381" i="3" s="1"/>
  <c r="N381" i="3"/>
  <c r="R381" i="3" s="1"/>
  <c r="V381" i="3" s="1"/>
  <c r="X381" i="3" s="1"/>
  <c r="AB381" i="3" s="1"/>
  <c r="O381" i="3"/>
  <c r="S381" i="3" s="1"/>
  <c r="W381" i="3" s="1"/>
  <c r="Q368" i="3"/>
  <c r="P368" i="3"/>
  <c r="T368" i="3" s="1"/>
  <c r="Y368" i="3" s="1"/>
  <c r="Z368" i="3" s="1"/>
  <c r="O368" i="3"/>
  <c r="S368" i="3" s="1"/>
  <c r="W368" i="3" s="1"/>
  <c r="N368" i="3"/>
  <c r="R368" i="3" s="1"/>
  <c r="V368" i="3" s="1"/>
  <c r="X368" i="3" s="1"/>
  <c r="AB368" i="3" s="1"/>
  <c r="N337" i="3"/>
  <c r="R337" i="3" s="1"/>
  <c r="V337" i="3" s="1"/>
  <c r="X337" i="3" s="1"/>
  <c r="AB337" i="3" s="1"/>
  <c r="Q337" i="3"/>
  <c r="P337" i="3"/>
  <c r="T337" i="3" s="1"/>
  <c r="Y337" i="3" s="1"/>
  <c r="Z337" i="3" s="1"/>
  <c r="O337" i="3"/>
  <c r="S337" i="3" s="1"/>
  <c r="W337" i="3" s="1"/>
  <c r="N332" i="3"/>
  <c r="R332" i="3" s="1"/>
  <c r="V332" i="3" s="1"/>
  <c r="X332" i="3" s="1"/>
  <c r="AB332" i="3" s="1"/>
  <c r="Q332" i="3"/>
  <c r="O332" i="3"/>
  <c r="S332" i="3" s="1"/>
  <c r="W332" i="3" s="1"/>
  <c r="P332" i="3"/>
  <c r="T332" i="3" s="1"/>
  <c r="Y332" i="3" s="1"/>
  <c r="Z332" i="3" s="1"/>
  <c r="Q338" i="3"/>
  <c r="P338" i="3"/>
  <c r="T338" i="3" s="1"/>
  <c r="Y338" i="3" s="1"/>
  <c r="Z338" i="3" s="1"/>
  <c r="O338" i="3"/>
  <c r="S338" i="3" s="1"/>
  <c r="W338" i="3" s="1"/>
  <c r="N338" i="3"/>
  <c r="R338" i="3" s="1"/>
  <c r="V338" i="3" s="1"/>
  <c r="X338" i="3" s="1"/>
  <c r="AB338" i="3" s="1"/>
  <c r="Q315" i="3"/>
  <c r="P315" i="3"/>
  <c r="T315" i="3" s="1"/>
  <c r="Y315" i="3" s="1"/>
  <c r="Z315" i="3" s="1"/>
  <c r="O315" i="3"/>
  <c r="S315" i="3" s="1"/>
  <c r="W315" i="3" s="1"/>
  <c r="N315" i="3"/>
  <c r="R315" i="3" s="1"/>
  <c r="V315" i="3" s="1"/>
  <c r="X315" i="3" s="1"/>
  <c r="AB315" i="3" s="1"/>
  <c r="AA344" i="3"/>
  <c r="U344" i="3"/>
  <c r="P326" i="3"/>
  <c r="T326" i="3" s="1"/>
  <c r="Y326" i="3" s="1"/>
  <c r="Z326" i="3" s="1"/>
  <c r="O326" i="3"/>
  <c r="S326" i="3" s="1"/>
  <c r="W326" i="3" s="1"/>
  <c r="Q326" i="3"/>
  <c r="N326" i="3"/>
  <c r="R326" i="3" s="1"/>
  <c r="V326" i="3" s="1"/>
  <c r="X326" i="3" s="1"/>
  <c r="AB326" i="3" s="1"/>
  <c r="AA321" i="3"/>
  <c r="U321" i="3"/>
  <c r="AA308" i="3"/>
  <c r="U308" i="3"/>
  <c r="Q333" i="3"/>
  <c r="P333" i="3"/>
  <c r="T333" i="3" s="1"/>
  <c r="Y333" i="3" s="1"/>
  <c r="Z333" i="3" s="1"/>
  <c r="N333" i="3"/>
  <c r="R333" i="3" s="1"/>
  <c r="V333" i="3" s="1"/>
  <c r="X333" i="3" s="1"/>
  <c r="AB333" i="3" s="1"/>
  <c r="O333" i="3"/>
  <c r="S333" i="3" s="1"/>
  <c r="W333" i="3" s="1"/>
  <c r="AA300" i="3"/>
  <c r="U300" i="3"/>
  <c r="Q298" i="3"/>
  <c r="P298" i="3"/>
  <c r="T298" i="3" s="1"/>
  <c r="Y298" i="3" s="1"/>
  <c r="Z298" i="3" s="1"/>
  <c r="N298" i="3"/>
  <c r="R298" i="3" s="1"/>
  <c r="V298" i="3" s="1"/>
  <c r="X298" i="3" s="1"/>
  <c r="AB298" i="3" s="1"/>
  <c r="O298" i="3"/>
  <c r="S298" i="3" s="1"/>
  <c r="W298" i="3" s="1"/>
  <c r="Q282" i="3"/>
  <c r="P282" i="3"/>
  <c r="T282" i="3" s="1"/>
  <c r="Y282" i="3" s="1"/>
  <c r="Z282" i="3" s="1"/>
  <c r="N282" i="3"/>
  <c r="R282" i="3" s="1"/>
  <c r="V282" i="3" s="1"/>
  <c r="X282" i="3" s="1"/>
  <c r="AB282" i="3" s="1"/>
  <c r="O282" i="3"/>
  <c r="S282" i="3" s="1"/>
  <c r="W282" i="3" s="1"/>
  <c r="P339" i="3"/>
  <c r="T339" i="3" s="1"/>
  <c r="Y339" i="3" s="1"/>
  <c r="Z339" i="3" s="1"/>
  <c r="O339" i="3"/>
  <c r="S339" i="3" s="1"/>
  <c r="W339" i="3" s="1"/>
  <c r="N339" i="3"/>
  <c r="R339" i="3" s="1"/>
  <c r="V339" i="3" s="1"/>
  <c r="X339" i="3" s="1"/>
  <c r="AB339" i="3" s="1"/>
  <c r="Q339" i="3"/>
  <c r="Q258" i="3"/>
  <c r="P258" i="3"/>
  <c r="T258" i="3" s="1"/>
  <c r="Y258" i="3" s="1"/>
  <c r="Z258" i="3" s="1"/>
  <c r="O258" i="3"/>
  <c r="S258" i="3" s="1"/>
  <c r="W258" i="3" s="1"/>
  <c r="N258" i="3"/>
  <c r="R258" i="3" s="1"/>
  <c r="V258" i="3" s="1"/>
  <c r="X258" i="3" s="1"/>
  <c r="AB258" i="3" s="1"/>
  <c r="Q241" i="3"/>
  <c r="P241" i="3"/>
  <c r="T241" i="3" s="1"/>
  <c r="Y241" i="3" s="1"/>
  <c r="Z241" i="3" s="1"/>
  <c r="O241" i="3"/>
  <c r="S241" i="3" s="1"/>
  <c r="W241" i="3" s="1"/>
  <c r="N241" i="3"/>
  <c r="R241" i="3" s="1"/>
  <c r="V241" i="3" s="1"/>
  <c r="X241" i="3" s="1"/>
  <c r="AB241" i="3" s="1"/>
  <c r="Q237" i="3"/>
  <c r="P237" i="3"/>
  <c r="T237" i="3" s="1"/>
  <c r="Y237" i="3" s="1"/>
  <c r="Z237" i="3" s="1"/>
  <c r="O237" i="3"/>
  <c r="S237" i="3" s="1"/>
  <c r="W237" i="3" s="1"/>
  <c r="N237" i="3"/>
  <c r="R237" i="3" s="1"/>
  <c r="V237" i="3" s="1"/>
  <c r="X237" i="3" s="1"/>
  <c r="AB237" i="3" s="1"/>
  <c r="Q233" i="3"/>
  <c r="P233" i="3"/>
  <c r="T233" i="3" s="1"/>
  <c r="Y233" i="3" s="1"/>
  <c r="Z233" i="3" s="1"/>
  <c r="O233" i="3"/>
  <c r="S233" i="3" s="1"/>
  <c r="W233" i="3" s="1"/>
  <c r="N233" i="3"/>
  <c r="R233" i="3" s="1"/>
  <c r="V233" i="3" s="1"/>
  <c r="X233" i="3" s="1"/>
  <c r="AB233" i="3" s="1"/>
  <c r="AA304" i="3"/>
  <c r="U304" i="3"/>
  <c r="Q262" i="3"/>
  <c r="P262" i="3"/>
  <c r="T262" i="3" s="1"/>
  <c r="Y262" i="3" s="1"/>
  <c r="Z262" i="3" s="1"/>
  <c r="O262" i="3"/>
  <c r="S262" i="3" s="1"/>
  <c r="W262" i="3" s="1"/>
  <c r="N262" i="3"/>
  <c r="R262" i="3" s="1"/>
  <c r="V262" i="3" s="1"/>
  <c r="X262" i="3" s="1"/>
  <c r="AB262" i="3" s="1"/>
  <c r="N310" i="3"/>
  <c r="R310" i="3" s="1"/>
  <c r="V310" i="3" s="1"/>
  <c r="X310" i="3" s="1"/>
  <c r="AB310" i="3" s="1"/>
  <c r="Q310" i="3"/>
  <c r="P310" i="3"/>
  <c r="T310" i="3" s="1"/>
  <c r="Y310" i="3" s="1"/>
  <c r="Z310" i="3" s="1"/>
  <c r="O310" i="3"/>
  <c r="S310" i="3" s="1"/>
  <c r="W310" i="3" s="1"/>
  <c r="AA288" i="3"/>
  <c r="U288" i="3"/>
  <c r="N269" i="3"/>
  <c r="R269" i="3" s="1"/>
  <c r="V269" i="3" s="1"/>
  <c r="X269" i="3" s="1"/>
  <c r="AB269" i="3" s="1"/>
  <c r="Q269" i="3"/>
  <c r="P269" i="3"/>
  <c r="T269" i="3" s="1"/>
  <c r="Y269" i="3" s="1"/>
  <c r="Z269" i="3" s="1"/>
  <c r="O269" i="3"/>
  <c r="S269" i="3" s="1"/>
  <c r="W269" i="3" s="1"/>
  <c r="AA229" i="3"/>
  <c r="U229" i="3"/>
  <c r="Q203" i="3"/>
  <c r="P203" i="3"/>
  <c r="T203" i="3" s="1"/>
  <c r="Y203" i="3" s="1"/>
  <c r="Z203" i="3" s="1"/>
  <c r="O203" i="3"/>
  <c r="S203" i="3" s="1"/>
  <c r="W203" i="3" s="1"/>
  <c r="N203" i="3"/>
  <c r="R203" i="3" s="1"/>
  <c r="V203" i="3" s="1"/>
  <c r="X203" i="3" s="1"/>
  <c r="AB203" i="3" s="1"/>
  <c r="AA197" i="3"/>
  <c r="U197" i="3"/>
  <c r="N210" i="3"/>
  <c r="R210" i="3" s="1"/>
  <c r="V210" i="3" s="1"/>
  <c r="X210" i="3" s="1"/>
  <c r="AB210" i="3" s="1"/>
  <c r="Q210" i="3"/>
  <c r="P210" i="3"/>
  <c r="T210" i="3" s="1"/>
  <c r="Y210" i="3" s="1"/>
  <c r="Z210" i="3" s="1"/>
  <c r="O210" i="3"/>
  <c r="S210" i="3" s="1"/>
  <c r="W210" i="3" s="1"/>
  <c r="AA189" i="3"/>
  <c r="U189" i="3"/>
  <c r="U173" i="3"/>
  <c r="AA173" i="3"/>
  <c r="P251" i="3"/>
  <c r="T251" i="3" s="1"/>
  <c r="Y251" i="3" s="1"/>
  <c r="Z251" i="3" s="1"/>
  <c r="O251" i="3"/>
  <c r="S251" i="3" s="1"/>
  <c r="W251" i="3" s="1"/>
  <c r="N251" i="3"/>
  <c r="R251" i="3" s="1"/>
  <c r="V251" i="3" s="1"/>
  <c r="X251" i="3" s="1"/>
  <c r="AB251" i="3" s="1"/>
  <c r="Q251" i="3"/>
  <c r="N206" i="3"/>
  <c r="R206" i="3" s="1"/>
  <c r="V206" i="3" s="1"/>
  <c r="X206" i="3" s="1"/>
  <c r="AB206" i="3" s="1"/>
  <c r="Q206" i="3"/>
  <c r="P206" i="3"/>
  <c r="T206" i="3" s="1"/>
  <c r="Y206" i="3" s="1"/>
  <c r="Z206" i="3" s="1"/>
  <c r="O206" i="3"/>
  <c r="S206" i="3" s="1"/>
  <c r="W206" i="3" s="1"/>
  <c r="N265" i="3"/>
  <c r="R265" i="3" s="1"/>
  <c r="V265" i="3" s="1"/>
  <c r="X265" i="3" s="1"/>
  <c r="AB265" i="3" s="1"/>
  <c r="Q265" i="3"/>
  <c r="P265" i="3"/>
  <c r="T265" i="3" s="1"/>
  <c r="Y265" i="3" s="1"/>
  <c r="Z265" i="3" s="1"/>
  <c r="O265" i="3"/>
  <c r="S265" i="3" s="1"/>
  <c r="W265" i="3" s="1"/>
  <c r="U181" i="3"/>
  <c r="AA181" i="3"/>
  <c r="N146" i="3"/>
  <c r="R146" i="3" s="1"/>
  <c r="V146" i="3" s="1"/>
  <c r="X146" i="3" s="1"/>
  <c r="AB146" i="3" s="1"/>
  <c r="Q146" i="3"/>
  <c r="P146" i="3"/>
  <c r="T146" i="3" s="1"/>
  <c r="Y146" i="3" s="1"/>
  <c r="Z146" i="3" s="1"/>
  <c r="O146" i="3"/>
  <c r="S146" i="3" s="1"/>
  <c r="W146" i="3" s="1"/>
  <c r="N158" i="3"/>
  <c r="R158" i="3" s="1"/>
  <c r="V158" i="3" s="1"/>
  <c r="X158" i="3" s="1"/>
  <c r="AB158" i="3" s="1"/>
  <c r="Q158" i="3"/>
  <c r="P158" i="3"/>
  <c r="T158" i="3" s="1"/>
  <c r="Y158" i="3" s="1"/>
  <c r="Z158" i="3" s="1"/>
  <c r="O158" i="3"/>
  <c r="S158" i="3" s="1"/>
  <c r="W158" i="3" s="1"/>
  <c r="Q131" i="3"/>
  <c r="P131" i="3"/>
  <c r="T131" i="3" s="1"/>
  <c r="Y131" i="3" s="1"/>
  <c r="Z131" i="3" s="1"/>
  <c r="O131" i="3"/>
  <c r="S131" i="3" s="1"/>
  <c r="W131" i="3" s="1"/>
  <c r="N131" i="3"/>
  <c r="R131" i="3" s="1"/>
  <c r="V131" i="3" s="1"/>
  <c r="X131" i="3" s="1"/>
  <c r="AB131" i="3" s="1"/>
  <c r="N218" i="3"/>
  <c r="R218" i="3" s="1"/>
  <c r="V218" i="3" s="1"/>
  <c r="X218" i="3" s="1"/>
  <c r="AB218" i="3" s="1"/>
  <c r="Q218" i="3"/>
  <c r="P218" i="3"/>
  <c r="T218" i="3" s="1"/>
  <c r="Y218" i="3" s="1"/>
  <c r="Z218" i="3" s="1"/>
  <c r="O218" i="3"/>
  <c r="S218" i="3" s="1"/>
  <c r="W218" i="3" s="1"/>
  <c r="Q191" i="3"/>
  <c r="P191" i="3"/>
  <c r="T191" i="3" s="1"/>
  <c r="Y191" i="3" s="1"/>
  <c r="Z191" i="3" s="1"/>
  <c r="O191" i="3"/>
  <c r="S191" i="3" s="1"/>
  <c r="W191" i="3" s="1"/>
  <c r="N191" i="3"/>
  <c r="R191" i="3" s="1"/>
  <c r="V191" i="3" s="1"/>
  <c r="X191" i="3" s="1"/>
  <c r="AB191" i="3" s="1"/>
  <c r="Q182" i="3"/>
  <c r="P182" i="3"/>
  <c r="T182" i="3" s="1"/>
  <c r="Y182" i="3" s="1"/>
  <c r="Z182" i="3" s="1"/>
  <c r="O182" i="3"/>
  <c r="S182" i="3" s="1"/>
  <c r="W182" i="3" s="1"/>
  <c r="N182" i="3"/>
  <c r="R182" i="3" s="1"/>
  <c r="V182" i="3" s="1"/>
  <c r="X182" i="3" s="1"/>
  <c r="AB182" i="3" s="1"/>
  <c r="Q159" i="3"/>
  <c r="P159" i="3"/>
  <c r="T159" i="3" s="1"/>
  <c r="Y159" i="3" s="1"/>
  <c r="Z159" i="3" s="1"/>
  <c r="O159" i="3"/>
  <c r="S159" i="3" s="1"/>
  <c r="W159" i="3" s="1"/>
  <c r="N159" i="3"/>
  <c r="R159" i="3" s="1"/>
  <c r="V159" i="3" s="1"/>
  <c r="X159" i="3" s="1"/>
  <c r="AB159" i="3" s="1"/>
  <c r="AA153" i="3"/>
  <c r="U153" i="3"/>
  <c r="Q207" i="3"/>
  <c r="P207" i="3"/>
  <c r="T207" i="3" s="1"/>
  <c r="Y207" i="3" s="1"/>
  <c r="Z207" i="3" s="1"/>
  <c r="O207" i="3"/>
  <c r="S207" i="3" s="1"/>
  <c r="W207" i="3" s="1"/>
  <c r="N207" i="3"/>
  <c r="R207" i="3" s="1"/>
  <c r="V207" i="3" s="1"/>
  <c r="X207" i="3" s="1"/>
  <c r="AB207" i="3" s="1"/>
  <c r="N166" i="3"/>
  <c r="R166" i="3" s="1"/>
  <c r="V166" i="3" s="1"/>
  <c r="X166" i="3" s="1"/>
  <c r="AB166" i="3" s="1"/>
  <c r="Q166" i="3"/>
  <c r="P166" i="3"/>
  <c r="T166" i="3" s="1"/>
  <c r="Y166" i="3" s="1"/>
  <c r="Z166" i="3" s="1"/>
  <c r="O166" i="3"/>
  <c r="S166" i="3" s="1"/>
  <c r="W166" i="3" s="1"/>
  <c r="Q155" i="3"/>
  <c r="P155" i="3"/>
  <c r="T155" i="3" s="1"/>
  <c r="Y155" i="3" s="1"/>
  <c r="Z155" i="3" s="1"/>
  <c r="O155" i="3"/>
  <c r="S155" i="3" s="1"/>
  <c r="W155" i="3" s="1"/>
  <c r="N155" i="3"/>
  <c r="R155" i="3" s="1"/>
  <c r="V155" i="3" s="1"/>
  <c r="X155" i="3" s="1"/>
  <c r="AB155" i="3" s="1"/>
  <c r="N134" i="3"/>
  <c r="R134" i="3" s="1"/>
  <c r="V134" i="3" s="1"/>
  <c r="X134" i="3" s="1"/>
  <c r="AB134" i="3" s="1"/>
  <c r="Q134" i="3"/>
  <c r="P134" i="3"/>
  <c r="T134" i="3" s="1"/>
  <c r="Y134" i="3" s="1"/>
  <c r="Z134" i="3" s="1"/>
  <c r="O134" i="3"/>
  <c r="S134" i="3" s="1"/>
  <c r="W134" i="3" s="1"/>
  <c r="Q126" i="3"/>
  <c r="P126" i="3"/>
  <c r="T126" i="3" s="1"/>
  <c r="Y126" i="3" s="1"/>
  <c r="Z126" i="3" s="1"/>
  <c r="O126" i="3"/>
  <c r="S126" i="3" s="1"/>
  <c r="W126" i="3" s="1"/>
  <c r="N126" i="3"/>
  <c r="R126" i="3" s="1"/>
  <c r="V126" i="3" s="1"/>
  <c r="X126" i="3" s="1"/>
  <c r="AB126" i="3" s="1"/>
  <c r="AA73" i="3"/>
  <c r="U73" i="3"/>
  <c r="U66" i="3"/>
  <c r="AA66" i="3"/>
  <c r="Q51" i="3"/>
  <c r="P51" i="3"/>
  <c r="T51" i="3" s="1"/>
  <c r="Y51" i="3" s="1"/>
  <c r="Z51" i="3" s="1"/>
  <c r="O51" i="3"/>
  <c r="S51" i="3" s="1"/>
  <c r="W51" i="3" s="1"/>
  <c r="N51" i="3"/>
  <c r="R51" i="3" s="1"/>
  <c r="V51" i="3" s="1"/>
  <c r="X51" i="3" s="1"/>
  <c r="AB51" i="3" s="1"/>
  <c r="AA43" i="3"/>
  <c r="U43" i="3"/>
  <c r="AA217" i="3"/>
  <c r="U217" i="3"/>
  <c r="AA165" i="3"/>
  <c r="U165" i="3"/>
  <c r="AA149" i="3"/>
  <c r="U149" i="3"/>
  <c r="AA133" i="3"/>
  <c r="U133" i="3"/>
  <c r="N78" i="3"/>
  <c r="R78" i="3" s="1"/>
  <c r="V78" i="3" s="1"/>
  <c r="X78" i="3" s="1"/>
  <c r="AB78" i="3" s="1"/>
  <c r="Q78" i="3"/>
  <c r="O78" i="3"/>
  <c r="S78" i="3" s="1"/>
  <c r="W78" i="3" s="1"/>
  <c r="P78" i="3"/>
  <c r="T78" i="3" s="1"/>
  <c r="Y78" i="3" s="1"/>
  <c r="Z78" i="3" s="1"/>
  <c r="N74" i="3"/>
  <c r="R74" i="3" s="1"/>
  <c r="V74" i="3" s="1"/>
  <c r="X74" i="3" s="1"/>
  <c r="AB74" i="3" s="1"/>
  <c r="Q74" i="3"/>
  <c r="P74" i="3"/>
  <c r="T74" i="3" s="1"/>
  <c r="Y74" i="3" s="1"/>
  <c r="Z74" i="3" s="1"/>
  <c r="O74" i="3"/>
  <c r="S74" i="3" s="1"/>
  <c r="W74" i="3" s="1"/>
  <c r="AA39" i="3"/>
  <c r="U39" i="3"/>
  <c r="AA31" i="3"/>
  <c r="U31" i="3"/>
  <c r="AA23" i="3"/>
  <c r="U23" i="3"/>
  <c r="P111" i="3"/>
  <c r="T111" i="3" s="1"/>
  <c r="Y111" i="3" s="1"/>
  <c r="Z111" i="3" s="1"/>
  <c r="Q111" i="3"/>
  <c r="O111" i="3"/>
  <c r="S111" i="3" s="1"/>
  <c r="W111" i="3" s="1"/>
  <c r="N111" i="3"/>
  <c r="R111" i="3" s="1"/>
  <c r="V111" i="3" s="1"/>
  <c r="X111" i="3" s="1"/>
  <c r="AB111" i="3" s="1"/>
  <c r="AA101" i="3"/>
  <c r="U101" i="3"/>
  <c r="Q95" i="3"/>
  <c r="P95" i="3"/>
  <c r="T95" i="3" s="1"/>
  <c r="Y95" i="3" s="1"/>
  <c r="Z95" i="3" s="1"/>
  <c r="O95" i="3"/>
  <c r="S95" i="3" s="1"/>
  <c r="W95" i="3" s="1"/>
  <c r="N95" i="3"/>
  <c r="R95" i="3" s="1"/>
  <c r="V95" i="3" s="1"/>
  <c r="X95" i="3" s="1"/>
  <c r="AB95" i="3" s="1"/>
  <c r="AA85" i="3"/>
  <c r="U85" i="3"/>
  <c r="Q71" i="3"/>
  <c r="P71" i="3"/>
  <c r="T71" i="3" s="1"/>
  <c r="Y71" i="3" s="1"/>
  <c r="Z71" i="3" s="1"/>
  <c r="O71" i="3"/>
  <c r="S71" i="3" s="1"/>
  <c r="W71" i="3" s="1"/>
  <c r="N71" i="3"/>
  <c r="R71" i="3" s="1"/>
  <c r="V71" i="3" s="1"/>
  <c r="X71" i="3" s="1"/>
  <c r="AB71" i="3" s="1"/>
  <c r="Q55" i="3"/>
  <c r="P55" i="3"/>
  <c r="T55" i="3" s="1"/>
  <c r="Y55" i="3" s="1"/>
  <c r="Z55" i="3" s="1"/>
  <c r="O55" i="3"/>
  <c r="S55" i="3" s="1"/>
  <c r="W55" i="3" s="1"/>
  <c r="N55" i="3"/>
  <c r="R55" i="3" s="1"/>
  <c r="V55" i="3" s="1"/>
  <c r="X55" i="3" s="1"/>
  <c r="AB55" i="3" s="1"/>
  <c r="AA45" i="3"/>
  <c r="U45" i="3"/>
  <c r="P26" i="3"/>
  <c r="T26" i="3" s="1"/>
  <c r="Y26" i="3" s="1"/>
  <c r="Z26" i="3" s="1"/>
  <c r="O26" i="3"/>
  <c r="S26" i="3" s="1"/>
  <c r="W26" i="3" s="1"/>
  <c r="N26" i="3"/>
  <c r="R26" i="3" s="1"/>
  <c r="V26" i="3" s="1"/>
  <c r="X26" i="3" s="1"/>
  <c r="AB26" i="3" s="1"/>
  <c r="Q26" i="3"/>
  <c r="P30" i="3"/>
  <c r="T30" i="3" s="1"/>
  <c r="Y30" i="3" s="1"/>
  <c r="Z30" i="3" s="1"/>
  <c r="O30" i="3"/>
  <c r="S30" i="3" s="1"/>
  <c r="W30" i="3" s="1"/>
  <c r="N30" i="3"/>
  <c r="R30" i="3" s="1"/>
  <c r="V30" i="3" s="1"/>
  <c r="X30" i="3" s="1"/>
  <c r="AB30" i="3" s="1"/>
  <c r="Q30" i="3"/>
  <c r="P18" i="3"/>
  <c r="T18" i="3" s="1"/>
  <c r="Y18" i="3" s="1"/>
  <c r="Z18" i="3" s="1"/>
  <c r="O18" i="3"/>
  <c r="S18" i="3" s="1"/>
  <c r="W18" i="3" s="1"/>
  <c r="N18" i="3"/>
  <c r="R18" i="3" s="1"/>
  <c r="V18" i="3" s="1"/>
  <c r="X18" i="3" s="1"/>
  <c r="AB18" i="3" s="1"/>
  <c r="Q18" i="3"/>
  <c r="P414" i="3"/>
  <c r="T414" i="3" s="1"/>
  <c r="Y414" i="3" s="1"/>
  <c r="Z414" i="3" s="1"/>
  <c r="N414" i="3"/>
  <c r="R414" i="3" s="1"/>
  <c r="V414" i="3" s="1"/>
  <c r="X414" i="3" s="1"/>
  <c r="AB414" i="3" s="1"/>
  <c r="Q414" i="3"/>
  <c r="O414" i="3"/>
  <c r="S414" i="3" s="1"/>
  <c r="W414" i="3" s="1"/>
  <c r="O403" i="3"/>
  <c r="S403" i="3" s="1"/>
  <c r="W403" i="3" s="1"/>
  <c r="Q403" i="3"/>
  <c r="P403" i="3"/>
  <c r="T403" i="3" s="1"/>
  <c r="Y403" i="3" s="1"/>
  <c r="Z403" i="3" s="1"/>
  <c r="N403" i="3"/>
  <c r="R403" i="3" s="1"/>
  <c r="V403" i="3" s="1"/>
  <c r="X403" i="3" s="1"/>
  <c r="AB403" i="3" s="1"/>
  <c r="Q409" i="3"/>
  <c r="O409" i="3"/>
  <c r="S409" i="3" s="1"/>
  <c r="W409" i="3" s="1"/>
  <c r="N409" i="3"/>
  <c r="R409" i="3" s="1"/>
  <c r="V409" i="3" s="1"/>
  <c r="X409" i="3" s="1"/>
  <c r="AB409" i="3" s="1"/>
  <c r="P409" i="3"/>
  <c r="T409" i="3" s="1"/>
  <c r="Y409" i="3" s="1"/>
  <c r="Z409" i="3" s="1"/>
  <c r="AA400" i="3"/>
  <c r="U400" i="3"/>
  <c r="Q392" i="3"/>
  <c r="P392" i="3"/>
  <c r="T392" i="3" s="1"/>
  <c r="Y392" i="3" s="1"/>
  <c r="Z392" i="3" s="1"/>
  <c r="N392" i="3"/>
  <c r="R392" i="3" s="1"/>
  <c r="V392" i="3" s="1"/>
  <c r="X392" i="3" s="1"/>
  <c r="AB392" i="3" s="1"/>
  <c r="O392" i="3"/>
  <c r="S392" i="3" s="1"/>
  <c r="W392" i="3" s="1"/>
  <c r="N363" i="3"/>
  <c r="R363" i="3" s="1"/>
  <c r="V363" i="3" s="1"/>
  <c r="X363" i="3" s="1"/>
  <c r="AB363" i="3" s="1"/>
  <c r="Q363" i="3"/>
  <c r="P363" i="3"/>
  <c r="T363" i="3" s="1"/>
  <c r="Y363" i="3" s="1"/>
  <c r="Z363" i="3" s="1"/>
  <c r="O363" i="3"/>
  <c r="S363" i="3" s="1"/>
  <c r="W363" i="3" s="1"/>
  <c r="AA356" i="3"/>
  <c r="U356" i="3"/>
  <c r="N341" i="3"/>
  <c r="R341" i="3" s="1"/>
  <c r="V341" i="3" s="1"/>
  <c r="X341" i="3" s="1"/>
  <c r="AB341" i="3" s="1"/>
  <c r="Q341" i="3"/>
  <c r="P341" i="3"/>
  <c r="T341" i="3" s="1"/>
  <c r="Y341" i="3" s="1"/>
  <c r="Z341" i="3" s="1"/>
  <c r="O341" i="3"/>
  <c r="S341" i="3" s="1"/>
  <c r="W341" i="3" s="1"/>
  <c r="N318" i="3"/>
  <c r="R318" i="3" s="1"/>
  <c r="V318" i="3" s="1"/>
  <c r="X318" i="3" s="1"/>
  <c r="AB318" i="3" s="1"/>
  <c r="Q318" i="3"/>
  <c r="P318" i="3"/>
  <c r="T318" i="3" s="1"/>
  <c r="Y318" i="3" s="1"/>
  <c r="Z318" i="3" s="1"/>
  <c r="O318" i="3"/>
  <c r="S318" i="3" s="1"/>
  <c r="W318" i="3" s="1"/>
  <c r="Q319" i="3"/>
  <c r="P319" i="3"/>
  <c r="T319" i="3" s="1"/>
  <c r="Y319" i="3" s="1"/>
  <c r="Z319" i="3" s="1"/>
  <c r="O319" i="3"/>
  <c r="S319" i="3" s="1"/>
  <c r="W319" i="3" s="1"/>
  <c r="N319" i="3"/>
  <c r="R319" i="3" s="1"/>
  <c r="V319" i="3" s="1"/>
  <c r="X319" i="3" s="1"/>
  <c r="AB319" i="3" s="1"/>
  <c r="P303" i="3"/>
  <c r="T303" i="3" s="1"/>
  <c r="Y303" i="3" s="1"/>
  <c r="Z303" i="3" s="1"/>
  <c r="O303" i="3"/>
  <c r="S303" i="3" s="1"/>
  <c r="W303" i="3" s="1"/>
  <c r="N303" i="3"/>
  <c r="R303" i="3" s="1"/>
  <c r="V303" i="3" s="1"/>
  <c r="X303" i="3" s="1"/>
  <c r="AB303" i="3" s="1"/>
  <c r="Q303" i="3"/>
  <c r="Q307" i="3"/>
  <c r="P307" i="3"/>
  <c r="T307" i="3" s="1"/>
  <c r="Y307" i="3" s="1"/>
  <c r="Z307" i="3" s="1"/>
  <c r="O307" i="3"/>
  <c r="S307" i="3" s="1"/>
  <c r="W307" i="3" s="1"/>
  <c r="N307" i="3"/>
  <c r="R307" i="3" s="1"/>
  <c r="V307" i="3" s="1"/>
  <c r="X307" i="3" s="1"/>
  <c r="AB307" i="3" s="1"/>
  <c r="AA248" i="3"/>
  <c r="U248" i="3"/>
  <c r="N214" i="3"/>
  <c r="R214" i="3" s="1"/>
  <c r="V214" i="3" s="1"/>
  <c r="X214" i="3" s="1"/>
  <c r="AB214" i="3" s="1"/>
  <c r="Q214" i="3"/>
  <c r="P214" i="3"/>
  <c r="T214" i="3" s="1"/>
  <c r="Y214" i="3" s="1"/>
  <c r="Z214" i="3" s="1"/>
  <c r="O214" i="3"/>
  <c r="S214" i="3" s="1"/>
  <c r="W214" i="3" s="1"/>
  <c r="Q178" i="3"/>
  <c r="P178" i="3"/>
  <c r="T178" i="3" s="1"/>
  <c r="Y178" i="3" s="1"/>
  <c r="Z178" i="3" s="1"/>
  <c r="O178" i="3"/>
  <c r="S178" i="3" s="1"/>
  <c r="W178" i="3" s="1"/>
  <c r="N178" i="3"/>
  <c r="R178" i="3" s="1"/>
  <c r="V178" i="3" s="1"/>
  <c r="X178" i="3" s="1"/>
  <c r="AB178" i="3" s="1"/>
  <c r="Q270" i="3"/>
  <c r="P270" i="3"/>
  <c r="T270" i="3" s="1"/>
  <c r="Y270" i="3" s="1"/>
  <c r="Z270" i="3" s="1"/>
  <c r="O270" i="3"/>
  <c r="S270" i="3" s="1"/>
  <c r="W270" i="3" s="1"/>
  <c r="N270" i="3"/>
  <c r="R270" i="3" s="1"/>
  <c r="V270" i="3" s="1"/>
  <c r="X270" i="3" s="1"/>
  <c r="AB270" i="3" s="1"/>
  <c r="Q254" i="3"/>
  <c r="P254" i="3"/>
  <c r="T254" i="3" s="1"/>
  <c r="Y254" i="3" s="1"/>
  <c r="Z254" i="3" s="1"/>
  <c r="O254" i="3"/>
  <c r="S254" i="3" s="1"/>
  <c r="W254" i="3" s="1"/>
  <c r="N254" i="3"/>
  <c r="R254" i="3" s="1"/>
  <c r="V254" i="3" s="1"/>
  <c r="X254" i="3" s="1"/>
  <c r="AB254" i="3" s="1"/>
  <c r="AA225" i="3"/>
  <c r="U225" i="3"/>
  <c r="Q227" i="3"/>
  <c r="P227" i="3"/>
  <c r="T227" i="3" s="1"/>
  <c r="Y227" i="3" s="1"/>
  <c r="Z227" i="3" s="1"/>
  <c r="O227" i="3"/>
  <c r="S227" i="3" s="1"/>
  <c r="W227" i="3" s="1"/>
  <c r="N227" i="3"/>
  <c r="R227" i="3" s="1"/>
  <c r="V227" i="3" s="1"/>
  <c r="X227" i="3" s="1"/>
  <c r="AB227" i="3" s="1"/>
  <c r="AA161" i="3"/>
  <c r="U161" i="3"/>
  <c r="N130" i="3"/>
  <c r="R130" i="3" s="1"/>
  <c r="V130" i="3" s="1"/>
  <c r="X130" i="3" s="1"/>
  <c r="AB130" i="3" s="1"/>
  <c r="Q130" i="3"/>
  <c r="P130" i="3"/>
  <c r="T130" i="3" s="1"/>
  <c r="Y130" i="3" s="1"/>
  <c r="Z130" i="3" s="1"/>
  <c r="O130" i="3"/>
  <c r="S130" i="3" s="1"/>
  <c r="W130" i="3" s="1"/>
  <c r="Q122" i="3"/>
  <c r="P122" i="3"/>
  <c r="T122" i="3" s="1"/>
  <c r="Y122" i="3" s="1"/>
  <c r="Z122" i="3" s="1"/>
  <c r="O122" i="3"/>
  <c r="S122" i="3" s="1"/>
  <c r="W122" i="3" s="1"/>
  <c r="N122" i="3"/>
  <c r="R122" i="3" s="1"/>
  <c r="V122" i="3" s="1"/>
  <c r="X122" i="3" s="1"/>
  <c r="AB122" i="3" s="1"/>
  <c r="N202" i="3"/>
  <c r="R202" i="3" s="1"/>
  <c r="V202" i="3" s="1"/>
  <c r="X202" i="3" s="1"/>
  <c r="AB202" i="3" s="1"/>
  <c r="Q202" i="3"/>
  <c r="P202" i="3"/>
  <c r="T202" i="3" s="1"/>
  <c r="Y202" i="3" s="1"/>
  <c r="Z202" i="3" s="1"/>
  <c r="O202" i="3"/>
  <c r="S202" i="3" s="1"/>
  <c r="W202" i="3" s="1"/>
  <c r="AA201" i="3"/>
  <c r="U201" i="3"/>
  <c r="U169" i="3"/>
  <c r="AA169" i="3"/>
  <c r="U114" i="3"/>
  <c r="AA114" i="3"/>
  <c r="AA44" i="3"/>
  <c r="U44" i="3"/>
  <c r="N62" i="3"/>
  <c r="R62" i="3" s="1"/>
  <c r="V62" i="3" s="1"/>
  <c r="X62" i="3" s="1"/>
  <c r="AB62" i="3" s="1"/>
  <c r="Q62" i="3"/>
  <c r="O62" i="3"/>
  <c r="S62" i="3" s="1"/>
  <c r="W62" i="3" s="1"/>
  <c r="P62" i="3"/>
  <c r="T62" i="3" s="1"/>
  <c r="Y62" i="3" s="1"/>
  <c r="Z62" i="3" s="1"/>
  <c r="O40" i="3"/>
  <c r="S40" i="3" s="1"/>
  <c r="W40" i="3" s="1"/>
  <c r="N40" i="3"/>
  <c r="R40" i="3" s="1"/>
  <c r="V40" i="3" s="1"/>
  <c r="X40" i="3" s="1"/>
  <c r="AB40" i="3" s="1"/>
  <c r="Q40" i="3"/>
  <c r="P40" i="3"/>
  <c r="T40" i="3" s="1"/>
  <c r="Y40" i="3" s="1"/>
  <c r="Z40" i="3" s="1"/>
  <c r="N24" i="3"/>
  <c r="R24" i="3" s="1"/>
  <c r="V24" i="3" s="1"/>
  <c r="X24" i="3" s="1"/>
  <c r="AB24" i="3" s="1"/>
  <c r="Q24" i="3"/>
  <c r="P24" i="3"/>
  <c r="T24" i="3" s="1"/>
  <c r="Y24" i="3" s="1"/>
  <c r="Z24" i="3" s="1"/>
  <c r="O24" i="3"/>
  <c r="S24" i="3" s="1"/>
  <c r="W24" i="3" s="1"/>
  <c r="Q83" i="3"/>
  <c r="P83" i="3"/>
  <c r="T83" i="3" s="1"/>
  <c r="Y83" i="3" s="1"/>
  <c r="Z83" i="3" s="1"/>
  <c r="O83" i="3"/>
  <c r="S83" i="3" s="1"/>
  <c r="W83" i="3" s="1"/>
  <c r="N83" i="3"/>
  <c r="R83" i="3" s="1"/>
  <c r="V83" i="3" s="1"/>
  <c r="X83" i="3" s="1"/>
  <c r="AB83" i="3" s="1"/>
  <c r="Q79" i="3"/>
  <c r="P79" i="3"/>
  <c r="T79" i="3" s="1"/>
  <c r="Y79" i="3" s="1"/>
  <c r="Z79" i="3" s="1"/>
  <c r="N79" i="3"/>
  <c r="R79" i="3" s="1"/>
  <c r="V79" i="3" s="1"/>
  <c r="X79" i="3" s="1"/>
  <c r="AB79" i="3" s="1"/>
  <c r="O79" i="3"/>
  <c r="S79" i="3" s="1"/>
  <c r="W79" i="3" s="1"/>
  <c r="Q25" i="3"/>
  <c r="P25" i="3"/>
  <c r="T25" i="3" s="1"/>
  <c r="Y25" i="3" s="1"/>
  <c r="Z25" i="3" s="1"/>
  <c r="O25" i="3"/>
  <c r="S25" i="3" s="1"/>
  <c r="W25" i="3" s="1"/>
  <c r="N25" i="3"/>
  <c r="R25" i="3" s="1"/>
  <c r="V25" i="3" s="1"/>
  <c r="X25" i="3" s="1"/>
  <c r="AB25" i="3" s="1"/>
  <c r="O15" i="3"/>
  <c r="S15" i="3" s="1"/>
  <c r="W15" i="3" s="1"/>
  <c r="N15" i="3"/>
  <c r="R15" i="3" s="1"/>
  <c r="V15" i="3" s="1"/>
  <c r="X15" i="3" s="1"/>
  <c r="AB15" i="3" s="1"/>
  <c r="Q15" i="3"/>
  <c r="P15" i="3"/>
  <c r="T15" i="3" s="1"/>
  <c r="Y15" i="3" s="1"/>
  <c r="Z15" i="3" s="1"/>
  <c r="Q29" i="3"/>
  <c r="P29" i="3"/>
  <c r="T29" i="3" s="1"/>
  <c r="Y29" i="3" s="1"/>
  <c r="Z29" i="3" s="1"/>
  <c r="O29" i="3"/>
  <c r="S29" i="3" s="1"/>
  <c r="W29" i="3" s="1"/>
  <c r="N29" i="3"/>
  <c r="R29" i="3" s="1"/>
  <c r="V29" i="3" s="1"/>
  <c r="X29" i="3" s="1"/>
  <c r="AB29" i="3" s="1"/>
  <c r="O407" i="3"/>
  <c r="S407" i="3" s="1"/>
  <c r="W407" i="3" s="1"/>
  <c r="Q407" i="3"/>
  <c r="P407" i="3"/>
  <c r="T407" i="3" s="1"/>
  <c r="Y407" i="3" s="1"/>
  <c r="Z407" i="3" s="1"/>
  <c r="N407" i="3"/>
  <c r="R407" i="3" s="1"/>
  <c r="V407" i="3" s="1"/>
  <c r="X407" i="3" s="1"/>
  <c r="AB407" i="3" s="1"/>
  <c r="AA386" i="3"/>
  <c r="U386" i="3"/>
  <c r="AA385" i="3"/>
  <c r="U385" i="3"/>
  <c r="AA351" i="3"/>
  <c r="U351" i="3"/>
  <c r="N353" i="3"/>
  <c r="R353" i="3" s="1"/>
  <c r="V353" i="3" s="1"/>
  <c r="X353" i="3" s="1"/>
  <c r="AB353" i="3" s="1"/>
  <c r="Q353" i="3"/>
  <c r="P353" i="3"/>
  <c r="T353" i="3" s="1"/>
  <c r="Y353" i="3" s="1"/>
  <c r="Z353" i="3" s="1"/>
  <c r="O353" i="3"/>
  <c r="S353" i="3" s="1"/>
  <c r="W353" i="3" s="1"/>
  <c r="P398" i="3"/>
  <c r="T398" i="3" s="1"/>
  <c r="Y398" i="3" s="1"/>
  <c r="Z398" i="3" s="1"/>
  <c r="N398" i="3"/>
  <c r="R398" i="3" s="1"/>
  <c r="V398" i="3" s="1"/>
  <c r="X398" i="3" s="1"/>
  <c r="AB398" i="3" s="1"/>
  <c r="Q398" i="3"/>
  <c r="O398" i="3"/>
  <c r="S398" i="3" s="1"/>
  <c r="W398" i="3" s="1"/>
  <c r="Q401" i="3"/>
  <c r="O401" i="3"/>
  <c r="S401" i="3" s="1"/>
  <c r="W401" i="3" s="1"/>
  <c r="N401" i="3"/>
  <c r="R401" i="3" s="1"/>
  <c r="V401" i="3" s="1"/>
  <c r="X401" i="3" s="1"/>
  <c r="AB401" i="3" s="1"/>
  <c r="P401" i="3"/>
  <c r="T401" i="3" s="1"/>
  <c r="Y401" i="3" s="1"/>
  <c r="Z401" i="3" s="1"/>
  <c r="O399" i="3"/>
  <c r="S399" i="3" s="1"/>
  <c r="W399" i="3" s="1"/>
  <c r="Q399" i="3"/>
  <c r="P399" i="3"/>
  <c r="T399" i="3" s="1"/>
  <c r="Y399" i="3" s="1"/>
  <c r="Z399" i="3" s="1"/>
  <c r="N399" i="3"/>
  <c r="R399" i="3" s="1"/>
  <c r="V399" i="3" s="1"/>
  <c r="X399" i="3" s="1"/>
  <c r="AB399" i="3" s="1"/>
  <c r="N395" i="3"/>
  <c r="R395" i="3" s="1"/>
  <c r="V395" i="3" s="1"/>
  <c r="X395" i="3" s="1"/>
  <c r="AB395" i="3" s="1"/>
  <c r="Q395" i="3"/>
  <c r="P395" i="3"/>
  <c r="T395" i="3" s="1"/>
  <c r="Y395" i="3" s="1"/>
  <c r="Z395" i="3" s="1"/>
  <c r="O395" i="3"/>
  <c r="S395" i="3" s="1"/>
  <c r="W395" i="3" s="1"/>
  <c r="N387" i="3"/>
  <c r="R387" i="3" s="1"/>
  <c r="V387" i="3" s="1"/>
  <c r="X387" i="3" s="1"/>
  <c r="AB387" i="3" s="1"/>
  <c r="Q387" i="3"/>
  <c r="O387" i="3"/>
  <c r="S387" i="3" s="1"/>
  <c r="W387" i="3" s="1"/>
  <c r="P387" i="3"/>
  <c r="T387" i="3" s="1"/>
  <c r="Y387" i="3" s="1"/>
  <c r="Z387" i="3" s="1"/>
  <c r="U384" i="3"/>
  <c r="AA384" i="3"/>
  <c r="P378" i="3"/>
  <c r="T378" i="3" s="1"/>
  <c r="Y378" i="3" s="1"/>
  <c r="Z378" i="3" s="1"/>
  <c r="O378" i="3"/>
  <c r="S378" i="3" s="1"/>
  <c r="W378" i="3" s="1"/>
  <c r="Q378" i="3"/>
  <c r="N378" i="3"/>
  <c r="R378" i="3" s="1"/>
  <c r="V378" i="3" s="1"/>
  <c r="X378" i="3" s="1"/>
  <c r="AB378" i="3" s="1"/>
  <c r="Q383" i="3"/>
  <c r="P383" i="3"/>
  <c r="T383" i="3" s="1"/>
  <c r="Y383" i="3" s="1"/>
  <c r="Z383" i="3" s="1"/>
  <c r="O383" i="3"/>
  <c r="S383" i="3" s="1"/>
  <c r="W383" i="3" s="1"/>
  <c r="N383" i="3"/>
  <c r="R383" i="3" s="1"/>
  <c r="V383" i="3" s="1"/>
  <c r="X383" i="3" s="1"/>
  <c r="AB383" i="3" s="1"/>
  <c r="Q372" i="3"/>
  <c r="P372" i="3"/>
  <c r="T372" i="3" s="1"/>
  <c r="Y372" i="3" s="1"/>
  <c r="Z372" i="3" s="1"/>
  <c r="O372" i="3"/>
  <c r="S372" i="3" s="1"/>
  <c r="W372" i="3" s="1"/>
  <c r="N372" i="3"/>
  <c r="R372" i="3" s="1"/>
  <c r="V372" i="3" s="1"/>
  <c r="X372" i="3" s="1"/>
  <c r="AB372" i="3" s="1"/>
  <c r="AA362" i="3"/>
  <c r="U362" i="3"/>
  <c r="N349" i="3"/>
  <c r="R349" i="3" s="1"/>
  <c r="V349" i="3" s="1"/>
  <c r="X349" i="3" s="1"/>
  <c r="AB349" i="3" s="1"/>
  <c r="Q349" i="3"/>
  <c r="P349" i="3"/>
  <c r="T349" i="3" s="1"/>
  <c r="Y349" i="3" s="1"/>
  <c r="Z349" i="3" s="1"/>
  <c r="O349" i="3"/>
  <c r="S349" i="3" s="1"/>
  <c r="W349" i="3" s="1"/>
  <c r="N357" i="3"/>
  <c r="R357" i="3" s="1"/>
  <c r="V357" i="3" s="1"/>
  <c r="X357" i="3" s="1"/>
  <c r="AB357" i="3" s="1"/>
  <c r="Q357" i="3"/>
  <c r="P357" i="3"/>
  <c r="T357" i="3" s="1"/>
  <c r="Y357" i="3" s="1"/>
  <c r="Z357" i="3" s="1"/>
  <c r="O357" i="3"/>
  <c r="S357" i="3" s="1"/>
  <c r="W357" i="3" s="1"/>
  <c r="AA340" i="3"/>
  <c r="U340" i="3"/>
  <c r="Q329" i="3"/>
  <c r="P329" i="3"/>
  <c r="T329" i="3" s="1"/>
  <c r="Y329" i="3" s="1"/>
  <c r="Z329" i="3" s="1"/>
  <c r="O329" i="3"/>
  <c r="S329" i="3" s="1"/>
  <c r="W329" i="3" s="1"/>
  <c r="N329" i="3"/>
  <c r="R329" i="3" s="1"/>
  <c r="V329" i="3" s="1"/>
  <c r="X329" i="3" s="1"/>
  <c r="AB329" i="3" s="1"/>
  <c r="AA317" i="3"/>
  <c r="U317" i="3"/>
  <c r="N358" i="3"/>
  <c r="R358" i="3" s="1"/>
  <c r="V358" i="3" s="1"/>
  <c r="X358" i="3" s="1"/>
  <c r="AB358" i="3" s="1"/>
  <c r="Q358" i="3"/>
  <c r="P358" i="3"/>
  <c r="T358" i="3" s="1"/>
  <c r="Y358" i="3" s="1"/>
  <c r="Z358" i="3" s="1"/>
  <c r="O358" i="3"/>
  <c r="S358" i="3" s="1"/>
  <c r="W358" i="3" s="1"/>
  <c r="N328" i="3"/>
  <c r="R328" i="3" s="1"/>
  <c r="V328" i="3" s="1"/>
  <c r="X328" i="3" s="1"/>
  <c r="AB328" i="3" s="1"/>
  <c r="Q328" i="3"/>
  <c r="P328" i="3"/>
  <c r="T328" i="3" s="1"/>
  <c r="Y328" i="3" s="1"/>
  <c r="Z328" i="3" s="1"/>
  <c r="O328" i="3"/>
  <c r="S328" i="3" s="1"/>
  <c r="W328" i="3" s="1"/>
  <c r="AA324" i="3"/>
  <c r="U324" i="3"/>
  <c r="N306" i="3"/>
  <c r="R306" i="3" s="1"/>
  <c r="V306" i="3" s="1"/>
  <c r="X306" i="3" s="1"/>
  <c r="AB306" i="3" s="1"/>
  <c r="Q306" i="3"/>
  <c r="P306" i="3"/>
  <c r="T306" i="3" s="1"/>
  <c r="Y306" i="3" s="1"/>
  <c r="Z306" i="3" s="1"/>
  <c r="O306" i="3"/>
  <c r="S306" i="3" s="1"/>
  <c r="W306" i="3" s="1"/>
  <c r="AA327" i="3"/>
  <c r="U327" i="3"/>
  <c r="AA313" i="3"/>
  <c r="U313" i="3"/>
  <c r="Q311" i="3"/>
  <c r="P311" i="3"/>
  <c r="T311" i="3" s="1"/>
  <c r="Y311" i="3" s="1"/>
  <c r="Z311" i="3" s="1"/>
  <c r="O311" i="3"/>
  <c r="S311" i="3" s="1"/>
  <c r="W311" i="3" s="1"/>
  <c r="N311" i="3"/>
  <c r="R311" i="3" s="1"/>
  <c r="V311" i="3" s="1"/>
  <c r="X311" i="3" s="1"/>
  <c r="AB311" i="3" s="1"/>
  <c r="U293" i="3"/>
  <c r="AA293" i="3"/>
  <c r="U325" i="3"/>
  <c r="AA325" i="3"/>
  <c r="Q302" i="3"/>
  <c r="P302" i="3"/>
  <c r="T302" i="3" s="1"/>
  <c r="Y302" i="3" s="1"/>
  <c r="Z302" i="3" s="1"/>
  <c r="N302" i="3"/>
  <c r="R302" i="3" s="1"/>
  <c r="V302" i="3" s="1"/>
  <c r="X302" i="3" s="1"/>
  <c r="AB302" i="3" s="1"/>
  <c r="O302" i="3"/>
  <c r="S302" i="3" s="1"/>
  <c r="W302" i="3" s="1"/>
  <c r="P283" i="3"/>
  <c r="T283" i="3" s="1"/>
  <c r="Y283" i="3" s="1"/>
  <c r="Z283" i="3" s="1"/>
  <c r="O283" i="3"/>
  <c r="S283" i="3" s="1"/>
  <c r="W283" i="3" s="1"/>
  <c r="Q283" i="3"/>
  <c r="N283" i="3"/>
  <c r="R283" i="3" s="1"/>
  <c r="V283" i="3" s="1"/>
  <c r="X283" i="3" s="1"/>
  <c r="AB283" i="3" s="1"/>
  <c r="Q323" i="3"/>
  <c r="P323" i="3"/>
  <c r="T323" i="3" s="1"/>
  <c r="Y323" i="3" s="1"/>
  <c r="Z323" i="3" s="1"/>
  <c r="O323" i="3"/>
  <c r="S323" i="3" s="1"/>
  <c r="W323" i="3" s="1"/>
  <c r="N323" i="3"/>
  <c r="R323" i="3" s="1"/>
  <c r="V323" i="3" s="1"/>
  <c r="X323" i="3" s="1"/>
  <c r="AB323" i="3" s="1"/>
  <c r="N285" i="3"/>
  <c r="R285" i="3" s="1"/>
  <c r="V285" i="3" s="1"/>
  <c r="X285" i="3" s="1"/>
  <c r="AB285" i="3" s="1"/>
  <c r="Q285" i="3"/>
  <c r="O285" i="3"/>
  <c r="S285" i="3" s="1"/>
  <c r="W285" i="3" s="1"/>
  <c r="P285" i="3"/>
  <c r="T285" i="3" s="1"/>
  <c r="Y285" i="3" s="1"/>
  <c r="Z285" i="3" s="1"/>
  <c r="Q266" i="3"/>
  <c r="P266" i="3"/>
  <c r="T266" i="3" s="1"/>
  <c r="Y266" i="3" s="1"/>
  <c r="Z266" i="3" s="1"/>
  <c r="O266" i="3"/>
  <c r="S266" i="3" s="1"/>
  <c r="W266" i="3" s="1"/>
  <c r="N266" i="3"/>
  <c r="R266" i="3" s="1"/>
  <c r="V266" i="3" s="1"/>
  <c r="X266" i="3" s="1"/>
  <c r="AB266" i="3" s="1"/>
  <c r="AA260" i="3"/>
  <c r="U260" i="3"/>
  <c r="N245" i="3"/>
  <c r="R245" i="3" s="1"/>
  <c r="V245" i="3" s="1"/>
  <c r="X245" i="3" s="1"/>
  <c r="AB245" i="3" s="1"/>
  <c r="Q245" i="3"/>
  <c r="P245" i="3"/>
  <c r="T245" i="3" s="1"/>
  <c r="Y245" i="3" s="1"/>
  <c r="Z245" i="3" s="1"/>
  <c r="O245" i="3"/>
  <c r="S245" i="3" s="1"/>
  <c r="W245" i="3" s="1"/>
  <c r="P299" i="3"/>
  <c r="T299" i="3" s="1"/>
  <c r="Y299" i="3" s="1"/>
  <c r="Z299" i="3" s="1"/>
  <c r="O299" i="3"/>
  <c r="S299" i="3" s="1"/>
  <c r="W299" i="3" s="1"/>
  <c r="N299" i="3"/>
  <c r="R299" i="3" s="1"/>
  <c r="V299" i="3" s="1"/>
  <c r="X299" i="3" s="1"/>
  <c r="AB299" i="3" s="1"/>
  <c r="Q299" i="3"/>
  <c r="N249" i="3"/>
  <c r="R249" i="3" s="1"/>
  <c r="V249" i="3" s="1"/>
  <c r="X249" i="3" s="1"/>
  <c r="AB249" i="3" s="1"/>
  <c r="Q249" i="3"/>
  <c r="P249" i="3"/>
  <c r="T249" i="3" s="1"/>
  <c r="Y249" i="3" s="1"/>
  <c r="Z249" i="3" s="1"/>
  <c r="O249" i="3"/>
  <c r="S249" i="3" s="1"/>
  <c r="W249" i="3" s="1"/>
  <c r="N253" i="3"/>
  <c r="R253" i="3" s="1"/>
  <c r="V253" i="3" s="1"/>
  <c r="X253" i="3" s="1"/>
  <c r="AB253" i="3" s="1"/>
  <c r="Q253" i="3"/>
  <c r="P253" i="3"/>
  <c r="T253" i="3" s="1"/>
  <c r="Y253" i="3" s="1"/>
  <c r="Z253" i="3" s="1"/>
  <c r="O253" i="3"/>
  <c r="S253" i="3" s="1"/>
  <c r="W253" i="3" s="1"/>
  <c r="Q219" i="3"/>
  <c r="P219" i="3"/>
  <c r="T219" i="3" s="1"/>
  <c r="Y219" i="3" s="1"/>
  <c r="Z219" i="3" s="1"/>
  <c r="O219" i="3"/>
  <c r="S219" i="3" s="1"/>
  <c r="W219" i="3" s="1"/>
  <c r="N219" i="3"/>
  <c r="R219" i="3" s="1"/>
  <c r="V219" i="3" s="1"/>
  <c r="X219" i="3" s="1"/>
  <c r="AB219" i="3" s="1"/>
  <c r="AA213" i="3"/>
  <c r="U213" i="3"/>
  <c r="U177" i="3"/>
  <c r="AA177" i="3"/>
  <c r="N226" i="3"/>
  <c r="R226" i="3" s="1"/>
  <c r="V226" i="3" s="1"/>
  <c r="X226" i="3" s="1"/>
  <c r="AB226" i="3" s="1"/>
  <c r="Q226" i="3"/>
  <c r="P226" i="3"/>
  <c r="T226" i="3" s="1"/>
  <c r="Y226" i="3" s="1"/>
  <c r="Z226" i="3" s="1"/>
  <c r="O226" i="3"/>
  <c r="S226" i="3" s="1"/>
  <c r="W226" i="3" s="1"/>
  <c r="Q199" i="3"/>
  <c r="P199" i="3"/>
  <c r="T199" i="3" s="1"/>
  <c r="Y199" i="3" s="1"/>
  <c r="Z199" i="3" s="1"/>
  <c r="O199" i="3"/>
  <c r="S199" i="3" s="1"/>
  <c r="W199" i="3" s="1"/>
  <c r="N199" i="3"/>
  <c r="R199" i="3" s="1"/>
  <c r="V199" i="3" s="1"/>
  <c r="X199" i="3" s="1"/>
  <c r="AB199" i="3" s="1"/>
  <c r="AA193" i="3"/>
  <c r="U193" i="3"/>
  <c r="Q290" i="3"/>
  <c r="P290" i="3"/>
  <c r="T290" i="3" s="1"/>
  <c r="Y290" i="3" s="1"/>
  <c r="Z290" i="3" s="1"/>
  <c r="N290" i="3"/>
  <c r="R290" i="3" s="1"/>
  <c r="V290" i="3" s="1"/>
  <c r="X290" i="3" s="1"/>
  <c r="AB290" i="3" s="1"/>
  <c r="O290" i="3"/>
  <c r="S290" i="3" s="1"/>
  <c r="W290" i="3" s="1"/>
  <c r="N257" i="3"/>
  <c r="R257" i="3" s="1"/>
  <c r="V257" i="3" s="1"/>
  <c r="X257" i="3" s="1"/>
  <c r="AB257" i="3" s="1"/>
  <c r="Q257" i="3"/>
  <c r="P257" i="3"/>
  <c r="T257" i="3" s="1"/>
  <c r="Y257" i="3" s="1"/>
  <c r="Z257" i="3" s="1"/>
  <c r="O257" i="3"/>
  <c r="S257" i="3" s="1"/>
  <c r="W257" i="3" s="1"/>
  <c r="N222" i="3"/>
  <c r="R222" i="3" s="1"/>
  <c r="V222" i="3" s="1"/>
  <c r="X222" i="3" s="1"/>
  <c r="AB222" i="3" s="1"/>
  <c r="Q222" i="3"/>
  <c r="P222" i="3"/>
  <c r="T222" i="3" s="1"/>
  <c r="Y222" i="3" s="1"/>
  <c r="Z222" i="3" s="1"/>
  <c r="O222" i="3"/>
  <c r="S222" i="3" s="1"/>
  <c r="W222" i="3" s="1"/>
  <c r="Q195" i="3"/>
  <c r="P195" i="3"/>
  <c r="T195" i="3" s="1"/>
  <c r="Y195" i="3" s="1"/>
  <c r="Z195" i="3" s="1"/>
  <c r="O195" i="3"/>
  <c r="S195" i="3" s="1"/>
  <c r="W195" i="3" s="1"/>
  <c r="N195" i="3"/>
  <c r="R195" i="3" s="1"/>
  <c r="V195" i="3" s="1"/>
  <c r="X195" i="3" s="1"/>
  <c r="AB195" i="3" s="1"/>
  <c r="N162" i="3"/>
  <c r="R162" i="3" s="1"/>
  <c r="V162" i="3" s="1"/>
  <c r="X162" i="3" s="1"/>
  <c r="AB162" i="3" s="1"/>
  <c r="Q162" i="3"/>
  <c r="P162" i="3"/>
  <c r="T162" i="3" s="1"/>
  <c r="Y162" i="3" s="1"/>
  <c r="Z162" i="3" s="1"/>
  <c r="O162" i="3"/>
  <c r="S162" i="3" s="1"/>
  <c r="W162" i="3" s="1"/>
  <c r="Q135" i="3"/>
  <c r="P135" i="3"/>
  <c r="T135" i="3" s="1"/>
  <c r="Y135" i="3" s="1"/>
  <c r="Z135" i="3" s="1"/>
  <c r="O135" i="3"/>
  <c r="S135" i="3" s="1"/>
  <c r="W135" i="3" s="1"/>
  <c r="N135" i="3"/>
  <c r="R135" i="3" s="1"/>
  <c r="V135" i="3" s="1"/>
  <c r="X135" i="3" s="1"/>
  <c r="AB135" i="3" s="1"/>
  <c r="AA129" i="3"/>
  <c r="U129" i="3"/>
  <c r="U121" i="3"/>
  <c r="AA121" i="3"/>
  <c r="N142" i="3"/>
  <c r="R142" i="3" s="1"/>
  <c r="V142" i="3" s="1"/>
  <c r="X142" i="3" s="1"/>
  <c r="AB142" i="3" s="1"/>
  <c r="Q142" i="3"/>
  <c r="P142" i="3"/>
  <c r="T142" i="3" s="1"/>
  <c r="Y142" i="3" s="1"/>
  <c r="Z142" i="3" s="1"/>
  <c r="O142" i="3"/>
  <c r="S142" i="3" s="1"/>
  <c r="W142" i="3" s="1"/>
  <c r="O112" i="3"/>
  <c r="S112" i="3" s="1"/>
  <c r="W112" i="3" s="1"/>
  <c r="Q112" i="3"/>
  <c r="P112" i="3"/>
  <c r="T112" i="3" s="1"/>
  <c r="Y112" i="3" s="1"/>
  <c r="Z112" i="3" s="1"/>
  <c r="N112" i="3"/>
  <c r="R112" i="3" s="1"/>
  <c r="V112" i="3" s="1"/>
  <c r="X112" i="3" s="1"/>
  <c r="AB112" i="3" s="1"/>
  <c r="AA184" i="3"/>
  <c r="U184" i="3"/>
  <c r="N138" i="3"/>
  <c r="R138" i="3" s="1"/>
  <c r="V138" i="3" s="1"/>
  <c r="X138" i="3" s="1"/>
  <c r="AB138" i="3" s="1"/>
  <c r="Q138" i="3"/>
  <c r="P138" i="3"/>
  <c r="T138" i="3" s="1"/>
  <c r="Y138" i="3" s="1"/>
  <c r="Z138" i="3" s="1"/>
  <c r="O138" i="3"/>
  <c r="S138" i="3" s="1"/>
  <c r="W138" i="3" s="1"/>
  <c r="AA60" i="3"/>
  <c r="U60" i="3"/>
  <c r="N185" i="3"/>
  <c r="R185" i="3" s="1"/>
  <c r="V185" i="3" s="1"/>
  <c r="X185" i="3" s="1"/>
  <c r="AB185" i="3" s="1"/>
  <c r="Q185" i="3"/>
  <c r="P185" i="3"/>
  <c r="T185" i="3" s="1"/>
  <c r="Y185" i="3" s="1"/>
  <c r="Z185" i="3" s="1"/>
  <c r="O185" i="3"/>
  <c r="S185" i="3" s="1"/>
  <c r="W185" i="3" s="1"/>
  <c r="U125" i="3"/>
  <c r="AA125" i="3"/>
  <c r="N106" i="3"/>
  <c r="R106" i="3" s="1"/>
  <c r="V106" i="3" s="1"/>
  <c r="X106" i="3" s="1"/>
  <c r="AB106" i="3" s="1"/>
  <c r="Q106" i="3"/>
  <c r="P106" i="3"/>
  <c r="T106" i="3" s="1"/>
  <c r="Y106" i="3" s="1"/>
  <c r="Z106" i="3" s="1"/>
  <c r="O106" i="3"/>
  <c r="S106" i="3" s="1"/>
  <c r="W106" i="3" s="1"/>
  <c r="N98" i="3"/>
  <c r="R98" i="3" s="1"/>
  <c r="V98" i="3" s="1"/>
  <c r="X98" i="3" s="1"/>
  <c r="AB98" i="3" s="1"/>
  <c r="Q98" i="3"/>
  <c r="P98" i="3"/>
  <c r="T98" i="3" s="1"/>
  <c r="Y98" i="3" s="1"/>
  <c r="Z98" i="3" s="1"/>
  <c r="O98" i="3"/>
  <c r="S98" i="3" s="1"/>
  <c r="W98" i="3" s="1"/>
  <c r="N90" i="3"/>
  <c r="R90" i="3" s="1"/>
  <c r="V90" i="3" s="1"/>
  <c r="X90" i="3" s="1"/>
  <c r="AB90" i="3" s="1"/>
  <c r="Q90" i="3"/>
  <c r="P90" i="3"/>
  <c r="T90" i="3" s="1"/>
  <c r="Y90" i="3" s="1"/>
  <c r="Z90" i="3" s="1"/>
  <c r="O90" i="3"/>
  <c r="S90" i="3" s="1"/>
  <c r="W90" i="3" s="1"/>
  <c r="N82" i="3"/>
  <c r="R82" i="3" s="1"/>
  <c r="V82" i="3" s="1"/>
  <c r="X82" i="3" s="1"/>
  <c r="AB82" i="3" s="1"/>
  <c r="Q82" i="3"/>
  <c r="P82" i="3"/>
  <c r="T82" i="3" s="1"/>
  <c r="Y82" i="3" s="1"/>
  <c r="Z82" i="3" s="1"/>
  <c r="O82" i="3"/>
  <c r="S82" i="3" s="1"/>
  <c r="W82" i="3" s="1"/>
  <c r="O48" i="3"/>
  <c r="S48" i="3" s="1"/>
  <c r="W48" i="3" s="1"/>
  <c r="N48" i="3"/>
  <c r="R48" i="3" s="1"/>
  <c r="V48" i="3" s="1"/>
  <c r="X48" i="3" s="1"/>
  <c r="AB48" i="3" s="1"/>
  <c r="Q48" i="3"/>
  <c r="P48" i="3"/>
  <c r="T48" i="3" s="1"/>
  <c r="Y48" i="3" s="1"/>
  <c r="Z48" i="3" s="1"/>
  <c r="N36" i="3"/>
  <c r="R36" i="3" s="1"/>
  <c r="V36" i="3" s="1"/>
  <c r="X36" i="3" s="1"/>
  <c r="AB36" i="3" s="1"/>
  <c r="Q36" i="3"/>
  <c r="P36" i="3"/>
  <c r="T36" i="3" s="1"/>
  <c r="Y36" i="3" s="1"/>
  <c r="Z36" i="3" s="1"/>
  <c r="O36" i="3"/>
  <c r="S36" i="3" s="1"/>
  <c r="W36" i="3" s="1"/>
  <c r="N28" i="3"/>
  <c r="R28" i="3" s="1"/>
  <c r="V28" i="3" s="1"/>
  <c r="X28" i="3" s="1"/>
  <c r="AB28" i="3" s="1"/>
  <c r="Q28" i="3"/>
  <c r="P28" i="3"/>
  <c r="T28" i="3" s="1"/>
  <c r="Y28" i="3" s="1"/>
  <c r="Z28" i="3" s="1"/>
  <c r="O28" i="3"/>
  <c r="S28" i="3" s="1"/>
  <c r="W28" i="3" s="1"/>
  <c r="N20" i="3"/>
  <c r="R20" i="3" s="1"/>
  <c r="V20" i="3" s="1"/>
  <c r="X20" i="3" s="1"/>
  <c r="AB20" i="3" s="1"/>
  <c r="Q20" i="3"/>
  <c r="P20" i="3"/>
  <c r="T20" i="3" s="1"/>
  <c r="Y20" i="3" s="1"/>
  <c r="Z20" i="3" s="1"/>
  <c r="O20" i="3"/>
  <c r="S20" i="3" s="1"/>
  <c r="W20" i="3" s="1"/>
  <c r="Q107" i="3"/>
  <c r="P107" i="3"/>
  <c r="T107" i="3" s="1"/>
  <c r="Y107" i="3" s="1"/>
  <c r="Z107" i="3" s="1"/>
  <c r="O107" i="3"/>
  <c r="S107" i="3" s="1"/>
  <c r="W107" i="3" s="1"/>
  <c r="N107" i="3"/>
  <c r="R107" i="3" s="1"/>
  <c r="V107" i="3" s="1"/>
  <c r="X107" i="3" s="1"/>
  <c r="AB107" i="3" s="1"/>
  <c r="AA97" i="3"/>
  <c r="U97" i="3"/>
  <c r="Q91" i="3"/>
  <c r="P91" i="3"/>
  <c r="T91" i="3" s="1"/>
  <c r="Y91" i="3" s="1"/>
  <c r="Z91" i="3" s="1"/>
  <c r="O91" i="3"/>
  <c r="S91" i="3" s="1"/>
  <c r="W91" i="3" s="1"/>
  <c r="N91" i="3"/>
  <c r="R91" i="3" s="1"/>
  <c r="V91" i="3" s="1"/>
  <c r="X91" i="3" s="1"/>
  <c r="AB91" i="3" s="1"/>
  <c r="AA81" i="3"/>
  <c r="U81" i="3"/>
  <c r="Q75" i="3"/>
  <c r="P75" i="3"/>
  <c r="T75" i="3" s="1"/>
  <c r="Y75" i="3" s="1"/>
  <c r="Z75" i="3" s="1"/>
  <c r="O75" i="3"/>
  <c r="S75" i="3" s="1"/>
  <c r="W75" i="3" s="1"/>
  <c r="N75" i="3"/>
  <c r="R75" i="3" s="1"/>
  <c r="V75" i="3" s="1"/>
  <c r="X75" i="3" s="1"/>
  <c r="AB75" i="3" s="1"/>
  <c r="Q50" i="3"/>
  <c r="P50" i="3"/>
  <c r="T50" i="3" s="1"/>
  <c r="Y50" i="3" s="1"/>
  <c r="Z50" i="3" s="1"/>
  <c r="O50" i="3"/>
  <c r="S50" i="3" s="1"/>
  <c r="W50" i="3" s="1"/>
  <c r="N50" i="3"/>
  <c r="R50" i="3" s="1"/>
  <c r="V50" i="3" s="1"/>
  <c r="X50" i="3" s="1"/>
  <c r="AB50" i="3" s="1"/>
  <c r="Q33" i="3"/>
  <c r="P33" i="3"/>
  <c r="T33" i="3" s="1"/>
  <c r="Y33" i="3" s="1"/>
  <c r="Z33" i="3" s="1"/>
  <c r="O33" i="3"/>
  <c r="S33" i="3" s="1"/>
  <c r="W33" i="3" s="1"/>
  <c r="N33" i="3"/>
  <c r="R33" i="3" s="1"/>
  <c r="V33" i="3" s="1"/>
  <c r="X33" i="3" s="1"/>
  <c r="AB33" i="3" s="1"/>
  <c r="Q37" i="3"/>
  <c r="P37" i="3"/>
  <c r="T37" i="3" s="1"/>
  <c r="Y37" i="3" s="1"/>
  <c r="Z37" i="3" s="1"/>
  <c r="O37" i="3"/>
  <c r="S37" i="3" s="1"/>
  <c r="W37" i="3" s="1"/>
  <c r="N37" i="3"/>
  <c r="R37" i="3" s="1"/>
  <c r="V37" i="3" s="1"/>
  <c r="X37" i="3" s="1"/>
  <c r="AB37" i="3" s="1"/>
  <c r="Q21" i="3"/>
  <c r="P21" i="3"/>
  <c r="T21" i="3" s="1"/>
  <c r="Y21" i="3" s="1"/>
  <c r="Z21" i="3" s="1"/>
  <c r="O21" i="3"/>
  <c r="S21" i="3" s="1"/>
  <c r="W21" i="3" s="1"/>
  <c r="N21" i="3"/>
  <c r="R21" i="3" s="1"/>
  <c r="V21" i="3" s="1"/>
  <c r="X21" i="3" s="1"/>
  <c r="AB21" i="3" s="1"/>
  <c r="N391" i="3"/>
  <c r="R391" i="3" s="1"/>
  <c r="V391" i="3" s="1"/>
  <c r="X391" i="3" s="1"/>
  <c r="AB391" i="3" s="1"/>
  <c r="Q391" i="3"/>
  <c r="O391" i="3"/>
  <c r="S391" i="3" s="1"/>
  <c r="W391" i="3" s="1"/>
  <c r="P391" i="3"/>
  <c r="T391" i="3" s="1"/>
  <c r="Y391" i="3" s="1"/>
  <c r="Z391" i="3" s="1"/>
  <c r="N376" i="3"/>
  <c r="R376" i="3" s="1"/>
  <c r="V376" i="3" s="1"/>
  <c r="X376" i="3" s="1"/>
  <c r="AB376" i="3" s="1"/>
  <c r="Q376" i="3"/>
  <c r="O376" i="3"/>
  <c r="S376" i="3" s="1"/>
  <c r="W376" i="3" s="1"/>
  <c r="P376" i="3"/>
  <c r="T376" i="3" s="1"/>
  <c r="Y376" i="3" s="1"/>
  <c r="Z376" i="3" s="1"/>
  <c r="AA348" i="3"/>
  <c r="U348" i="3"/>
  <c r="N345" i="3"/>
  <c r="R345" i="3" s="1"/>
  <c r="V345" i="3" s="1"/>
  <c r="X345" i="3" s="1"/>
  <c r="AB345" i="3" s="1"/>
  <c r="Q345" i="3"/>
  <c r="P345" i="3"/>
  <c r="T345" i="3" s="1"/>
  <c r="Y345" i="3" s="1"/>
  <c r="Z345" i="3" s="1"/>
  <c r="O345" i="3"/>
  <c r="S345" i="3" s="1"/>
  <c r="W345" i="3" s="1"/>
  <c r="N314" i="3"/>
  <c r="R314" i="3" s="1"/>
  <c r="V314" i="3" s="1"/>
  <c r="X314" i="3" s="1"/>
  <c r="AB314" i="3" s="1"/>
  <c r="Q314" i="3"/>
  <c r="P314" i="3"/>
  <c r="T314" i="3" s="1"/>
  <c r="Y314" i="3" s="1"/>
  <c r="Z314" i="3" s="1"/>
  <c r="O314" i="3"/>
  <c r="S314" i="3" s="1"/>
  <c r="W314" i="3" s="1"/>
  <c r="P279" i="3"/>
  <c r="T279" i="3" s="1"/>
  <c r="Y279" i="3" s="1"/>
  <c r="Z279" i="3" s="1"/>
  <c r="O279" i="3"/>
  <c r="S279" i="3" s="1"/>
  <c r="W279" i="3" s="1"/>
  <c r="Q279" i="3"/>
  <c r="N279" i="3"/>
  <c r="R279" i="3" s="1"/>
  <c r="V279" i="3" s="1"/>
  <c r="X279" i="3" s="1"/>
  <c r="AB279" i="3" s="1"/>
  <c r="U289" i="3"/>
  <c r="AA289" i="3"/>
  <c r="N261" i="3"/>
  <c r="R261" i="3" s="1"/>
  <c r="V261" i="3" s="1"/>
  <c r="X261" i="3" s="1"/>
  <c r="AB261" i="3" s="1"/>
  <c r="Q261" i="3"/>
  <c r="P261" i="3"/>
  <c r="T261" i="3" s="1"/>
  <c r="Y261" i="3" s="1"/>
  <c r="Z261" i="3" s="1"/>
  <c r="O261" i="3"/>
  <c r="S261" i="3" s="1"/>
  <c r="W261" i="3" s="1"/>
  <c r="AA244" i="3"/>
  <c r="U244" i="3"/>
  <c r="P320" i="3"/>
  <c r="T320" i="3" s="1"/>
  <c r="Y320" i="3" s="1"/>
  <c r="Z320" i="3" s="1"/>
  <c r="O320" i="3"/>
  <c r="S320" i="3" s="1"/>
  <c r="W320" i="3" s="1"/>
  <c r="N320" i="3"/>
  <c r="R320" i="3" s="1"/>
  <c r="V320" i="3" s="1"/>
  <c r="X320" i="3" s="1"/>
  <c r="AB320" i="3" s="1"/>
  <c r="Q320" i="3"/>
  <c r="AA252" i="3"/>
  <c r="U252" i="3"/>
  <c r="P287" i="3"/>
  <c r="T287" i="3" s="1"/>
  <c r="Y287" i="3" s="1"/>
  <c r="Z287" i="3" s="1"/>
  <c r="O287" i="3"/>
  <c r="S287" i="3" s="1"/>
  <c r="W287" i="3" s="1"/>
  <c r="Q287" i="3"/>
  <c r="N287" i="3"/>
  <c r="R287" i="3" s="1"/>
  <c r="V287" i="3" s="1"/>
  <c r="X287" i="3" s="1"/>
  <c r="AB287" i="3" s="1"/>
  <c r="AA221" i="3"/>
  <c r="U221" i="3"/>
  <c r="AA141" i="3"/>
  <c r="U141" i="3"/>
  <c r="N117" i="3"/>
  <c r="R117" i="3" s="1"/>
  <c r="V117" i="3" s="1"/>
  <c r="X117" i="3" s="1"/>
  <c r="AB117" i="3" s="1"/>
  <c r="Q117" i="3"/>
  <c r="O117" i="3"/>
  <c r="S117" i="3" s="1"/>
  <c r="W117" i="3" s="1"/>
  <c r="P117" i="3"/>
  <c r="T117" i="3" s="1"/>
  <c r="Y117" i="3" s="1"/>
  <c r="Z117" i="3" s="1"/>
  <c r="AA137" i="3"/>
  <c r="U137" i="3"/>
  <c r="P170" i="3"/>
  <c r="T170" i="3" s="1"/>
  <c r="Y170" i="3" s="1"/>
  <c r="Z170" i="3" s="1"/>
  <c r="O170" i="3"/>
  <c r="S170" i="3" s="1"/>
  <c r="W170" i="3" s="1"/>
  <c r="N170" i="3"/>
  <c r="R170" i="3" s="1"/>
  <c r="V170" i="3" s="1"/>
  <c r="X170" i="3" s="1"/>
  <c r="AB170" i="3" s="1"/>
  <c r="Q170" i="3"/>
  <c r="N110" i="3"/>
  <c r="R110" i="3" s="1"/>
  <c r="V110" i="3" s="1"/>
  <c r="X110" i="3" s="1"/>
  <c r="AB110" i="3" s="1"/>
  <c r="Q110" i="3"/>
  <c r="P110" i="3"/>
  <c r="T110" i="3" s="1"/>
  <c r="Y110" i="3" s="1"/>
  <c r="Z110" i="3" s="1"/>
  <c r="O110" i="3"/>
  <c r="S110" i="3" s="1"/>
  <c r="W110" i="3" s="1"/>
  <c r="AA89" i="3"/>
  <c r="U89" i="3"/>
  <c r="Q63" i="3"/>
  <c r="P63" i="3"/>
  <c r="T63" i="3" s="1"/>
  <c r="Y63" i="3" s="1"/>
  <c r="Z63" i="3" s="1"/>
  <c r="N63" i="3"/>
  <c r="R63" i="3" s="1"/>
  <c r="V63" i="3" s="1"/>
  <c r="X63" i="3" s="1"/>
  <c r="AB63" i="3" s="1"/>
  <c r="O63" i="3"/>
  <c r="S63" i="3" s="1"/>
  <c r="W63" i="3" s="1"/>
  <c r="Q42" i="3"/>
  <c r="P42" i="3"/>
  <c r="T42" i="3" s="1"/>
  <c r="Y42" i="3" s="1"/>
  <c r="Z42" i="3" s="1"/>
  <c r="O42" i="3"/>
  <c r="S42" i="3" s="1"/>
  <c r="W42" i="3" s="1"/>
  <c r="N42" i="3"/>
  <c r="R42" i="3" s="1"/>
  <c r="V42" i="3" s="1"/>
  <c r="X42" i="3" s="1"/>
  <c r="AB42" i="3" s="1"/>
  <c r="Q59" i="3"/>
  <c r="P59" i="3"/>
  <c r="T59" i="3" s="1"/>
  <c r="Y59" i="3" s="1"/>
  <c r="Z59" i="3" s="1"/>
  <c r="O59" i="3"/>
  <c r="S59" i="3" s="1"/>
  <c r="W59" i="3" s="1"/>
  <c r="N59" i="3"/>
  <c r="R59" i="3" s="1"/>
  <c r="V59" i="3" s="1"/>
  <c r="X59" i="3" s="1"/>
  <c r="AB59" i="3" s="1"/>
  <c r="Q17" i="3"/>
  <c r="P17" i="3"/>
  <c r="T17" i="3" s="1"/>
  <c r="Y17" i="3" s="1"/>
  <c r="Z17" i="3" s="1"/>
  <c r="O17" i="3"/>
  <c r="S17" i="3" s="1"/>
  <c r="W17" i="3" s="1"/>
  <c r="N17" i="3"/>
  <c r="R17" i="3" s="1"/>
  <c r="V17" i="3" s="1"/>
  <c r="X17" i="3" s="1"/>
  <c r="AB17" i="3" s="1"/>
  <c r="P410" i="3"/>
  <c r="T410" i="3" s="1"/>
  <c r="Y410" i="3" s="1"/>
  <c r="Z410" i="3" s="1"/>
  <c r="N410" i="3"/>
  <c r="R410" i="3" s="1"/>
  <c r="V410" i="3" s="1"/>
  <c r="X410" i="3" s="1"/>
  <c r="AB410" i="3" s="1"/>
  <c r="Q410" i="3"/>
  <c r="O410" i="3"/>
  <c r="S410" i="3" s="1"/>
  <c r="W410" i="3" s="1"/>
  <c r="Q413" i="3"/>
  <c r="O413" i="3"/>
  <c r="S413" i="3" s="1"/>
  <c r="W413" i="3" s="1"/>
  <c r="N413" i="3"/>
  <c r="R413" i="3" s="1"/>
  <c r="V413" i="3" s="1"/>
  <c r="X413" i="3" s="1"/>
  <c r="AB413" i="3" s="1"/>
  <c r="P413" i="3"/>
  <c r="T413" i="3" s="1"/>
  <c r="Y413" i="3" s="1"/>
  <c r="Z413" i="3" s="1"/>
  <c r="P402" i="3"/>
  <c r="T402" i="3" s="1"/>
  <c r="Y402" i="3" s="1"/>
  <c r="Z402" i="3" s="1"/>
  <c r="N402" i="3"/>
  <c r="R402" i="3" s="1"/>
  <c r="V402" i="3" s="1"/>
  <c r="X402" i="3" s="1"/>
  <c r="AB402" i="3" s="1"/>
  <c r="Q402" i="3"/>
  <c r="O402" i="3"/>
  <c r="S402" i="3" s="1"/>
  <c r="W402" i="3" s="1"/>
  <c r="P374" i="3"/>
  <c r="T374" i="3" s="1"/>
  <c r="Y374" i="3" s="1"/>
  <c r="Z374" i="3" s="1"/>
  <c r="O374" i="3"/>
  <c r="S374" i="3" s="1"/>
  <c r="W374" i="3" s="1"/>
  <c r="Q374" i="3"/>
  <c r="N374" i="3"/>
  <c r="R374" i="3" s="1"/>
  <c r="V374" i="3" s="1"/>
  <c r="X374" i="3" s="1"/>
  <c r="AB374" i="3" s="1"/>
  <c r="Q377" i="3"/>
  <c r="P377" i="3"/>
  <c r="T377" i="3" s="1"/>
  <c r="Y377" i="3" s="1"/>
  <c r="Z377" i="3" s="1"/>
  <c r="N377" i="3"/>
  <c r="R377" i="3" s="1"/>
  <c r="V377" i="3" s="1"/>
  <c r="X377" i="3" s="1"/>
  <c r="AB377" i="3" s="1"/>
  <c r="O377" i="3"/>
  <c r="S377" i="3" s="1"/>
  <c r="W377" i="3" s="1"/>
  <c r="N367" i="3"/>
  <c r="R367" i="3" s="1"/>
  <c r="V367" i="3" s="1"/>
  <c r="X367" i="3" s="1"/>
  <c r="AB367" i="3" s="1"/>
  <c r="Q367" i="3"/>
  <c r="P367" i="3"/>
  <c r="T367" i="3" s="1"/>
  <c r="Y367" i="3" s="1"/>
  <c r="Z367" i="3" s="1"/>
  <c r="O367" i="3"/>
  <c r="S367" i="3" s="1"/>
  <c r="W367" i="3" s="1"/>
  <c r="Q360" i="3"/>
  <c r="P360" i="3"/>
  <c r="T360" i="3" s="1"/>
  <c r="Y360" i="3" s="1"/>
  <c r="Z360" i="3" s="1"/>
  <c r="O360" i="3"/>
  <c r="S360" i="3" s="1"/>
  <c r="W360" i="3" s="1"/>
  <c r="N360" i="3"/>
  <c r="R360" i="3" s="1"/>
  <c r="V360" i="3" s="1"/>
  <c r="X360" i="3" s="1"/>
  <c r="AB360" i="3" s="1"/>
  <c r="O370" i="3"/>
  <c r="S370" i="3" s="1"/>
  <c r="W370" i="3" s="1"/>
  <c r="N370" i="3"/>
  <c r="R370" i="3" s="1"/>
  <c r="V370" i="3" s="1"/>
  <c r="X370" i="3" s="1"/>
  <c r="AB370" i="3" s="1"/>
  <c r="Q370" i="3"/>
  <c r="P370" i="3"/>
  <c r="T370" i="3" s="1"/>
  <c r="Y370" i="3" s="1"/>
  <c r="Z370" i="3" s="1"/>
  <c r="AA412" i="3"/>
  <c r="U412" i="3"/>
  <c r="Q397" i="3"/>
  <c r="O397" i="3"/>
  <c r="S397" i="3" s="1"/>
  <c r="W397" i="3" s="1"/>
  <c r="N397" i="3"/>
  <c r="R397" i="3" s="1"/>
  <c r="V397" i="3" s="1"/>
  <c r="X397" i="3" s="1"/>
  <c r="AB397" i="3" s="1"/>
  <c r="P397" i="3"/>
  <c r="T397" i="3" s="1"/>
  <c r="Y397" i="3" s="1"/>
  <c r="Z397" i="3" s="1"/>
  <c r="U405" i="3"/>
  <c r="AA405" i="3"/>
  <c r="P406" i="3"/>
  <c r="T406" i="3" s="1"/>
  <c r="Y406" i="3" s="1"/>
  <c r="Z406" i="3" s="1"/>
  <c r="N406" i="3"/>
  <c r="R406" i="3" s="1"/>
  <c r="V406" i="3" s="1"/>
  <c r="X406" i="3" s="1"/>
  <c r="AB406" i="3" s="1"/>
  <c r="Q406" i="3"/>
  <c r="O406" i="3"/>
  <c r="S406" i="3" s="1"/>
  <c r="W406" i="3" s="1"/>
  <c r="N380" i="3"/>
  <c r="R380" i="3" s="1"/>
  <c r="V380" i="3" s="1"/>
  <c r="X380" i="3" s="1"/>
  <c r="AB380" i="3" s="1"/>
  <c r="Q380" i="3"/>
  <c r="O380" i="3"/>
  <c r="S380" i="3" s="1"/>
  <c r="W380" i="3" s="1"/>
  <c r="P380" i="3"/>
  <c r="T380" i="3" s="1"/>
  <c r="Y380" i="3" s="1"/>
  <c r="Z380" i="3" s="1"/>
  <c r="AA375" i="3"/>
  <c r="U375" i="3"/>
  <c r="N382" i="3"/>
  <c r="R382" i="3" s="1"/>
  <c r="V382" i="3" s="1"/>
  <c r="X382" i="3" s="1"/>
  <c r="AB382" i="3" s="1"/>
  <c r="Q382" i="3"/>
  <c r="P382" i="3"/>
  <c r="T382" i="3" s="1"/>
  <c r="Y382" i="3" s="1"/>
  <c r="Z382" i="3" s="1"/>
  <c r="O382" i="3"/>
  <c r="S382" i="3" s="1"/>
  <c r="W382" i="3" s="1"/>
  <c r="Q388" i="3"/>
  <c r="P388" i="3"/>
  <c r="T388" i="3" s="1"/>
  <c r="Y388" i="3" s="1"/>
  <c r="Z388" i="3" s="1"/>
  <c r="N388" i="3"/>
  <c r="R388" i="3" s="1"/>
  <c r="V388" i="3" s="1"/>
  <c r="X388" i="3" s="1"/>
  <c r="AB388" i="3" s="1"/>
  <c r="O388" i="3"/>
  <c r="S388" i="3" s="1"/>
  <c r="W388" i="3" s="1"/>
  <c r="AA366" i="3"/>
  <c r="U366" i="3"/>
  <c r="Q359" i="3"/>
  <c r="P359" i="3"/>
  <c r="T359" i="3" s="1"/>
  <c r="Y359" i="3" s="1"/>
  <c r="Z359" i="3" s="1"/>
  <c r="O359" i="3"/>
  <c r="S359" i="3" s="1"/>
  <c r="W359" i="3" s="1"/>
  <c r="N359" i="3"/>
  <c r="R359" i="3" s="1"/>
  <c r="V359" i="3" s="1"/>
  <c r="X359" i="3" s="1"/>
  <c r="AB359" i="3" s="1"/>
  <c r="N371" i="3"/>
  <c r="R371" i="3" s="1"/>
  <c r="V371" i="3" s="1"/>
  <c r="X371" i="3" s="1"/>
  <c r="AB371" i="3" s="1"/>
  <c r="Q371" i="3"/>
  <c r="P371" i="3"/>
  <c r="T371" i="3" s="1"/>
  <c r="Y371" i="3" s="1"/>
  <c r="Z371" i="3" s="1"/>
  <c r="O371" i="3"/>
  <c r="S371" i="3" s="1"/>
  <c r="W371" i="3" s="1"/>
  <c r="Q364" i="3"/>
  <c r="P364" i="3"/>
  <c r="T364" i="3" s="1"/>
  <c r="Y364" i="3" s="1"/>
  <c r="Z364" i="3" s="1"/>
  <c r="O364" i="3"/>
  <c r="S364" i="3" s="1"/>
  <c r="W364" i="3" s="1"/>
  <c r="N364" i="3"/>
  <c r="R364" i="3" s="1"/>
  <c r="V364" i="3" s="1"/>
  <c r="X364" i="3" s="1"/>
  <c r="AB364" i="3" s="1"/>
  <c r="Q346" i="3"/>
  <c r="P346" i="3"/>
  <c r="T346" i="3" s="1"/>
  <c r="Y346" i="3" s="1"/>
  <c r="Z346" i="3" s="1"/>
  <c r="O346" i="3"/>
  <c r="S346" i="3" s="1"/>
  <c r="W346" i="3" s="1"/>
  <c r="N346" i="3"/>
  <c r="R346" i="3" s="1"/>
  <c r="V346" i="3" s="1"/>
  <c r="X346" i="3" s="1"/>
  <c r="AB346" i="3" s="1"/>
  <c r="AA352" i="3"/>
  <c r="U352" i="3"/>
  <c r="Q350" i="3"/>
  <c r="P350" i="3"/>
  <c r="T350" i="3" s="1"/>
  <c r="Y350" i="3" s="1"/>
  <c r="Z350" i="3" s="1"/>
  <c r="O350" i="3"/>
  <c r="S350" i="3" s="1"/>
  <c r="W350" i="3" s="1"/>
  <c r="N350" i="3"/>
  <c r="R350" i="3" s="1"/>
  <c r="V350" i="3" s="1"/>
  <c r="X350" i="3" s="1"/>
  <c r="AB350" i="3" s="1"/>
  <c r="AA336" i="3"/>
  <c r="U336" i="3"/>
  <c r="Q334" i="3"/>
  <c r="P334" i="3"/>
  <c r="T334" i="3" s="1"/>
  <c r="Y334" i="3" s="1"/>
  <c r="Z334" i="3" s="1"/>
  <c r="O334" i="3"/>
  <c r="S334" i="3" s="1"/>
  <c r="W334" i="3" s="1"/>
  <c r="N334" i="3"/>
  <c r="R334" i="3" s="1"/>
  <c r="V334" i="3" s="1"/>
  <c r="X334" i="3" s="1"/>
  <c r="AB334" i="3" s="1"/>
  <c r="Q354" i="3"/>
  <c r="P354" i="3"/>
  <c r="T354" i="3" s="1"/>
  <c r="Y354" i="3" s="1"/>
  <c r="Z354" i="3" s="1"/>
  <c r="O354" i="3"/>
  <c r="S354" i="3" s="1"/>
  <c r="W354" i="3" s="1"/>
  <c r="N354" i="3"/>
  <c r="R354" i="3" s="1"/>
  <c r="V354" i="3" s="1"/>
  <c r="X354" i="3" s="1"/>
  <c r="AB354" i="3" s="1"/>
  <c r="P355" i="3"/>
  <c r="T355" i="3" s="1"/>
  <c r="Y355" i="3" s="1"/>
  <c r="Z355" i="3" s="1"/>
  <c r="O355" i="3"/>
  <c r="S355" i="3" s="1"/>
  <c r="W355" i="3" s="1"/>
  <c r="N355" i="3"/>
  <c r="R355" i="3" s="1"/>
  <c r="V355" i="3" s="1"/>
  <c r="X355" i="3" s="1"/>
  <c r="AB355" i="3" s="1"/>
  <c r="Q355" i="3"/>
  <c r="N322" i="3"/>
  <c r="R322" i="3" s="1"/>
  <c r="V322" i="3" s="1"/>
  <c r="X322" i="3" s="1"/>
  <c r="AB322" i="3" s="1"/>
  <c r="Q322" i="3"/>
  <c r="P322" i="3"/>
  <c r="T322" i="3" s="1"/>
  <c r="Y322" i="3" s="1"/>
  <c r="Z322" i="3" s="1"/>
  <c r="O322" i="3"/>
  <c r="S322" i="3" s="1"/>
  <c r="W322" i="3" s="1"/>
  <c r="O411" i="3"/>
  <c r="S411" i="3" s="1"/>
  <c r="W411" i="3" s="1"/>
  <c r="Q411" i="3"/>
  <c r="P411" i="3"/>
  <c r="T411" i="3" s="1"/>
  <c r="Y411" i="3" s="1"/>
  <c r="Z411" i="3" s="1"/>
  <c r="N411" i="3"/>
  <c r="R411" i="3" s="1"/>
  <c r="V411" i="3" s="1"/>
  <c r="X411" i="3" s="1"/>
  <c r="AB411" i="3" s="1"/>
  <c r="Q342" i="3"/>
  <c r="P342" i="3"/>
  <c r="T342" i="3" s="1"/>
  <c r="Y342" i="3" s="1"/>
  <c r="Z342" i="3" s="1"/>
  <c r="O342" i="3"/>
  <c r="S342" i="3" s="1"/>
  <c r="W342" i="3" s="1"/>
  <c r="N342" i="3"/>
  <c r="R342" i="3" s="1"/>
  <c r="V342" i="3" s="1"/>
  <c r="X342" i="3" s="1"/>
  <c r="AB342" i="3" s="1"/>
  <c r="Q294" i="3"/>
  <c r="P294" i="3"/>
  <c r="T294" i="3" s="1"/>
  <c r="Y294" i="3" s="1"/>
  <c r="Z294" i="3" s="1"/>
  <c r="N294" i="3"/>
  <c r="R294" i="3" s="1"/>
  <c r="V294" i="3" s="1"/>
  <c r="X294" i="3" s="1"/>
  <c r="AB294" i="3" s="1"/>
  <c r="O294" i="3"/>
  <c r="S294" i="3" s="1"/>
  <c r="W294" i="3" s="1"/>
  <c r="AA275" i="3"/>
  <c r="U275" i="3"/>
  <c r="N297" i="3"/>
  <c r="R297" i="3" s="1"/>
  <c r="V297" i="3" s="1"/>
  <c r="X297" i="3" s="1"/>
  <c r="AB297" i="3" s="1"/>
  <c r="Q297" i="3"/>
  <c r="O297" i="3"/>
  <c r="S297" i="3" s="1"/>
  <c r="W297" i="3" s="1"/>
  <c r="P297" i="3"/>
  <c r="T297" i="3" s="1"/>
  <c r="Y297" i="3" s="1"/>
  <c r="Z297" i="3" s="1"/>
  <c r="N281" i="3"/>
  <c r="R281" i="3" s="1"/>
  <c r="V281" i="3" s="1"/>
  <c r="X281" i="3" s="1"/>
  <c r="AB281" i="3" s="1"/>
  <c r="Q281" i="3"/>
  <c r="O281" i="3"/>
  <c r="S281" i="3" s="1"/>
  <c r="W281" i="3" s="1"/>
  <c r="P281" i="3"/>
  <c r="T281" i="3" s="1"/>
  <c r="Y281" i="3" s="1"/>
  <c r="Z281" i="3" s="1"/>
  <c r="Q242" i="3"/>
  <c r="P242" i="3"/>
  <c r="T242" i="3" s="1"/>
  <c r="Y242" i="3" s="1"/>
  <c r="Z242" i="3" s="1"/>
  <c r="O242" i="3"/>
  <c r="S242" i="3" s="1"/>
  <c r="W242" i="3" s="1"/>
  <c r="N242" i="3"/>
  <c r="R242" i="3" s="1"/>
  <c r="V242" i="3" s="1"/>
  <c r="X242" i="3" s="1"/>
  <c r="AB242" i="3" s="1"/>
  <c r="U240" i="3"/>
  <c r="AA240" i="3"/>
  <c r="U236" i="3"/>
  <c r="AA236" i="3"/>
  <c r="Q246" i="3"/>
  <c r="P246" i="3"/>
  <c r="T246" i="3" s="1"/>
  <c r="Y246" i="3" s="1"/>
  <c r="Z246" i="3" s="1"/>
  <c r="O246" i="3"/>
  <c r="S246" i="3" s="1"/>
  <c r="W246" i="3" s="1"/>
  <c r="N246" i="3"/>
  <c r="R246" i="3" s="1"/>
  <c r="V246" i="3" s="1"/>
  <c r="X246" i="3" s="1"/>
  <c r="AB246" i="3" s="1"/>
  <c r="AA268" i="3"/>
  <c r="U268" i="3"/>
  <c r="Q250" i="3"/>
  <c r="P250" i="3"/>
  <c r="T250" i="3" s="1"/>
  <c r="Y250" i="3" s="1"/>
  <c r="Z250" i="3" s="1"/>
  <c r="O250" i="3"/>
  <c r="S250" i="3" s="1"/>
  <c r="W250" i="3" s="1"/>
  <c r="N250" i="3"/>
  <c r="R250" i="3" s="1"/>
  <c r="V250" i="3" s="1"/>
  <c r="X250" i="3" s="1"/>
  <c r="AB250" i="3" s="1"/>
  <c r="N230" i="3"/>
  <c r="R230" i="3" s="1"/>
  <c r="V230" i="3" s="1"/>
  <c r="X230" i="3" s="1"/>
  <c r="AB230" i="3" s="1"/>
  <c r="Q230" i="3"/>
  <c r="P230" i="3"/>
  <c r="T230" i="3" s="1"/>
  <c r="Y230" i="3" s="1"/>
  <c r="Z230" i="3" s="1"/>
  <c r="O230" i="3"/>
  <c r="S230" i="3" s="1"/>
  <c r="W230" i="3" s="1"/>
  <c r="N198" i="3"/>
  <c r="R198" i="3" s="1"/>
  <c r="V198" i="3" s="1"/>
  <c r="X198" i="3" s="1"/>
  <c r="AB198" i="3" s="1"/>
  <c r="Q198" i="3"/>
  <c r="P198" i="3"/>
  <c r="T198" i="3" s="1"/>
  <c r="Y198" i="3" s="1"/>
  <c r="Z198" i="3" s="1"/>
  <c r="O198" i="3"/>
  <c r="S198" i="3" s="1"/>
  <c r="W198" i="3" s="1"/>
  <c r="Q215" i="3"/>
  <c r="P215" i="3"/>
  <c r="T215" i="3" s="1"/>
  <c r="Y215" i="3" s="1"/>
  <c r="Z215" i="3" s="1"/>
  <c r="O215" i="3"/>
  <c r="S215" i="3" s="1"/>
  <c r="W215" i="3" s="1"/>
  <c r="N215" i="3"/>
  <c r="R215" i="3" s="1"/>
  <c r="V215" i="3" s="1"/>
  <c r="X215" i="3" s="1"/>
  <c r="AB215" i="3" s="1"/>
  <c r="AA209" i="3"/>
  <c r="U209" i="3"/>
  <c r="Q174" i="3"/>
  <c r="P174" i="3"/>
  <c r="T174" i="3" s="1"/>
  <c r="Y174" i="3" s="1"/>
  <c r="Z174" i="3" s="1"/>
  <c r="N174" i="3"/>
  <c r="R174" i="3" s="1"/>
  <c r="V174" i="3" s="1"/>
  <c r="X174" i="3" s="1"/>
  <c r="AB174" i="3" s="1"/>
  <c r="O174" i="3"/>
  <c r="S174" i="3" s="1"/>
  <c r="W174" i="3" s="1"/>
  <c r="Q211" i="3"/>
  <c r="P211" i="3"/>
  <c r="T211" i="3" s="1"/>
  <c r="Y211" i="3" s="1"/>
  <c r="Z211" i="3" s="1"/>
  <c r="O211" i="3"/>
  <c r="S211" i="3" s="1"/>
  <c r="W211" i="3" s="1"/>
  <c r="N211" i="3"/>
  <c r="R211" i="3" s="1"/>
  <c r="V211" i="3" s="1"/>
  <c r="X211" i="3" s="1"/>
  <c r="AB211" i="3" s="1"/>
  <c r="AA205" i="3"/>
  <c r="U205" i="3"/>
  <c r="Q151" i="3"/>
  <c r="P151" i="3"/>
  <c r="T151" i="3" s="1"/>
  <c r="Y151" i="3" s="1"/>
  <c r="Z151" i="3" s="1"/>
  <c r="O151" i="3"/>
  <c r="S151" i="3" s="1"/>
  <c r="W151" i="3" s="1"/>
  <c r="N151" i="3"/>
  <c r="R151" i="3" s="1"/>
  <c r="V151" i="3" s="1"/>
  <c r="X151" i="3" s="1"/>
  <c r="AB151" i="3" s="1"/>
  <c r="AA145" i="3"/>
  <c r="U145" i="3"/>
  <c r="AA113" i="3"/>
  <c r="U113" i="3"/>
  <c r="P187" i="3"/>
  <c r="T187" i="3" s="1"/>
  <c r="Y187" i="3" s="1"/>
  <c r="Z187" i="3" s="1"/>
  <c r="O187" i="3"/>
  <c r="S187" i="3" s="1"/>
  <c r="W187" i="3" s="1"/>
  <c r="Q187" i="3"/>
  <c r="N187" i="3"/>
  <c r="R187" i="3" s="1"/>
  <c r="V187" i="3" s="1"/>
  <c r="X187" i="3" s="1"/>
  <c r="AB187" i="3" s="1"/>
  <c r="Q163" i="3"/>
  <c r="P163" i="3"/>
  <c r="T163" i="3" s="1"/>
  <c r="Y163" i="3" s="1"/>
  <c r="Z163" i="3" s="1"/>
  <c r="O163" i="3"/>
  <c r="S163" i="3" s="1"/>
  <c r="W163" i="3" s="1"/>
  <c r="N163" i="3"/>
  <c r="R163" i="3" s="1"/>
  <c r="V163" i="3" s="1"/>
  <c r="X163" i="3" s="1"/>
  <c r="AB163" i="3" s="1"/>
  <c r="AA157" i="3"/>
  <c r="U157" i="3"/>
  <c r="Q223" i="3"/>
  <c r="P223" i="3"/>
  <c r="T223" i="3" s="1"/>
  <c r="Y223" i="3" s="1"/>
  <c r="Z223" i="3" s="1"/>
  <c r="O223" i="3"/>
  <c r="S223" i="3" s="1"/>
  <c r="W223" i="3" s="1"/>
  <c r="N223" i="3"/>
  <c r="R223" i="3" s="1"/>
  <c r="V223" i="3" s="1"/>
  <c r="X223" i="3" s="1"/>
  <c r="AB223" i="3" s="1"/>
  <c r="Q186" i="3"/>
  <c r="P186" i="3"/>
  <c r="T186" i="3" s="1"/>
  <c r="Y186" i="3" s="1"/>
  <c r="Z186" i="3" s="1"/>
  <c r="O186" i="3"/>
  <c r="S186" i="3" s="1"/>
  <c r="W186" i="3" s="1"/>
  <c r="N186" i="3"/>
  <c r="R186" i="3" s="1"/>
  <c r="V186" i="3" s="1"/>
  <c r="X186" i="3" s="1"/>
  <c r="AB186" i="3" s="1"/>
  <c r="N154" i="3"/>
  <c r="R154" i="3" s="1"/>
  <c r="V154" i="3" s="1"/>
  <c r="X154" i="3" s="1"/>
  <c r="AB154" i="3" s="1"/>
  <c r="Q154" i="3"/>
  <c r="P154" i="3"/>
  <c r="T154" i="3" s="1"/>
  <c r="Y154" i="3" s="1"/>
  <c r="Z154" i="3" s="1"/>
  <c r="O154" i="3"/>
  <c r="S154" i="3" s="1"/>
  <c r="W154" i="3" s="1"/>
  <c r="Q127" i="3"/>
  <c r="P127" i="3"/>
  <c r="T127" i="3" s="1"/>
  <c r="Y127" i="3" s="1"/>
  <c r="Z127" i="3" s="1"/>
  <c r="O127" i="3"/>
  <c r="S127" i="3" s="1"/>
  <c r="W127" i="3" s="1"/>
  <c r="N127" i="3"/>
  <c r="R127" i="3" s="1"/>
  <c r="V127" i="3" s="1"/>
  <c r="X127" i="3" s="1"/>
  <c r="AB127" i="3" s="1"/>
  <c r="N150" i="3"/>
  <c r="R150" i="3" s="1"/>
  <c r="V150" i="3" s="1"/>
  <c r="X150" i="3" s="1"/>
  <c r="AB150" i="3" s="1"/>
  <c r="Q150" i="3"/>
  <c r="P150" i="3"/>
  <c r="T150" i="3" s="1"/>
  <c r="Y150" i="3" s="1"/>
  <c r="Z150" i="3" s="1"/>
  <c r="O150" i="3"/>
  <c r="S150" i="3" s="1"/>
  <c r="W150" i="3" s="1"/>
  <c r="Q139" i="3"/>
  <c r="P139" i="3"/>
  <c r="T139" i="3" s="1"/>
  <c r="Y139" i="3" s="1"/>
  <c r="Z139" i="3" s="1"/>
  <c r="O139" i="3"/>
  <c r="S139" i="3" s="1"/>
  <c r="W139" i="3" s="1"/>
  <c r="N139" i="3"/>
  <c r="R139" i="3" s="1"/>
  <c r="V139" i="3" s="1"/>
  <c r="X139" i="3" s="1"/>
  <c r="AB139" i="3" s="1"/>
  <c r="Q118" i="3"/>
  <c r="P118" i="3"/>
  <c r="T118" i="3" s="1"/>
  <c r="Y118" i="3" s="1"/>
  <c r="Z118" i="3" s="1"/>
  <c r="N118" i="3"/>
  <c r="R118" i="3" s="1"/>
  <c r="V118" i="3" s="1"/>
  <c r="X118" i="3" s="1"/>
  <c r="AB118" i="3" s="1"/>
  <c r="O118" i="3"/>
  <c r="S118" i="3" s="1"/>
  <c r="W118" i="3" s="1"/>
  <c r="Q67" i="3"/>
  <c r="P67" i="3"/>
  <c r="T67" i="3" s="1"/>
  <c r="Y67" i="3" s="1"/>
  <c r="Z67" i="3" s="1"/>
  <c r="O67" i="3"/>
  <c r="S67" i="3" s="1"/>
  <c r="W67" i="3" s="1"/>
  <c r="N67" i="3"/>
  <c r="R67" i="3" s="1"/>
  <c r="V67" i="3" s="1"/>
  <c r="X67" i="3" s="1"/>
  <c r="AB67" i="3" s="1"/>
  <c r="AA57" i="3"/>
  <c r="U57" i="3"/>
  <c r="AA256" i="3"/>
  <c r="U256" i="3"/>
  <c r="N49" i="3"/>
  <c r="R49" i="3" s="1"/>
  <c r="V49" i="3" s="1"/>
  <c r="X49" i="3" s="1"/>
  <c r="AB49" i="3" s="1"/>
  <c r="Q49" i="3"/>
  <c r="P49" i="3"/>
  <c r="T49" i="3" s="1"/>
  <c r="Y49" i="3" s="1"/>
  <c r="Z49" i="3" s="1"/>
  <c r="O49" i="3"/>
  <c r="S49" i="3" s="1"/>
  <c r="W49" i="3" s="1"/>
  <c r="N41" i="3"/>
  <c r="R41" i="3" s="1"/>
  <c r="V41" i="3" s="1"/>
  <c r="X41" i="3" s="1"/>
  <c r="AB41" i="3" s="1"/>
  <c r="Q41" i="3"/>
  <c r="P41" i="3"/>
  <c r="T41" i="3" s="1"/>
  <c r="Y41" i="3" s="1"/>
  <c r="Z41" i="3" s="1"/>
  <c r="O41" i="3"/>
  <c r="S41" i="3" s="1"/>
  <c r="W41" i="3" s="1"/>
  <c r="Q46" i="3"/>
  <c r="O46" i="3"/>
  <c r="S46" i="3" s="1"/>
  <c r="W46" i="3" s="1"/>
  <c r="N46" i="3"/>
  <c r="R46" i="3" s="1"/>
  <c r="V46" i="3" s="1"/>
  <c r="X46" i="3" s="1"/>
  <c r="AB46" i="3" s="1"/>
  <c r="P46" i="3"/>
  <c r="T46" i="3" s="1"/>
  <c r="Y46" i="3" s="1"/>
  <c r="Z46" i="3" s="1"/>
  <c r="AA35" i="3"/>
  <c r="U35" i="3"/>
  <c r="AA27" i="3"/>
  <c r="U27" i="3"/>
  <c r="AA19" i="3"/>
  <c r="U19" i="3"/>
  <c r="AA109" i="3"/>
  <c r="U109" i="3"/>
  <c r="Q103" i="3"/>
  <c r="P103" i="3"/>
  <c r="T103" i="3" s="1"/>
  <c r="Y103" i="3" s="1"/>
  <c r="Z103" i="3" s="1"/>
  <c r="O103" i="3"/>
  <c r="S103" i="3" s="1"/>
  <c r="W103" i="3" s="1"/>
  <c r="N103" i="3"/>
  <c r="R103" i="3" s="1"/>
  <c r="V103" i="3" s="1"/>
  <c r="X103" i="3" s="1"/>
  <c r="AB103" i="3" s="1"/>
  <c r="AA93" i="3"/>
  <c r="U93" i="3"/>
  <c r="Q87" i="3"/>
  <c r="P87" i="3"/>
  <c r="T87" i="3" s="1"/>
  <c r="Y87" i="3" s="1"/>
  <c r="Z87" i="3" s="1"/>
  <c r="O87" i="3"/>
  <c r="S87" i="3" s="1"/>
  <c r="W87" i="3" s="1"/>
  <c r="N87" i="3"/>
  <c r="R87" i="3" s="1"/>
  <c r="V87" i="3" s="1"/>
  <c r="X87" i="3" s="1"/>
  <c r="AB87" i="3" s="1"/>
  <c r="U70" i="3"/>
  <c r="AA70" i="3"/>
  <c r="U54" i="3"/>
  <c r="AA54" i="3"/>
  <c r="P47" i="3"/>
  <c r="T47" i="3" s="1"/>
  <c r="Y47" i="3" s="1"/>
  <c r="Z47" i="3" s="1"/>
  <c r="N47" i="3"/>
  <c r="R47" i="3" s="1"/>
  <c r="V47" i="3" s="1"/>
  <c r="X47" i="3" s="1"/>
  <c r="AB47" i="3" s="1"/>
  <c r="Q47" i="3"/>
  <c r="O47" i="3"/>
  <c r="S47" i="3" s="1"/>
  <c r="W47" i="3" s="1"/>
  <c r="P34" i="3"/>
  <c r="T34" i="3" s="1"/>
  <c r="Y34" i="3" s="1"/>
  <c r="Z34" i="3" s="1"/>
  <c r="O34" i="3"/>
  <c r="S34" i="3" s="1"/>
  <c r="W34" i="3" s="1"/>
  <c r="N34" i="3"/>
  <c r="R34" i="3" s="1"/>
  <c r="V34" i="3" s="1"/>
  <c r="X34" i="3" s="1"/>
  <c r="AB34" i="3" s="1"/>
  <c r="Q34" i="3"/>
  <c r="P38" i="3"/>
  <c r="T38" i="3" s="1"/>
  <c r="Y38" i="3" s="1"/>
  <c r="Z38" i="3" s="1"/>
  <c r="O38" i="3"/>
  <c r="S38" i="3" s="1"/>
  <c r="W38" i="3" s="1"/>
  <c r="N38" i="3"/>
  <c r="R38" i="3" s="1"/>
  <c r="V38" i="3" s="1"/>
  <c r="X38" i="3" s="1"/>
  <c r="AB38" i="3" s="1"/>
  <c r="Q38" i="3"/>
  <c r="P22" i="3"/>
  <c r="T22" i="3" s="1"/>
  <c r="Y22" i="3" s="1"/>
  <c r="Z22" i="3" s="1"/>
  <c r="O22" i="3"/>
  <c r="S22" i="3" s="1"/>
  <c r="W22" i="3" s="1"/>
  <c r="N22" i="3"/>
  <c r="R22" i="3" s="1"/>
  <c r="V22" i="3" s="1"/>
  <c r="X22" i="3" s="1"/>
  <c r="AB22" i="3" s="1"/>
  <c r="Q22" i="3"/>
  <c r="U322" i="3" l="1"/>
  <c r="AA322" i="3"/>
  <c r="U367" i="3"/>
  <c r="AA367" i="3"/>
  <c r="U170" i="3"/>
  <c r="AA170" i="3"/>
  <c r="AA320" i="3"/>
  <c r="U320" i="3"/>
  <c r="U261" i="3"/>
  <c r="AA261" i="3"/>
  <c r="U376" i="3"/>
  <c r="AA376" i="3"/>
  <c r="U90" i="3"/>
  <c r="AA90" i="3"/>
  <c r="U98" i="3"/>
  <c r="AA98" i="3"/>
  <c r="U106" i="3"/>
  <c r="AA106" i="3"/>
  <c r="U138" i="3"/>
  <c r="AA138" i="3"/>
  <c r="U328" i="3"/>
  <c r="AA328" i="3"/>
  <c r="U349" i="3"/>
  <c r="AA349" i="3"/>
  <c r="U387" i="3"/>
  <c r="AA387" i="3"/>
  <c r="AA399" i="3"/>
  <c r="U399" i="3"/>
  <c r="U353" i="3"/>
  <c r="AA353" i="3"/>
  <c r="AA403" i="3"/>
  <c r="U403" i="3"/>
  <c r="U16" i="3"/>
  <c r="AA16" i="3"/>
  <c r="U87" i="3"/>
  <c r="AA87" i="3"/>
  <c r="U163" i="3"/>
  <c r="AA163" i="3"/>
  <c r="U151" i="3"/>
  <c r="AA151" i="3"/>
  <c r="U215" i="3"/>
  <c r="AA215" i="3"/>
  <c r="U250" i="3"/>
  <c r="AA250" i="3"/>
  <c r="U294" i="3"/>
  <c r="AA294" i="3"/>
  <c r="U342" i="3"/>
  <c r="AA342" i="3"/>
  <c r="U354" i="3"/>
  <c r="AA354" i="3"/>
  <c r="U334" i="3"/>
  <c r="AA334" i="3"/>
  <c r="U346" i="3"/>
  <c r="AA346" i="3"/>
  <c r="U364" i="3"/>
  <c r="AA364" i="3"/>
  <c r="U359" i="3"/>
  <c r="AA359" i="3"/>
  <c r="U360" i="3"/>
  <c r="AA360" i="3"/>
  <c r="U377" i="3"/>
  <c r="AA377" i="3"/>
  <c r="U413" i="3"/>
  <c r="AA413" i="3"/>
  <c r="U17" i="3"/>
  <c r="AA17" i="3"/>
  <c r="U59" i="3"/>
  <c r="AA59" i="3"/>
  <c r="U42" i="3"/>
  <c r="AA42" i="3"/>
  <c r="U63" i="3"/>
  <c r="AA63" i="3"/>
  <c r="AA279" i="3"/>
  <c r="U279" i="3"/>
  <c r="U21" i="3"/>
  <c r="AA21" i="3"/>
  <c r="U37" i="3"/>
  <c r="AA37" i="3"/>
  <c r="U33" i="3"/>
  <c r="AA33" i="3"/>
  <c r="U50" i="3"/>
  <c r="AA50" i="3"/>
  <c r="U75" i="3"/>
  <c r="AA75" i="3"/>
  <c r="U107" i="3"/>
  <c r="AA107" i="3"/>
  <c r="U199" i="3"/>
  <c r="AA199" i="3"/>
  <c r="U219" i="3"/>
  <c r="AA219" i="3"/>
  <c r="AA283" i="3"/>
  <c r="U283" i="3"/>
  <c r="AA378" i="3"/>
  <c r="U378" i="3"/>
  <c r="U401" i="3"/>
  <c r="AA401" i="3"/>
  <c r="AA15" i="3"/>
  <c r="U15" i="3"/>
  <c r="AA40" i="3"/>
  <c r="U40" i="3"/>
  <c r="U227" i="3"/>
  <c r="AA227" i="3"/>
  <c r="U307" i="3"/>
  <c r="AA307" i="3"/>
  <c r="U319" i="3"/>
  <c r="AA319" i="3"/>
  <c r="U409" i="3"/>
  <c r="AA409" i="3"/>
  <c r="U95" i="3"/>
  <c r="AA95" i="3"/>
  <c r="U159" i="3"/>
  <c r="AA159" i="3"/>
  <c r="U182" i="3"/>
  <c r="AA182" i="3"/>
  <c r="U191" i="3"/>
  <c r="AA191" i="3"/>
  <c r="U131" i="3"/>
  <c r="AA131" i="3"/>
  <c r="U203" i="3"/>
  <c r="AA203" i="3"/>
  <c r="U262" i="3"/>
  <c r="AA262" i="3"/>
  <c r="U333" i="3"/>
  <c r="AA333" i="3"/>
  <c r="U286" i="3"/>
  <c r="AA286" i="3"/>
  <c r="AA330" i="3"/>
  <c r="U330" i="3"/>
  <c r="U373" i="3"/>
  <c r="AA373" i="3"/>
  <c r="U198" i="3"/>
  <c r="AA198" i="3"/>
  <c r="U371" i="3"/>
  <c r="AA371" i="3"/>
  <c r="U380" i="3"/>
  <c r="AA380" i="3"/>
  <c r="U117" i="3"/>
  <c r="AA117" i="3"/>
  <c r="U391" i="3"/>
  <c r="AA391" i="3"/>
  <c r="U20" i="3"/>
  <c r="AA20" i="3"/>
  <c r="U28" i="3"/>
  <c r="AA28" i="3"/>
  <c r="U82" i="3"/>
  <c r="AA82" i="3"/>
  <c r="U253" i="3"/>
  <c r="AA253" i="3"/>
  <c r="U249" i="3"/>
  <c r="AA249" i="3"/>
  <c r="U245" i="3"/>
  <c r="AA245" i="3"/>
  <c r="U358" i="3"/>
  <c r="AA358" i="3"/>
  <c r="U357" i="3"/>
  <c r="AA357" i="3"/>
  <c r="U318" i="3"/>
  <c r="AA318" i="3"/>
  <c r="U341" i="3"/>
  <c r="AA341" i="3"/>
  <c r="U74" i="3"/>
  <c r="AA74" i="3"/>
  <c r="U218" i="3"/>
  <c r="AA218" i="3"/>
  <c r="U58" i="3"/>
  <c r="AA58" i="3"/>
  <c r="U86" i="3"/>
  <c r="AA86" i="3"/>
  <c r="U94" i="3"/>
  <c r="AA94" i="3"/>
  <c r="U102" i="3"/>
  <c r="AA102" i="3"/>
  <c r="U301" i="3"/>
  <c r="AA301" i="3"/>
  <c r="AA38" i="3"/>
  <c r="U38" i="3"/>
  <c r="AA41" i="3"/>
  <c r="U41" i="3"/>
  <c r="U150" i="3"/>
  <c r="AA150" i="3"/>
  <c r="U154" i="3"/>
  <c r="AA154" i="3"/>
  <c r="U281" i="3"/>
  <c r="AA281" i="3"/>
  <c r="U297" i="3"/>
  <c r="AA297" i="3"/>
  <c r="AA355" i="3"/>
  <c r="U355" i="3"/>
  <c r="AA382" i="3"/>
  <c r="U382" i="3"/>
  <c r="U110" i="3"/>
  <c r="AA110" i="3"/>
  <c r="U314" i="3"/>
  <c r="AA314" i="3"/>
  <c r="U345" i="3"/>
  <c r="AA345" i="3"/>
  <c r="U185" i="3"/>
  <c r="AA185" i="3"/>
  <c r="AA112" i="3"/>
  <c r="U112" i="3"/>
  <c r="U142" i="3"/>
  <c r="AA142" i="3"/>
  <c r="U162" i="3"/>
  <c r="AA162" i="3"/>
  <c r="U222" i="3"/>
  <c r="AA222" i="3"/>
  <c r="U257" i="3"/>
  <c r="AA257" i="3"/>
  <c r="AA299" i="3"/>
  <c r="U299" i="3"/>
  <c r="U285" i="3"/>
  <c r="AA285" i="3"/>
  <c r="U306" i="3"/>
  <c r="AA306" i="3"/>
  <c r="AA407" i="3"/>
  <c r="U407" i="3"/>
  <c r="U24" i="3"/>
  <c r="AA24" i="3"/>
  <c r="U62" i="3"/>
  <c r="AA62" i="3"/>
  <c r="U202" i="3"/>
  <c r="AA202" i="3"/>
  <c r="U130" i="3"/>
  <c r="AA130" i="3"/>
  <c r="U214" i="3"/>
  <c r="AA214" i="3"/>
  <c r="AA303" i="3"/>
  <c r="U303" i="3"/>
  <c r="U363" i="3"/>
  <c r="AA363" i="3"/>
  <c r="AA18" i="3"/>
  <c r="U18" i="3"/>
  <c r="AA30" i="3"/>
  <c r="U30" i="3"/>
  <c r="AA26" i="3"/>
  <c r="U26" i="3"/>
  <c r="AA111" i="3"/>
  <c r="U111" i="3"/>
  <c r="U134" i="3"/>
  <c r="AA134" i="3"/>
  <c r="U166" i="3"/>
  <c r="AA166" i="3"/>
  <c r="U265" i="3"/>
  <c r="AA265" i="3"/>
  <c r="U206" i="3"/>
  <c r="AA206" i="3"/>
  <c r="U210" i="3"/>
  <c r="AA210" i="3"/>
  <c r="U269" i="3"/>
  <c r="AA269" i="3"/>
  <c r="U332" i="3"/>
  <c r="AA332" i="3"/>
  <c r="U337" i="3"/>
  <c r="AA337" i="3"/>
  <c r="U190" i="3"/>
  <c r="AA190" i="3"/>
  <c r="U194" i="3"/>
  <c r="AA194" i="3"/>
  <c r="AA389" i="3"/>
  <c r="U389" i="3"/>
  <c r="U230" i="3"/>
  <c r="AA230" i="3"/>
  <c r="AA411" i="3"/>
  <c r="U411" i="3"/>
  <c r="U36" i="3"/>
  <c r="AA36" i="3"/>
  <c r="U226" i="3"/>
  <c r="AA226" i="3"/>
  <c r="U395" i="3"/>
  <c r="AA395" i="3"/>
  <c r="U78" i="3"/>
  <c r="AA78" i="3"/>
  <c r="U158" i="3"/>
  <c r="AA158" i="3"/>
  <c r="U146" i="3"/>
  <c r="AA146" i="3"/>
  <c r="AA251" i="3"/>
  <c r="U251" i="3"/>
  <c r="U310" i="3"/>
  <c r="AA310" i="3"/>
  <c r="AA339" i="3"/>
  <c r="U339" i="3"/>
  <c r="U32" i="3"/>
  <c r="AA32" i="3"/>
  <c r="AA22" i="3"/>
  <c r="U22" i="3"/>
  <c r="AA34" i="3"/>
  <c r="U34" i="3"/>
  <c r="AA49" i="3"/>
  <c r="U49" i="3"/>
  <c r="AA47" i="3"/>
  <c r="U47" i="3"/>
  <c r="U103" i="3"/>
  <c r="AA103" i="3"/>
  <c r="U46" i="3"/>
  <c r="AA46" i="3"/>
  <c r="U67" i="3"/>
  <c r="AA67" i="3"/>
  <c r="U118" i="3"/>
  <c r="AA118" i="3"/>
  <c r="U139" i="3"/>
  <c r="AA139" i="3"/>
  <c r="U127" i="3"/>
  <c r="AA127" i="3"/>
  <c r="U186" i="3"/>
  <c r="AA186" i="3"/>
  <c r="U223" i="3"/>
  <c r="AA223" i="3"/>
  <c r="AA187" i="3"/>
  <c r="U187" i="3"/>
  <c r="U211" i="3"/>
  <c r="AA211" i="3"/>
  <c r="U174" i="3"/>
  <c r="AA174" i="3"/>
  <c r="U246" i="3"/>
  <c r="AA246" i="3"/>
  <c r="U242" i="3"/>
  <c r="AA242" i="3"/>
  <c r="U350" i="3"/>
  <c r="AA350" i="3"/>
  <c r="U388" i="3"/>
  <c r="AA388" i="3"/>
  <c r="U406" i="3"/>
  <c r="AA406" i="3"/>
  <c r="U397" i="3"/>
  <c r="AA397" i="3"/>
  <c r="AA370" i="3"/>
  <c r="U370" i="3"/>
  <c r="AA374" i="3"/>
  <c r="U374" i="3"/>
  <c r="U402" i="3"/>
  <c r="AA402" i="3"/>
  <c r="U410" i="3"/>
  <c r="AA410" i="3"/>
  <c r="AA287" i="3"/>
  <c r="U287" i="3"/>
  <c r="U91" i="3"/>
  <c r="AA91" i="3"/>
  <c r="AA48" i="3"/>
  <c r="U48" i="3"/>
  <c r="U135" i="3"/>
  <c r="AA135" i="3"/>
  <c r="U195" i="3"/>
  <c r="AA195" i="3"/>
  <c r="U290" i="3"/>
  <c r="AA290" i="3"/>
  <c r="U266" i="3"/>
  <c r="AA266" i="3"/>
  <c r="U323" i="3"/>
  <c r="AA323" i="3"/>
  <c r="U302" i="3"/>
  <c r="AA302" i="3"/>
  <c r="U311" i="3"/>
  <c r="AA311" i="3"/>
  <c r="U329" i="3"/>
  <c r="AA329" i="3"/>
  <c r="AA372" i="3"/>
  <c r="U372" i="3"/>
  <c r="U383" i="3"/>
  <c r="AA383" i="3"/>
  <c r="U398" i="3"/>
  <c r="AA398" i="3"/>
  <c r="U29" i="3"/>
  <c r="AA29" i="3"/>
  <c r="U25" i="3"/>
  <c r="AA25" i="3"/>
  <c r="U79" i="3"/>
  <c r="AA79" i="3"/>
  <c r="U83" i="3"/>
  <c r="AA83" i="3"/>
  <c r="U122" i="3"/>
  <c r="AA122" i="3"/>
  <c r="U254" i="3"/>
  <c r="AA254" i="3"/>
  <c r="U270" i="3"/>
  <c r="AA270" i="3"/>
  <c r="U178" i="3"/>
  <c r="AA178" i="3"/>
  <c r="U392" i="3"/>
  <c r="AA392" i="3"/>
  <c r="AA414" i="3"/>
  <c r="U414" i="3"/>
  <c r="U55" i="3"/>
  <c r="AA55" i="3"/>
  <c r="U71" i="3"/>
  <c r="AA71" i="3"/>
  <c r="U51" i="3"/>
  <c r="AA51" i="3"/>
  <c r="U126" i="3"/>
  <c r="AA126" i="3"/>
  <c r="U155" i="3"/>
  <c r="AA155" i="3"/>
  <c r="U207" i="3"/>
  <c r="AA207" i="3"/>
  <c r="U233" i="3"/>
  <c r="AA233" i="3"/>
  <c r="U237" i="3"/>
  <c r="AA237" i="3"/>
  <c r="U241" i="3"/>
  <c r="AA241" i="3"/>
  <c r="U258" i="3"/>
  <c r="AA258" i="3"/>
  <c r="U282" i="3"/>
  <c r="AA282" i="3"/>
  <c r="U298" i="3"/>
  <c r="AA298" i="3"/>
  <c r="AA326" i="3"/>
  <c r="U326" i="3"/>
  <c r="U315" i="3"/>
  <c r="AA315" i="3"/>
  <c r="U338" i="3"/>
  <c r="AA338" i="3"/>
  <c r="U368" i="3"/>
  <c r="AA368" i="3"/>
  <c r="U381" i="3"/>
  <c r="AA381" i="3"/>
  <c r="U99" i="3"/>
  <c r="AA99" i="3"/>
  <c r="AA115" i="3"/>
  <c r="U115" i="3"/>
  <c r="U143" i="3"/>
  <c r="AA143" i="3"/>
  <c r="U147" i="3"/>
  <c r="AA147" i="3"/>
  <c r="U167" i="3"/>
  <c r="AA167" i="3"/>
  <c r="U231" i="3"/>
  <c r="AA231" i="3"/>
  <c r="AA295" i="3"/>
  <c r="U295" i="3"/>
  <c r="AA291" i="3"/>
  <c r="U291" i="3"/>
  <c r="U396" i="3"/>
  <c r="AA396" i="3"/>
</calcChain>
</file>

<file path=xl/sharedStrings.xml><?xml version="1.0" encoding="utf-8"?>
<sst xmlns="http://schemas.openxmlformats.org/spreadsheetml/2006/main" count="863" uniqueCount="834">
  <si>
    <t>Contract number and Tag</t>
  </si>
  <si>
    <t>Name or Company Name</t>
  </si>
  <si>
    <t>Contracted general activity (UDA)</t>
  </si>
  <si>
    <t>Overperformance</t>
  </si>
  <si>
    <t>Underperformance</t>
  </si>
  <si>
    <t>96% - 100%</t>
  </si>
  <si>
    <t>&lt;96%</t>
  </si>
  <si>
    <t>Contracted Activity</t>
  </si>
  <si>
    <t>Contracted general activity performed%</t>
  </si>
  <si>
    <t>Practice 1</t>
  </si>
  <si>
    <t>Practice 2</t>
  </si>
  <si>
    <t>Practice 3</t>
  </si>
  <si>
    <t>Practice 4</t>
  </si>
  <si>
    <t>Practice 5</t>
  </si>
  <si>
    <t>Practice 6</t>
  </si>
  <si>
    <t>Practice 7</t>
  </si>
  <si>
    <t>Practice 8</t>
  </si>
  <si>
    <t>Practice 9</t>
  </si>
  <si>
    <t>Practice 10</t>
  </si>
  <si>
    <t>Practice 11</t>
  </si>
  <si>
    <t>Practice 12</t>
  </si>
  <si>
    <t>Practice 13</t>
  </si>
  <si>
    <t>Practice 14</t>
  </si>
  <si>
    <t>Practice 15</t>
  </si>
  <si>
    <t>Practice 16</t>
  </si>
  <si>
    <t>Practice 17</t>
  </si>
  <si>
    <t>Practice 18</t>
  </si>
  <si>
    <t>Practice 19</t>
  </si>
  <si>
    <t>Practice 20</t>
  </si>
  <si>
    <t>Practice 21</t>
  </si>
  <si>
    <t>Practice 22</t>
  </si>
  <si>
    <t>Practice 23</t>
  </si>
  <si>
    <t>Practice 24</t>
  </si>
  <si>
    <t>Practice 25</t>
  </si>
  <si>
    <t>Practice 26</t>
  </si>
  <si>
    <t>Practice 27</t>
  </si>
  <si>
    <t>Practice 28</t>
  </si>
  <si>
    <t>Practice 29</t>
  </si>
  <si>
    <t>Practice 30</t>
  </si>
  <si>
    <t>Practice 31</t>
  </si>
  <si>
    <t>Practice 32</t>
  </si>
  <si>
    <t>Practice 33</t>
  </si>
  <si>
    <t>Practice 34</t>
  </si>
  <si>
    <t>Practice 35</t>
  </si>
  <si>
    <t>Practice 36</t>
  </si>
  <si>
    <t>Practice 37</t>
  </si>
  <si>
    <t>Practice 38</t>
  </si>
  <si>
    <t>Practice 39</t>
  </si>
  <si>
    <t>Practice 40</t>
  </si>
  <si>
    <t>Practice 41</t>
  </si>
  <si>
    <t>Practice 42</t>
  </si>
  <si>
    <t>xxxxxx/xxx1</t>
  </si>
  <si>
    <t>xxxxxx/xxx2</t>
  </si>
  <si>
    <t>xxxxxx/xxx3</t>
  </si>
  <si>
    <t>xxxxxx/xxx4</t>
  </si>
  <si>
    <t>xxxxxx/xxx5</t>
  </si>
  <si>
    <t>xxxxxx/xxx6</t>
  </si>
  <si>
    <t>xxxxxx/xxx7</t>
  </si>
  <si>
    <t>xxxxxx/xxx8</t>
  </si>
  <si>
    <t>xxxxxx/xxx9</t>
  </si>
  <si>
    <t>xxxxxx/xxx10</t>
  </si>
  <si>
    <t>xxxxxx/xxx11</t>
  </si>
  <si>
    <t>xxxxxx/xxx12</t>
  </si>
  <si>
    <t>xxxxxx/xxx13</t>
  </si>
  <si>
    <t>xxxxxx/xxx14</t>
  </si>
  <si>
    <t>xxxxxx/xxx15</t>
  </si>
  <si>
    <t>xxxxxx/xxx16</t>
  </si>
  <si>
    <t>xxxxxx/xxx17</t>
  </si>
  <si>
    <t>xxxxxx/xxx18</t>
  </si>
  <si>
    <t>xxxxxx/xxx19</t>
  </si>
  <si>
    <t>xxxxxx/xxx20</t>
  </si>
  <si>
    <t>xxxxxx/xxx21</t>
  </si>
  <si>
    <t>xxxxxx/xxx22</t>
  </si>
  <si>
    <t>xxxxxx/xxx23</t>
  </si>
  <si>
    <t>xxxxxx/xxx24</t>
  </si>
  <si>
    <t>xxxxxx/xxx25</t>
  </si>
  <si>
    <t>xxxxxx/xxx26</t>
  </si>
  <si>
    <t>xxxxxx/xxx27</t>
  </si>
  <si>
    <t>xxxxxx/xxx28</t>
  </si>
  <si>
    <t>xxxxxx/xxx29</t>
  </si>
  <si>
    <t>xxxxxx/xxx30</t>
  </si>
  <si>
    <t>xxxxxx/xxx31</t>
  </si>
  <si>
    <t>xxxxxx/xxx32</t>
  </si>
  <si>
    <t>xxxxxx/xxx33</t>
  </si>
  <si>
    <t>xxxxxx/xxx34</t>
  </si>
  <si>
    <t>xxxxxx/xxx35</t>
  </si>
  <si>
    <t>xxxxxx/xxx36</t>
  </si>
  <si>
    <t>xxxxxx/xxx37</t>
  </si>
  <si>
    <t>xxxxxx/xxx38</t>
  </si>
  <si>
    <t>xxxxxx/xxx39</t>
  </si>
  <si>
    <t>xxxxxx/xxx40</t>
  </si>
  <si>
    <t>xxxxxx/xxx41</t>
  </si>
  <si>
    <t>xxxxxx/xxx42</t>
  </si>
  <si>
    <t>xxxxxx/xxx43</t>
  </si>
  <si>
    <t>Practice 43</t>
  </si>
  <si>
    <t>xxxxxx/xxx44</t>
  </si>
  <si>
    <t>Practice 44</t>
  </si>
  <si>
    <t>xxxxxx/xxx45</t>
  </si>
  <si>
    <t>Practice 45</t>
  </si>
  <si>
    <t>xxxxxx/xxx46</t>
  </si>
  <si>
    <t>Practice 46</t>
  </si>
  <si>
    <t>xxxxxx/xxx47</t>
  </si>
  <si>
    <t>Practice 47</t>
  </si>
  <si>
    <t>xxxxxx/xxx48</t>
  </si>
  <si>
    <t>Practice 48</t>
  </si>
  <si>
    <t>xxxxxx/xxx49</t>
  </si>
  <si>
    <t>Practice 49</t>
  </si>
  <si>
    <t>xxxxxx/xxx50</t>
  </si>
  <si>
    <t>Practice 50</t>
  </si>
  <si>
    <t>xxxxxx/xxx51</t>
  </si>
  <si>
    <t>Practice 51</t>
  </si>
  <si>
    <t>xxxxxx/xxx52</t>
  </si>
  <si>
    <t>Practice 52</t>
  </si>
  <si>
    <t>xxxxxx/xxx53</t>
  </si>
  <si>
    <t>Practice 53</t>
  </si>
  <si>
    <t>xxxxxx/xxx54</t>
  </si>
  <si>
    <t>Practice 54</t>
  </si>
  <si>
    <t>xxxxxx/xxx55</t>
  </si>
  <si>
    <t>Practice 55</t>
  </si>
  <si>
    <t>xxxxxx/xxx56</t>
  </si>
  <si>
    <t>Practice 56</t>
  </si>
  <si>
    <t>xxxxxx/xxx57</t>
  </si>
  <si>
    <t>Practice 57</t>
  </si>
  <si>
    <t>xxxxxx/xxx58</t>
  </si>
  <si>
    <t>Practice 58</t>
  </si>
  <si>
    <t>xxxxxx/xxx59</t>
  </si>
  <si>
    <t>Practice 59</t>
  </si>
  <si>
    <t>xxxxxx/xxx60</t>
  </si>
  <si>
    <t>Practice 60</t>
  </si>
  <si>
    <t>xxxxxx/xxx61</t>
  </si>
  <si>
    <t>Practice 61</t>
  </si>
  <si>
    <t>xxxxxx/xxx62</t>
  </si>
  <si>
    <t>Practice 62</t>
  </si>
  <si>
    <t>xxxxxx/xxx63</t>
  </si>
  <si>
    <t>Practice 63</t>
  </si>
  <si>
    <t>xxxxxx/xxx64</t>
  </si>
  <si>
    <t>Practice 64</t>
  </si>
  <si>
    <t>xxxxxx/xxx65</t>
  </si>
  <si>
    <t>Practice 65</t>
  </si>
  <si>
    <t>xxxxxx/xxx66</t>
  </si>
  <si>
    <t>Practice 66</t>
  </si>
  <si>
    <t>xxxxxx/xxx67</t>
  </si>
  <si>
    <t>Practice 67</t>
  </si>
  <si>
    <t>xxxxxx/xxx68</t>
  </si>
  <si>
    <t>Practice 68</t>
  </si>
  <si>
    <t>xxxxxx/xxx69</t>
  </si>
  <si>
    <t>Practice 69</t>
  </si>
  <si>
    <t>xxxxxx/xxx70</t>
  </si>
  <si>
    <t>Practice 70</t>
  </si>
  <si>
    <t>xxxxxx/xxx71</t>
  </si>
  <si>
    <t>Practice 71</t>
  </si>
  <si>
    <t>xxxxxx/xxx72</t>
  </si>
  <si>
    <t>Practice 72</t>
  </si>
  <si>
    <t>Scheduled delivery (UDA)</t>
  </si>
  <si>
    <t>100% - 102%</t>
  </si>
  <si>
    <t>&gt;102%</t>
  </si>
  <si>
    <t>Contract Value (£)</t>
  </si>
  <si>
    <t>Over / (Under) delivery</t>
  </si>
  <si>
    <t>UDA value</t>
  </si>
  <si>
    <t>Carry forward deduction on Compass</t>
  </si>
  <si>
    <t>Carry forward addition on Compass</t>
  </si>
  <si>
    <t>Reclaim clawback Calculation to 100%</t>
  </si>
  <si>
    <t>Reversal of previous year carry forward</t>
  </si>
  <si>
    <t>Previous year carry forward</t>
  </si>
  <si>
    <t>Current year activity</t>
  </si>
  <si>
    <t xml:space="preserve">Actual Activity UDAs </t>
  </si>
  <si>
    <t>Overperformance (Max 2%)</t>
  </si>
  <si>
    <t>Underperformance (Max 4%)</t>
  </si>
  <si>
    <t>Comments</t>
  </si>
  <si>
    <t>Dental year-end reconciliation template</t>
  </si>
  <si>
    <t>Requires manual Input</t>
  </si>
  <si>
    <t>xxxxxx/xxx73</t>
  </si>
  <si>
    <t>Practice 73</t>
  </si>
  <si>
    <t>xxxxxx/xxx74</t>
  </si>
  <si>
    <t>Practice 74</t>
  </si>
  <si>
    <t>xxxxxx/xxx75</t>
  </si>
  <si>
    <t>Practice 75</t>
  </si>
  <si>
    <t>xxxxxx/xxx76</t>
  </si>
  <si>
    <t>Practice 76</t>
  </si>
  <si>
    <t>xxxxxx/xxx77</t>
  </si>
  <si>
    <t>Practice 77</t>
  </si>
  <si>
    <t>xxxxxx/xxx78</t>
  </si>
  <si>
    <t>Practice 78</t>
  </si>
  <si>
    <t>xxxxxx/xxx79</t>
  </si>
  <si>
    <t>Practice 79</t>
  </si>
  <si>
    <t>xxxxxx/xxx80</t>
  </si>
  <si>
    <t>Practice 80</t>
  </si>
  <si>
    <t>xxxxxx/xxx81</t>
  </si>
  <si>
    <t>Practice 81</t>
  </si>
  <si>
    <t>xxxxxx/xxx82</t>
  </si>
  <si>
    <t>Practice 82</t>
  </si>
  <si>
    <t>xxxxxx/xxx83</t>
  </si>
  <si>
    <t>Practice 83</t>
  </si>
  <si>
    <t>xxxxxx/xxx84</t>
  </si>
  <si>
    <t>Practice 84</t>
  </si>
  <si>
    <t>xxxxxx/xxx85</t>
  </si>
  <si>
    <t>Practice 85</t>
  </si>
  <si>
    <t>xxxxxx/xxx86</t>
  </si>
  <si>
    <t>Practice 86</t>
  </si>
  <si>
    <t>xxxxxx/xxx87</t>
  </si>
  <si>
    <t>Practice 87</t>
  </si>
  <si>
    <t>xxxxxx/xxx88</t>
  </si>
  <si>
    <t>Practice 88</t>
  </si>
  <si>
    <t>xxxxxx/xxx89</t>
  </si>
  <si>
    <t>Practice 89</t>
  </si>
  <si>
    <t>xxxxxx/xxx90</t>
  </si>
  <si>
    <t>Practice 90</t>
  </si>
  <si>
    <t>xxxxxx/xxx91</t>
  </si>
  <si>
    <t>Practice 91</t>
  </si>
  <si>
    <t>xxxxxx/xxx92</t>
  </si>
  <si>
    <t>Practice 92</t>
  </si>
  <si>
    <t>xxxxxx/xxx93</t>
  </si>
  <si>
    <t>Practice 93</t>
  </si>
  <si>
    <t>xxxxxx/xxx94</t>
  </si>
  <si>
    <t>Practice 94</t>
  </si>
  <si>
    <t>xxxxxx/xxx95</t>
  </si>
  <si>
    <t>Practice 95</t>
  </si>
  <si>
    <t>xxxxxx/xxx96</t>
  </si>
  <si>
    <t>Practice 96</t>
  </si>
  <si>
    <t>xxxxxx/xxx97</t>
  </si>
  <si>
    <t>Practice 97</t>
  </si>
  <si>
    <t>xxxxxx/xxx98</t>
  </si>
  <si>
    <t>Practice 98</t>
  </si>
  <si>
    <t>xxxxxx/xxx99</t>
  </si>
  <si>
    <t>Practice 99</t>
  </si>
  <si>
    <t>xxxxxx/xxx100</t>
  </si>
  <si>
    <t>Practice 100</t>
  </si>
  <si>
    <t>xxxxxx/xxx101</t>
  </si>
  <si>
    <t>Practice 101</t>
  </si>
  <si>
    <t>xxxxxx/xxx102</t>
  </si>
  <si>
    <t>Practice 102</t>
  </si>
  <si>
    <t>xxxxxx/xxx103</t>
  </si>
  <si>
    <t>Practice 103</t>
  </si>
  <si>
    <t>xxxxxx/xxx104</t>
  </si>
  <si>
    <t>Practice 104</t>
  </si>
  <si>
    <t>xxxxxx/xxx105</t>
  </si>
  <si>
    <t>Practice 105</t>
  </si>
  <si>
    <t>xxxxxx/xxx106</t>
  </si>
  <si>
    <t>Practice 106</t>
  </si>
  <si>
    <t>xxxxxx/xxx107</t>
  </si>
  <si>
    <t>Practice 107</t>
  </si>
  <si>
    <t>xxxxxx/xxx108</t>
  </si>
  <si>
    <t>Practice 108</t>
  </si>
  <si>
    <t>xxxxxx/xxx109</t>
  </si>
  <si>
    <t>Practice 109</t>
  </si>
  <si>
    <t>xxxxxx/xxx110</t>
  </si>
  <si>
    <t>Practice 110</t>
  </si>
  <si>
    <t>xxxxxx/xxx111</t>
  </si>
  <si>
    <t>Practice 111</t>
  </si>
  <si>
    <t>xxxxxx/xxx112</t>
  </si>
  <si>
    <t>Practice 112</t>
  </si>
  <si>
    <t>xxxxxx/xxx113</t>
  </si>
  <si>
    <t>Practice 113</t>
  </si>
  <si>
    <t>xxxxxx/xxx114</t>
  </si>
  <si>
    <t>Practice 114</t>
  </si>
  <si>
    <t>xxxxxx/xxx115</t>
  </si>
  <si>
    <t>Practice 115</t>
  </si>
  <si>
    <t>xxxxxx/xxx116</t>
  </si>
  <si>
    <t>Practice 116</t>
  </si>
  <si>
    <t>xxxxxx/xxx117</t>
  </si>
  <si>
    <t>Practice 117</t>
  </si>
  <si>
    <t>xxxxxx/xxx118</t>
  </si>
  <si>
    <t>Practice 118</t>
  </si>
  <si>
    <t>xxxxxx/xxx119</t>
  </si>
  <si>
    <t>Practice 119</t>
  </si>
  <si>
    <t>xxxxxx/xxx120</t>
  </si>
  <si>
    <t>Practice 120</t>
  </si>
  <si>
    <t>xxxxxx/xxx121</t>
  </si>
  <si>
    <t>Practice 121</t>
  </si>
  <si>
    <t>xxxxxx/xxx122</t>
  </si>
  <si>
    <t>Practice 122</t>
  </si>
  <si>
    <t>xxxxxx/xxx123</t>
  </si>
  <si>
    <t>Practice 123</t>
  </si>
  <si>
    <t>xxxxxx/xxx124</t>
  </si>
  <si>
    <t>Practice 124</t>
  </si>
  <si>
    <t>xxxxxx/xxx125</t>
  </si>
  <si>
    <t>Practice 125</t>
  </si>
  <si>
    <t>xxxxxx/xxx126</t>
  </si>
  <si>
    <t>Practice 126</t>
  </si>
  <si>
    <t>xxxxxx/xxx127</t>
  </si>
  <si>
    <t>Practice 127</t>
  </si>
  <si>
    <t>xxxxxx/xxx128</t>
  </si>
  <si>
    <t>Practice 128</t>
  </si>
  <si>
    <t>xxxxxx/xxx129</t>
  </si>
  <si>
    <t>Practice 129</t>
  </si>
  <si>
    <t>xxxxxx/xxx130</t>
  </si>
  <si>
    <t>Practice 130</t>
  </si>
  <si>
    <t>xxxxxx/xxx131</t>
  </si>
  <si>
    <t>Practice 131</t>
  </si>
  <si>
    <t>xxxxxx/xxx132</t>
  </si>
  <si>
    <t>Practice 132</t>
  </si>
  <si>
    <t>xxxxxx/xxx133</t>
  </si>
  <si>
    <t>Practice 133</t>
  </si>
  <si>
    <t>xxxxxx/xxx134</t>
  </si>
  <si>
    <t>Practice 134</t>
  </si>
  <si>
    <t>xxxxxx/xxx135</t>
  </si>
  <si>
    <t>Practice 135</t>
  </si>
  <si>
    <t>xxxxxx/xxx136</t>
  </si>
  <si>
    <t>Practice 136</t>
  </si>
  <si>
    <t>xxxxxx/xxx137</t>
  </si>
  <si>
    <t>Practice 137</t>
  </si>
  <si>
    <t>xxxxxx/xxx138</t>
  </si>
  <si>
    <t>Practice 138</t>
  </si>
  <si>
    <t>xxxxxx/xxx139</t>
  </si>
  <si>
    <t>Practice 139</t>
  </si>
  <si>
    <t>xxxxxx/xxx140</t>
  </si>
  <si>
    <t>Practice 140</t>
  </si>
  <si>
    <t>xxxxxx/xxx141</t>
  </si>
  <si>
    <t>Practice 141</t>
  </si>
  <si>
    <t>xxxxxx/xxx142</t>
  </si>
  <si>
    <t>Practice 142</t>
  </si>
  <si>
    <t>xxxxxx/xxx143</t>
  </si>
  <si>
    <t>Practice 143</t>
  </si>
  <si>
    <t>xxxxxx/xxx144</t>
  </si>
  <si>
    <t>Practice 144</t>
  </si>
  <si>
    <t>xxxxxx/xxx145</t>
  </si>
  <si>
    <t>Practice 145</t>
  </si>
  <si>
    <t>xxxxxx/xxx146</t>
  </si>
  <si>
    <t>Practice 146</t>
  </si>
  <si>
    <t>xxxxxx/xxx147</t>
  </si>
  <si>
    <t>Practice 147</t>
  </si>
  <si>
    <t>xxxxxx/xxx148</t>
  </si>
  <si>
    <t>Practice 148</t>
  </si>
  <si>
    <t>xxxxxx/xxx149</t>
  </si>
  <si>
    <t>Practice 149</t>
  </si>
  <si>
    <t>xxxxxx/xxx150</t>
  </si>
  <si>
    <t>Practice 150</t>
  </si>
  <si>
    <t>xxxxxx/xxx151</t>
  </si>
  <si>
    <t>Practice 151</t>
  </si>
  <si>
    <t>xxxxxx/xxx152</t>
  </si>
  <si>
    <t>Practice 152</t>
  </si>
  <si>
    <t>xxxxxx/xxx153</t>
  </si>
  <si>
    <t>Practice 153</t>
  </si>
  <si>
    <t>xxxxxx/xxx154</t>
  </si>
  <si>
    <t>Practice 154</t>
  </si>
  <si>
    <t>xxxxxx/xxx155</t>
  </si>
  <si>
    <t>Practice 155</t>
  </si>
  <si>
    <t>xxxxxx/xxx156</t>
  </si>
  <si>
    <t>Practice 156</t>
  </si>
  <si>
    <t>xxxxxx/xxx157</t>
  </si>
  <si>
    <t>Practice 157</t>
  </si>
  <si>
    <t>xxxxxx/xxx158</t>
  </si>
  <si>
    <t>Practice 158</t>
  </si>
  <si>
    <t>xxxxxx/xxx159</t>
  </si>
  <si>
    <t>Practice 159</t>
  </si>
  <si>
    <t>xxxxxx/xxx160</t>
  </si>
  <si>
    <t>Practice 160</t>
  </si>
  <si>
    <t>xxxxxx/xxx161</t>
  </si>
  <si>
    <t>Practice 161</t>
  </si>
  <si>
    <t>xxxxxx/xxx162</t>
  </si>
  <si>
    <t>Practice 162</t>
  </si>
  <si>
    <t>xxxxxx/xxx163</t>
  </si>
  <si>
    <t>Practice 163</t>
  </si>
  <si>
    <t>xxxxxx/xxx164</t>
  </si>
  <si>
    <t>Practice 164</t>
  </si>
  <si>
    <t>xxxxxx/xxx165</t>
  </si>
  <si>
    <t>Practice 165</t>
  </si>
  <si>
    <t>xxxxxx/xxx166</t>
  </si>
  <si>
    <t>Practice 166</t>
  </si>
  <si>
    <t>xxxxxx/xxx167</t>
  </si>
  <si>
    <t>Practice 167</t>
  </si>
  <si>
    <t>xxxxxx/xxx168</t>
  </si>
  <si>
    <t>Practice 168</t>
  </si>
  <si>
    <t>xxxxxx/xxx169</t>
  </si>
  <si>
    <t>Practice 169</t>
  </si>
  <si>
    <t>xxxxxx/xxx170</t>
  </si>
  <si>
    <t>Practice 170</t>
  </si>
  <si>
    <t>xxxxxx/xxx171</t>
  </si>
  <si>
    <t>Practice 171</t>
  </si>
  <si>
    <t>xxxxxx/xxx172</t>
  </si>
  <si>
    <t>Practice 172</t>
  </si>
  <si>
    <t>xxxxxx/xxx173</t>
  </si>
  <si>
    <t>Practice 173</t>
  </si>
  <si>
    <t>xxxxxx/xxx174</t>
  </si>
  <si>
    <t>Practice 174</t>
  </si>
  <si>
    <t>xxxxxx/xxx175</t>
  </si>
  <si>
    <t>Practice 175</t>
  </si>
  <si>
    <t>xxxxxx/xxx176</t>
  </si>
  <si>
    <t>Practice 176</t>
  </si>
  <si>
    <t>xxxxxx/xxx177</t>
  </si>
  <si>
    <t>Practice 177</t>
  </si>
  <si>
    <t>xxxxxx/xxx178</t>
  </si>
  <si>
    <t>Practice 178</t>
  </si>
  <si>
    <t>xxxxxx/xxx179</t>
  </si>
  <si>
    <t>Practice 179</t>
  </si>
  <si>
    <t>xxxxxx/xxx180</t>
  </si>
  <si>
    <t>Practice 180</t>
  </si>
  <si>
    <t>xxxxxx/xxx181</t>
  </si>
  <si>
    <t>Practice 181</t>
  </si>
  <si>
    <t>xxxxxx/xxx182</t>
  </si>
  <si>
    <t>Practice 182</t>
  </si>
  <si>
    <t>xxxxxx/xxx183</t>
  </si>
  <si>
    <t>Practice 183</t>
  </si>
  <si>
    <t>xxxxxx/xxx184</t>
  </si>
  <si>
    <t>Practice 184</t>
  </si>
  <si>
    <t>xxxxxx/xxx185</t>
  </si>
  <si>
    <t>Practice 185</t>
  </si>
  <si>
    <t>xxxxxx/xxx186</t>
  </si>
  <si>
    <t>Practice 186</t>
  </si>
  <si>
    <t>xxxxxx/xxx187</t>
  </si>
  <si>
    <t>Practice 187</t>
  </si>
  <si>
    <t>xxxxxx/xxx188</t>
  </si>
  <si>
    <t>Practice 188</t>
  </si>
  <si>
    <t>xxxxxx/xxx189</t>
  </si>
  <si>
    <t>Practice 189</t>
  </si>
  <si>
    <t>xxxxxx/xxx190</t>
  </si>
  <si>
    <t>Practice 190</t>
  </si>
  <si>
    <t>xxxxxx/xxx191</t>
  </si>
  <si>
    <t>Practice 191</t>
  </si>
  <si>
    <t>xxxxxx/xxx192</t>
  </si>
  <si>
    <t>Practice 192</t>
  </si>
  <si>
    <t>xxxxxx/xxx193</t>
  </si>
  <si>
    <t>Practice 193</t>
  </si>
  <si>
    <t>xxxxxx/xxx194</t>
  </si>
  <si>
    <t>Practice 194</t>
  </si>
  <si>
    <t>xxxxxx/xxx195</t>
  </si>
  <si>
    <t>Practice 195</t>
  </si>
  <si>
    <t>xxxxxx/xxx196</t>
  </si>
  <si>
    <t>Practice 196</t>
  </si>
  <si>
    <t>xxxxxx/xxx197</t>
  </si>
  <si>
    <t>Practice 197</t>
  </si>
  <si>
    <t>xxxxxx/xxx198</t>
  </si>
  <si>
    <t>Practice 198</t>
  </si>
  <si>
    <t>xxxxxx/xxx199</t>
  </si>
  <si>
    <t>Practice 199</t>
  </si>
  <si>
    <t>xxxxxx/xxx200</t>
  </si>
  <si>
    <t>Practice 200</t>
  </si>
  <si>
    <t>xxxxxx/xxx201</t>
  </si>
  <si>
    <t>Practice 201</t>
  </si>
  <si>
    <t>xxxxxx/xxx202</t>
  </si>
  <si>
    <t>Practice 202</t>
  </si>
  <si>
    <t>xxxxxx/xxx203</t>
  </si>
  <si>
    <t>Practice 203</t>
  </si>
  <si>
    <t>xxxxxx/xxx204</t>
  </si>
  <si>
    <t>Practice 204</t>
  </si>
  <si>
    <t>xxxxxx/xxx205</t>
  </si>
  <si>
    <t>Practice 205</t>
  </si>
  <si>
    <t>xxxxxx/xxx206</t>
  </si>
  <si>
    <t>Practice 206</t>
  </si>
  <si>
    <t>xxxxxx/xxx207</t>
  </si>
  <si>
    <t>Practice 207</t>
  </si>
  <si>
    <t>xxxxxx/xxx208</t>
  </si>
  <si>
    <t>Practice 208</t>
  </si>
  <si>
    <t>xxxxxx/xxx209</t>
  </si>
  <si>
    <t>Practice 209</t>
  </si>
  <si>
    <t>xxxxxx/xxx210</t>
  </si>
  <si>
    <t>Practice 210</t>
  </si>
  <si>
    <t>xxxxxx/xxx211</t>
  </si>
  <si>
    <t>Practice 211</t>
  </si>
  <si>
    <t>xxxxxx/xxx212</t>
  </si>
  <si>
    <t>Practice 212</t>
  </si>
  <si>
    <t>xxxxxx/xxx213</t>
  </si>
  <si>
    <t>Practice 213</t>
  </si>
  <si>
    <t>xxxxxx/xxx214</t>
  </si>
  <si>
    <t>Practice 214</t>
  </si>
  <si>
    <t>xxxxxx/xxx215</t>
  </si>
  <si>
    <t>Practice 215</t>
  </si>
  <si>
    <t>xxxxxx/xxx216</t>
  </si>
  <si>
    <t>Practice 216</t>
  </si>
  <si>
    <t>xxxxxx/xxx217</t>
  </si>
  <si>
    <t>Practice 217</t>
  </si>
  <si>
    <t>xxxxxx/xxx218</t>
  </si>
  <si>
    <t>Practice 218</t>
  </si>
  <si>
    <t>xxxxxx/xxx219</t>
  </si>
  <si>
    <t>Practice 219</t>
  </si>
  <si>
    <t>xxxxxx/xxx220</t>
  </si>
  <si>
    <t>Practice 220</t>
  </si>
  <si>
    <t>xxxxxx/xxx221</t>
  </si>
  <si>
    <t>Practice 221</t>
  </si>
  <si>
    <t>xxxxxx/xxx222</t>
  </si>
  <si>
    <t>Practice 222</t>
  </si>
  <si>
    <t>xxxxxx/xxx223</t>
  </si>
  <si>
    <t>Practice 223</t>
  </si>
  <si>
    <t>xxxxxx/xxx224</t>
  </si>
  <si>
    <t>Practice 224</t>
  </si>
  <si>
    <t>xxxxxx/xxx225</t>
  </si>
  <si>
    <t>Practice 225</t>
  </si>
  <si>
    <t>xxxxxx/xxx226</t>
  </si>
  <si>
    <t>Practice 226</t>
  </si>
  <si>
    <t>xxxxxx/xxx227</t>
  </si>
  <si>
    <t>Practice 227</t>
  </si>
  <si>
    <t>xxxxxx/xxx228</t>
  </si>
  <si>
    <t>Practice 228</t>
  </si>
  <si>
    <t>xxxxxx/xxx229</t>
  </si>
  <si>
    <t>Practice 229</t>
  </si>
  <si>
    <t>xxxxxx/xxx230</t>
  </si>
  <si>
    <t>Practice 230</t>
  </si>
  <si>
    <t>xxxxxx/xxx231</t>
  </si>
  <si>
    <t>Practice 231</t>
  </si>
  <si>
    <t>xxxxxx/xxx232</t>
  </si>
  <si>
    <t>Practice 232</t>
  </si>
  <si>
    <t>xxxxxx/xxx233</t>
  </si>
  <si>
    <t>Practice 233</t>
  </si>
  <si>
    <t>xxxxxx/xxx234</t>
  </si>
  <si>
    <t>Practice 234</t>
  </si>
  <si>
    <t>xxxxxx/xxx235</t>
  </si>
  <si>
    <t>Practice 235</t>
  </si>
  <si>
    <t>xxxxxx/xxx236</t>
  </si>
  <si>
    <t>Practice 236</t>
  </si>
  <si>
    <t>xxxxxx/xxx237</t>
  </si>
  <si>
    <t>Practice 237</t>
  </si>
  <si>
    <t>xxxxxx/xxx238</t>
  </si>
  <si>
    <t>Practice 238</t>
  </si>
  <si>
    <t>xxxxxx/xxx239</t>
  </si>
  <si>
    <t>Practice 239</t>
  </si>
  <si>
    <t>xxxxxx/xxx240</t>
  </si>
  <si>
    <t>Practice 240</t>
  </si>
  <si>
    <t>xxxxxx/xxx241</t>
  </si>
  <si>
    <t>Practice 241</t>
  </si>
  <si>
    <t>xxxxxx/xxx242</t>
  </si>
  <si>
    <t>Practice 242</t>
  </si>
  <si>
    <t>xxxxxx/xxx243</t>
  </si>
  <si>
    <t>Practice 243</t>
  </si>
  <si>
    <t>xxxxxx/xxx244</t>
  </si>
  <si>
    <t>Practice 244</t>
  </si>
  <si>
    <t>xxxxxx/xxx245</t>
  </si>
  <si>
    <t>Practice 245</t>
  </si>
  <si>
    <t>xxxxxx/xxx246</t>
  </si>
  <si>
    <t>Practice 246</t>
  </si>
  <si>
    <t>xxxxxx/xxx247</t>
  </si>
  <si>
    <t>Practice 247</t>
  </si>
  <si>
    <t>xxxxxx/xxx248</t>
  </si>
  <si>
    <t>Practice 248</t>
  </si>
  <si>
    <t>xxxxxx/xxx249</t>
  </si>
  <si>
    <t>Practice 249</t>
  </si>
  <si>
    <t>xxxxxx/xxx250</t>
  </si>
  <si>
    <t>Practice 250</t>
  </si>
  <si>
    <t>xxxxxx/xxx251</t>
  </si>
  <si>
    <t>Practice 251</t>
  </si>
  <si>
    <t>xxxxxx/xxx252</t>
  </si>
  <si>
    <t>Practice 252</t>
  </si>
  <si>
    <t>xxxxxx/xxx253</t>
  </si>
  <si>
    <t>Practice 253</t>
  </si>
  <si>
    <t>xxxxxx/xxx254</t>
  </si>
  <si>
    <t>Practice 254</t>
  </si>
  <si>
    <t>xxxxxx/xxx255</t>
  </si>
  <si>
    <t>Practice 255</t>
  </si>
  <si>
    <t>xxxxxx/xxx256</t>
  </si>
  <si>
    <t>Practice 256</t>
  </si>
  <si>
    <t>xxxxxx/xxx257</t>
  </si>
  <si>
    <t>Practice 257</t>
  </si>
  <si>
    <t>xxxxxx/xxx258</t>
  </si>
  <si>
    <t>Practice 258</t>
  </si>
  <si>
    <t>xxxxxx/xxx259</t>
  </si>
  <si>
    <t>Practice 259</t>
  </si>
  <si>
    <t>xxxxxx/xxx260</t>
  </si>
  <si>
    <t>Practice 260</t>
  </si>
  <si>
    <t>xxxxxx/xxx261</t>
  </si>
  <si>
    <t>Practice 261</t>
  </si>
  <si>
    <t>xxxxxx/xxx262</t>
  </si>
  <si>
    <t>Practice 262</t>
  </si>
  <si>
    <t>xxxxxx/xxx263</t>
  </si>
  <si>
    <t>Practice 263</t>
  </si>
  <si>
    <t>xxxxxx/xxx264</t>
  </si>
  <si>
    <t>Practice 264</t>
  </si>
  <si>
    <t>xxxxxx/xxx265</t>
  </si>
  <si>
    <t>Practice 265</t>
  </si>
  <si>
    <t>xxxxxx/xxx266</t>
  </si>
  <si>
    <t>Practice 266</t>
  </si>
  <si>
    <t>xxxxxx/xxx267</t>
  </si>
  <si>
    <t>Practice 267</t>
  </si>
  <si>
    <t>xxxxxx/xxx268</t>
  </si>
  <si>
    <t>Practice 268</t>
  </si>
  <si>
    <t>xxxxxx/xxx269</t>
  </si>
  <si>
    <t>Practice 269</t>
  </si>
  <si>
    <t>xxxxxx/xxx270</t>
  </si>
  <si>
    <t>Practice 270</t>
  </si>
  <si>
    <t>xxxxxx/xxx271</t>
  </si>
  <si>
    <t>Practice 271</t>
  </si>
  <si>
    <t>xxxxxx/xxx272</t>
  </si>
  <si>
    <t>Practice 272</t>
  </si>
  <si>
    <t>xxxxxx/xxx273</t>
  </si>
  <si>
    <t>Practice 273</t>
  </si>
  <si>
    <t>xxxxxx/xxx274</t>
  </si>
  <si>
    <t>Practice 274</t>
  </si>
  <si>
    <t>xxxxxx/xxx275</t>
  </si>
  <si>
    <t>Practice 275</t>
  </si>
  <si>
    <t>xxxxxx/xxx276</t>
  </si>
  <si>
    <t>Practice 276</t>
  </si>
  <si>
    <t>xxxxxx/xxx277</t>
  </si>
  <si>
    <t>Practice 277</t>
  </si>
  <si>
    <t>xxxxxx/xxx278</t>
  </si>
  <si>
    <t>Practice 278</t>
  </si>
  <si>
    <t>xxxxxx/xxx279</t>
  </si>
  <si>
    <t>Practice 279</t>
  </si>
  <si>
    <t>xxxxxx/xxx280</t>
  </si>
  <si>
    <t>Practice 280</t>
  </si>
  <si>
    <t>xxxxxx/xxx281</t>
  </si>
  <si>
    <t>Practice 281</t>
  </si>
  <si>
    <t>xxxxxx/xxx282</t>
  </si>
  <si>
    <t>Practice 282</t>
  </si>
  <si>
    <t>xxxxxx/xxx283</t>
  </si>
  <si>
    <t>Practice 283</t>
  </si>
  <si>
    <t>xxxxxx/xxx284</t>
  </si>
  <si>
    <t>Practice 284</t>
  </si>
  <si>
    <t>xxxxxx/xxx285</t>
  </si>
  <si>
    <t>Practice 285</t>
  </si>
  <si>
    <t>xxxxxx/xxx286</t>
  </si>
  <si>
    <t>Practice 286</t>
  </si>
  <si>
    <t>xxxxxx/xxx287</t>
  </si>
  <si>
    <t>Practice 287</t>
  </si>
  <si>
    <t>xxxxxx/xxx288</t>
  </si>
  <si>
    <t>Practice 288</t>
  </si>
  <si>
    <t>xxxxxx/xxx289</t>
  </si>
  <si>
    <t>Practice 289</t>
  </si>
  <si>
    <t>xxxxxx/xxx290</t>
  </si>
  <si>
    <t>Practice 290</t>
  </si>
  <si>
    <t>xxxxxx/xxx291</t>
  </si>
  <si>
    <t>Practice 291</t>
  </si>
  <si>
    <t>xxxxxx/xxx292</t>
  </si>
  <si>
    <t>Practice 292</t>
  </si>
  <si>
    <t>xxxxxx/xxx293</t>
  </si>
  <si>
    <t>Practice 293</t>
  </si>
  <si>
    <t>xxxxxx/xxx294</t>
  </si>
  <si>
    <t>Practice 294</t>
  </si>
  <si>
    <t>xxxxxx/xxx295</t>
  </si>
  <si>
    <t>Practice 295</t>
  </si>
  <si>
    <t>xxxxxx/xxx296</t>
  </si>
  <si>
    <t>Practice 296</t>
  </si>
  <si>
    <t>xxxxxx/xxx297</t>
  </si>
  <si>
    <t>Practice 297</t>
  </si>
  <si>
    <t>xxxxxx/xxx298</t>
  </si>
  <si>
    <t>Practice 298</t>
  </si>
  <si>
    <t>xxxxxx/xxx299</t>
  </si>
  <si>
    <t>Practice 299</t>
  </si>
  <si>
    <t>xxxxxx/xxx300</t>
  </si>
  <si>
    <t>Practice 300</t>
  </si>
  <si>
    <t>xxxxxx/xxx301</t>
  </si>
  <si>
    <t>Practice 301</t>
  </si>
  <si>
    <t>xxxxxx/xxx302</t>
  </si>
  <si>
    <t>Practice 302</t>
  </si>
  <si>
    <t>xxxxxx/xxx303</t>
  </si>
  <si>
    <t>Practice 303</t>
  </si>
  <si>
    <t>xxxxxx/xxx304</t>
  </si>
  <si>
    <t>Practice 304</t>
  </si>
  <si>
    <t>xxxxxx/xxx305</t>
  </si>
  <si>
    <t>Practice 305</t>
  </si>
  <si>
    <t>xxxxxx/xxx306</t>
  </si>
  <si>
    <t>Practice 306</t>
  </si>
  <si>
    <t>xxxxxx/xxx307</t>
  </si>
  <si>
    <t>Practice 307</t>
  </si>
  <si>
    <t>xxxxxx/xxx308</t>
  </si>
  <si>
    <t>Practice 308</t>
  </si>
  <si>
    <t>xxxxxx/xxx309</t>
  </si>
  <si>
    <t>Practice 309</t>
  </si>
  <si>
    <t>xxxxxx/xxx310</t>
  </si>
  <si>
    <t>Practice 310</t>
  </si>
  <si>
    <t>xxxxxx/xxx311</t>
  </si>
  <si>
    <t>Practice 311</t>
  </si>
  <si>
    <t>xxxxxx/xxx312</t>
  </si>
  <si>
    <t>Practice 312</t>
  </si>
  <si>
    <t>xxxxxx/xxx313</t>
  </si>
  <si>
    <t>Practice 313</t>
  </si>
  <si>
    <t>xxxxxx/xxx314</t>
  </si>
  <si>
    <t>Practice 314</t>
  </si>
  <si>
    <t>xxxxxx/xxx315</t>
  </si>
  <si>
    <t>Practice 315</t>
  </si>
  <si>
    <t>xxxxxx/xxx316</t>
  </si>
  <si>
    <t>Practice 316</t>
  </si>
  <si>
    <t>xxxxxx/xxx317</t>
  </si>
  <si>
    <t>Practice 317</t>
  </si>
  <si>
    <t>xxxxxx/xxx318</t>
  </si>
  <si>
    <t>Practice 318</t>
  </si>
  <si>
    <t>xxxxxx/xxx319</t>
  </si>
  <si>
    <t>Practice 319</t>
  </si>
  <si>
    <t>xxxxxx/xxx320</t>
  </si>
  <si>
    <t>Practice 320</t>
  </si>
  <si>
    <t>xxxxxx/xxx321</t>
  </si>
  <si>
    <t>Practice 321</t>
  </si>
  <si>
    <t>xxxxxx/xxx322</t>
  </si>
  <si>
    <t>Practice 322</t>
  </si>
  <si>
    <t>xxxxxx/xxx323</t>
  </si>
  <si>
    <t>Practice 323</t>
  </si>
  <si>
    <t>xxxxxx/xxx324</t>
  </si>
  <si>
    <t>Practice 324</t>
  </si>
  <si>
    <t>xxxxxx/xxx325</t>
  </si>
  <si>
    <t>Practice 325</t>
  </si>
  <si>
    <t>xxxxxx/xxx326</t>
  </si>
  <si>
    <t>Practice 326</t>
  </si>
  <si>
    <t>xxxxxx/xxx327</t>
  </si>
  <si>
    <t>Practice 327</t>
  </si>
  <si>
    <t>xxxxxx/xxx328</t>
  </si>
  <si>
    <t>Practice 328</t>
  </si>
  <si>
    <t>xxxxxx/xxx329</t>
  </si>
  <si>
    <t>Practice 329</t>
  </si>
  <si>
    <t>xxxxxx/xxx330</t>
  </si>
  <si>
    <t>Practice 330</t>
  </si>
  <si>
    <t>xxxxxx/xxx331</t>
  </si>
  <si>
    <t>Practice 331</t>
  </si>
  <si>
    <t>xxxxxx/xxx332</t>
  </si>
  <si>
    <t>Practice 332</t>
  </si>
  <si>
    <t>xxxxxx/xxx333</t>
  </si>
  <si>
    <t>Practice 333</t>
  </si>
  <si>
    <t>xxxxxx/xxx334</t>
  </si>
  <si>
    <t>Practice 334</t>
  </si>
  <si>
    <t>xxxxxx/xxx335</t>
  </si>
  <si>
    <t>Practice 335</t>
  </si>
  <si>
    <t>xxxxxx/xxx336</t>
  </si>
  <si>
    <t>Practice 336</t>
  </si>
  <si>
    <t>xxxxxx/xxx337</t>
  </si>
  <si>
    <t>Practice 337</t>
  </si>
  <si>
    <t>xxxxxx/xxx338</t>
  </si>
  <si>
    <t>Practice 338</t>
  </si>
  <si>
    <t>xxxxxx/xxx339</t>
  </si>
  <si>
    <t>Practice 339</t>
  </si>
  <si>
    <t>xxxxxx/xxx340</t>
  </si>
  <si>
    <t>Practice 340</t>
  </si>
  <si>
    <t>xxxxxx/xxx341</t>
  </si>
  <si>
    <t>Practice 341</t>
  </si>
  <si>
    <t>xxxxxx/xxx342</t>
  </si>
  <si>
    <t>Practice 342</t>
  </si>
  <si>
    <t>xxxxxx/xxx343</t>
  </si>
  <si>
    <t>Practice 343</t>
  </si>
  <si>
    <t>xxxxxx/xxx344</t>
  </si>
  <si>
    <t>Practice 344</t>
  </si>
  <si>
    <t>xxxxxx/xxx345</t>
  </si>
  <si>
    <t>Practice 345</t>
  </si>
  <si>
    <t>xxxxxx/xxx346</t>
  </si>
  <si>
    <t>Practice 346</t>
  </si>
  <si>
    <t>xxxxxx/xxx347</t>
  </si>
  <si>
    <t>Practice 347</t>
  </si>
  <si>
    <t>xxxxxx/xxx348</t>
  </si>
  <si>
    <t>Practice 348</t>
  </si>
  <si>
    <t>xxxxxx/xxx349</t>
  </si>
  <si>
    <t>Practice 349</t>
  </si>
  <si>
    <t>xxxxxx/xxx350</t>
  </si>
  <si>
    <t>Practice 350</t>
  </si>
  <si>
    <t>xxxxxx/xxx351</t>
  </si>
  <si>
    <t>Practice 351</t>
  </si>
  <si>
    <t>xxxxxx/xxx352</t>
  </si>
  <si>
    <t>Practice 352</t>
  </si>
  <si>
    <t>xxxxxx/xxx353</t>
  </si>
  <si>
    <t>Practice 353</t>
  </si>
  <si>
    <t>xxxxxx/xxx354</t>
  </si>
  <si>
    <t>Practice 354</t>
  </si>
  <si>
    <t>xxxxxx/xxx355</t>
  </si>
  <si>
    <t>Practice 355</t>
  </si>
  <si>
    <t>xxxxxx/xxx356</t>
  </si>
  <si>
    <t>Practice 356</t>
  </si>
  <si>
    <t>xxxxxx/xxx357</t>
  </si>
  <si>
    <t>Practice 357</t>
  </si>
  <si>
    <t>xxxxxx/xxx358</t>
  </si>
  <si>
    <t>Practice 358</t>
  </si>
  <si>
    <t>xxxxxx/xxx359</t>
  </si>
  <si>
    <t>Practice 359</t>
  </si>
  <si>
    <t>xxxxxx/xxx360</t>
  </si>
  <si>
    <t>Practice 360</t>
  </si>
  <si>
    <t>xxxxxx/xxx361</t>
  </si>
  <si>
    <t>Practice 361</t>
  </si>
  <si>
    <t>xxxxxx/xxx362</t>
  </si>
  <si>
    <t>Practice 362</t>
  </si>
  <si>
    <t>xxxxxx/xxx363</t>
  </si>
  <si>
    <t>Practice 363</t>
  </si>
  <si>
    <t>xxxxxx/xxx364</t>
  </si>
  <si>
    <t>Practice 364</t>
  </si>
  <si>
    <t>xxxxxx/xxx365</t>
  </si>
  <si>
    <t>Practice 365</t>
  </si>
  <si>
    <t>xxxxxx/xxx366</t>
  </si>
  <si>
    <t>Practice 366</t>
  </si>
  <si>
    <t>xxxxxx/xxx367</t>
  </si>
  <si>
    <t>Practice 367</t>
  </si>
  <si>
    <t>xxxxxx/xxx368</t>
  </si>
  <si>
    <t>Practice 368</t>
  </si>
  <si>
    <t>xxxxxx/xxx369</t>
  </si>
  <si>
    <t>Practice 369</t>
  </si>
  <si>
    <t>xxxxxx/xxx370</t>
  </si>
  <si>
    <t>Practice 370</t>
  </si>
  <si>
    <t>xxxxxx/xxx371</t>
  </si>
  <si>
    <t>Practice 371</t>
  </si>
  <si>
    <t>xxxxxx/xxx372</t>
  </si>
  <si>
    <t>Practice 372</t>
  </si>
  <si>
    <t>xxxxxx/xxx373</t>
  </si>
  <si>
    <t>Practice 373</t>
  </si>
  <si>
    <t>xxxxxx/xxx374</t>
  </si>
  <si>
    <t>Practice 374</t>
  </si>
  <si>
    <t>xxxxxx/xxx375</t>
  </si>
  <si>
    <t>Practice 375</t>
  </si>
  <si>
    <t>xxxxxx/xxx376</t>
  </si>
  <si>
    <t>Practice 376</t>
  </si>
  <si>
    <t>xxxxxx/xxx377</t>
  </si>
  <si>
    <t>Practice 377</t>
  </si>
  <si>
    <t>xxxxxx/xxx378</t>
  </si>
  <si>
    <t>Practice 378</t>
  </si>
  <si>
    <t>xxxxxx/xxx379</t>
  </si>
  <si>
    <t>Practice 379</t>
  </si>
  <si>
    <t>xxxxxx/xxx380</t>
  </si>
  <si>
    <t>Practice 380</t>
  </si>
  <si>
    <t>xxxxxx/xxx381</t>
  </si>
  <si>
    <t>Practice 381</t>
  </si>
  <si>
    <t>xxxxxx/xxx382</t>
  </si>
  <si>
    <t>Practice 382</t>
  </si>
  <si>
    <t>xxxxxx/xxx383</t>
  </si>
  <si>
    <t>Practice 383</t>
  </si>
  <si>
    <t>xxxxxx/xxx384</t>
  </si>
  <si>
    <t>Practice 384</t>
  </si>
  <si>
    <t>xxxxxx/xxx385</t>
  </si>
  <si>
    <t>Practice 385</t>
  </si>
  <si>
    <t>xxxxxx/xxx386</t>
  </si>
  <si>
    <t>Practice 386</t>
  </si>
  <si>
    <t>xxxxxx/xxx387</t>
  </si>
  <si>
    <t>Practice 387</t>
  </si>
  <si>
    <t>xxxxxx/xxx388</t>
  </si>
  <si>
    <t>Practice 388</t>
  </si>
  <si>
    <t>xxxxxx/xxx389</t>
  </si>
  <si>
    <t>Practice 389</t>
  </si>
  <si>
    <t>xxxxxx/xxx390</t>
  </si>
  <si>
    <t>Practice 390</t>
  </si>
  <si>
    <t>xxxxxx/xxx391</t>
  </si>
  <si>
    <t>Practice 391</t>
  </si>
  <si>
    <t>xxxxxx/xxx392</t>
  </si>
  <si>
    <t>Practice 392</t>
  </si>
  <si>
    <t>xxxxxx/xxx393</t>
  </si>
  <si>
    <t>Practice 393</t>
  </si>
  <si>
    <t>xxxxxx/xxx394</t>
  </si>
  <si>
    <t>Practice 394</t>
  </si>
  <si>
    <t>xxxxxx/xxx395</t>
  </si>
  <si>
    <t>Practice 395</t>
  </si>
  <si>
    <t>xxxxxx/xxx396</t>
  </si>
  <si>
    <t>Practice 396</t>
  </si>
  <si>
    <t>xxxxxx/xxx397</t>
  </si>
  <si>
    <t>Practice 397</t>
  </si>
  <si>
    <t>xxxxxx/xxx398</t>
  </si>
  <si>
    <t>Practice 398</t>
  </si>
  <si>
    <t>xxxxxx/xxx399</t>
  </si>
  <si>
    <t>Practice 399</t>
  </si>
  <si>
    <t>xxxxxx/xxx400</t>
  </si>
  <si>
    <t>Practice 400</t>
  </si>
  <si>
    <t>Total Activity Delivered</t>
  </si>
  <si>
    <t>Practice year-end summary</t>
  </si>
  <si>
    <t>Individual practice analysis</t>
  </si>
  <si>
    <t>Total activity delivered</t>
  </si>
  <si>
    <t>Contract value (£)</t>
  </si>
  <si>
    <t>Outcome</t>
  </si>
  <si>
    <t>Select from dropdown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</si>
</sst>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£&quot;#,##0.00;\-&quot;£&quot;#,##0.00"/>
    <numFmt numFmtId="43" formatCode="_-* #,##0.00_-;\-* #,##0.00_-;_-* &quot;-&quot;??_-;_-@_-"/>
    <numFmt numFmtId="164" formatCode="#,##0.00;\-#,##0.00;0.00"/>
    <numFmt numFmtId="165" formatCode="0.00\ %"/>
    <numFmt numFmtId="166" formatCode="#,##0.00;\(#,##0.00\)"/>
    <numFmt numFmtId="167" formatCode="&quot;£&quot;#,##0.00"/>
    <numFmt numFmtId="168" formatCode="#,##0.00_ ;\-#,##0.00\ "/>
    <numFmt numFmtId="169" formatCode="#,##0.00;\-0.00;0.00"/>
    <numFmt numFmtId="170" formatCode="#,##0.00_ ;\(#,##0.00\)\ 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color indexed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u/>
      <sz val="20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9" fontId="3" fillId="2" borderId="1" xfId="0" applyNumberFormat="1" applyFont="1" applyFill="1" applyBorder="1" applyAlignment="1" applyProtection="1">
      <alignment horizontal="right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10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Protection="1"/>
    <xf numFmtId="0" fontId="2" fillId="0" borderId="0" xfId="0" quotePrefix="1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right" vertical="center"/>
    </xf>
    <xf numFmtId="167" fontId="3" fillId="2" borderId="1" xfId="0" applyNumberFormat="1" applyFont="1" applyFill="1" applyBorder="1" applyAlignment="1" applyProtection="1">
      <alignment horizontal="right" vertical="center"/>
    </xf>
    <xf numFmtId="10" fontId="3" fillId="2" borderId="1" xfId="0" applyNumberFormat="1" applyFont="1" applyFill="1" applyBorder="1" applyAlignment="1" applyProtection="1">
      <alignment horizontal="right" vertical="center"/>
    </xf>
    <xf numFmtId="166" fontId="3" fillId="2" borderId="1" xfId="0" applyNumberFormat="1" applyFont="1" applyFill="1" applyBorder="1" applyAlignment="1" applyProtection="1">
      <alignment horizontal="right" vertical="center"/>
    </xf>
    <xf numFmtId="166" fontId="8" fillId="2" borderId="1" xfId="0" applyNumberFormat="1" applyFont="1" applyFill="1" applyBorder="1" applyAlignment="1" applyProtection="1">
      <alignment horizontal="center" vertical="center"/>
    </xf>
    <xf numFmtId="10" fontId="8" fillId="2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/>
    </xf>
    <xf numFmtId="10" fontId="8" fillId="2" borderId="1" xfId="0" applyNumberFormat="1" applyFont="1" applyFill="1" applyBorder="1" applyAlignment="1" applyProtection="1">
      <alignment horizontal="right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166" fontId="7" fillId="5" borderId="3" xfId="0" applyNumberFormat="1" applyFont="1" applyFill="1" applyBorder="1" applyAlignment="1" applyProtection="1">
      <alignment horizontal="right" vertical="center"/>
    </xf>
    <xf numFmtId="2" fontId="8" fillId="5" borderId="3" xfId="0" applyNumberFormat="1" applyFont="1" applyFill="1" applyBorder="1" applyAlignment="1" applyProtection="1">
      <alignment horizontal="right" vertical="center"/>
    </xf>
    <xf numFmtId="2" fontId="7" fillId="5" borderId="3" xfId="0" applyNumberFormat="1" applyFont="1" applyFill="1" applyBorder="1" applyAlignment="1" applyProtection="1">
      <alignment horizontal="right" vertical="center"/>
    </xf>
    <xf numFmtId="43" fontId="7" fillId="0" borderId="1" xfId="1" applyFont="1" applyFill="1" applyBorder="1" applyAlignment="1" applyProtection="1">
      <alignment horizontal="righ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164" fontId="7" fillId="5" borderId="1" xfId="0" applyNumberFormat="1" applyFont="1" applyFill="1" applyBorder="1" applyAlignment="1" applyProtection="1">
      <alignment horizontal="right" vertical="center"/>
    </xf>
    <xf numFmtId="167" fontId="3" fillId="5" borderId="1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1" xfId="0" applyNumberFormat="1" applyFont="1" applyFill="1" applyBorder="1" applyAlignment="1" applyProtection="1">
      <alignment horizontal="right" vertical="center"/>
      <protection locked="0"/>
    </xf>
    <xf numFmtId="43" fontId="7" fillId="0" borderId="3" xfId="1" applyFont="1" applyFill="1" applyBorder="1" applyAlignment="1" applyProtection="1">
      <alignment horizontal="right" vertical="center"/>
    </xf>
    <xf numFmtId="0" fontId="7" fillId="8" borderId="5" xfId="0" applyFont="1" applyFill="1" applyBorder="1" applyAlignment="1" applyProtection="1">
      <alignment horizontal="center" wrapText="1"/>
    </xf>
    <xf numFmtId="0" fontId="7" fillId="8" borderId="6" xfId="0" applyNumberFormat="1" applyFont="1" applyFill="1" applyBorder="1" applyAlignment="1" applyProtection="1">
      <alignment horizontal="center" vertical="center" wrapText="1"/>
    </xf>
    <xf numFmtId="0" fontId="7" fillId="8" borderId="6" xfId="0" applyNumberFormat="1" applyFont="1" applyFill="1" applyBorder="1" applyAlignment="1" applyProtection="1">
      <alignment horizontal="center" wrapText="1"/>
    </xf>
    <xf numFmtId="0" fontId="13" fillId="8" borderId="5" xfId="0" applyNumberFormat="1" applyFont="1" applyFill="1" applyBorder="1" applyAlignment="1" applyProtection="1">
      <alignment horizontal="center" wrapText="1"/>
    </xf>
    <xf numFmtId="0" fontId="7" fillId="8" borderId="3" xfId="0" applyNumberFormat="1" applyFont="1" applyFill="1" applyBorder="1" applyAlignment="1" applyProtection="1">
      <alignment horizontal="center" vertical="center" wrapText="1"/>
    </xf>
    <xf numFmtId="0" fontId="7" fillId="8" borderId="7" xfId="0" applyNumberFormat="1" applyFont="1" applyFill="1" applyBorder="1" applyAlignment="1" applyProtection="1">
      <alignment horizontal="center" vertical="center" wrapText="1"/>
    </xf>
    <xf numFmtId="43" fontId="7" fillId="8" borderId="3" xfId="1" applyFont="1" applyFill="1" applyBorder="1" applyAlignment="1" applyProtection="1">
      <alignment horizontal="center" vertical="top" wrapText="1"/>
    </xf>
    <xf numFmtId="0" fontId="2" fillId="6" borderId="3" xfId="0" applyNumberFormat="1" applyFont="1" applyFill="1" applyBorder="1" applyAlignment="1" applyProtection="1">
      <alignment horizontal="center" wrapText="1"/>
    </xf>
    <xf numFmtId="0" fontId="2" fillId="9" borderId="0" xfId="0" applyNumberFormat="1" applyFont="1" applyFill="1" applyBorder="1" applyAlignment="1" applyProtection="1">
      <alignment horizontal="center" wrapText="1"/>
    </xf>
    <xf numFmtId="7" fontId="4" fillId="0" borderId="8" xfId="1" applyNumberFormat="1" applyFont="1" applyBorder="1" applyAlignment="1" applyProtection="1">
      <alignment horizontal="center"/>
    </xf>
    <xf numFmtId="10" fontId="4" fillId="0" borderId="8" xfId="1" applyNumberFormat="1" applyFont="1" applyBorder="1" applyAlignment="1" applyProtection="1">
      <alignment horizontal="center"/>
    </xf>
    <xf numFmtId="166" fontId="4" fillId="0" borderId="8" xfId="1" applyNumberFormat="1" applyFont="1" applyBorder="1" applyAlignment="1" applyProtection="1">
      <alignment horizontal="center"/>
    </xf>
    <xf numFmtId="170" fontId="4" fillId="0" borderId="8" xfId="1" applyNumberFormat="1" applyFont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wrapText="1"/>
    </xf>
    <xf numFmtId="0" fontId="7" fillId="9" borderId="3" xfId="0" applyNumberFormat="1" applyFont="1" applyFill="1" applyBorder="1" applyAlignment="1" applyProtection="1">
      <alignment horizontal="center" vertical="center" wrapText="1"/>
    </xf>
    <xf numFmtId="166" fontId="4" fillId="0" borderId="0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0" fontId="7" fillId="9" borderId="5" xfId="0" applyNumberFormat="1" applyFont="1" applyFill="1" applyBorder="1" applyAlignment="1" applyProtection="1">
      <alignment horizontal="center" wrapText="1"/>
    </xf>
    <xf numFmtId="167" fontId="4" fillId="0" borderId="0" xfId="1" applyNumberFormat="1" applyFont="1" applyBorder="1" applyAlignment="1" applyProtection="1">
      <alignment horizontal="center"/>
    </xf>
    <xf numFmtId="49" fontId="4" fillId="0" borderId="0" xfId="1" applyNumberFormat="1" applyFont="1" applyBorder="1" applyAlignment="1" applyProtection="1">
      <alignment horizontal="center"/>
    </xf>
    <xf numFmtId="43" fontId="4" fillId="7" borderId="8" xfId="1" applyFont="1" applyFill="1" applyBorder="1" applyAlignment="1" applyProtection="1">
      <alignment horizontal="center"/>
    </xf>
    <xf numFmtId="168" fontId="4" fillId="7" borderId="8" xfId="1" applyNumberFormat="1" applyFont="1" applyFill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166" fontId="4" fillId="7" borderId="8" xfId="1" applyNumberFormat="1" applyFont="1" applyFill="1" applyBorder="1" applyAlignment="1" applyProtection="1">
      <alignment horizontal="center"/>
    </xf>
    <xf numFmtId="167" fontId="4" fillId="0" borderId="1" xfId="1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43" fontId="4" fillId="0" borderId="1" xfId="1" applyFont="1" applyBorder="1" applyAlignment="1" applyProtection="1">
      <alignment horizontal="center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Border="1" applyAlignment="1" applyProtection="1">
      <alignment horizontal="center" wrapText="1"/>
    </xf>
    <xf numFmtId="0" fontId="0" fillId="0" borderId="0" xfId="0" applyBorder="1" applyAlignment="1">
      <alignment wrapText="1"/>
    </xf>
    <xf numFmtId="166" fontId="11" fillId="0" borderId="0" xfId="1" applyNumberFormat="1" applyFont="1" applyBorder="1" applyAlignment="1" applyProtection="1">
      <alignment horizontal="left"/>
    </xf>
    <xf numFmtId="0" fontId="11" fillId="0" borderId="0" xfId="0" applyFont="1" applyProtection="1"/>
    <xf numFmtId="0" fontId="12" fillId="0" borderId="0" xfId="0" applyFont="1" applyProtection="1"/>
    <xf numFmtId="0" fontId="7" fillId="8" borderId="8" xfId="0" applyNumberFormat="1" applyFont="1" applyFill="1" applyBorder="1" applyAlignment="1" applyProtection="1">
      <alignment horizontal="center" vertical="center" wrapText="1"/>
    </xf>
    <xf numFmtId="167" fontId="7" fillId="0" borderId="1" xfId="1" applyNumberFormat="1" applyFont="1" applyBorder="1" applyAlignment="1" applyProtection="1"/>
    <xf numFmtId="0" fontId="0" fillId="9" borderId="0" xfId="0" applyFill="1" applyProtection="1"/>
    <xf numFmtId="0" fontId="7" fillId="9" borderId="4" xfId="0" applyNumberFormat="1" applyFont="1" applyFill="1" applyBorder="1" applyAlignment="1" applyProtection="1">
      <alignment horizontal="center" vertical="center" wrapText="1"/>
    </xf>
    <xf numFmtId="0" fontId="7" fillId="9" borderId="7" xfId="0" applyNumberFormat="1" applyFont="1" applyFill="1" applyBorder="1" applyAlignment="1" applyProtection="1">
      <alignment horizontal="center" vertical="center" wrapText="1"/>
    </xf>
    <xf numFmtId="43" fontId="7" fillId="9" borderId="3" xfId="1" applyFont="1" applyFill="1" applyBorder="1" applyAlignment="1" applyProtection="1">
      <alignment horizontal="center" vertical="top" wrapText="1"/>
    </xf>
    <xf numFmtId="0" fontId="7" fillId="9" borderId="8" xfId="0" applyNumberFormat="1" applyFont="1" applyFill="1" applyBorder="1" applyAlignment="1" applyProtection="1">
      <alignment horizontal="center" vertical="center" wrapText="1"/>
    </xf>
    <xf numFmtId="0" fontId="4" fillId="9" borderId="0" xfId="0" applyFont="1" applyFill="1" applyProtection="1"/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0" fillId="1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 applyProtection="1"/>
    <xf numFmtId="0" fontId="9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43" fontId="7" fillId="9" borderId="5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49" fontId="4" fillId="0" borderId="4" xfId="1" applyNumberFormat="1" applyFont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8"/>
  <sheetViews>
    <sheetView tabSelected="1" topLeftCell="A26" workbookViewId="0">
      <selection activeCell="A21" sqref="A21"/>
    </sheetView>
  </sheetViews>
  <sheetFormatPr defaultColWidth="9.140625" defaultRowHeight="12.75" x14ac:dyDescent="0.2"/>
  <cols>
    <col min="1" max="1" width="17" style="8" customWidth="1"/>
    <col min="2" max="2" width="19.140625" style="8" customWidth="1"/>
    <col min="3" max="3" width="13.140625" style="8" customWidth="1"/>
    <col min="4" max="4" width="23.42578125" style="8" customWidth="1"/>
    <col min="5" max="5" width="11.7109375" style="8" customWidth="1"/>
    <col min="6" max="6" width="16" style="8" customWidth="1"/>
    <col min="7" max="7" width="9.140625" style="8" customWidth="1"/>
    <col min="8" max="8" width="14.7109375" style="8" customWidth="1"/>
    <col min="9" max="10" width="12.28515625" style="8" customWidth="1"/>
    <col min="11" max="11" width="13.42578125" style="8" customWidth="1"/>
    <col min="12" max="12" width="12.42578125" style="8" customWidth="1"/>
    <col min="13" max="13" width="9.140625" style="9" hidden="1" customWidth="1"/>
    <col min="14" max="19" width="16" style="10" hidden="1" customWidth="1"/>
    <col min="20" max="20" width="10.28515625" style="10" hidden="1" customWidth="1"/>
    <col min="21" max="21" width="11.140625" style="10" hidden="1" customWidth="1"/>
    <col min="22" max="22" width="10.28515625" style="10" hidden="1" customWidth="1"/>
    <col min="23" max="23" width="9.42578125" style="10" hidden="1" customWidth="1"/>
    <col min="24" max="24" width="16" style="10" customWidth="1"/>
    <col min="25" max="25" width="10.7109375" style="10" hidden="1" customWidth="1"/>
    <col min="26" max="27" width="16.7109375" style="10" customWidth="1"/>
    <col min="28" max="28" width="16.7109375" style="11" customWidth="1"/>
    <col min="29" max="29" width="52.42578125" style="8" customWidth="1"/>
    <col min="30" max="16384" width="9.140625" style="8"/>
  </cols>
  <sheetData>
    <row r="1" spans="1:29" ht="26.25" x14ac:dyDescent="0.4">
      <c r="A1" s="84" t="s">
        <v>169</v>
      </c>
    </row>
    <row r="2" spans="1:29" ht="18" x14ac:dyDescent="0.25">
      <c r="A2" s="7"/>
    </row>
    <row r="3" spans="1:29" ht="20.25" x14ac:dyDescent="0.3">
      <c r="A3" s="83" t="s">
        <v>828</v>
      </c>
    </row>
    <row r="4" spans="1:29" ht="33.75" x14ac:dyDescent="0.2">
      <c r="A4" s="74" t="s">
        <v>0</v>
      </c>
      <c r="B4" s="63" t="s">
        <v>1</v>
      </c>
      <c r="C4" s="63" t="s">
        <v>2</v>
      </c>
      <c r="D4" s="64" t="s">
        <v>163</v>
      </c>
      <c r="E4" s="63" t="s">
        <v>153</v>
      </c>
      <c r="F4" s="64" t="s">
        <v>831</v>
      </c>
      <c r="G4" s="64" t="s">
        <v>158</v>
      </c>
      <c r="H4" s="64" t="s">
        <v>830</v>
      </c>
      <c r="I4" s="64" t="s">
        <v>162</v>
      </c>
      <c r="J4" s="64" t="s">
        <v>164</v>
      </c>
      <c r="K4" s="63" t="s">
        <v>8</v>
      </c>
      <c r="L4" s="64" t="s">
        <v>157</v>
      </c>
    </row>
    <row r="5" spans="1:29" ht="28.5" customHeight="1" x14ac:dyDescent="0.2">
      <c r="A5" s="94" t="s">
        <v>833</v>
      </c>
      <c r="B5" s="77" t="e">
        <f>VLOOKUP($A$5,Code,2,FALSE)</f>
        <v>#N/A</v>
      </c>
      <c r="C5" s="78" t="e">
        <f>VLOOKUP($A$5,Data,3,FALSE)</f>
        <v>#N/A</v>
      </c>
      <c r="D5" s="78" t="e">
        <f>VLOOKUP($A$5,Data,4,FALSE)</f>
        <v>#N/A</v>
      </c>
      <c r="E5" s="72" t="e">
        <f>VLOOKUP($A$5,Data,5,FALSE)</f>
        <v>#N/A</v>
      </c>
      <c r="F5" s="59" t="e">
        <f>VLOOKUP($A$5,Data,6,FALSE)</f>
        <v>#N/A</v>
      </c>
      <c r="G5" s="59" t="e">
        <f>VLOOKUP($A$5,Data,7,FALSE)</f>
        <v>#N/A</v>
      </c>
      <c r="H5" s="73" t="e">
        <f>VLOOKUP($A$5,Data,8,FALSE)</f>
        <v>#N/A</v>
      </c>
      <c r="I5" s="62" t="e">
        <f>VLOOKUP($A$5,Data,9,FALSE)</f>
        <v>#N/A</v>
      </c>
      <c r="J5" s="73" t="e">
        <f>VLOOKUP($A$5,Data,10,FALSE)</f>
        <v>#N/A</v>
      </c>
      <c r="K5" s="60" t="e">
        <f>VLOOKUP($A$5,Data,11,FALSE)</f>
        <v>#N/A</v>
      </c>
      <c r="L5" s="75" t="e">
        <f>VLOOKUP($A$5,Data,12,FALSE)</f>
        <v>#N/A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9" ht="39.75" customHeight="1" x14ac:dyDescent="0.2">
      <c r="A6" s="58"/>
      <c r="B6" s="16"/>
      <c r="C6" s="17"/>
      <c r="D6" s="17"/>
      <c r="E6" s="17"/>
      <c r="F6" s="12"/>
      <c r="G6" s="12"/>
      <c r="H6" s="12"/>
      <c r="I6" s="12"/>
      <c r="J6" s="12"/>
      <c r="K6" s="12"/>
      <c r="L6" s="12"/>
      <c r="M6" s="18"/>
      <c r="N6" s="13"/>
      <c r="O6" s="13"/>
      <c r="P6" s="13"/>
      <c r="Q6" s="13"/>
      <c r="R6" s="19"/>
      <c r="S6" s="13"/>
      <c r="T6" s="13"/>
      <c r="U6" s="13"/>
      <c r="V6" s="13"/>
      <c r="W6" s="13"/>
      <c r="X6" s="13"/>
      <c r="Y6" s="13"/>
      <c r="Z6" s="13"/>
      <c r="AA6" s="13"/>
      <c r="AB6" s="14"/>
      <c r="AC6" s="15"/>
    </row>
    <row r="7" spans="1:29" ht="27.75" customHeight="1" x14ac:dyDescent="0.2">
      <c r="A7" s="65" t="s">
        <v>166</v>
      </c>
      <c r="B7" s="69" t="s">
        <v>167</v>
      </c>
      <c r="C7" s="101" t="s">
        <v>161</v>
      </c>
      <c r="D7" s="103" t="s">
        <v>168</v>
      </c>
      <c r="E7" s="104"/>
      <c r="F7" s="104"/>
      <c r="G7" s="104"/>
      <c r="H7" s="96" t="s">
        <v>832</v>
      </c>
      <c r="I7" s="12"/>
      <c r="J7" s="12"/>
      <c r="K7" s="18"/>
      <c r="L7" s="13"/>
      <c r="M7" s="13"/>
      <c r="N7" s="13"/>
      <c r="O7" s="13"/>
      <c r="P7" s="19"/>
      <c r="Q7" s="13"/>
      <c r="R7" s="13"/>
      <c r="S7" s="13"/>
      <c r="T7" s="13"/>
      <c r="U7" s="13"/>
      <c r="V7" s="13"/>
      <c r="W7" s="13"/>
      <c r="X7" s="13"/>
      <c r="Y7" s="13"/>
      <c r="Z7" s="14"/>
      <c r="AA7" s="15"/>
      <c r="AB7" s="8"/>
    </row>
    <row r="8" spans="1:29" ht="39.75" customHeight="1" x14ac:dyDescent="0.2">
      <c r="A8" s="66" t="s">
        <v>159</v>
      </c>
      <c r="B8" s="66" t="s">
        <v>160</v>
      </c>
      <c r="C8" s="102"/>
      <c r="D8" s="105"/>
      <c r="E8" s="104"/>
      <c r="F8" s="104"/>
      <c r="G8" s="104"/>
      <c r="H8" s="97"/>
      <c r="I8" s="12"/>
      <c r="J8" s="12"/>
      <c r="K8" s="18"/>
      <c r="L8" s="13"/>
      <c r="M8" s="13"/>
      <c r="N8" s="13"/>
      <c r="O8" s="13"/>
      <c r="P8" s="19"/>
      <c r="Q8" s="13"/>
      <c r="R8" s="13"/>
      <c r="S8" s="13"/>
      <c r="T8" s="13"/>
      <c r="U8" s="13"/>
      <c r="V8" s="13"/>
      <c r="W8" s="13"/>
      <c r="X8" s="13"/>
      <c r="Y8" s="13"/>
      <c r="Z8" s="14"/>
      <c r="AA8" s="15"/>
      <c r="AB8" s="8"/>
    </row>
    <row r="9" spans="1:29" ht="24" customHeight="1" x14ac:dyDescent="0.2">
      <c r="A9" s="68" t="e">
        <f>VLOOKUP($A$5,Data,24,FALSE)</f>
        <v>#N/A</v>
      </c>
      <c r="B9" s="68" t="e">
        <f>VLOOKUP($A$5,Data,26,FALSE)</f>
        <v>#N/A</v>
      </c>
      <c r="C9" s="76" t="e">
        <f>VLOOKUP($A$5,Data,27,FALSE)</f>
        <v>#N/A</v>
      </c>
      <c r="D9" s="106" t="e">
        <f>VLOOKUP($A$5,Data,29,FALSE)</f>
        <v>#N/A</v>
      </c>
      <c r="E9" s="107"/>
      <c r="F9" s="107"/>
      <c r="G9" s="108"/>
      <c r="H9" s="86" t="e">
        <f>VLOOKUP($A$5,Data,28,FALSE)</f>
        <v>#N/A</v>
      </c>
      <c r="I9" s="81"/>
      <c r="J9" s="81"/>
      <c r="K9" s="6"/>
      <c r="L9" s="13"/>
      <c r="M9" s="13"/>
      <c r="N9" s="13"/>
      <c r="O9" s="13"/>
      <c r="P9" s="19"/>
      <c r="Q9" s="13"/>
      <c r="R9" s="13"/>
      <c r="S9" s="13"/>
      <c r="T9" s="13"/>
      <c r="U9" s="13"/>
      <c r="V9" s="13"/>
      <c r="W9" s="13"/>
      <c r="X9" s="13"/>
      <c r="Y9" s="13"/>
      <c r="Z9" s="14"/>
      <c r="AA9" s="15"/>
      <c r="AB9" s="8"/>
    </row>
    <row r="10" spans="1:29" ht="39.75" customHeight="1" x14ac:dyDescent="0.2">
      <c r="A10" s="67"/>
      <c r="B10" s="67"/>
      <c r="C10" s="70"/>
      <c r="D10" s="80"/>
      <c r="E10" s="81"/>
      <c r="F10" s="81"/>
      <c r="G10" s="6"/>
      <c r="H10" s="12"/>
      <c r="I10" s="12"/>
      <c r="J10" s="12"/>
      <c r="K10" s="18"/>
      <c r="L10" s="13"/>
      <c r="M10" s="13"/>
      <c r="N10" s="13"/>
      <c r="O10" s="13"/>
      <c r="P10" s="19"/>
      <c r="Q10" s="13"/>
      <c r="R10" s="13"/>
      <c r="S10" s="13"/>
      <c r="T10" s="13"/>
      <c r="U10" s="13"/>
      <c r="V10" s="13"/>
      <c r="W10" s="13"/>
      <c r="X10" s="13"/>
      <c r="Y10" s="13"/>
      <c r="Z10" s="14"/>
      <c r="AA10" s="15"/>
      <c r="AB10" s="8"/>
    </row>
    <row r="11" spans="1:29" ht="39.75" customHeight="1" x14ac:dyDescent="0.3">
      <c r="A11" s="82" t="s">
        <v>829</v>
      </c>
      <c r="B11" s="67"/>
      <c r="C11" s="70"/>
      <c r="D11" s="71"/>
      <c r="E11" s="12"/>
      <c r="F11" s="12"/>
      <c r="G11" s="12"/>
      <c r="H11" s="12"/>
      <c r="I11" s="12"/>
      <c r="J11" s="12"/>
      <c r="K11" s="18"/>
      <c r="L11" s="13"/>
      <c r="M11" s="13"/>
      <c r="N11" s="13"/>
      <c r="O11" s="13"/>
      <c r="P11" s="19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5"/>
      <c r="AB11" s="8"/>
    </row>
    <row r="12" spans="1:29" ht="36" customHeight="1" x14ac:dyDescent="0.25">
      <c r="A12" s="57" t="s">
        <v>170</v>
      </c>
      <c r="B12" s="20"/>
      <c r="C12" s="99" t="s">
        <v>7</v>
      </c>
      <c r="D12" s="99"/>
      <c r="E12" s="99"/>
      <c r="F12" s="12"/>
      <c r="G12" s="12"/>
      <c r="H12" s="99" t="s">
        <v>165</v>
      </c>
      <c r="I12" s="100"/>
      <c r="J12" s="100"/>
      <c r="K12" s="12"/>
      <c r="L12" s="12"/>
      <c r="N12" s="95" t="s">
        <v>3</v>
      </c>
      <c r="O12" s="98"/>
      <c r="P12" s="95" t="s">
        <v>4</v>
      </c>
      <c r="Q12" s="95"/>
      <c r="R12" s="95" t="s">
        <v>3</v>
      </c>
      <c r="S12" s="98"/>
      <c r="T12" s="95" t="s">
        <v>4</v>
      </c>
      <c r="U12" s="95"/>
      <c r="V12" s="95" t="s">
        <v>3</v>
      </c>
      <c r="W12" s="98"/>
      <c r="X12" s="50" t="s">
        <v>166</v>
      </c>
      <c r="Y12" s="51" t="s">
        <v>4</v>
      </c>
      <c r="Z12" s="52" t="s">
        <v>167</v>
      </c>
      <c r="AA12" s="53"/>
      <c r="AB12" s="21"/>
      <c r="AC12" s="15"/>
    </row>
    <row r="13" spans="1:29" ht="45" customHeight="1" x14ac:dyDescent="0.2">
      <c r="A13" s="22" t="s">
        <v>0</v>
      </c>
      <c r="B13" s="23" t="s">
        <v>1</v>
      </c>
      <c r="C13" s="23" t="s">
        <v>2</v>
      </c>
      <c r="D13" s="24" t="s">
        <v>163</v>
      </c>
      <c r="E13" s="25" t="s">
        <v>153</v>
      </c>
      <c r="F13" s="23" t="s">
        <v>156</v>
      </c>
      <c r="G13" s="26" t="s">
        <v>158</v>
      </c>
      <c r="H13" s="24" t="s">
        <v>827</v>
      </c>
      <c r="I13" s="26" t="s">
        <v>162</v>
      </c>
      <c r="J13" s="26" t="s">
        <v>164</v>
      </c>
      <c r="K13" s="27" t="s">
        <v>8</v>
      </c>
      <c r="L13" s="26" t="s">
        <v>157</v>
      </c>
      <c r="N13" s="28" t="s">
        <v>154</v>
      </c>
      <c r="O13" s="28" t="s">
        <v>155</v>
      </c>
      <c r="P13" s="28" t="s">
        <v>5</v>
      </c>
      <c r="Q13" s="28" t="s">
        <v>6</v>
      </c>
      <c r="R13" s="28" t="s">
        <v>154</v>
      </c>
      <c r="S13" s="28" t="s">
        <v>155</v>
      </c>
      <c r="T13" s="28" t="s">
        <v>5</v>
      </c>
      <c r="U13" s="28" t="s">
        <v>6</v>
      </c>
      <c r="V13" s="28" t="s">
        <v>154</v>
      </c>
      <c r="W13" s="29" t="s">
        <v>155</v>
      </c>
      <c r="X13" s="54" t="s">
        <v>159</v>
      </c>
      <c r="Y13" s="55" t="s">
        <v>5</v>
      </c>
      <c r="Z13" s="55" t="s">
        <v>160</v>
      </c>
      <c r="AA13" s="56" t="s">
        <v>161</v>
      </c>
      <c r="AB13" s="85" t="s">
        <v>832</v>
      </c>
      <c r="AC13" s="24" t="s">
        <v>168</v>
      </c>
    </row>
    <row r="14" spans="1:29" s="92" customFormat="1" ht="45" hidden="1" customHeight="1" x14ac:dyDescent="0.2">
      <c r="A14" s="93" t="s">
        <v>833</v>
      </c>
      <c r="B14" s="63"/>
      <c r="C14" s="63"/>
      <c r="D14" s="79"/>
      <c r="E14" s="63"/>
      <c r="F14" s="63"/>
      <c r="G14" s="79"/>
      <c r="H14" s="79"/>
      <c r="I14" s="79"/>
      <c r="J14" s="79"/>
      <c r="K14" s="63"/>
      <c r="L14" s="79"/>
      <c r="M14" s="87"/>
      <c r="N14" s="79"/>
      <c r="O14" s="79"/>
      <c r="P14" s="79"/>
      <c r="Q14" s="79"/>
      <c r="R14" s="79"/>
      <c r="S14" s="79"/>
      <c r="T14" s="79"/>
      <c r="U14" s="79"/>
      <c r="V14" s="79"/>
      <c r="W14" s="88"/>
      <c r="X14" s="66"/>
      <c r="Y14" s="89"/>
      <c r="Z14" s="89"/>
      <c r="AA14" s="90"/>
      <c r="AB14" s="91"/>
      <c r="AC14" s="79"/>
    </row>
    <row r="15" spans="1:29" ht="14.25" customHeight="1" x14ac:dyDescent="0.2">
      <c r="A15" s="2" t="s">
        <v>51</v>
      </c>
      <c r="B15" s="2" t="s">
        <v>9</v>
      </c>
      <c r="C15" s="3"/>
      <c r="D15" s="1"/>
      <c r="E15" s="30">
        <f t="shared" ref="E15:E78" si="0">SUM(C15:D15)</f>
        <v>0</v>
      </c>
      <c r="F15" s="47"/>
      <c r="G15" s="31" t="e">
        <f t="shared" ref="G15:G78" si="1">F15/C15</f>
        <v>#DIV/0!</v>
      </c>
      <c r="H15" s="1"/>
      <c r="I15" s="46">
        <f t="shared" ref="I15:I78" si="2">-D15</f>
        <v>0</v>
      </c>
      <c r="J15" s="46">
        <f t="shared" ref="J15:J78" si="3">SUM(H15:I15)</f>
        <v>0</v>
      </c>
      <c r="K15" s="32" t="e">
        <f t="shared" ref="K15:K78" si="4">J15/C15</f>
        <v>#DIV/0!</v>
      </c>
      <c r="L15" s="33">
        <f t="shared" ref="L15:L78" si="5">J15-C15</f>
        <v>0</v>
      </c>
      <c r="N15" s="34" t="e">
        <f t="shared" ref="N15:N78" si="6">IF(AND($K15&gt;100%,$K15&lt;=102%),"Y","N")</f>
        <v>#DIV/0!</v>
      </c>
      <c r="O15" s="34" t="e">
        <f t="shared" ref="O15:O78" si="7">IF($K15&gt;102%,"Y","N")</f>
        <v>#DIV/0!</v>
      </c>
      <c r="P15" s="34" t="e">
        <f t="shared" ref="P15:P78" si="8">IF(AND($K15&gt;=96%,$K15&lt;100%),"Y","N")</f>
        <v>#DIV/0!</v>
      </c>
      <c r="Q15" s="34" t="e">
        <f t="shared" ref="Q15:Q78" si="9">IF($K15&lt;96%,"Y","N")</f>
        <v>#DIV/0!</v>
      </c>
      <c r="R15" s="35" t="e">
        <f t="shared" ref="R15:R78" si="10">IF(N15="Y",(100%-K15),0)</f>
        <v>#DIV/0!</v>
      </c>
      <c r="S15" s="36" t="e">
        <f t="shared" ref="S15:S78" si="11">IF(O15="Y",-2%,0)</f>
        <v>#DIV/0!</v>
      </c>
      <c r="T15" s="37" t="e">
        <f t="shared" ref="T15:T78" si="12">IF(P15="Y",(100%-K15),0)</f>
        <v>#DIV/0!</v>
      </c>
      <c r="U15" s="37" t="e">
        <f t="shared" ref="U15:U78" si="13">IF(Q15="Y",4%,0)</f>
        <v>#DIV/0!</v>
      </c>
      <c r="V15" s="38" t="e">
        <f t="shared" ref="V15:V78" si="14">$C15*R15</f>
        <v>#DIV/0!</v>
      </c>
      <c r="W15" s="38" t="e">
        <f t="shared" ref="W15:W78" si="15">$C15*S15</f>
        <v>#DIV/0!</v>
      </c>
      <c r="X15" s="39" t="e">
        <f t="shared" ref="X15:X78" si="16">SUM(V15:W15)</f>
        <v>#DIV/0!</v>
      </c>
      <c r="Y15" s="40" t="e">
        <f t="shared" ref="Y15:Y78" si="17">$C15*T15</f>
        <v>#DIV/0!</v>
      </c>
      <c r="Z15" s="41" t="e">
        <f t="shared" ref="Z15:Z78" si="18">SUM(Y15:Y15)</f>
        <v>#DIV/0!</v>
      </c>
      <c r="AA15" s="49" t="e">
        <f t="shared" ref="AA15:AA78" si="19">IF(Q15="Y",(F15/C15)*-L15,0)</f>
        <v>#DIV/0!</v>
      </c>
      <c r="AB15" s="43" t="e">
        <f>IF(X15&lt;0,"Overperformance",IF(Z15&gt;0,"Underperformance",IF(AA15&gt;0,"Clawback","")))</f>
        <v>#DIV/0!</v>
      </c>
      <c r="AC15" s="4"/>
    </row>
    <row r="16" spans="1:29" ht="14.25" customHeight="1" x14ac:dyDescent="0.2">
      <c r="A16" s="2" t="s">
        <v>52</v>
      </c>
      <c r="B16" s="2" t="s">
        <v>10</v>
      </c>
      <c r="C16" s="3"/>
      <c r="D16" s="1"/>
      <c r="E16" s="30">
        <f t="shared" si="0"/>
        <v>0</v>
      </c>
      <c r="F16" s="47"/>
      <c r="G16" s="31" t="e">
        <f t="shared" si="1"/>
        <v>#DIV/0!</v>
      </c>
      <c r="H16" s="1"/>
      <c r="I16" s="46">
        <f t="shared" si="2"/>
        <v>0</v>
      </c>
      <c r="J16" s="46">
        <f t="shared" si="3"/>
        <v>0</v>
      </c>
      <c r="K16" s="32" t="e">
        <f t="shared" si="4"/>
        <v>#DIV/0!</v>
      </c>
      <c r="L16" s="33">
        <f t="shared" si="5"/>
        <v>0</v>
      </c>
      <c r="N16" s="34" t="e">
        <f t="shared" si="6"/>
        <v>#DIV/0!</v>
      </c>
      <c r="O16" s="34" t="e">
        <f t="shared" si="7"/>
        <v>#DIV/0!</v>
      </c>
      <c r="P16" s="34" t="e">
        <f t="shared" si="8"/>
        <v>#DIV/0!</v>
      </c>
      <c r="Q16" s="34" t="e">
        <f t="shared" si="9"/>
        <v>#DIV/0!</v>
      </c>
      <c r="R16" s="35" t="e">
        <f t="shared" si="10"/>
        <v>#DIV/0!</v>
      </c>
      <c r="S16" s="36" t="e">
        <f t="shared" si="11"/>
        <v>#DIV/0!</v>
      </c>
      <c r="T16" s="37" t="e">
        <f t="shared" si="12"/>
        <v>#DIV/0!</v>
      </c>
      <c r="U16" s="37" t="e">
        <f t="shared" si="13"/>
        <v>#DIV/0!</v>
      </c>
      <c r="V16" s="38" t="e">
        <f t="shared" si="14"/>
        <v>#DIV/0!</v>
      </c>
      <c r="W16" s="38" t="e">
        <f t="shared" si="15"/>
        <v>#DIV/0!</v>
      </c>
      <c r="X16" s="39" t="e">
        <f t="shared" si="16"/>
        <v>#DIV/0!</v>
      </c>
      <c r="Y16" s="40" t="e">
        <f t="shared" si="17"/>
        <v>#DIV/0!</v>
      </c>
      <c r="Z16" s="41" t="e">
        <f t="shared" si="18"/>
        <v>#DIV/0!</v>
      </c>
      <c r="AA16" s="42" t="e">
        <f t="shared" si="19"/>
        <v>#DIV/0!</v>
      </c>
      <c r="AB16" s="43" t="e">
        <f>IF(X16&lt;0,"Overperformance",IF(Z16&gt;0,"Underperformance",IF(AA16&gt;0,"Clawback","")))</f>
        <v>#DIV/0!</v>
      </c>
      <c r="AC16" s="4"/>
    </row>
    <row r="17" spans="1:29" ht="14.25" customHeight="1" x14ac:dyDescent="0.2">
      <c r="A17" s="2" t="s">
        <v>53</v>
      </c>
      <c r="B17" s="2" t="s">
        <v>11</v>
      </c>
      <c r="C17" s="3"/>
      <c r="D17" s="1"/>
      <c r="E17" s="30">
        <f t="shared" si="0"/>
        <v>0</v>
      </c>
      <c r="F17" s="47"/>
      <c r="G17" s="31" t="e">
        <f t="shared" si="1"/>
        <v>#DIV/0!</v>
      </c>
      <c r="H17" s="1"/>
      <c r="I17" s="46">
        <f t="shared" si="2"/>
        <v>0</v>
      </c>
      <c r="J17" s="46">
        <f t="shared" si="3"/>
        <v>0</v>
      </c>
      <c r="K17" s="32" t="e">
        <f t="shared" si="4"/>
        <v>#DIV/0!</v>
      </c>
      <c r="L17" s="33">
        <f t="shared" si="5"/>
        <v>0</v>
      </c>
      <c r="N17" s="34" t="e">
        <f t="shared" si="6"/>
        <v>#DIV/0!</v>
      </c>
      <c r="O17" s="34" t="e">
        <f t="shared" si="7"/>
        <v>#DIV/0!</v>
      </c>
      <c r="P17" s="34" t="e">
        <f t="shared" si="8"/>
        <v>#DIV/0!</v>
      </c>
      <c r="Q17" s="34" t="e">
        <f t="shared" si="9"/>
        <v>#DIV/0!</v>
      </c>
      <c r="R17" s="35" t="e">
        <f t="shared" si="10"/>
        <v>#DIV/0!</v>
      </c>
      <c r="S17" s="36" t="e">
        <f t="shared" si="11"/>
        <v>#DIV/0!</v>
      </c>
      <c r="T17" s="37" t="e">
        <f t="shared" si="12"/>
        <v>#DIV/0!</v>
      </c>
      <c r="U17" s="37" t="e">
        <f t="shared" si="13"/>
        <v>#DIV/0!</v>
      </c>
      <c r="V17" s="38" t="e">
        <f t="shared" si="14"/>
        <v>#DIV/0!</v>
      </c>
      <c r="W17" s="38" t="e">
        <f t="shared" si="15"/>
        <v>#DIV/0!</v>
      </c>
      <c r="X17" s="39" t="e">
        <f t="shared" si="16"/>
        <v>#DIV/0!</v>
      </c>
      <c r="Y17" s="40" t="e">
        <f t="shared" si="17"/>
        <v>#DIV/0!</v>
      </c>
      <c r="Z17" s="41" t="e">
        <f t="shared" si="18"/>
        <v>#DIV/0!</v>
      </c>
      <c r="AA17" s="42" t="e">
        <f t="shared" si="19"/>
        <v>#DIV/0!</v>
      </c>
      <c r="AB17" s="43" t="e">
        <f t="shared" ref="AB17:AB80" si="20">IF(X17&lt;0,"Overperformance",IF(Z17&gt;0,"Underperformance",IF(AA17&gt;0,"Clawback","")))</f>
        <v>#DIV/0!</v>
      </c>
      <c r="AC17" s="4"/>
    </row>
    <row r="18" spans="1:29" ht="14.25" customHeight="1" x14ac:dyDescent="0.2">
      <c r="A18" s="2" t="s">
        <v>54</v>
      </c>
      <c r="B18" s="2" t="s">
        <v>12</v>
      </c>
      <c r="C18" s="3"/>
      <c r="D18" s="1"/>
      <c r="E18" s="30">
        <f t="shared" si="0"/>
        <v>0</v>
      </c>
      <c r="F18" s="47"/>
      <c r="G18" s="31" t="e">
        <f t="shared" si="1"/>
        <v>#DIV/0!</v>
      </c>
      <c r="H18" s="1"/>
      <c r="I18" s="46">
        <f t="shared" si="2"/>
        <v>0</v>
      </c>
      <c r="J18" s="46">
        <f t="shared" si="3"/>
        <v>0</v>
      </c>
      <c r="K18" s="32" t="e">
        <f t="shared" si="4"/>
        <v>#DIV/0!</v>
      </c>
      <c r="L18" s="33">
        <f t="shared" si="5"/>
        <v>0</v>
      </c>
      <c r="N18" s="34" t="e">
        <f t="shared" si="6"/>
        <v>#DIV/0!</v>
      </c>
      <c r="O18" s="34" t="e">
        <f t="shared" si="7"/>
        <v>#DIV/0!</v>
      </c>
      <c r="P18" s="34" t="e">
        <f t="shared" si="8"/>
        <v>#DIV/0!</v>
      </c>
      <c r="Q18" s="34" t="e">
        <f t="shared" si="9"/>
        <v>#DIV/0!</v>
      </c>
      <c r="R18" s="35" t="e">
        <f t="shared" si="10"/>
        <v>#DIV/0!</v>
      </c>
      <c r="S18" s="36" t="e">
        <f t="shared" si="11"/>
        <v>#DIV/0!</v>
      </c>
      <c r="T18" s="37" t="e">
        <f t="shared" si="12"/>
        <v>#DIV/0!</v>
      </c>
      <c r="U18" s="37" t="e">
        <f t="shared" si="13"/>
        <v>#DIV/0!</v>
      </c>
      <c r="V18" s="38" t="e">
        <f t="shared" si="14"/>
        <v>#DIV/0!</v>
      </c>
      <c r="W18" s="38" t="e">
        <f t="shared" si="15"/>
        <v>#DIV/0!</v>
      </c>
      <c r="X18" s="39" t="e">
        <f t="shared" si="16"/>
        <v>#DIV/0!</v>
      </c>
      <c r="Y18" s="40" t="e">
        <f t="shared" si="17"/>
        <v>#DIV/0!</v>
      </c>
      <c r="Z18" s="41" t="e">
        <f t="shared" si="18"/>
        <v>#DIV/0!</v>
      </c>
      <c r="AA18" s="42" t="e">
        <f t="shared" si="19"/>
        <v>#DIV/0!</v>
      </c>
      <c r="AB18" s="43" t="e">
        <f t="shared" si="20"/>
        <v>#DIV/0!</v>
      </c>
      <c r="AC18" s="4"/>
    </row>
    <row r="19" spans="1:29" ht="14.25" customHeight="1" x14ac:dyDescent="0.2">
      <c r="A19" s="2" t="s">
        <v>55</v>
      </c>
      <c r="B19" s="2" t="s">
        <v>13</v>
      </c>
      <c r="C19" s="3"/>
      <c r="D19" s="1"/>
      <c r="E19" s="30">
        <f t="shared" si="0"/>
        <v>0</v>
      </c>
      <c r="F19" s="47"/>
      <c r="G19" s="31" t="e">
        <f t="shared" si="1"/>
        <v>#DIV/0!</v>
      </c>
      <c r="H19" s="1"/>
      <c r="I19" s="46">
        <f t="shared" si="2"/>
        <v>0</v>
      </c>
      <c r="J19" s="46">
        <f t="shared" si="3"/>
        <v>0</v>
      </c>
      <c r="K19" s="32" t="e">
        <f t="shared" si="4"/>
        <v>#DIV/0!</v>
      </c>
      <c r="L19" s="33">
        <f t="shared" si="5"/>
        <v>0</v>
      </c>
      <c r="N19" s="34" t="e">
        <f t="shared" si="6"/>
        <v>#DIV/0!</v>
      </c>
      <c r="O19" s="34" t="e">
        <f t="shared" si="7"/>
        <v>#DIV/0!</v>
      </c>
      <c r="P19" s="34" t="e">
        <f t="shared" si="8"/>
        <v>#DIV/0!</v>
      </c>
      <c r="Q19" s="34" t="e">
        <f t="shared" si="9"/>
        <v>#DIV/0!</v>
      </c>
      <c r="R19" s="35" t="e">
        <f t="shared" si="10"/>
        <v>#DIV/0!</v>
      </c>
      <c r="S19" s="36" t="e">
        <f t="shared" si="11"/>
        <v>#DIV/0!</v>
      </c>
      <c r="T19" s="37" t="e">
        <f t="shared" si="12"/>
        <v>#DIV/0!</v>
      </c>
      <c r="U19" s="37" t="e">
        <f t="shared" si="13"/>
        <v>#DIV/0!</v>
      </c>
      <c r="V19" s="38" t="e">
        <f t="shared" si="14"/>
        <v>#DIV/0!</v>
      </c>
      <c r="W19" s="38" t="e">
        <f t="shared" si="15"/>
        <v>#DIV/0!</v>
      </c>
      <c r="X19" s="39" t="e">
        <f t="shared" si="16"/>
        <v>#DIV/0!</v>
      </c>
      <c r="Y19" s="40" t="e">
        <f t="shared" si="17"/>
        <v>#DIV/0!</v>
      </c>
      <c r="Z19" s="41" t="e">
        <f t="shared" si="18"/>
        <v>#DIV/0!</v>
      </c>
      <c r="AA19" s="42" t="e">
        <f t="shared" si="19"/>
        <v>#DIV/0!</v>
      </c>
      <c r="AB19" s="43" t="e">
        <f t="shared" si="20"/>
        <v>#DIV/0!</v>
      </c>
      <c r="AC19" s="4"/>
    </row>
    <row r="20" spans="1:29" ht="14.25" customHeight="1" x14ac:dyDescent="0.2">
      <c r="A20" s="2" t="s">
        <v>56</v>
      </c>
      <c r="B20" s="2" t="s">
        <v>14</v>
      </c>
      <c r="C20" s="3"/>
      <c r="D20" s="1"/>
      <c r="E20" s="30">
        <f t="shared" si="0"/>
        <v>0</v>
      </c>
      <c r="F20" s="47"/>
      <c r="G20" s="31" t="e">
        <f t="shared" si="1"/>
        <v>#DIV/0!</v>
      </c>
      <c r="H20" s="1"/>
      <c r="I20" s="46">
        <f t="shared" si="2"/>
        <v>0</v>
      </c>
      <c r="J20" s="46">
        <f t="shared" si="3"/>
        <v>0</v>
      </c>
      <c r="K20" s="32" t="e">
        <f t="shared" si="4"/>
        <v>#DIV/0!</v>
      </c>
      <c r="L20" s="33">
        <f t="shared" si="5"/>
        <v>0</v>
      </c>
      <c r="N20" s="34" t="e">
        <f t="shared" si="6"/>
        <v>#DIV/0!</v>
      </c>
      <c r="O20" s="34" t="e">
        <f t="shared" si="7"/>
        <v>#DIV/0!</v>
      </c>
      <c r="P20" s="34" t="e">
        <f t="shared" si="8"/>
        <v>#DIV/0!</v>
      </c>
      <c r="Q20" s="34" t="e">
        <f t="shared" si="9"/>
        <v>#DIV/0!</v>
      </c>
      <c r="R20" s="35" t="e">
        <f t="shared" si="10"/>
        <v>#DIV/0!</v>
      </c>
      <c r="S20" s="36" t="e">
        <f t="shared" si="11"/>
        <v>#DIV/0!</v>
      </c>
      <c r="T20" s="37" t="e">
        <f t="shared" si="12"/>
        <v>#DIV/0!</v>
      </c>
      <c r="U20" s="37" t="e">
        <f t="shared" si="13"/>
        <v>#DIV/0!</v>
      </c>
      <c r="V20" s="38" t="e">
        <f t="shared" si="14"/>
        <v>#DIV/0!</v>
      </c>
      <c r="W20" s="38" t="e">
        <f t="shared" si="15"/>
        <v>#DIV/0!</v>
      </c>
      <c r="X20" s="39" t="e">
        <f t="shared" si="16"/>
        <v>#DIV/0!</v>
      </c>
      <c r="Y20" s="40" t="e">
        <f t="shared" si="17"/>
        <v>#DIV/0!</v>
      </c>
      <c r="Z20" s="41" t="e">
        <f t="shared" si="18"/>
        <v>#DIV/0!</v>
      </c>
      <c r="AA20" s="42" t="e">
        <f t="shared" si="19"/>
        <v>#DIV/0!</v>
      </c>
      <c r="AB20" s="43" t="e">
        <f t="shared" si="20"/>
        <v>#DIV/0!</v>
      </c>
      <c r="AC20" s="4"/>
    </row>
    <row r="21" spans="1:29" ht="14.25" customHeight="1" x14ac:dyDescent="0.2">
      <c r="A21" s="2" t="s">
        <v>57</v>
      </c>
      <c r="B21" s="2" t="s">
        <v>15</v>
      </c>
      <c r="C21" s="3"/>
      <c r="D21" s="1"/>
      <c r="E21" s="30">
        <f t="shared" si="0"/>
        <v>0</v>
      </c>
      <c r="F21" s="47"/>
      <c r="G21" s="31" t="e">
        <f t="shared" si="1"/>
        <v>#DIV/0!</v>
      </c>
      <c r="H21" s="1"/>
      <c r="I21" s="46">
        <f t="shared" si="2"/>
        <v>0</v>
      </c>
      <c r="J21" s="46">
        <f t="shared" si="3"/>
        <v>0</v>
      </c>
      <c r="K21" s="32" t="e">
        <f t="shared" si="4"/>
        <v>#DIV/0!</v>
      </c>
      <c r="L21" s="33">
        <f t="shared" si="5"/>
        <v>0</v>
      </c>
      <c r="N21" s="34" t="e">
        <f t="shared" si="6"/>
        <v>#DIV/0!</v>
      </c>
      <c r="O21" s="34" t="e">
        <f t="shared" si="7"/>
        <v>#DIV/0!</v>
      </c>
      <c r="P21" s="34" t="e">
        <f t="shared" si="8"/>
        <v>#DIV/0!</v>
      </c>
      <c r="Q21" s="34" t="e">
        <f t="shared" si="9"/>
        <v>#DIV/0!</v>
      </c>
      <c r="R21" s="35" t="e">
        <f t="shared" si="10"/>
        <v>#DIV/0!</v>
      </c>
      <c r="S21" s="36" t="e">
        <f t="shared" si="11"/>
        <v>#DIV/0!</v>
      </c>
      <c r="T21" s="37" t="e">
        <f t="shared" si="12"/>
        <v>#DIV/0!</v>
      </c>
      <c r="U21" s="37" t="e">
        <f t="shared" si="13"/>
        <v>#DIV/0!</v>
      </c>
      <c r="V21" s="38" t="e">
        <f t="shared" si="14"/>
        <v>#DIV/0!</v>
      </c>
      <c r="W21" s="38" t="e">
        <f t="shared" si="15"/>
        <v>#DIV/0!</v>
      </c>
      <c r="X21" s="39" t="e">
        <f t="shared" si="16"/>
        <v>#DIV/0!</v>
      </c>
      <c r="Y21" s="40" t="e">
        <f t="shared" si="17"/>
        <v>#DIV/0!</v>
      </c>
      <c r="Z21" s="41" t="e">
        <f t="shared" si="18"/>
        <v>#DIV/0!</v>
      </c>
      <c r="AA21" s="42" t="e">
        <f t="shared" si="19"/>
        <v>#DIV/0!</v>
      </c>
      <c r="AB21" s="43" t="e">
        <f t="shared" si="20"/>
        <v>#DIV/0!</v>
      </c>
      <c r="AC21" s="4"/>
    </row>
    <row r="22" spans="1:29" ht="14.25" customHeight="1" x14ac:dyDescent="0.2">
      <c r="A22" s="2" t="s">
        <v>58</v>
      </c>
      <c r="B22" s="2" t="s">
        <v>16</v>
      </c>
      <c r="C22" s="3"/>
      <c r="D22" s="1"/>
      <c r="E22" s="30">
        <f t="shared" si="0"/>
        <v>0</v>
      </c>
      <c r="F22" s="47"/>
      <c r="G22" s="31" t="e">
        <f t="shared" si="1"/>
        <v>#DIV/0!</v>
      </c>
      <c r="H22" s="1"/>
      <c r="I22" s="46">
        <f t="shared" si="2"/>
        <v>0</v>
      </c>
      <c r="J22" s="46">
        <f t="shared" si="3"/>
        <v>0</v>
      </c>
      <c r="K22" s="32" t="e">
        <f t="shared" si="4"/>
        <v>#DIV/0!</v>
      </c>
      <c r="L22" s="33">
        <f t="shared" si="5"/>
        <v>0</v>
      </c>
      <c r="N22" s="34" t="e">
        <f t="shared" si="6"/>
        <v>#DIV/0!</v>
      </c>
      <c r="O22" s="34" t="e">
        <f t="shared" si="7"/>
        <v>#DIV/0!</v>
      </c>
      <c r="P22" s="34" t="e">
        <f t="shared" si="8"/>
        <v>#DIV/0!</v>
      </c>
      <c r="Q22" s="34" t="e">
        <f t="shared" si="9"/>
        <v>#DIV/0!</v>
      </c>
      <c r="R22" s="35" t="e">
        <f t="shared" si="10"/>
        <v>#DIV/0!</v>
      </c>
      <c r="S22" s="36" t="e">
        <f t="shared" si="11"/>
        <v>#DIV/0!</v>
      </c>
      <c r="T22" s="37" t="e">
        <f t="shared" si="12"/>
        <v>#DIV/0!</v>
      </c>
      <c r="U22" s="37" t="e">
        <f t="shared" si="13"/>
        <v>#DIV/0!</v>
      </c>
      <c r="V22" s="38" t="e">
        <f t="shared" si="14"/>
        <v>#DIV/0!</v>
      </c>
      <c r="W22" s="38" t="e">
        <f t="shared" si="15"/>
        <v>#DIV/0!</v>
      </c>
      <c r="X22" s="39" t="e">
        <f t="shared" si="16"/>
        <v>#DIV/0!</v>
      </c>
      <c r="Y22" s="40" t="e">
        <f t="shared" si="17"/>
        <v>#DIV/0!</v>
      </c>
      <c r="Z22" s="41" t="e">
        <f t="shared" si="18"/>
        <v>#DIV/0!</v>
      </c>
      <c r="AA22" s="42" t="e">
        <f t="shared" si="19"/>
        <v>#DIV/0!</v>
      </c>
      <c r="AB22" s="43" t="e">
        <f t="shared" si="20"/>
        <v>#DIV/0!</v>
      </c>
      <c r="AC22" s="4"/>
    </row>
    <row r="23" spans="1:29" ht="14.25" customHeight="1" x14ac:dyDescent="0.2">
      <c r="A23" s="2" t="s">
        <v>59</v>
      </c>
      <c r="B23" s="2" t="s">
        <v>17</v>
      </c>
      <c r="C23" s="3"/>
      <c r="D23" s="1"/>
      <c r="E23" s="30">
        <f t="shared" si="0"/>
        <v>0</v>
      </c>
      <c r="F23" s="47"/>
      <c r="G23" s="31" t="e">
        <f t="shared" si="1"/>
        <v>#DIV/0!</v>
      </c>
      <c r="H23" s="1"/>
      <c r="I23" s="46">
        <f t="shared" si="2"/>
        <v>0</v>
      </c>
      <c r="J23" s="46">
        <f t="shared" si="3"/>
        <v>0</v>
      </c>
      <c r="K23" s="32" t="e">
        <f t="shared" si="4"/>
        <v>#DIV/0!</v>
      </c>
      <c r="L23" s="33">
        <f t="shared" si="5"/>
        <v>0</v>
      </c>
      <c r="N23" s="34" t="e">
        <f t="shared" si="6"/>
        <v>#DIV/0!</v>
      </c>
      <c r="O23" s="34" t="e">
        <f t="shared" si="7"/>
        <v>#DIV/0!</v>
      </c>
      <c r="P23" s="34" t="e">
        <f t="shared" si="8"/>
        <v>#DIV/0!</v>
      </c>
      <c r="Q23" s="34" t="e">
        <f t="shared" si="9"/>
        <v>#DIV/0!</v>
      </c>
      <c r="R23" s="35" t="e">
        <f t="shared" si="10"/>
        <v>#DIV/0!</v>
      </c>
      <c r="S23" s="36" t="e">
        <f t="shared" si="11"/>
        <v>#DIV/0!</v>
      </c>
      <c r="T23" s="37" t="e">
        <f t="shared" si="12"/>
        <v>#DIV/0!</v>
      </c>
      <c r="U23" s="37" t="e">
        <f t="shared" si="13"/>
        <v>#DIV/0!</v>
      </c>
      <c r="V23" s="38" t="e">
        <f t="shared" si="14"/>
        <v>#DIV/0!</v>
      </c>
      <c r="W23" s="38" t="e">
        <f t="shared" si="15"/>
        <v>#DIV/0!</v>
      </c>
      <c r="X23" s="39" t="e">
        <f t="shared" si="16"/>
        <v>#DIV/0!</v>
      </c>
      <c r="Y23" s="40" t="e">
        <f t="shared" si="17"/>
        <v>#DIV/0!</v>
      </c>
      <c r="Z23" s="41" t="e">
        <f t="shared" si="18"/>
        <v>#DIV/0!</v>
      </c>
      <c r="AA23" s="42" t="e">
        <f t="shared" si="19"/>
        <v>#DIV/0!</v>
      </c>
      <c r="AB23" s="43" t="e">
        <f t="shared" si="20"/>
        <v>#DIV/0!</v>
      </c>
      <c r="AC23" s="4"/>
    </row>
    <row r="24" spans="1:29" ht="14.25" customHeight="1" x14ac:dyDescent="0.2">
      <c r="A24" s="2" t="s">
        <v>60</v>
      </c>
      <c r="B24" s="2" t="s">
        <v>18</v>
      </c>
      <c r="C24" s="3"/>
      <c r="D24" s="1"/>
      <c r="E24" s="30">
        <f t="shared" si="0"/>
        <v>0</v>
      </c>
      <c r="F24" s="47"/>
      <c r="G24" s="31" t="e">
        <f t="shared" si="1"/>
        <v>#DIV/0!</v>
      </c>
      <c r="H24" s="1"/>
      <c r="I24" s="46">
        <f t="shared" si="2"/>
        <v>0</v>
      </c>
      <c r="J24" s="46">
        <f t="shared" si="3"/>
        <v>0</v>
      </c>
      <c r="K24" s="32" t="e">
        <f t="shared" si="4"/>
        <v>#DIV/0!</v>
      </c>
      <c r="L24" s="33">
        <f t="shared" si="5"/>
        <v>0</v>
      </c>
      <c r="N24" s="34" t="e">
        <f t="shared" si="6"/>
        <v>#DIV/0!</v>
      </c>
      <c r="O24" s="34" t="e">
        <f t="shared" si="7"/>
        <v>#DIV/0!</v>
      </c>
      <c r="P24" s="34" t="e">
        <f t="shared" si="8"/>
        <v>#DIV/0!</v>
      </c>
      <c r="Q24" s="34" t="e">
        <f t="shared" si="9"/>
        <v>#DIV/0!</v>
      </c>
      <c r="R24" s="35" t="e">
        <f t="shared" si="10"/>
        <v>#DIV/0!</v>
      </c>
      <c r="S24" s="36" t="e">
        <f t="shared" si="11"/>
        <v>#DIV/0!</v>
      </c>
      <c r="T24" s="37" t="e">
        <f t="shared" si="12"/>
        <v>#DIV/0!</v>
      </c>
      <c r="U24" s="37" t="e">
        <f t="shared" si="13"/>
        <v>#DIV/0!</v>
      </c>
      <c r="V24" s="38" t="e">
        <f t="shared" si="14"/>
        <v>#DIV/0!</v>
      </c>
      <c r="W24" s="38" t="e">
        <f t="shared" si="15"/>
        <v>#DIV/0!</v>
      </c>
      <c r="X24" s="39" t="e">
        <f t="shared" si="16"/>
        <v>#DIV/0!</v>
      </c>
      <c r="Y24" s="40" t="e">
        <f t="shared" si="17"/>
        <v>#DIV/0!</v>
      </c>
      <c r="Z24" s="41" t="e">
        <f t="shared" si="18"/>
        <v>#DIV/0!</v>
      </c>
      <c r="AA24" s="42" t="e">
        <f t="shared" si="19"/>
        <v>#DIV/0!</v>
      </c>
      <c r="AB24" s="43" t="e">
        <f t="shared" si="20"/>
        <v>#DIV/0!</v>
      </c>
      <c r="AC24" s="4"/>
    </row>
    <row r="25" spans="1:29" ht="14.25" customHeight="1" x14ac:dyDescent="0.2">
      <c r="A25" s="2" t="s">
        <v>61</v>
      </c>
      <c r="B25" s="2" t="s">
        <v>19</v>
      </c>
      <c r="C25" s="3"/>
      <c r="D25" s="1"/>
      <c r="E25" s="30">
        <f t="shared" si="0"/>
        <v>0</v>
      </c>
      <c r="F25" s="47"/>
      <c r="G25" s="31" t="e">
        <f t="shared" si="1"/>
        <v>#DIV/0!</v>
      </c>
      <c r="H25" s="1"/>
      <c r="I25" s="46">
        <f t="shared" si="2"/>
        <v>0</v>
      </c>
      <c r="J25" s="46">
        <f t="shared" si="3"/>
        <v>0</v>
      </c>
      <c r="K25" s="32" t="e">
        <f t="shared" si="4"/>
        <v>#DIV/0!</v>
      </c>
      <c r="L25" s="33">
        <f t="shared" si="5"/>
        <v>0</v>
      </c>
      <c r="N25" s="34" t="e">
        <f t="shared" si="6"/>
        <v>#DIV/0!</v>
      </c>
      <c r="O25" s="34" t="e">
        <f t="shared" si="7"/>
        <v>#DIV/0!</v>
      </c>
      <c r="P25" s="34" t="e">
        <f t="shared" si="8"/>
        <v>#DIV/0!</v>
      </c>
      <c r="Q25" s="34" t="e">
        <f t="shared" si="9"/>
        <v>#DIV/0!</v>
      </c>
      <c r="R25" s="35" t="e">
        <f t="shared" si="10"/>
        <v>#DIV/0!</v>
      </c>
      <c r="S25" s="36" t="e">
        <f t="shared" si="11"/>
        <v>#DIV/0!</v>
      </c>
      <c r="T25" s="37" t="e">
        <f t="shared" si="12"/>
        <v>#DIV/0!</v>
      </c>
      <c r="U25" s="37" t="e">
        <f t="shared" si="13"/>
        <v>#DIV/0!</v>
      </c>
      <c r="V25" s="38" t="e">
        <f t="shared" si="14"/>
        <v>#DIV/0!</v>
      </c>
      <c r="W25" s="38" t="e">
        <f t="shared" si="15"/>
        <v>#DIV/0!</v>
      </c>
      <c r="X25" s="39" t="e">
        <f t="shared" si="16"/>
        <v>#DIV/0!</v>
      </c>
      <c r="Y25" s="40" t="e">
        <f t="shared" si="17"/>
        <v>#DIV/0!</v>
      </c>
      <c r="Z25" s="41" t="e">
        <f t="shared" si="18"/>
        <v>#DIV/0!</v>
      </c>
      <c r="AA25" s="42" t="e">
        <f t="shared" si="19"/>
        <v>#DIV/0!</v>
      </c>
      <c r="AB25" s="43" t="e">
        <f t="shared" si="20"/>
        <v>#DIV/0!</v>
      </c>
      <c r="AC25" s="4"/>
    </row>
    <row r="26" spans="1:29" ht="14.25" customHeight="1" x14ac:dyDescent="0.2">
      <c r="A26" s="2" t="s">
        <v>62</v>
      </c>
      <c r="B26" s="2" t="s">
        <v>20</v>
      </c>
      <c r="C26" s="3"/>
      <c r="D26" s="1"/>
      <c r="E26" s="30">
        <f t="shared" si="0"/>
        <v>0</v>
      </c>
      <c r="F26" s="47"/>
      <c r="G26" s="31" t="e">
        <f t="shared" si="1"/>
        <v>#DIV/0!</v>
      </c>
      <c r="H26" s="1"/>
      <c r="I26" s="46">
        <f t="shared" si="2"/>
        <v>0</v>
      </c>
      <c r="J26" s="46">
        <f t="shared" si="3"/>
        <v>0</v>
      </c>
      <c r="K26" s="32" t="e">
        <f t="shared" si="4"/>
        <v>#DIV/0!</v>
      </c>
      <c r="L26" s="33">
        <f t="shared" si="5"/>
        <v>0</v>
      </c>
      <c r="N26" s="34" t="e">
        <f t="shared" si="6"/>
        <v>#DIV/0!</v>
      </c>
      <c r="O26" s="34" t="e">
        <f t="shared" si="7"/>
        <v>#DIV/0!</v>
      </c>
      <c r="P26" s="34" t="e">
        <f t="shared" si="8"/>
        <v>#DIV/0!</v>
      </c>
      <c r="Q26" s="34" t="e">
        <f t="shared" si="9"/>
        <v>#DIV/0!</v>
      </c>
      <c r="R26" s="35" t="e">
        <f t="shared" si="10"/>
        <v>#DIV/0!</v>
      </c>
      <c r="S26" s="36" t="e">
        <f t="shared" si="11"/>
        <v>#DIV/0!</v>
      </c>
      <c r="T26" s="37" t="e">
        <f t="shared" si="12"/>
        <v>#DIV/0!</v>
      </c>
      <c r="U26" s="37" t="e">
        <f t="shared" si="13"/>
        <v>#DIV/0!</v>
      </c>
      <c r="V26" s="38" t="e">
        <f t="shared" si="14"/>
        <v>#DIV/0!</v>
      </c>
      <c r="W26" s="38" t="e">
        <f t="shared" si="15"/>
        <v>#DIV/0!</v>
      </c>
      <c r="X26" s="39" t="e">
        <f t="shared" si="16"/>
        <v>#DIV/0!</v>
      </c>
      <c r="Y26" s="40" t="e">
        <f t="shared" si="17"/>
        <v>#DIV/0!</v>
      </c>
      <c r="Z26" s="41" t="e">
        <f t="shared" si="18"/>
        <v>#DIV/0!</v>
      </c>
      <c r="AA26" s="42" t="e">
        <f t="shared" si="19"/>
        <v>#DIV/0!</v>
      </c>
      <c r="AB26" s="43" t="e">
        <f t="shared" si="20"/>
        <v>#DIV/0!</v>
      </c>
      <c r="AC26" s="4"/>
    </row>
    <row r="27" spans="1:29" ht="14.25" customHeight="1" x14ac:dyDescent="0.2">
      <c r="A27" s="2" t="s">
        <v>63</v>
      </c>
      <c r="B27" s="2" t="s">
        <v>21</v>
      </c>
      <c r="C27" s="3"/>
      <c r="D27" s="1"/>
      <c r="E27" s="30">
        <f t="shared" si="0"/>
        <v>0</v>
      </c>
      <c r="F27" s="47"/>
      <c r="G27" s="31" t="e">
        <f t="shared" si="1"/>
        <v>#DIV/0!</v>
      </c>
      <c r="H27" s="1"/>
      <c r="I27" s="46">
        <f t="shared" si="2"/>
        <v>0</v>
      </c>
      <c r="J27" s="46">
        <f t="shared" si="3"/>
        <v>0</v>
      </c>
      <c r="K27" s="32" t="e">
        <f t="shared" si="4"/>
        <v>#DIV/0!</v>
      </c>
      <c r="L27" s="33">
        <f t="shared" si="5"/>
        <v>0</v>
      </c>
      <c r="N27" s="34" t="e">
        <f t="shared" si="6"/>
        <v>#DIV/0!</v>
      </c>
      <c r="O27" s="34" t="e">
        <f t="shared" si="7"/>
        <v>#DIV/0!</v>
      </c>
      <c r="P27" s="34" t="e">
        <f t="shared" si="8"/>
        <v>#DIV/0!</v>
      </c>
      <c r="Q27" s="34" t="e">
        <f t="shared" si="9"/>
        <v>#DIV/0!</v>
      </c>
      <c r="R27" s="35" t="e">
        <f t="shared" si="10"/>
        <v>#DIV/0!</v>
      </c>
      <c r="S27" s="36" t="e">
        <f t="shared" si="11"/>
        <v>#DIV/0!</v>
      </c>
      <c r="T27" s="37" t="e">
        <f t="shared" si="12"/>
        <v>#DIV/0!</v>
      </c>
      <c r="U27" s="37" t="e">
        <f t="shared" si="13"/>
        <v>#DIV/0!</v>
      </c>
      <c r="V27" s="38" t="e">
        <f t="shared" si="14"/>
        <v>#DIV/0!</v>
      </c>
      <c r="W27" s="38" t="e">
        <f t="shared" si="15"/>
        <v>#DIV/0!</v>
      </c>
      <c r="X27" s="39" t="e">
        <f t="shared" si="16"/>
        <v>#DIV/0!</v>
      </c>
      <c r="Y27" s="40" t="e">
        <f t="shared" si="17"/>
        <v>#DIV/0!</v>
      </c>
      <c r="Z27" s="41" t="e">
        <f t="shared" si="18"/>
        <v>#DIV/0!</v>
      </c>
      <c r="AA27" s="42" t="e">
        <f t="shared" si="19"/>
        <v>#DIV/0!</v>
      </c>
      <c r="AB27" s="43" t="e">
        <f t="shared" si="20"/>
        <v>#DIV/0!</v>
      </c>
      <c r="AC27" s="4"/>
    </row>
    <row r="28" spans="1:29" ht="14.25" customHeight="1" x14ac:dyDescent="0.2">
      <c r="A28" s="2" t="s">
        <v>64</v>
      </c>
      <c r="B28" s="2" t="s">
        <v>22</v>
      </c>
      <c r="C28" s="1"/>
      <c r="D28" s="1"/>
      <c r="E28" s="30">
        <f t="shared" si="0"/>
        <v>0</v>
      </c>
      <c r="F28" s="47"/>
      <c r="G28" s="31" t="e">
        <f t="shared" si="1"/>
        <v>#DIV/0!</v>
      </c>
      <c r="H28" s="1"/>
      <c r="I28" s="46">
        <f t="shared" si="2"/>
        <v>0</v>
      </c>
      <c r="J28" s="46">
        <f t="shared" si="3"/>
        <v>0</v>
      </c>
      <c r="K28" s="32" t="e">
        <f t="shared" si="4"/>
        <v>#DIV/0!</v>
      </c>
      <c r="L28" s="33">
        <f t="shared" si="5"/>
        <v>0</v>
      </c>
      <c r="N28" s="34" t="e">
        <f t="shared" si="6"/>
        <v>#DIV/0!</v>
      </c>
      <c r="O28" s="34" t="e">
        <f t="shared" si="7"/>
        <v>#DIV/0!</v>
      </c>
      <c r="P28" s="34" t="e">
        <f t="shared" si="8"/>
        <v>#DIV/0!</v>
      </c>
      <c r="Q28" s="34" t="e">
        <f t="shared" si="9"/>
        <v>#DIV/0!</v>
      </c>
      <c r="R28" s="35" t="e">
        <f t="shared" si="10"/>
        <v>#DIV/0!</v>
      </c>
      <c r="S28" s="36" t="e">
        <f t="shared" si="11"/>
        <v>#DIV/0!</v>
      </c>
      <c r="T28" s="37" t="e">
        <f t="shared" si="12"/>
        <v>#DIV/0!</v>
      </c>
      <c r="U28" s="37" t="e">
        <f t="shared" si="13"/>
        <v>#DIV/0!</v>
      </c>
      <c r="V28" s="38" t="e">
        <f t="shared" si="14"/>
        <v>#DIV/0!</v>
      </c>
      <c r="W28" s="38" t="e">
        <f t="shared" si="15"/>
        <v>#DIV/0!</v>
      </c>
      <c r="X28" s="39" t="e">
        <f t="shared" si="16"/>
        <v>#DIV/0!</v>
      </c>
      <c r="Y28" s="40" t="e">
        <f t="shared" si="17"/>
        <v>#DIV/0!</v>
      </c>
      <c r="Z28" s="41" t="e">
        <f t="shared" si="18"/>
        <v>#DIV/0!</v>
      </c>
      <c r="AA28" s="42" t="e">
        <f t="shared" si="19"/>
        <v>#DIV/0!</v>
      </c>
      <c r="AB28" s="43" t="e">
        <f t="shared" si="20"/>
        <v>#DIV/0!</v>
      </c>
      <c r="AC28" s="4"/>
    </row>
    <row r="29" spans="1:29" ht="14.25" customHeight="1" x14ac:dyDescent="0.2">
      <c r="A29" s="2" t="s">
        <v>65</v>
      </c>
      <c r="B29" s="2" t="s">
        <v>23</v>
      </c>
      <c r="C29" s="1"/>
      <c r="D29" s="1"/>
      <c r="E29" s="30">
        <f t="shared" si="0"/>
        <v>0</v>
      </c>
      <c r="F29" s="47"/>
      <c r="G29" s="31" t="e">
        <f t="shared" si="1"/>
        <v>#DIV/0!</v>
      </c>
      <c r="H29" s="1"/>
      <c r="I29" s="46">
        <f t="shared" si="2"/>
        <v>0</v>
      </c>
      <c r="J29" s="46">
        <f t="shared" si="3"/>
        <v>0</v>
      </c>
      <c r="K29" s="32" t="e">
        <f t="shared" si="4"/>
        <v>#DIV/0!</v>
      </c>
      <c r="L29" s="33">
        <f t="shared" si="5"/>
        <v>0</v>
      </c>
      <c r="N29" s="34" t="e">
        <f t="shared" si="6"/>
        <v>#DIV/0!</v>
      </c>
      <c r="O29" s="34" t="e">
        <f t="shared" si="7"/>
        <v>#DIV/0!</v>
      </c>
      <c r="P29" s="34" t="e">
        <f t="shared" si="8"/>
        <v>#DIV/0!</v>
      </c>
      <c r="Q29" s="34" t="e">
        <f t="shared" si="9"/>
        <v>#DIV/0!</v>
      </c>
      <c r="R29" s="35" t="e">
        <f t="shared" si="10"/>
        <v>#DIV/0!</v>
      </c>
      <c r="S29" s="36" t="e">
        <f t="shared" si="11"/>
        <v>#DIV/0!</v>
      </c>
      <c r="T29" s="37" t="e">
        <f t="shared" si="12"/>
        <v>#DIV/0!</v>
      </c>
      <c r="U29" s="37" t="e">
        <f t="shared" si="13"/>
        <v>#DIV/0!</v>
      </c>
      <c r="V29" s="38" t="e">
        <f t="shared" si="14"/>
        <v>#DIV/0!</v>
      </c>
      <c r="W29" s="38" t="e">
        <f t="shared" si="15"/>
        <v>#DIV/0!</v>
      </c>
      <c r="X29" s="39" t="e">
        <f t="shared" si="16"/>
        <v>#DIV/0!</v>
      </c>
      <c r="Y29" s="40" t="e">
        <f t="shared" si="17"/>
        <v>#DIV/0!</v>
      </c>
      <c r="Z29" s="41" t="e">
        <f t="shared" si="18"/>
        <v>#DIV/0!</v>
      </c>
      <c r="AA29" s="42" t="e">
        <f t="shared" si="19"/>
        <v>#DIV/0!</v>
      </c>
      <c r="AB29" s="43" t="e">
        <f t="shared" si="20"/>
        <v>#DIV/0!</v>
      </c>
      <c r="AC29" s="4"/>
    </row>
    <row r="30" spans="1:29" ht="14.25" customHeight="1" x14ac:dyDescent="0.2">
      <c r="A30" s="2" t="s">
        <v>66</v>
      </c>
      <c r="B30" s="2" t="s">
        <v>24</v>
      </c>
      <c r="C30" s="1"/>
      <c r="D30" s="1"/>
      <c r="E30" s="30">
        <f t="shared" si="0"/>
        <v>0</v>
      </c>
      <c r="F30" s="47"/>
      <c r="G30" s="31" t="e">
        <f t="shared" si="1"/>
        <v>#DIV/0!</v>
      </c>
      <c r="H30" s="1"/>
      <c r="I30" s="46">
        <f t="shared" si="2"/>
        <v>0</v>
      </c>
      <c r="J30" s="46">
        <f t="shared" si="3"/>
        <v>0</v>
      </c>
      <c r="K30" s="32" t="e">
        <f t="shared" si="4"/>
        <v>#DIV/0!</v>
      </c>
      <c r="L30" s="33">
        <f t="shared" si="5"/>
        <v>0</v>
      </c>
      <c r="N30" s="34" t="e">
        <f t="shared" si="6"/>
        <v>#DIV/0!</v>
      </c>
      <c r="O30" s="34" t="e">
        <f t="shared" si="7"/>
        <v>#DIV/0!</v>
      </c>
      <c r="P30" s="34" t="e">
        <f t="shared" si="8"/>
        <v>#DIV/0!</v>
      </c>
      <c r="Q30" s="34" t="e">
        <f t="shared" si="9"/>
        <v>#DIV/0!</v>
      </c>
      <c r="R30" s="35" t="e">
        <f t="shared" si="10"/>
        <v>#DIV/0!</v>
      </c>
      <c r="S30" s="36" t="e">
        <f t="shared" si="11"/>
        <v>#DIV/0!</v>
      </c>
      <c r="T30" s="37" t="e">
        <f t="shared" si="12"/>
        <v>#DIV/0!</v>
      </c>
      <c r="U30" s="37" t="e">
        <f t="shared" si="13"/>
        <v>#DIV/0!</v>
      </c>
      <c r="V30" s="38" t="e">
        <f t="shared" si="14"/>
        <v>#DIV/0!</v>
      </c>
      <c r="W30" s="38" t="e">
        <f t="shared" si="15"/>
        <v>#DIV/0!</v>
      </c>
      <c r="X30" s="39" t="e">
        <f t="shared" si="16"/>
        <v>#DIV/0!</v>
      </c>
      <c r="Y30" s="40" t="e">
        <f t="shared" si="17"/>
        <v>#DIV/0!</v>
      </c>
      <c r="Z30" s="41" t="e">
        <f t="shared" si="18"/>
        <v>#DIV/0!</v>
      </c>
      <c r="AA30" s="42" t="e">
        <f t="shared" si="19"/>
        <v>#DIV/0!</v>
      </c>
      <c r="AB30" s="43" t="e">
        <f t="shared" si="20"/>
        <v>#DIV/0!</v>
      </c>
      <c r="AC30" s="4"/>
    </row>
    <row r="31" spans="1:29" ht="14.25" customHeight="1" x14ac:dyDescent="0.2">
      <c r="A31" s="2" t="s">
        <v>67</v>
      </c>
      <c r="B31" s="2" t="s">
        <v>25</v>
      </c>
      <c r="C31" s="1"/>
      <c r="D31" s="1"/>
      <c r="E31" s="30">
        <f t="shared" si="0"/>
        <v>0</v>
      </c>
      <c r="F31" s="47"/>
      <c r="G31" s="31" t="e">
        <f t="shared" si="1"/>
        <v>#DIV/0!</v>
      </c>
      <c r="H31" s="1"/>
      <c r="I31" s="46">
        <f t="shared" si="2"/>
        <v>0</v>
      </c>
      <c r="J31" s="46">
        <f t="shared" si="3"/>
        <v>0</v>
      </c>
      <c r="K31" s="32" t="e">
        <f t="shared" si="4"/>
        <v>#DIV/0!</v>
      </c>
      <c r="L31" s="33">
        <f t="shared" si="5"/>
        <v>0</v>
      </c>
      <c r="N31" s="34" t="e">
        <f t="shared" si="6"/>
        <v>#DIV/0!</v>
      </c>
      <c r="O31" s="34" t="e">
        <f t="shared" si="7"/>
        <v>#DIV/0!</v>
      </c>
      <c r="P31" s="34" t="e">
        <f t="shared" si="8"/>
        <v>#DIV/0!</v>
      </c>
      <c r="Q31" s="34" t="e">
        <f t="shared" si="9"/>
        <v>#DIV/0!</v>
      </c>
      <c r="R31" s="35" t="e">
        <f t="shared" si="10"/>
        <v>#DIV/0!</v>
      </c>
      <c r="S31" s="36" t="e">
        <f t="shared" si="11"/>
        <v>#DIV/0!</v>
      </c>
      <c r="T31" s="37" t="e">
        <f t="shared" si="12"/>
        <v>#DIV/0!</v>
      </c>
      <c r="U31" s="37" t="e">
        <f t="shared" si="13"/>
        <v>#DIV/0!</v>
      </c>
      <c r="V31" s="38" t="e">
        <f t="shared" si="14"/>
        <v>#DIV/0!</v>
      </c>
      <c r="W31" s="38" t="e">
        <f t="shared" si="15"/>
        <v>#DIV/0!</v>
      </c>
      <c r="X31" s="39" t="e">
        <f t="shared" si="16"/>
        <v>#DIV/0!</v>
      </c>
      <c r="Y31" s="40" t="e">
        <f t="shared" si="17"/>
        <v>#DIV/0!</v>
      </c>
      <c r="Z31" s="41" t="e">
        <f t="shared" si="18"/>
        <v>#DIV/0!</v>
      </c>
      <c r="AA31" s="42" t="e">
        <f t="shared" si="19"/>
        <v>#DIV/0!</v>
      </c>
      <c r="AB31" s="43" t="e">
        <f t="shared" si="20"/>
        <v>#DIV/0!</v>
      </c>
      <c r="AC31" s="4"/>
    </row>
    <row r="32" spans="1:29" ht="14.25" customHeight="1" x14ac:dyDescent="0.2">
      <c r="A32" s="2" t="s">
        <v>68</v>
      </c>
      <c r="B32" s="2" t="s">
        <v>26</v>
      </c>
      <c r="C32" s="1"/>
      <c r="D32" s="1"/>
      <c r="E32" s="30">
        <f t="shared" si="0"/>
        <v>0</v>
      </c>
      <c r="F32" s="47"/>
      <c r="G32" s="31" t="e">
        <f t="shared" si="1"/>
        <v>#DIV/0!</v>
      </c>
      <c r="H32" s="1"/>
      <c r="I32" s="46">
        <f t="shared" si="2"/>
        <v>0</v>
      </c>
      <c r="J32" s="46">
        <f t="shared" si="3"/>
        <v>0</v>
      </c>
      <c r="K32" s="32" t="e">
        <f t="shared" si="4"/>
        <v>#DIV/0!</v>
      </c>
      <c r="L32" s="33">
        <f t="shared" si="5"/>
        <v>0</v>
      </c>
      <c r="N32" s="34" t="e">
        <f t="shared" si="6"/>
        <v>#DIV/0!</v>
      </c>
      <c r="O32" s="34" t="e">
        <f t="shared" si="7"/>
        <v>#DIV/0!</v>
      </c>
      <c r="P32" s="34" t="e">
        <f t="shared" si="8"/>
        <v>#DIV/0!</v>
      </c>
      <c r="Q32" s="34" t="e">
        <f t="shared" si="9"/>
        <v>#DIV/0!</v>
      </c>
      <c r="R32" s="35" t="e">
        <f t="shared" si="10"/>
        <v>#DIV/0!</v>
      </c>
      <c r="S32" s="36" t="e">
        <f t="shared" si="11"/>
        <v>#DIV/0!</v>
      </c>
      <c r="T32" s="37" t="e">
        <f t="shared" si="12"/>
        <v>#DIV/0!</v>
      </c>
      <c r="U32" s="37" t="e">
        <f t="shared" si="13"/>
        <v>#DIV/0!</v>
      </c>
      <c r="V32" s="38" t="e">
        <f t="shared" si="14"/>
        <v>#DIV/0!</v>
      </c>
      <c r="W32" s="38" t="e">
        <f t="shared" si="15"/>
        <v>#DIV/0!</v>
      </c>
      <c r="X32" s="39" t="e">
        <f t="shared" si="16"/>
        <v>#DIV/0!</v>
      </c>
      <c r="Y32" s="40" t="e">
        <f t="shared" si="17"/>
        <v>#DIV/0!</v>
      </c>
      <c r="Z32" s="41" t="e">
        <f t="shared" si="18"/>
        <v>#DIV/0!</v>
      </c>
      <c r="AA32" s="42" t="e">
        <f t="shared" si="19"/>
        <v>#DIV/0!</v>
      </c>
      <c r="AB32" s="43" t="e">
        <f t="shared" si="20"/>
        <v>#DIV/0!</v>
      </c>
      <c r="AC32" s="4"/>
    </row>
    <row r="33" spans="1:29" ht="14.25" customHeight="1" x14ac:dyDescent="0.2">
      <c r="A33" s="2" t="s">
        <v>69</v>
      </c>
      <c r="B33" s="2" t="s">
        <v>27</v>
      </c>
      <c r="C33" s="1"/>
      <c r="D33" s="1"/>
      <c r="E33" s="30">
        <f t="shared" si="0"/>
        <v>0</v>
      </c>
      <c r="F33" s="47"/>
      <c r="G33" s="31" t="e">
        <f t="shared" si="1"/>
        <v>#DIV/0!</v>
      </c>
      <c r="H33" s="1"/>
      <c r="I33" s="46">
        <f t="shared" si="2"/>
        <v>0</v>
      </c>
      <c r="J33" s="46">
        <f t="shared" si="3"/>
        <v>0</v>
      </c>
      <c r="K33" s="32" t="e">
        <f t="shared" si="4"/>
        <v>#DIV/0!</v>
      </c>
      <c r="L33" s="33">
        <f t="shared" si="5"/>
        <v>0</v>
      </c>
      <c r="N33" s="34" t="e">
        <f t="shared" si="6"/>
        <v>#DIV/0!</v>
      </c>
      <c r="O33" s="34" t="e">
        <f t="shared" si="7"/>
        <v>#DIV/0!</v>
      </c>
      <c r="P33" s="34" t="e">
        <f t="shared" si="8"/>
        <v>#DIV/0!</v>
      </c>
      <c r="Q33" s="34" t="e">
        <f t="shared" si="9"/>
        <v>#DIV/0!</v>
      </c>
      <c r="R33" s="35" t="e">
        <f t="shared" si="10"/>
        <v>#DIV/0!</v>
      </c>
      <c r="S33" s="36" t="e">
        <f t="shared" si="11"/>
        <v>#DIV/0!</v>
      </c>
      <c r="T33" s="37" t="e">
        <f t="shared" si="12"/>
        <v>#DIV/0!</v>
      </c>
      <c r="U33" s="37" t="e">
        <f t="shared" si="13"/>
        <v>#DIV/0!</v>
      </c>
      <c r="V33" s="38" t="e">
        <f t="shared" si="14"/>
        <v>#DIV/0!</v>
      </c>
      <c r="W33" s="38" t="e">
        <f t="shared" si="15"/>
        <v>#DIV/0!</v>
      </c>
      <c r="X33" s="39" t="e">
        <f t="shared" si="16"/>
        <v>#DIV/0!</v>
      </c>
      <c r="Y33" s="40" t="e">
        <f t="shared" si="17"/>
        <v>#DIV/0!</v>
      </c>
      <c r="Z33" s="41" t="e">
        <f t="shared" si="18"/>
        <v>#DIV/0!</v>
      </c>
      <c r="AA33" s="42" t="e">
        <f t="shared" si="19"/>
        <v>#DIV/0!</v>
      </c>
      <c r="AB33" s="43" t="e">
        <f t="shared" si="20"/>
        <v>#DIV/0!</v>
      </c>
      <c r="AC33" s="4"/>
    </row>
    <row r="34" spans="1:29" ht="14.25" customHeight="1" x14ac:dyDescent="0.2">
      <c r="A34" s="2" t="s">
        <v>70</v>
      </c>
      <c r="B34" s="2" t="s">
        <v>28</v>
      </c>
      <c r="C34" s="1"/>
      <c r="D34" s="1"/>
      <c r="E34" s="30">
        <f t="shared" si="0"/>
        <v>0</v>
      </c>
      <c r="F34" s="47"/>
      <c r="G34" s="31" t="e">
        <f t="shared" si="1"/>
        <v>#DIV/0!</v>
      </c>
      <c r="H34" s="1"/>
      <c r="I34" s="46">
        <f t="shared" si="2"/>
        <v>0</v>
      </c>
      <c r="J34" s="46">
        <f t="shared" si="3"/>
        <v>0</v>
      </c>
      <c r="K34" s="32" t="e">
        <f t="shared" si="4"/>
        <v>#DIV/0!</v>
      </c>
      <c r="L34" s="33">
        <f t="shared" si="5"/>
        <v>0</v>
      </c>
      <c r="N34" s="34" t="e">
        <f t="shared" si="6"/>
        <v>#DIV/0!</v>
      </c>
      <c r="O34" s="34" t="e">
        <f t="shared" si="7"/>
        <v>#DIV/0!</v>
      </c>
      <c r="P34" s="34" t="e">
        <f t="shared" si="8"/>
        <v>#DIV/0!</v>
      </c>
      <c r="Q34" s="34" t="e">
        <f t="shared" si="9"/>
        <v>#DIV/0!</v>
      </c>
      <c r="R34" s="35" t="e">
        <f t="shared" si="10"/>
        <v>#DIV/0!</v>
      </c>
      <c r="S34" s="36" t="e">
        <f t="shared" si="11"/>
        <v>#DIV/0!</v>
      </c>
      <c r="T34" s="37" t="e">
        <f t="shared" si="12"/>
        <v>#DIV/0!</v>
      </c>
      <c r="U34" s="37" t="e">
        <f t="shared" si="13"/>
        <v>#DIV/0!</v>
      </c>
      <c r="V34" s="38" t="e">
        <f t="shared" si="14"/>
        <v>#DIV/0!</v>
      </c>
      <c r="W34" s="38" t="e">
        <f t="shared" si="15"/>
        <v>#DIV/0!</v>
      </c>
      <c r="X34" s="39" t="e">
        <f t="shared" si="16"/>
        <v>#DIV/0!</v>
      </c>
      <c r="Y34" s="40" t="e">
        <f t="shared" si="17"/>
        <v>#DIV/0!</v>
      </c>
      <c r="Z34" s="41" t="e">
        <f t="shared" si="18"/>
        <v>#DIV/0!</v>
      </c>
      <c r="AA34" s="42" t="e">
        <f t="shared" si="19"/>
        <v>#DIV/0!</v>
      </c>
      <c r="AB34" s="43" t="e">
        <f t="shared" si="20"/>
        <v>#DIV/0!</v>
      </c>
      <c r="AC34" s="4"/>
    </row>
    <row r="35" spans="1:29" ht="14.25" customHeight="1" x14ac:dyDescent="0.2">
      <c r="A35" s="2" t="s">
        <v>71</v>
      </c>
      <c r="B35" s="2" t="s">
        <v>29</v>
      </c>
      <c r="C35" s="1"/>
      <c r="D35" s="1"/>
      <c r="E35" s="30">
        <f t="shared" si="0"/>
        <v>0</v>
      </c>
      <c r="F35" s="47"/>
      <c r="G35" s="31" t="e">
        <f t="shared" si="1"/>
        <v>#DIV/0!</v>
      </c>
      <c r="H35" s="1"/>
      <c r="I35" s="46">
        <f t="shared" si="2"/>
        <v>0</v>
      </c>
      <c r="J35" s="46">
        <f t="shared" si="3"/>
        <v>0</v>
      </c>
      <c r="K35" s="32" t="e">
        <f t="shared" si="4"/>
        <v>#DIV/0!</v>
      </c>
      <c r="L35" s="33">
        <f t="shared" si="5"/>
        <v>0</v>
      </c>
      <c r="N35" s="34" t="e">
        <f t="shared" si="6"/>
        <v>#DIV/0!</v>
      </c>
      <c r="O35" s="34" t="e">
        <f t="shared" si="7"/>
        <v>#DIV/0!</v>
      </c>
      <c r="P35" s="34" t="e">
        <f t="shared" si="8"/>
        <v>#DIV/0!</v>
      </c>
      <c r="Q35" s="34" t="e">
        <f t="shared" si="9"/>
        <v>#DIV/0!</v>
      </c>
      <c r="R35" s="35" t="e">
        <f t="shared" si="10"/>
        <v>#DIV/0!</v>
      </c>
      <c r="S35" s="36" t="e">
        <f t="shared" si="11"/>
        <v>#DIV/0!</v>
      </c>
      <c r="T35" s="37" t="e">
        <f t="shared" si="12"/>
        <v>#DIV/0!</v>
      </c>
      <c r="U35" s="37" t="e">
        <f t="shared" si="13"/>
        <v>#DIV/0!</v>
      </c>
      <c r="V35" s="38" t="e">
        <f t="shared" si="14"/>
        <v>#DIV/0!</v>
      </c>
      <c r="W35" s="38" t="e">
        <f t="shared" si="15"/>
        <v>#DIV/0!</v>
      </c>
      <c r="X35" s="39" t="e">
        <f t="shared" si="16"/>
        <v>#DIV/0!</v>
      </c>
      <c r="Y35" s="40" t="e">
        <f t="shared" si="17"/>
        <v>#DIV/0!</v>
      </c>
      <c r="Z35" s="41" t="e">
        <f t="shared" si="18"/>
        <v>#DIV/0!</v>
      </c>
      <c r="AA35" s="42" t="e">
        <f t="shared" si="19"/>
        <v>#DIV/0!</v>
      </c>
      <c r="AB35" s="43" t="e">
        <f t="shared" si="20"/>
        <v>#DIV/0!</v>
      </c>
      <c r="AC35" s="4"/>
    </row>
    <row r="36" spans="1:29" ht="14.25" customHeight="1" x14ac:dyDescent="0.2">
      <c r="A36" s="2" t="s">
        <v>72</v>
      </c>
      <c r="B36" s="2" t="s">
        <v>30</v>
      </c>
      <c r="C36" s="1"/>
      <c r="D36" s="1"/>
      <c r="E36" s="30">
        <f t="shared" si="0"/>
        <v>0</v>
      </c>
      <c r="F36" s="47"/>
      <c r="G36" s="31" t="e">
        <f t="shared" si="1"/>
        <v>#DIV/0!</v>
      </c>
      <c r="H36" s="1"/>
      <c r="I36" s="46">
        <f t="shared" si="2"/>
        <v>0</v>
      </c>
      <c r="J36" s="46">
        <f t="shared" si="3"/>
        <v>0</v>
      </c>
      <c r="K36" s="32" t="e">
        <f t="shared" si="4"/>
        <v>#DIV/0!</v>
      </c>
      <c r="L36" s="33">
        <f t="shared" si="5"/>
        <v>0</v>
      </c>
      <c r="N36" s="34" t="e">
        <f t="shared" si="6"/>
        <v>#DIV/0!</v>
      </c>
      <c r="O36" s="34" t="e">
        <f t="shared" si="7"/>
        <v>#DIV/0!</v>
      </c>
      <c r="P36" s="34" t="e">
        <f t="shared" si="8"/>
        <v>#DIV/0!</v>
      </c>
      <c r="Q36" s="34" t="e">
        <f t="shared" si="9"/>
        <v>#DIV/0!</v>
      </c>
      <c r="R36" s="35" t="e">
        <f t="shared" si="10"/>
        <v>#DIV/0!</v>
      </c>
      <c r="S36" s="36" t="e">
        <f t="shared" si="11"/>
        <v>#DIV/0!</v>
      </c>
      <c r="T36" s="37" t="e">
        <f t="shared" si="12"/>
        <v>#DIV/0!</v>
      </c>
      <c r="U36" s="37" t="e">
        <f t="shared" si="13"/>
        <v>#DIV/0!</v>
      </c>
      <c r="V36" s="38" t="e">
        <f t="shared" si="14"/>
        <v>#DIV/0!</v>
      </c>
      <c r="W36" s="38" t="e">
        <f t="shared" si="15"/>
        <v>#DIV/0!</v>
      </c>
      <c r="X36" s="39" t="e">
        <f t="shared" si="16"/>
        <v>#DIV/0!</v>
      </c>
      <c r="Y36" s="40" t="e">
        <f t="shared" si="17"/>
        <v>#DIV/0!</v>
      </c>
      <c r="Z36" s="41" t="e">
        <f t="shared" si="18"/>
        <v>#DIV/0!</v>
      </c>
      <c r="AA36" s="42" t="e">
        <f t="shared" si="19"/>
        <v>#DIV/0!</v>
      </c>
      <c r="AB36" s="43" t="e">
        <f t="shared" si="20"/>
        <v>#DIV/0!</v>
      </c>
      <c r="AC36" s="4"/>
    </row>
    <row r="37" spans="1:29" ht="14.25" customHeight="1" x14ac:dyDescent="0.2">
      <c r="A37" s="2" t="s">
        <v>73</v>
      </c>
      <c r="B37" s="2" t="s">
        <v>31</v>
      </c>
      <c r="C37" s="1"/>
      <c r="D37" s="1"/>
      <c r="E37" s="30">
        <f t="shared" si="0"/>
        <v>0</v>
      </c>
      <c r="F37" s="47"/>
      <c r="G37" s="31" t="e">
        <f t="shared" si="1"/>
        <v>#DIV/0!</v>
      </c>
      <c r="H37" s="1"/>
      <c r="I37" s="46">
        <f t="shared" si="2"/>
        <v>0</v>
      </c>
      <c r="J37" s="46">
        <f t="shared" si="3"/>
        <v>0</v>
      </c>
      <c r="K37" s="32" t="e">
        <f t="shared" si="4"/>
        <v>#DIV/0!</v>
      </c>
      <c r="L37" s="33">
        <f t="shared" si="5"/>
        <v>0</v>
      </c>
      <c r="N37" s="34" t="e">
        <f t="shared" si="6"/>
        <v>#DIV/0!</v>
      </c>
      <c r="O37" s="34" t="e">
        <f t="shared" si="7"/>
        <v>#DIV/0!</v>
      </c>
      <c r="P37" s="34" t="e">
        <f t="shared" si="8"/>
        <v>#DIV/0!</v>
      </c>
      <c r="Q37" s="34" t="e">
        <f t="shared" si="9"/>
        <v>#DIV/0!</v>
      </c>
      <c r="R37" s="35" t="e">
        <f t="shared" si="10"/>
        <v>#DIV/0!</v>
      </c>
      <c r="S37" s="36" t="e">
        <f t="shared" si="11"/>
        <v>#DIV/0!</v>
      </c>
      <c r="T37" s="37" t="e">
        <f t="shared" si="12"/>
        <v>#DIV/0!</v>
      </c>
      <c r="U37" s="37" t="e">
        <f t="shared" si="13"/>
        <v>#DIV/0!</v>
      </c>
      <c r="V37" s="38" t="e">
        <f t="shared" si="14"/>
        <v>#DIV/0!</v>
      </c>
      <c r="W37" s="38" t="e">
        <f t="shared" si="15"/>
        <v>#DIV/0!</v>
      </c>
      <c r="X37" s="39" t="e">
        <f t="shared" si="16"/>
        <v>#DIV/0!</v>
      </c>
      <c r="Y37" s="40" t="e">
        <f t="shared" si="17"/>
        <v>#DIV/0!</v>
      </c>
      <c r="Z37" s="41" t="e">
        <f t="shared" si="18"/>
        <v>#DIV/0!</v>
      </c>
      <c r="AA37" s="42" t="e">
        <f t="shared" si="19"/>
        <v>#DIV/0!</v>
      </c>
      <c r="AB37" s="43" t="e">
        <f t="shared" si="20"/>
        <v>#DIV/0!</v>
      </c>
      <c r="AC37" s="4"/>
    </row>
    <row r="38" spans="1:29" ht="14.25" customHeight="1" x14ac:dyDescent="0.2">
      <c r="A38" s="2" t="s">
        <v>74</v>
      </c>
      <c r="B38" s="2" t="s">
        <v>32</v>
      </c>
      <c r="C38" s="5"/>
      <c r="D38" s="5"/>
      <c r="E38" s="44">
        <f t="shared" si="0"/>
        <v>0</v>
      </c>
      <c r="F38" s="48"/>
      <c r="G38" s="45" t="e">
        <f t="shared" si="1"/>
        <v>#DIV/0!</v>
      </c>
      <c r="H38" s="5"/>
      <c r="I38" s="46">
        <f t="shared" si="2"/>
        <v>0</v>
      </c>
      <c r="J38" s="46">
        <f t="shared" si="3"/>
        <v>0</v>
      </c>
      <c r="K38" s="32" t="e">
        <f t="shared" si="4"/>
        <v>#DIV/0!</v>
      </c>
      <c r="L38" s="33">
        <f t="shared" si="5"/>
        <v>0</v>
      </c>
      <c r="N38" s="34" t="e">
        <f t="shared" si="6"/>
        <v>#DIV/0!</v>
      </c>
      <c r="O38" s="34" t="e">
        <f t="shared" si="7"/>
        <v>#DIV/0!</v>
      </c>
      <c r="P38" s="34" t="e">
        <f t="shared" si="8"/>
        <v>#DIV/0!</v>
      </c>
      <c r="Q38" s="34" t="e">
        <f t="shared" si="9"/>
        <v>#DIV/0!</v>
      </c>
      <c r="R38" s="35" t="e">
        <f t="shared" si="10"/>
        <v>#DIV/0!</v>
      </c>
      <c r="S38" s="36" t="e">
        <f t="shared" si="11"/>
        <v>#DIV/0!</v>
      </c>
      <c r="T38" s="37" t="e">
        <f t="shared" si="12"/>
        <v>#DIV/0!</v>
      </c>
      <c r="U38" s="37" t="e">
        <f t="shared" si="13"/>
        <v>#DIV/0!</v>
      </c>
      <c r="V38" s="38" t="e">
        <f t="shared" si="14"/>
        <v>#DIV/0!</v>
      </c>
      <c r="W38" s="38" t="e">
        <f t="shared" si="15"/>
        <v>#DIV/0!</v>
      </c>
      <c r="X38" s="39" t="e">
        <f t="shared" si="16"/>
        <v>#DIV/0!</v>
      </c>
      <c r="Y38" s="40" t="e">
        <f t="shared" si="17"/>
        <v>#DIV/0!</v>
      </c>
      <c r="Z38" s="41" t="e">
        <f t="shared" si="18"/>
        <v>#DIV/0!</v>
      </c>
      <c r="AA38" s="42" t="e">
        <f t="shared" si="19"/>
        <v>#DIV/0!</v>
      </c>
      <c r="AB38" s="43" t="e">
        <f t="shared" si="20"/>
        <v>#DIV/0!</v>
      </c>
      <c r="AC38" s="4"/>
    </row>
    <row r="39" spans="1:29" ht="14.25" customHeight="1" x14ac:dyDescent="0.2">
      <c r="A39" s="2" t="s">
        <v>75</v>
      </c>
      <c r="B39" s="2" t="s">
        <v>33</v>
      </c>
      <c r="C39" s="5"/>
      <c r="D39" s="5"/>
      <c r="E39" s="44">
        <f t="shared" si="0"/>
        <v>0</v>
      </c>
      <c r="F39" s="48"/>
      <c r="G39" s="45" t="e">
        <f t="shared" si="1"/>
        <v>#DIV/0!</v>
      </c>
      <c r="H39" s="5"/>
      <c r="I39" s="46">
        <f t="shared" si="2"/>
        <v>0</v>
      </c>
      <c r="J39" s="46">
        <f t="shared" si="3"/>
        <v>0</v>
      </c>
      <c r="K39" s="32" t="e">
        <f t="shared" si="4"/>
        <v>#DIV/0!</v>
      </c>
      <c r="L39" s="33">
        <f t="shared" si="5"/>
        <v>0</v>
      </c>
      <c r="N39" s="34" t="e">
        <f t="shared" si="6"/>
        <v>#DIV/0!</v>
      </c>
      <c r="O39" s="34" t="e">
        <f t="shared" si="7"/>
        <v>#DIV/0!</v>
      </c>
      <c r="P39" s="34" t="e">
        <f t="shared" si="8"/>
        <v>#DIV/0!</v>
      </c>
      <c r="Q39" s="34" t="e">
        <f t="shared" si="9"/>
        <v>#DIV/0!</v>
      </c>
      <c r="R39" s="35" t="e">
        <f t="shared" si="10"/>
        <v>#DIV/0!</v>
      </c>
      <c r="S39" s="36" t="e">
        <f t="shared" si="11"/>
        <v>#DIV/0!</v>
      </c>
      <c r="T39" s="37" t="e">
        <f t="shared" si="12"/>
        <v>#DIV/0!</v>
      </c>
      <c r="U39" s="37" t="e">
        <f t="shared" si="13"/>
        <v>#DIV/0!</v>
      </c>
      <c r="V39" s="38" t="e">
        <f t="shared" si="14"/>
        <v>#DIV/0!</v>
      </c>
      <c r="W39" s="38" t="e">
        <f t="shared" si="15"/>
        <v>#DIV/0!</v>
      </c>
      <c r="X39" s="39" t="e">
        <f t="shared" si="16"/>
        <v>#DIV/0!</v>
      </c>
      <c r="Y39" s="40" t="e">
        <f t="shared" si="17"/>
        <v>#DIV/0!</v>
      </c>
      <c r="Z39" s="41" t="e">
        <f t="shared" si="18"/>
        <v>#DIV/0!</v>
      </c>
      <c r="AA39" s="42" t="e">
        <f t="shared" si="19"/>
        <v>#DIV/0!</v>
      </c>
      <c r="AB39" s="43" t="e">
        <f t="shared" si="20"/>
        <v>#DIV/0!</v>
      </c>
      <c r="AC39" s="4"/>
    </row>
    <row r="40" spans="1:29" ht="14.25" customHeight="1" x14ac:dyDescent="0.2">
      <c r="A40" s="2" t="s">
        <v>76</v>
      </c>
      <c r="B40" s="2" t="s">
        <v>34</v>
      </c>
      <c r="C40" s="5"/>
      <c r="D40" s="5"/>
      <c r="E40" s="44">
        <f t="shared" si="0"/>
        <v>0</v>
      </c>
      <c r="F40" s="48"/>
      <c r="G40" s="45" t="e">
        <f t="shared" si="1"/>
        <v>#DIV/0!</v>
      </c>
      <c r="H40" s="5"/>
      <c r="I40" s="46">
        <f t="shared" si="2"/>
        <v>0</v>
      </c>
      <c r="J40" s="46">
        <f t="shared" si="3"/>
        <v>0</v>
      </c>
      <c r="K40" s="32" t="e">
        <f t="shared" si="4"/>
        <v>#DIV/0!</v>
      </c>
      <c r="L40" s="33">
        <f t="shared" si="5"/>
        <v>0</v>
      </c>
      <c r="N40" s="34" t="e">
        <f t="shared" si="6"/>
        <v>#DIV/0!</v>
      </c>
      <c r="O40" s="34" t="e">
        <f t="shared" si="7"/>
        <v>#DIV/0!</v>
      </c>
      <c r="P40" s="34" t="e">
        <f t="shared" si="8"/>
        <v>#DIV/0!</v>
      </c>
      <c r="Q40" s="34" t="e">
        <f t="shared" si="9"/>
        <v>#DIV/0!</v>
      </c>
      <c r="R40" s="35" t="e">
        <f t="shared" si="10"/>
        <v>#DIV/0!</v>
      </c>
      <c r="S40" s="36" t="e">
        <f t="shared" si="11"/>
        <v>#DIV/0!</v>
      </c>
      <c r="T40" s="37" t="e">
        <f t="shared" si="12"/>
        <v>#DIV/0!</v>
      </c>
      <c r="U40" s="37" t="e">
        <f t="shared" si="13"/>
        <v>#DIV/0!</v>
      </c>
      <c r="V40" s="38" t="e">
        <f t="shared" si="14"/>
        <v>#DIV/0!</v>
      </c>
      <c r="W40" s="38" t="e">
        <f t="shared" si="15"/>
        <v>#DIV/0!</v>
      </c>
      <c r="X40" s="39" t="e">
        <f t="shared" si="16"/>
        <v>#DIV/0!</v>
      </c>
      <c r="Y40" s="40" t="e">
        <f t="shared" si="17"/>
        <v>#DIV/0!</v>
      </c>
      <c r="Z40" s="41" t="e">
        <f t="shared" si="18"/>
        <v>#DIV/0!</v>
      </c>
      <c r="AA40" s="42" t="e">
        <f t="shared" si="19"/>
        <v>#DIV/0!</v>
      </c>
      <c r="AB40" s="43" t="e">
        <f t="shared" si="20"/>
        <v>#DIV/0!</v>
      </c>
      <c r="AC40" s="4"/>
    </row>
    <row r="41" spans="1:29" ht="14.25" customHeight="1" x14ac:dyDescent="0.2">
      <c r="A41" s="2" t="s">
        <v>77</v>
      </c>
      <c r="B41" s="2" t="s">
        <v>35</v>
      </c>
      <c r="C41" s="5"/>
      <c r="D41" s="5"/>
      <c r="E41" s="44">
        <f t="shared" si="0"/>
        <v>0</v>
      </c>
      <c r="F41" s="48"/>
      <c r="G41" s="45" t="e">
        <f t="shared" si="1"/>
        <v>#DIV/0!</v>
      </c>
      <c r="H41" s="5"/>
      <c r="I41" s="46">
        <f t="shared" si="2"/>
        <v>0</v>
      </c>
      <c r="J41" s="46">
        <f t="shared" si="3"/>
        <v>0</v>
      </c>
      <c r="K41" s="32" t="e">
        <f t="shared" si="4"/>
        <v>#DIV/0!</v>
      </c>
      <c r="L41" s="33">
        <f t="shared" si="5"/>
        <v>0</v>
      </c>
      <c r="N41" s="34" t="e">
        <f t="shared" si="6"/>
        <v>#DIV/0!</v>
      </c>
      <c r="O41" s="34" t="e">
        <f t="shared" si="7"/>
        <v>#DIV/0!</v>
      </c>
      <c r="P41" s="34" t="e">
        <f t="shared" si="8"/>
        <v>#DIV/0!</v>
      </c>
      <c r="Q41" s="34" t="e">
        <f t="shared" si="9"/>
        <v>#DIV/0!</v>
      </c>
      <c r="R41" s="35" t="e">
        <f t="shared" si="10"/>
        <v>#DIV/0!</v>
      </c>
      <c r="S41" s="36" t="e">
        <f t="shared" si="11"/>
        <v>#DIV/0!</v>
      </c>
      <c r="T41" s="37" t="e">
        <f t="shared" si="12"/>
        <v>#DIV/0!</v>
      </c>
      <c r="U41" s="37" t="e">
        <f t="shared" si="13"/>
        <v>#DIV/0!</v>
      </c>
      <c r="V41" s="38" t="e">
        <f t="shared" si="14"/>
        <v>#DIV/0!</v>
      </c>
      <c r="W41" s="38" t="e">
        <f t="shared" si="15"/>
        <v>#DIV/0!</v>
      </c>
      <c r="X41" s="39" t="e">
        <f t="shared" si="16"/>
        <v>#DIV/0!</v>
      </c>
      <c r="Y41" s="40" t="e">
        <f t="shared" si="17"/>
        <v>#DIV/0!</v>
      </c>
      <c r="Z41" s="41" t="e">
        <f t="shared" si="18"/>
        <v>#DIV/0!</v>
      </c>
      <c r="AA41" s="42" t="e">
        <f t="shared" si="19"/>
        <v>#DIV/0!</v>
      </c>
      <c r="AB41" s="43" t="e">
        <f t="shared" si="20"/>
        <v>#DIV/0!</v>
      </c>
      <c r="AC41" s="4"/>
    </row>
    <row r="42" spans="1:29" ht="14.25" customHeight="1" x14ac:dyDescent="0.2">
      <c r="A42" s="2" t="s">
        <v>78</v>
      </c>
      <c r="B42" s="2" t="s">
        <v>36</v>
      </c>
      <c r="C42" s="5"/>
      <c r="D42" s="5"/>
      <c r="E42" s="44">
        <f t="shared" si="0"/>
        <v>0</v>
      </c>
      <c r="F42" s="48"/>
      <c r="G42" s="45" t="e">
        <f t="shared" si="1"/>
        <v>#DIV/0!</v>
      </c>
      <c r="H42" s="5"/>
      <c r="I42" s="46">
        <f t="shared" si="2"/>
        <v>0</v>
      </c>
      <c r="J42" s="46">
        <f t="shared" si="3"/>
        <v>0</v>
      </c>
      <c r="K42" s="32" t="e">
        <f t="shared" si="4"/>
        <v>#DIV/0!</v>
      </c>
      <c r="L42" s="33">
        <f t="shared" si="5"/>
        <v>0</v>
      </c>
      <c r="N42" s="34" t="e">
        <f t="shared" si="6"/>
        <v>#DIV/0!</v>
      </c>
      <c r="O42" s="34" t="e">
        <f t="shared" si="7"/>
        <v>#DIV/0!</v>
      </c>
      <c r="P42" s="34" t="e">
        <f t="shared" si="8"/>
        <v>#DIV/0!</v>
      </c>
      <c r="Q42" s="34" t="e">
        <f t="shared" si="9"/>
        <v>#DIV/0!</v>
      </c>
      <c r="R42" s="35" t="e">
        <f t="shared" si="10"/>
        <v>#DIV/0!</v>
      </c>
      <c r="S42" s="36" t="e">
        <f t="shared" si="11"/>
        <v>#DIV/0!</v>
      </c>
      <c r="T42" s="37" t="e">
        <f t="shared" si="12"/>
        <v>#DIV/0!</v>
      </c>
      <c r="U42" s="37" t="e">
        <f t="shared" si="13"/>
        <v>#DIV/0!</v>
      </c>
      <c r="V42" s="38" t="e">
        <f t="shared" si="14"/>
        <v>#DIV/0!</v>
      </c>
      <c r="W42" s="38" t="e">
        <f t="shared" si="15"/>
        <v>#DIV/0!</v>
      </c>
      <c r="X42" s="39" t="e">
        <f t="shared" si="16"/>
        <v>#DIV/0!</v>
      </c>
      <c r="Y42" s="40" t="e">
        <f t="shared" si="17"/>
        <v>#DIV/0!</v>
      </c>
      <c r="Z42" s="41" t="e">
        <f t="shared" si="18"/>
        <v>#DIV/0!</v>
      </c>
      <c r="AA42" s="42" t="e">
        <f t="shared" si="19"/>
        <v>#DIV/0!</v>
      </c>
      <c r="AB42" s="43" t="e">
        <f t="shared" si="20"/>
        <v>#DIV/0!</v>
      </c>
      <c r="AC42" s="4"/>
    </row>
    <row r="43" spans="1:29" ht="14.25" customHeight="1" x14ac:dyDescent="0.2">
      <c r="A43" s="2" t="s">
        <v>79</v>
      </c>
      <c r="B43" s="2" t="s">
        <v>37</v>
      </c>
      <c r="C43" s="5"/>
      <c r="D43" s="5"/>
      <c r="E43" s="44">
        <f t="shared" si="0"/>
        <v>0</v>
      </c>
      <c r="F43" s="48"/>
      <c r="G43" s="45" t="e">
        <f t="shared" si="1"/>
        <v>#DIV/0!</v>
      </c>
      <c r="H43" s="5"/>
      <c r="I43" s="46">
        <f t="shared" si="2"/>
        <v>0</v>
      </c>
      <c r="J43" s="46">
        <f t="shared" si="3"/>
        <v>0</v>
      </c>
      <c r="K43" s="32" t="e">
        <f t="shared" si="4"/>
        <v>#DIV/0!</v>
      </c>
      <c r="L43" s="33">
        <f t="shared" si="5"/>
        <v>0</v>
      </c>
      <c r="N43" s="34" t="e">
        <f t="shared" si="6"/>
        <v>#DIV/0!</v>
      </c>
      <c r="O43" s="34" t="e">
        <f t="shared" si="7"/>
        <v>#DIV/0!</v>
      </c>
      <c r="P43" s="34" t="e">
        <f t="shared" si="8"/>
        <v>#DIV/0!</v>
      </c>
      <c r="Q43" s="34" t="e">
        <f t="shared" si="9"/>
        <v>#DIV/0!</v>
      </c>
      <c r="R43" s="35" t="e">
        <f t="shared" si="10"/>
        <v>#DIV/0!</v>
      </c>
      <c r="S43" s="36" t="e">
        <f t="shared" si="11"/>
        <v>#DIV/0!</v>
      </c>
      <c r="T43" s="37" t="e">
        <f t="shared" si="12"/>
        <v>#DIV/0!</v>
      </c>
      <c r="U43" s="37" t="e">
        <f t="shared" si="13"/>
        <v>#DIV/0!</v>
      </c>
      <c r="V43" s="38" t="e">
        <f t="shared" si="14"/>
        <v>#DIV/0!</v>
      </c>
      <c r="W43" s="38" t="e">
        <f t="shared" si="15"/>
        <v>#DIV/0!</v>
      </c>
      <c r="X43" s="39" t="e">
        <f t="shared" si="16"/>
        <v>#DIV/0!</v>
      </c>
      <c r="Y43" s="40" t="e">
        <f t="shared" si="17"/>
        <v>#DIV/0!</v>
      </c>
      <c r="Z43" s="41" t="e">
        <f t="shared" si="18"/>
        <v>#DIV/0!</v>
      </c>
      <c r="AA43" s="42" t="e">
        <f t="shared" si="19"/>
        <v>#DIV/0!</v>
      </c>
      <c r="AB43" s="43" t="e">
        <f t="shared" si="20"/>
        <v>#DIV/0!</v>
      </c>
      <c r="AC43" s="4"/>
    </row>
    <row r="44" spans="1:29" ht="14.25" customHeight="1" x14ac:dyDescent="0.2">
      <c r="A44" s="2" t="s">
        <v>80</v>
      </c>
      <c r="B44" s="2" t="s">
        <v>38</v>
      </c>
      <c r="C44" s="5"/>
      <c r="D44" s="5"/>
      <c r="E44" s="44">
        <f t="shared" si="0"/>
        <v>0</v>
      </c>
      <c r="F44" s="48"/>
      <c r="G44" s="45" t="e">
        <f t="shared" si="1"/>
        <v>#DIV/0!</v>
      </c>
      <c r="H44" s="5"/>
      <c r="I44" s="46">
        <f t="shared" si="2"/>
        <v>0</v>
      </c>
      <c r="J44" s="46">
        <f t="shared" si="3"/>
        <v>0</v>
      </c>
      <c r="K44" s="32" t="e">
        <f t="shared" si="4"/>
        <v>#DIV/0!</v>
      </c>
      <c r="L44" s="33">
        <f t="shared" si="5"/>
        <v>0</v>
      </c>
      <c r="N44" s="34" t="e">
        <f t="shared" si="6"/>
        <v>#DIV/0!</v>
      </c>
      <c r="O44" s="34" t="e">
        <f t="shared" si="7"/>
        <v>#DIV/0!</v>
      </c>
      <c r="P44" s="34" t="e">
        <f t="shared" si="8"/>
        <v>#DIV/0!</v>
      </c>
      <c r="Q44" s="34" t="e">
        <f t="shared" si="9"/>
        <v>#DIV/0!</v>
      </c>
      <c r="R44" s="35" t="e">
        <f t="shared" si="10"/>
        <v>#DIV/0!</v>
      </c>
      <c r="S44" s="36" t="e">
        <f t="shared" si="11"/>
        <v>#DIV/0!</v>
      </c>
      <c r="T44" s="37" t="e">
        <f t="shared" si="12"/>
        <v>#DIV/0!</v>
      </c>
      <c r="U44" s="37" t="e">
        <f t="shared" si="13"/>
        <v>#DIV/0!</v>
      </c>
      <c r="V44" s="38" t="e">
        <f t="shared" si="14"/>
        <v>#DIV/0!</v>
      </c>
      <c r="W44" s="38" t="e">
        <f t="shared" si="15"/>
        <v>#DIV/0!</v>
      </c>
      <c r="X44" s="39" t="e">
        <f t="shared" si="16"/>
        <v>#DIV/0!</v>
      </c>
      <c r="Y44" s="40" t="e">
        <f t="shared" si="17"/>
        <v>#DIV/0!</v>
      </c>
      <c r="Z44" s="41" t="e">
        <f t="shared" si="18"/>
        <v>#DIV/0!</v>
      </c>
      <c r="AA44" s="42" t="e">
        <f t="shared" si="19"/>
        <v>#DIV/0!</v>
      </c>
      <c r="AB44" s="43" t="e">
        <f t="shared" si="20"/>
        <v>#DIV/0!</v>
      </c>
      <c r="AC44" s="4"/>
    </row>
    <row r="45" spans="1:29" ht="14.25" customHeight="1" x14ac:dyDescent="0.2">
      <c r="A45" s="2" t="s">
        <v>81</v>
      </c>
      <c r="B45" s="2" t="s">
        <v>39</v>
      </c>
      <c r="C45" s="1"/>
      <c r="D45" s="1"/>
      <c r="E45" s="30">
        <f t="shared" si="0"/>
        <v>0</v>
      </c>
      <c r="F45" s="47"/>
      <c r="G45" s="31" t="e">
        <f t="shared" si="1"/>
        <v>#DIV/0!</v>
      </c>
      <c r="H45" s="1"/>
      <c r="I45" s="46">
        <f t="shared" si="2"/>
        <v>0</v>
      </c>
      <c r="J45" s="46">
        <f t="shared" si="3"/>
        <v>0</v>
      </c>
      <c r="K45" s="32" t="e">
        <f t="shared" si="4"/>
        <v>#DIV/0!</v>
      </c>
      <c r="L45" s="33">
        <f t="shared" si="5"/>
        <v>0</v>
      </c>
      <c r="N45" s="34" t="e">
        <f t="shared" si="6"/>
        <v>#DIV/0!</v>
      </c>
      <c r="O45" s="34" t="e">
        <f t="shared" si="7"/>
        <v>#DIV/0!</v>
      </c>
      <c r="P45" s="34" t="e">
        <f t="shared" si="8"/>
        <v>#DIV/0!</v>
      </c>
      <c r="Q45" s="34" t="e">
        <f t="shared" si="9"/>
        <v>#DIV/0!</v>
      </c>
      <c r="R45" s="35" t="e">
        <f t="shared" si="10"/>
        <v>#DIV/0!</v>
      </c>
      <c r="S45" s="36" t="e">
        <f t="shared" si="11"/>
        <v>#DIV/0!</v>
      </c>
      <c r="T45" s="37" t="e">
        <f t="shared" si="12"/>
        <v>#DIV/0!</v>
      </c>
      <c r="U45" s="37" t="e">
        <f t="shared" si="13"/>
        <v>#DIV/0!</v>
      </c>
      <c r="V45" s="38" t="e">
        <f t="shared" si="14"/>
        <v>#DIV/0!</v>
      </c>
      <c r="W45" s="38" t="e">
        <f t="shared" si="15"/>
        <v>#DIV/0!</v>
      </c>
      <c r="X45" s="39" t="e">
        <f t="shared" si="16"/>
        <v>#DIV/0!</v>
      </c>
      <c r="Y45" s="40" t="e">
        <f t="shared" si="17"/>
        <v>#DIV/0!</v>
      </c>
      <c r="Z45" s="41" t="e">
        <f t="shared" si="18"/>
        <v>#DIV/0!</v>
      </c>
      <c r="AA45" s="42" t="e">
        <f t="shared" si="19"/>
        <v>#DIV/0!</v>
      </c>
      <c r="AB45" s="43" t="e">
        <f t="shared" si="20"/>
        <v>#DIV/0!</v>
      </c>
      <c r="AC45" s="4"/>
    </row>
    <row r="46" spans="1:29" ht="14.25" customHeight="1" x14ac:dyDescent="0.2">
      <c r="A46" s="2" t="s">
        <v>82</v>
      </c>
      <c r="B46" s="2" t="s">
        <v>40</v>
      </c>
      <c r="C46" s="1"/>
      <c r="D46" s="1"/>
      <c r="E46" s="30">
        <f t="shared" si="0"/>
        <v>0</v>
      </c>
      <c r="F46" s="47"/>
      <c r="G46" s="31" t="e">
        <f t="shared" si="1"/>
        <v>#DIV/0!</v>
      </c>
      <c r="H46" s="1"/>
      <c r="I46" s="46">
        <f t="shared" si="2"/>
        <v>0</v>
      </c>
      <c r="J46" s="46">
        <f t="shared" si="3"/>
        <v>0</v>
      </c>
      <c r="K46" s="32" t="e">
        <f t="shared" si="4"/>
        <v>#DIV/0!</v>
      </c>
      <c r="L46" s="33">
        <f t="shared" si="5"/>
        <v>0</v>
      </c>
      <c r="N46" s="34" t="e">
        <f t="shared" si="6"/>
        <v>#DIV/0!</v>
      </c>
      <c r="O46" s="34" t="e">
        <f t="shared" si="7"/>
        <v>#DIV/0!</v>
      </c>
      <c r="P46" s="34" t="e">
        <f t="shared" si="8"/>
        <v>#DIV/0!</v>
      </c>
      <c r="Q46" s="34" t="e">
        <f t="shared" si="9"/>
        <v>#DIV/0!</v>
      </c>
      <c r="R46" s="35" t="e">
        <f t="shared" si="10"/>
        <v>#DIV/0!</v>
      </c>
      <c r="S46" s="36" t="e">
        <f t="shared" si="11"/>
        <v>#DIV/0!</v>
      </c>
      <c r="T46" s="37" t="e">
        <f t="shared" si="12"/>
        <v>#DIV/0!</v>
      </c>
      <c r="U46" s="37" t="e">
        <f t="shared" si="13"/>
        <v>#DIV/0!</v>
      </c>
      <c r="V46" s="38" t="e">
        <f t="shared" si="14"/>
        <v>#DIV/0!</v>
      </c>
      <c r="W46" s="38" t="e">
        <f t="shared" si="15"/>
        <v>#DIV/0!</v>
      </c>
      <c r="X46" s="39" t="e">
        <f t="shared" si="16"/>
        <v>#DIV/0!</v>
      </c>
      <c r="Y46" s="40" t="e">
        <f t="shared" si="17"/>
        <v>#DIV/0!</v>
      </c>
      <c r="Z46" s="41" t="e">
        <f t="shared" si="18"/>
        <v>#DIV/0!</v>
      </c>
      <c r="AA46" s="42" t="e">
        <f t="shared" si="19"/>
        <v>#DIV/0!</v>
      </c>
      <c r="AB46" s="43" t="e">
        <f t="shared" si="20"/>
        <v>#DIV/0!</v>
      </c>
      <c r="AC46" s="4"/>
    </row>
    <row r="47" spans="1:29" ht="14.25" customHeight="1" x14ac:dyDescent="0.2">
      <c r="A47" s="2" t="s">
        <v>83</v>
      </c>
      <c r="B47" s="2" t="s">
        <v>41</v>
      </c>
      <c r="C47" s="1"/>
      <c r="D47" s="1"/>
      <c r="E47" s="30">
        <f t="shared" si="0"/>
        <v>0</v>
      </c>
      <c r="F47" s="47"/>
      <c r="G47" s="31" t="e">
        <f t="shared" si="1"/>
        <v>#DIV/0!</v>
      </c>
      <c r="H47" s="1"/>
      <c r="I47" s="46">
        <f t="shared" si="2"/>
        <v>0</v>
      </c>
      <c r="J47" s="46">
        <f t="shared" si="3"/>
        <v>0</v>
      </c>
      <c r="K47" s="32" t="e">
        <f t="shared" si="4"/>
        <v>#DIV/0!</v>
      </c>
      <c r="L47" s="33">
        <f t="shared" si="5"/>
        <v>0</v>
      </c>
      <c r="N47" s="34" t="e">
        <f t="shared" si="6"/>
        <v>#DIV/0!</v>
      </c>
      <c r="O47" s="34" t="e">
        <f t="shared" si="7"/>
        <v>#DIV/0!</v>
      </c>
      <c r="P47" s="34" t="e">
        <f t="shared" si="8"/>
        <v>#DIV/0!</v>
      </c>
      <c r="Q47" s="34" t="e">
        <f t="shared" si="9"/>
        <v>#DIV/0!</v>
      </c>
      <c r="R47" s="35" t="e">
        <f t="shared" si="10"/>
        <v>#DIV/0!</v>
      </c>
      <c r="S47" s="36" t="e">
        <f t="shared" si="11"/>
        <v>#DIV/0!</v>
      </c>
      <c r="T47" s="37" t="e">
        <f t="shared" si="12"/>
        <v>#DIV/0!</v>
      </c>
      <c r="U47" s="37" t="e">
        <f t="shared" si="13"/>
        <v>#DIV/0!</v>
      </c>
      <c r="V47" s="38" t="e">
        <f t="shared" si="14"/>
        <v>#DIV/0!</v>
      </c>
      <c r="W47" s="38" t="e">
        <f t="shared" si="15"/>
        <v>#DIV/0!</v>
      </c>
      <c r="X47" s="39" t="e">
        <f t="shared" si="16"/>
        <v>#DIV/0!</v>
      </c>
      <c r="Y47" s="40" t="e">
        <f t="shared" si="17"/>
        <v>#DIV/0!</v>
      </c>
      <c r="Z47" s="41" t="e">
        <f t="shared" si="18"/>
        <v>#DIV/0!</v>
      </c>
      <c r="AA47" s="42" t="e">
        <f t="shared" si="19"/>
        <v>#DIV/0!</v>
      </c>
      <c r="AB47" s="43" t="e">
        <f t="shared" si="20"/>
        <v>#DIV/0!</v>
      </c>
      <c r="AC47" s="4"/>
    </row>
    <row r="48" spans="1:29" ht="14.25" customHeight="1" x14ac:dyDescent="0.2">
      <c r="A48" s="2" t="s">
        <v>84</v>
      </c>
      <c r="B48" s="2" t="s">
        <v>42</v>
      </c>
      <c r="C48" s="1"/>
      <c r="D48" s="1"/>
      <c r="E48" s="30">
        <f t="shared" si="0"/>
        <v>0</v>
      </c>
      <c r="F48" s="47"/>
      <c r="G48" s="31" t="e">
        <f t="shared" si="1"/>
        <v>#DIV/0!</v>
      </c>
      <c r="H48" s="1"/>
      <c r="I48" s="46">
        <f t="shared" si="2"/>
        <v>0</v>
      </c>
      <c r="J48" s="46">
        <f t="shared" si="3"/>
        <v>0</v>
      </c>
      <c r="K48" s="32" t="e">
        <f t="shared" si="4"/>
        <v>#DIV/0!</v>
      </c>
      <c r="L48" s="33">
        <f t="shared" si="5"/>
        <v>0</v>
      </c>
      <c r="N48" s="34" t="e">
        <f t="shared" si="6"/>
        <v>#DIV/0!</v>
      </c>
      <c r="O48" s="34" t="e">
        <f t="shared" si="7"/>
        <v>#DIV/0!</v>
      </c>
      <c r="P48" s="34" t="e">
        <f t="shared" si="8"/>
        <v>#DIV/0!</v>
      </c>
      <c r="Q48" s="34" t="e">
        <f t="shared" si="9"/>
        <v>#DIV/0!</v>
      </c>
      <c r="R48" s="35" t="e">
        <f t="shared" si="10"/>
        <v>#DIV/0!</v>
      </c>
      <c r="S48" s="36" t="e">
        <f t="shared" si="11"/>
        <v>#DIV/0!</v>
      </c>
      <c r="T48" s="37" t="e">
        <f t="shared" si="12"/>
        <v>#DIV/0!</v>
      </c>
      <c r="U48" s="37" t="e">
        <f t="shared" si="13"/>
        <v>#DIV/0!</v>
      </c>
      <c r="V48" s="38" t="e">
        <f t="shared" si="14"/>
        <v>#DIV/0!</v>
      </c>
      <c r="W48" s="38" t="e">
        <f t="shared" si="15"/>
        <v>#DIV/0!</v>
      </c>
      <c r="X48" s="39" t="e">
        <f t="shared" si="16"/>
        <v>#DIV/0!</v>
      </c>
      <c r="Y48" s="40" t="e">
        <f t="shared" si="17"/>
        <v>#DIV/0!</v>
      </c>
      <c r="Z48" s="41" t="e">
        <f t="shared" si="18"/>
        <v>#DIV/0!</v>
      </c>
      <c r="AA48" s="42" t="e">
        <f t="shared" si="19"/>
        <v>#DIV/0!</v>
      </c>
      <c r="AB48" s="43" t="e">
        <f t="shared" si="20"/>
        <v>#DIV/0!</v>
      </c>
      <c r="AC48" s="4"/>
    </row>
    <row r="49" spans="1:29" ht="14.25" customHeight="1" x14ac:dyDescent="0.2">
      <c r="A49" s="2" t="s">
        <v>85</v>
      </c>
      <c r="B49" s="2" t="s">
        <v>43</v>
      </c>
      <c r="C49" s="1"/>
      <c r="D49" s="1"/>
      <c r="E49" s="30">
        <f t="shared" si="0"/>
        <v>0</v>
      </c>
      <c r="F49" s="47"/>
      <c r="G49" s="31" t="e">
        <f t="shared" si="1"/>
        <v>#DIV/0!</v>
      </c>
      <c r="H49" s="1"/>
      <c r="I49" s="46">
        <f t="shared" si="2"/>
        <v>0</v>
      </c>
      <c r="J49" s="46">
        <f t="shared" si="3"/>
        <v>0</v>
      </c>
      <c r="K49" s="32" t="e">
        <f t="shared" si="4"/>
        <v>#DIV/0!</v>
      </c>
      <c r="L49" s="33">
        <f t="shared" si="5"/>
        <v>0</v>
      </c>
      <c r="N49" s="34" t="e">
        <f t="shared" si="6"/>
        <v>#DIV/0!</v>
      </c>
      <c r="O49" s="34" t="e">
        <f t="shared" si="7"/>
        <v>#DIV/0!</v>
      </c>
      <c r="P49" s="34" t="e">
        <f t="shared" si="8"/>
        <v>#DIV/0!</v>
      </c>
      <c r="Q49" s="34" t="e">
        <f t="shared" si="9"/>
        <v>#DIV/0!</v>
      </c>
      <c r="R49" s="35" t="e">
        <f t="shared" si="10"/>
        <v>#DIV/0!</v>
      </c>
      <c r="S49" s="36" t="e">
        <f t="shared" si="11"/>
        <v>#DIV/0!</v>
      </c>
      <c r="T49" s="37" t="e">
        <f t="shared" si="12"/>
        <v>#DIV/0!</v>
      </c>
      <c r="U49" s="37" t="e">
        <f t="shared" si="13"/>
        <v>#DIV/0!</v>
      </c>
      <c r="V49" s="38" t="e">
        <f t="shared" si="14"/>
        <v>#DIV/0!</v>
      </c>
      <c r="W49" s="38" t="e">
        <f t="shared" si="15"/>
        <v>#DIV/0!</v>
      </c>
      <c r="X49" s="39" t="e">
        <f t="shared" si="16"/>
        <v>#DIV/0!</v>
      </c>
      <c r="Y49" s="40" t="e">
        <f t="shared" si="17"/>
        <v>#DIV/0!</v>
      </c>
      <c r="Z49" s="41" t="e">
        <f t="shared" si="18"/>
        <v>#DIV/0!</v>
      </c>
      <c r="AA49" s="42" t="e">
        <f t="shared" si="19"/>
        <v>#DIV/0!</v>
      </c>
      <c r="AB49" s="43" t="e">
        <f t="shared" si="20"/>
        <v>#DIV/0!</v>
      </c>
      <c r="AC49" s="4"/>
    </row>
    <row r="50" spans="1:29" ht="14.25" customHeight="1" x14ac:dyDescent="0.2">
      <c r="A50" s="2" t="s">
        <v>86</v>
      </c>
      <c r="B50" s="2" t="s">
        <v>44</v>
      </c>
      <c r="C50" s="1"/>
      <c r="D50" s="1"/>
      <c r="E50" s="30">
        <f t="shared" si="0"/>
        <v>0</v>
      </c>
      <c r="F50" s="47"/>
      <c r="G50" s="31" t="e">
        <f t="shared" si="1"/>
        <v>#DIV/0!</v>
      </c>
      <c r="H50" s="1"/>
      <c r="I50" s="46">
        <f t="shared" si="2"/>
        <v>0</v>
      </c>
      <c r="J50" s="46">
        <f t="shared" si="3"/>
        <v>0</v>
      </c>
      <c r="K50" s="32" t="e">
        <f t="shared" si="4"/>
        <v>#DIV/0!</v>
      </c>
      <c r="L50" s="33">
        <f t="shared" si="5"/>
        <v>0</v>
      </c>
      <c r="N50" s="34" t="e">
        <f t="shared" si="6"/>
        <v>#DIV/0!</v>
      </c>
      <c r="O50" s="34" t="e">
        <f t="shared" si="7"/>
        <v>#DIV/0!</v>
      </c>
      <c r="P50" s="34" t="e">
        <f t="shared" si="8"/>
        <v>#DIV/0!</v>
      </c>
      <c r="Q50" s="34" t="e">
        <f t="shared" si="9"/>
        <v>#DIV/0!</v>
      </c>
      <c r="R50" s="35" t="e">
        <f t="shared" si="10"/>
        <v>#DIV/0!</v>
      </c>
      <c r="S50" s="36" t="e">
        <f t="shared" si="11"/>
        <v>#DIV/0!</v>
      </c>
      <c r="T50" s="37" t="e">
        <f t="shared" si="12"/>
        <v>#DIV/0!</v>
      </c>
      <c r="U50" s="37" t="e">
        <f t="shared" si="13"/>
        <v>#DIV/0!</v>
      </c>
      <c r="V50" s="38" t="e">
        <f t="shared" si="14"/>
        <v>#DIV/0!</v>
      </c>
      <c r="W50" s="38" t="e">
        <f t="shared" si="15"/>
        <v>#DIV/0!</v>
      </c>
      <c r="X50" s="39" t="e">
        <f t="shared" si="16"/>
        <v>#DIV/0!</v>
      </c>
      <c r="Y50" s="40" t="e">
        <f t="shared" si="17"/>
        <v>#DIV/0!</v>
      </c>
      <c r="Z50" s="41" t="e">
        <f t="shared" si="18"/>
        <v>#DIV/0!</v>
      </c>
      <c r="AA50" s="42" t="e">
        <f t="shared" si="19"/>
        <v>#DIV/0!</v>
      </c>
      <c r="AB50" s="43" t="e">
        <f t="shared" si="20"/>
        <v>#DIV/0!</v>
      </c>
      <c r="AC50" s="4"/>
    </row>
    <row r="51" spans="1:29" ht="14.25" customHeight="1" x14ac:dyDescent="0.2">
      <c r="A51" s="2" t="s">
        <v>87</v>
      </c>
      <c r="B51" s="2" t="s">
        <v>45</v>
      </c>
      <c r="C51" s="1"/>
      <c r="D51" s="1"/>
      <c r="E51" s="30">
        <f t="shared" si="0"/>
        <v>0</v>
      </c>
      <c r="F51" s="47"/>
      <c r="G51" s="31" t="e">
        <f t="shared" si="1"/>
        <v>#DIV/0!</v>
      </c>
      <c r="H51" s="1"/>
      <c r="I51" s="46">
        <f t="shared" si="2"/>
        <v>0</v>
      </c>
      <c r="J51" s="46">
        <f t="shared" si="3"/>
        <v>0</v>
      </c>
      <c r="K51" s="32" t="e">
        <f t="shared" si="4"/>
        <v>#DIV/0!</v>
      </c>
      <c r="L51" s="33">
        <f t="shared" si="5"/>
        <v>0</v>
      </c>
      <c r="N51" s="34" t="e">
        <f t="shared" si="6"/>
        <v>#DIV/0!</v>
      </c>
      <c r="O51" s="34" t="e">
        <f t="shared" si="7"/>
        <v>#DIV/0!</v>
      </c>
      <c r="P51" s="34" t="e">
        <f t="shared" si="8"/>
        <v>#DIV/0!</v>
      </c>
      <c r="Q51" s="34" t="e">
        <f t="shared" si="9"/>
        <v>#DIV/0!</v>
      </c>
      <c r="R51" s="35" t="e">
        <f t="shared" si="10"/>
        <v>#DIV/0!</v>
      </c>
      <c r="S51" s="36" t="e">
        <f t="shared" si="11"/>
        <v>#DIV/0!</v>
      </c>
      <c r="T51" s="37" t="e">
        <f t="shared" si="12"/>
        <v>#DIV/0!</v>
      </c>
      <c r="U51" s="37" t="e">
        <f t="shared" si="13"/>
        <v>#DIV/0!</v>
      </c>
      <c r="V51" s="38" t="e">
        <f t="shared" si="14"/>
        <v>#DIV/0!</v>
      </c>
      <c r="W51" s="38" t="e">
        <f t="shared" si="15"/>
        <v>#DIV/0!</v>
      </c>
      <c r="X51" s="39" t="e">
        <f t="shared" si="16"/>
        <v>#DIV/0!</v>
      </c>
      <c r="Y51" s="40" t="e">
        <f t="shared" si="17"/>
        <v>#DIV/0!</v>
      </c>
      <c r="Z51" s="41" t="e">
        <f t="shared" si="18"/>
        <v>#DIV/0!</v>
      </c>
      <c r="AA51" s="42" t="e">
        <f t="shared" si="19"/>
        <v>#DIV/0!</v>
      </c>
      <c r="AB51" s="43" t="e">
        <f t="shared" si="20"/>
        <v>#DIV/0!</v>
      </c>
      <c r="AC51" s="4"/>
    </row>
    <row r="52" spans="1:29" ht="14.25" customHeight="1" x14ac:dyDescent="0.2">
      <c r="A52" s="2" t="s">
        <v>88</v>
      </c>
      <c r="B52" s="2" t="s">
        <v>46</v>
      </c>
      <c r="C52" s="1"/>
      <c r="D52" s="1"/>
      <c r="E52" s="30">
        <f t="shared" si="0"/>
        <v>0</v>
      </c>
      <c r="F52" s="47"/>
      <c r="G52" s="31" t="e">
        <f t="shared" si="1"/>
        <v>#DIV/0!</v>
      </c>
      <c r="H52" s="1"/>
      <c r="I52" s="46">
        <f t="shared" si="2"/>
        <v>0</v>
      </c>
      <c r="J52" s="46">
        <f t="shared" si="3"/>
        <v>0</v>
      </c>
      <c r="K52" s="32" t="e">
        <f t="shared" si="4"/>
        <v>#DIV/0!</v>
      </c>
      <c r="L52" s="33">
        <f t="shared" si="5"/>
        <v>0</v>
      </c>
      <c r="N52" s="34" t="e">
        <f t="shared" si="6"/>
        <v>#DIV/0!</v>
      </c>
      <c r="O52" s="34" t="e">
        <f t="shared" si="7"/>
        <v>#DIV/0!</v>
      </c>
      <c r="P52" s="34" t="e">
        <f t="shared" si="8"/>
        <v>#DIV/0!</v>
      </c>
      <c r="Q52" s="34" t="e">
        <f t="shared" si="9"/>
        <v>#DIV/0!</v>
      </c>
      <c r="R52" s="35" t="e">
        <f t="shared" si="10"/>
        <v>#DIV/0!</v>
      </c>
      <c r="S52" s="36" t="e">
        <f t="shared" si="11"/>
        <v>#DIV/0!</v>
      </c>
      <c r="T52" s="37" t="e">
        <f t="shared" si="12"/>
        <v>#DIV/0!</v>
      </c>
      <c r="U52" s="37" t="e">
        <f t="shared" si="13"/>
        <v>#DIV/0!</v>
      </c>
      <c r="V52" s="38" t="e">
        <f t="shared" si="14"/>
        <v>#DIV/0!</v>
      </c>
      <c r="W52" s="38" t="e">
        <f t="shared" si="15"/>
        <v>#DIV/0!</v>
      </c>
      <c r="X52" s="39" t="e">
        <f t="shared" si="16"/>
        <v>#DIV/0!</v>
      </c>
      <c r="Y52" s="40" t="e">
        <f t="shared" si="17"/>
        <v>#DIV/0!</v>
      </c>
      <c r="Z52" s="41" t="e">
        <f t="shared" si="18"/>
        <v>#DIV/0!</v>
      </c>
      <c r="AA52" s="42" t="e">
        <f t="shared" si="19"/>
        <v>#DIV/0!</v>
      </c>
      <c r="AB52" s="43" t="e">
        <f t="shared" si="20"/>
        <v>#DIV/0!</v>
      </c>
      <c r="AC52" s="4"/>
    </row>
    <row r="53" spans="1:29" ht="14.25" customHeight="1" x14ac:dyDescent="0.2">
      <c r="A53" s="2" t="s">
        <v>89</v>
      </c>
      <c r="B53" s="2" t="s">
        <v>47</v>
      </c>
      <c r="C53" s="1"/>
      <c r="D53" s="1"/>
      <c r="E53" s="30">
        <f t="shared" si="0"/>
        <v>0</v>
      </c>
      <c r="F53" s="47"/>
      <c r="G53" s="31" t="e">
        <f t="shared" si="1"/>
        <v>#DIV/0!</v>
      </c>
      <c r="H53" s="1"/>
      <c r="I53" s="46">
        <f t="shared" si="2"/>
        <v>0</v>
      </c>
      <c r="J53" s="46">
        <f t="shared" si="3"/>
        <v>0</v>
      </c>
      <c r="K53" s="32" t="e">
        <f t="shared" si="4"/>
        <v>#DIV/0!</v>
      </c>
      <c r="L53" s="33">
        <f t="shared" si="5"/>
        <v>0</v>
      </c>
      <c r="N53" s="34" t="e">
        <f t="shared" si="6"/>
        <v>#DIV/0!</v>
      </c>
      <c r="O53" s="34" t="e">
        <f t="shared" si="7"/>
        <v>#DIV/0!</v>
      </c>
      <c r="P53" s="34" t="e">
        <f t="shared" si="8"/>
        <v>#DIV/0!</v>
      </c>
      <c r="Q53" s="34" t="e">
        <f t="shared" si="9"/>
        <v>#DIV/0!</v>
      </c>
      <c r="R53" s="35" t="e">
        <f t="shared" si="10"/>
        <v>#DIV/0!</v>
      </c>
      <c r="S53" s="36" t="e">
        <f t="shared" si="11"/>
        <v>#DIV/0!</v>
      </c>
      <c r="T53" s="37" t="e">
        <f t="shared" si="12"/>
        <v>#DIV/0!</v>
      </c>
      <c r="U53" s="37" t="e">
        <f t="shared" si="13"/>
        <v>#DIV/0!</v>
      </c>
      <c r="V53" s="38" t="e">
        <f t="shared" si="14"/>
        <v>#DIV/0!</v>
      </c>
      <c r="W53" s="38" t="e">
        <f t="shared" si="15"/>
        <v>#DIV/0!</v>
      </c>
      <c r="X53" s="39" t="e">
        <f t="shared" si="16"/>
        <v>#DIV/0!</v>
      </c>
      <c r="Y53" s="40" t="e">
        <f t="shared" si="17"/>
        <v>#DIV/0!</v>
      </c>
      <c r="Z53" s="41" t="e">
        <f t="shared" si="18"/>
        <v>#DIV/0!</v>
      </c>
      <c r="AA53" s="42" t="e">
        <f t="shared" si="19"/>
        <v>#DIV/0!</v>
      </c>
      <c r="AB53" s="43" t="e">
        <f t="shared" si="20"/>
        <v>#DIV/0!</v>
      </c>
      <c r="AC53" s="4"/>
    </row>
    <row r="54" spans="1:29" ht="14.25" customHeight="1" x14ac:dyDescent="0.2">
      <c r="A54" s="2" t="s">
        <v>90</v>
      </c>
      <c r="B54" s="2" t="s">
        <v>48</v>
      </c>
      <c r="C54" s="1"/>
      <c r="D54" s="1"/>
      <c r="E54" s="30">
        <f t="shared" si="0"/>
        <v>0</v>
      </c>
      <c r="F54" s="47"/>
      <c r="G54" s="31" t="e">
        <f t="shared" si="1"/>
        <v>#DIV/0!</v>
      </c>
      <c r="H54" s="1"/>
      <c r="I54" s="46">
        <f t="shared" si="2"/>
        <v>0</v>
      </c>
      <c r="J54" s="46">
        <f t="shared" si="3"/>
        <v>0</v>
      </c>
      <c r="K54" s="32" t="e">
        <f t="shared" si="4"/>
        <v>#DIV/0!</v>
      </c>
      <c r="L54" s="33">
        <f t="shared" si="5"/>
        <v>0</v>
      </c>
      <c r="N54" s="34" t="e">
        <f t="shared" si="6"/>
        <v>#DIV/0!</v>
      </c>
      <c r="O54" s="34" t="e">
        <f t="shared" si="7"/>
        <v>#DIV/0!</v>
      </c>
      <c r="P54" s="34" t="e">
        <f t="shared" si="8"/>
        <v>#DIV/0!</v>
      </c>
      <c r="Q54" s="34" t="e">
        <f t="shared" si="9"/>
        <v>#DIV/0!</v>
      </c>
      <c r="R54" s="35" t="e">
        <f t="shared" si="10"/>
        <v>#DIV/0!</v>
      </c>
      <c r="S54" s="36" t="e">
        <f t="shared" si="11"/>
        <v>#DIV/0!</v>
      </c>
      <c r="T54" s="37" t="e">
        <f t="shared" si="12"/>
        <v>#DIV/0!</v>
      </c>
      <c r="U54" s="37" t="e">
        <f t="shared" si="13"/>
        <v>#DIV/0!</v>
      </c>
      <c r="V54" s="38" t="e">
        <f t="shared" si="14"/>
        <v>#DIV/0!</v>
      </c>
      <c r="W54" s="38" t="e">
        <f t="shared" si="15"/>
        <v>#DIV/0!</v>
      </c>
      <c r="X54" s="39" t="e">
        <f t="shared" si="16"/>
        <v>#DIV/0!</v>
      </c>
      <c r="Y54" s="40" t="e">
        <f t="shared" si="17"/>
        <v>#DIV/0!</v>
      </c>
      <c r="Z54" s="41" t="e">
        <f t="shared" si="18"/>
        <v>#DIV/0!</v>
      </c>
      <c r="AA54" s="42" t="e">
        <f t="shared" si="19"/>
        <v>#DIV/0!</v>
      </c>
      <c r="AB54" s="43" t="e">
        <f t="shared" si="20"/>
        <v>#DIV/0!</v>
      </c>
      <c r="AC54" s="4"/>
    </row>
    <row r="55" spans="1:29" ht="14.25" customHeight="1" x14ac:dyDescent="0.2">
      <c r="A55" s="2" t="s">
        <v>91</v>
      </c>
      <c r="B55" s="2" t="s">
        <v>49</v>
      </c>
      <c r="C55" s="1"/>
      <c r="D55" s="1"/>
      <c r="E55" s="30">
        <f t="shared" si="0"/>
        <v>0</v>
      </c>
      <c r="F55" s="47"/>
      <c r="G55" s="31" t="e">
        <f t="shared" si="1"/>
        <v>#DIV/0!</v>
      </c>
      <c r="H55" s="1"/>
      <c r="I55" s="46">
        <f t="shared" si="2"/>
        <v>0</v>
      </c>
      <c r="J55" s="46">
        <f t="shared" si="3"/>
        <v>0</v>
      </c>
      <c r="K55" s="32" t="e">
        <f t="shared" si="4"/>
        <v>#DIV/0!</v>
      </c>
      <c r="L55" s="33">
        <f t="shared" si="5"/>
        <v>0</v>
      </c>
      <c r="N55" s="34" t="e">
        <f t="shared" si="6"/>
        <v>#DIV/0!</v>
      </c>
      <c r="O55" s="34" t="e">
        <f t="shared" si="7"/>
        <v>#DIV/0!</v>
      </c>
      <c r="P55" s="34" t="e">
        <f t="shared" si="8"/>
        <v>#DIV/0!</v>
      </c>
      <c r="Q55" s="34" t="e">
        <f t="shared" si="9"/>
        <v>#DIV/0!</v>
      </c>
      <c r="R55" s="35" t="e">
        <f t="shared" si="10"/>
        <v>#DIV/0!</v>
      </c>
      <c r="S55" s="36" t="e">
        <f t="shared" si="11"/>
        <v>#DIV/0!</v>
      </c>
      <c r="T55" s="37" t="e">
        <f t="shared" si="12"/>
        <v>#DIV/0!</v>
      </c>
      <c r="U55" s="37" t="e">
        <f t="shared" si="13"/>
        <v>#DIV/0!</v>
      </c>
      <c r="V55" s="38" t="e">
        <f t="shared" si="14"/>
        <v>#DIV/0!</v>
      </c>
      <c r="W55" s="38" t="e">
        <f t="shared" si="15"/>
        <v>#DIV/0!</v>
      </c>
      <c r="X55" s="39" t="e">
        <f t="shared" si="16"/>
        <v>#DIV/0!</v>
      </c>
      <c r="Y55" s="40" t="e">
        <f t="shared" si="17"/>
        <v>#DIV/0!</v>
      </c>
      <c r="Z55" s="41" t="e">
        <f t="shared" si="18"/>
        <v>#DIV/0!</v>
      </c>
      <c r="AA55" s="42" t="e">
        <f t="shared" si="19"/>
        <v>#DIV/0!</v>
      </c>
      <c r="AB55" s="43" t="e">
        <f t="shared" si="20"/>
        <v>#DIV/0!</v>
      </c>
      <c r="AC55" s="4"/>
    </row>
    <row r="56" spans="1:29" ht="14.25" customHeight="1" x14ac:dyDescent="0.2">
      <c r="A56" s="2" t="s">
        <v>92</v>
      </c>
      <c r="B56" s="2" t="s">
        <v>50</v>
      </c>
      <c r="C56" s="1"/>
      <c r="D56" s="1"/>
      <c r="E56" s="30">
        <f t="shared" si="0"/>
        <v>0</v>
      </c>
      <c r="F56" s="47"/>
      <c r="G56" s="31" t="e">
        <f t="shared" si="1"/>
        <v>#DIV/0!</v>
      </c>
      <c r="H56" s="1"/>
      <c r="I56" s="46">
        <f t="shared" si="2"/>
        <v>0</v>
      </c>
      <c r="J56" s="46">
        <f t="shared" si="3"/>
        <v>0</v>
      </c>
      <c r="K56" s="32" t="e">
        <f t="shared" si="4"/>
        <v>#DIV/0!</v>
      </c>
      <c r="L56" s="33">
        <f t="shared" si="5"/>
        <v>0</v>
      </c>
      <c r="N56" s="34" t="e">
        <f t="shared" si="6"/>
        <v>#DIV/0!</v>
      </c>
      <c r="O56" s="34" t="e">
        <f t="shared" si="7"/>
        <v>#DIV/0!</v>
      </c>
      <c r="P56" s="34" t="e">
        <f t="shared" si="8"/>
        <v>#DIV/0!</v>
      </c>
      <c r="Q56" s="34" t="e">
        <f t="shared" si="9"/>
        <v>#DIV/0!</v>
      </c>
      <c r="R56" s="35" t="e">
        <f t="shared" si="10"/>
        <v>#DIV/0!</v>
      </c>
      <c r="S56" s="36" t="e">
        <f t="shared" si="11"/>
        <v>#DIV/0!</v>
      </c>
      <c r="T56" s="37" t="e">
        <f t="shared" si="12"/>
        <v>#DIV/0!</v>
      </c>
      <c r="U56" s="37" t="e">
        <f t="shared" si="13"/>
        <v>#DIV/0!</v>
      </c>
      <c r="V56" s="38" t="e">
        <f t="shared" si="14"/>
        <v>#DIV/0!</v>
      </c>
      <c r="W56" s="38" t="e">
        <f t="shared" si="15"/>
        <v>#DIV/0!</v>
      </c>
      <c r="X56" s="39" t="e">
        <f t="shared" si="16"/>
        <v>#DIV/0!</v>
      </c>
      <c r="Y56" s="40" t="e">
        <f t="shared" si="17"/>
        <v>#DIV/0!</v>
      </c>
      <c r="Z56" s="41" t="e">
        <f t="shared" si="18"/>
        <v>#DIV/0!</v>
      </c>
      <c r="AA56" s="42" t="e">
        <f t="shared" si="19"/>
        <v>#DIV/0!</v>
      </c>
      <c r="AB56" s="43" t="e">
        <f t="shared" si="20"/>
        <v>#DIV/0!</v>
      </c>
      <c r="AC56" s="4"/>
    </row>
    <row r="57" spans="1:29" ht="14.25" customHeight="1" x14ac:dyDescent="0.2">
      <c r="A57" s="2" t="s">
        <v>93</v>
      </c>
      <c r="B57" s="2" t="s">
        <v>94</v>
      </c>
      <c r="C57" s="1"/>
      <c r="D57" s="1"/>
      <c r="E57" s="30">
        <f t="shared" si="0"/>
        <v>0</v>
      </c>
      <c r="F57" s="47"/>
      <c r="G57" s="31" t="e">
        <f t="shared" si="1"/>
        <v>#DIV/0!</v>
      </c>
      <c r="H57" s="1"/>
      <c r="I57" s="46">
        <f t="shared" si="2"/>
        <v>0</v>
      </c>
      <c r="J57" s="46">
        <f t="shared" si="3"/>
        <v>0</v>
      </c>
      <c r="K57" s="32" t="e">
        <f t="shared" si="4"/>
        <v>#DIV/0!</v>
      </c>
      <c r="L57" s="33">
        <f t="shared" si="5"/>
        <v>0</v>
      </c>
      <c r="N57" s="34" t="e">
        <f t="shared" si="6"/>
        <v>#DIV/0!</v>
      </c>
      <c r="O57" s="34" t="e">
        <f t="shared" si="7"/>
        <v>#DIV/0!</v>
      </c>
      <c r="P57" s="34" t="e">
        <f t="shared" si="8"/>
        <v>#DIV/0!</v>
      </c>
      <c r="Q57" s="34" t="e">
        <f t="shared" si="9"/>
        <v>#DIV/0!</v>
      </c>
      <c r="R57" s="35" t="e">
        <f t="shared" si="10"/>
        <v>#DIV/0!</v>
      </c>
      <c r="S57" s="36" t="e">
        <f t="shared" si="11"/>
        <v>#DIV/0!</v>
      </c>
      <c r="T57" s="37" t="e">
        <f t="shared" si="12"/>
        <v>#DIV/0!</v>
      </c>
      <c r="U57" s="37" t="e">
        <f t="shared" si="13"/>
        <v>#DIV/0!</v>
      </c>
      <c r="V57" s="38" t="e">
        <f t="shared" si="14"/>
        <v>#DIV/0!</v>
      </c>
      <c r="W57" s="38" t="e">
        <f t="shared" si="15"/>
        <v>#DIV/0!</v>
      </c>
      <c r="X57" s="39" t="e">
        <f t="shared" si="16"/>
        <v>#DIV/0!</v>
      </c>
      <c r="Y57" s="40" t="e">
        <f t="shared" si="17"/>
        <v>#DIV/0!</v>
      </c>
      <c r="Z57" s="41" t="e">
        <f t="shared" si="18"/>
        <v>#DIV/0!</v>
      </c>
      <c r="AA57" s="42" t="e">
        <f t="shared" si="19"/>
        <v>#DIV/0!</v>
      </c>
      <c r="AB57" s="43" t="e">
        <f t="shared" si="20"/>
        <v>#DIV/0!</v>
      </c>
      <c r="AC57" s="4"/>
    </row>
    <row r="58" spans="1:29" ht="14.25" customHeight="1" x14ac:dyDescent="0.2">
      <c r="A58" s="2" t="s">
        <v>95</v>
      </c>
      <c r="B58" s="2" t="s">
        <v>96</v>
      </c>
      <c r="C58" s="1"/>
      <c r="D58" s="1"/>
      <c r="E58" s="30">
        <f t="shared" si="0"/>
        <v>0</v>
      </c>
      <c r="F58" s="47"/>
      <c r="G58" s="31" t="e">
        <f t="shared" si="1"/>
        <v>#DIV/0!</v>
      </c>
      <c r="H58" s="1"/>
      <c r="I58" s="46">
        <f t="shared" si="2"/>
        <v>0</v>
      </c>
      <c r="J58" s="46">
        <f t="shared" si="3"/>
        <v>0</v>
      </c>
      <c r="K58" s="32" t="e">
        <f t="shared" si="4"/>
        <v>#DIV/0!</v>
      </c>
      <c r="L58" s="33">
        <f t="shared" si="5"/>
        <v>0</v>
      </c>
      <c r="N58" s="34" t="e">
        <f t="shared" si="6"/>
        <v>#DIV/0!</v>
      </c>
      <c r="O58" s="34" t="e">
        <f t="shared" si="7"/>
        <v>#DIV/0!</v>
      </c>
      <c r="P58" s="34" t="e">
        <f t="shared" si="8"/>
        <v>#DIV/0!</v>
      </c>
      <c r="Q58" s="34" t="e">
        <f t="shared" si="9"/>
        <v>#DIV/0!</v>
      </c>
      <c r="R58" s="35" t="e">
        <f t="shared" si="10"/>
        <v>#DIV/0!</v>
      </c>
      <c r="S58" s="36" t="e">
        <f t="shared" si="11"/>
        <v>#DIV/0!</v>
      </c>
      <c r="T58" s="37" t="e">
        <f t="shared" si="12"/>
        <v>#DIV/0!</v>
      </c>
      <c r="U58" s="37" t="e">
        <f t="shared" si="13"/>
        <v>#DIV/0!</v>
      </c>
      <c r="V58" s="38" t="e">
        <f t="shared" si="14"/>
        <v>#DIV/0!</v>
      </c>
      <c r="W58" s="38" t="e">
        <f t="shared" si="15"/>
        <v>#DIV/0!</v>
      </c>
      <c r="X58" s="39" t="e">
        <f t="shared" si="16"/>
        <v>#DIV/0!</v>
      </c>
      <c r="Y58" s="40" t="e">
        <f t="shared" si="17"/>
        <v>#DIV/0!</v>
      </c>
      <c r="Z58" s="41" t="e">
        <f t="shared" si="18"/>
        <v>#DIV/0!</v>
      </c>
      <c r="AA58" s="42" t="e">
        <f t="shared" si="19"/>
        <v>#DIV/0!</v>
      </c>
      <c r="AB58" s="43" t="e">
        <f t="shared" si="20"/>
        <v>#DIV/0!</v>
      </c>
      <c r="AC58" s="4"/>
    </row>
    <row r="59" spans="1:29" ht="14.25" customHeight="1" x14ac:dyDescent="0.2">
      <c r="A59" s="2" t="s">
        <v>97</v>
      </c>
      <c r="B59" s="2" t="s">
        <v>98</v>
      </c>
      <c r="C59" s="1"/>
      <c r="D59" s="1"/>
      <c r="E59" s="30">
        <f t="shared" si="0"/>
        <v>0</v>
      </c>
      <c r="F59" s="47"/>
      <c r="G59" s="31" t="e">
        <f t="shared" si="1"/>
        <v>#DIV/0!</v>
      </c>
      <c r="H59" s="1"/>
      <c r="I59" s="46">
        <f t="shared" si="2"/>
        <v>0</v>
      </c>
      <c r="J59" s="46">
        <f t="shared" si="3"/>
        <v>0</v>
      </c>
      <c r="K59" s="32" t="e">
        <f t="shared" si="4"/>
        <v>#DIV/0!</v>
      </c>
      <c r="L59" s="33">
        <f t="shared" si="5"/>
        <v>0</v>
      </c>
      <c r="N59" s="34" t="e">
        <f t="shared" si="6"/>
        <v>#DIV/0!</v>
      </c>
      <c r="O59" s="34" t="e">
        <f t="shared" si="7"/>
        <v>#DIV/0!</v>
      </c>
      <c r="P59" s="34" t="e">
        <f t="shared" si="8"/>
        <v>#DIV/0!</v>
      </c>
      <c r="Q59" s="34" t="e">
        <f t="shared" si="9"/>
        <v>#DIV/0!</v>
      </c>
      <c r="R59" s="35" t="e">
        <f t="shared" si="10"/>
        <v>#DIV/0!</v>
      </c>
      <c r="S59" s="36" t="e">
        <f t="shared" si="11"/>
        <v>#DIV/0!</v>
      </c>
      <c r="T59" s="37" t="e">
        <f t="shared" si="12"/>
        <v>#DIV/0!</v>
      </c>
      <c r="U59" s="37" t="e">
        <f t="shared" si="13"/>
        <v>#DIV/0!</v>
      </c>
      <c r="V59" s="38" t="e">
        <f t="shared" si="14"/>
        <v>#DIV/0!</v>
      </c>
      <c r="W59" s="38" t="e">
        <f t="shared" si="15"/>
        <v>#DIV/0!</v>
      </c>
      <c r="X59" s="39" t="e">
        <f t="shared" si="16"/>
        <v>#DIV/0!</v>
      </c>
      <c r="Y59" s="40" t="e">
        <f t="shared" si="17"/>
        <v>#DIV/0!</v>
      </c>
      <c r="Z59" s="41" t="e">
        <f t="shared" si="18"/>
        <v>#DIV/0!</v>
      </c>
      <c r="AA59" s="42" t="e">
        <f t="shared" si="19"/>
        <v>#DIV/0!</v>
      </c>
      <c r="AB59" s="43" t="e">
        <f t="shared" si="20"/>
        <v>#DIV/0!</v>
      </c>
      <c r="AC59" s="4"/>
    </row>
    <row r="60" spans="1:29" ht="14.25" customHeight="1" x14ac:dyDescent="0.2">
      <c r="A60" s="2" t="s">
        <v>99</v>
      </c>
      <c r="B60" s="2" t="s">
        <v>100</v>
      </c>
      <c r="C60" s="1"/>
      <c r="D60" s="1"/>
      <c r="E60" s="30">
        <f t="shared" si="0"/>
        <v>0</v>
      </c>
      <c r="F60" s="47"/>
      <c r="G60" s="31" t="e">
        <f t="shared" si="1"/>
        <v>#DIV/0!</v>
      </c>
      <c r="H60" s="1"/>
      <c r="I60" s="46">
        <f t="shared" si="2"/>
        <v>0</v>
      </c>
      <c r="J60" s="46">
        <f t="shared" si="3"/>
        <v>0</v>
      </c>
      <c r="K60" s="32" t="e">
        <f t="shared" si="4"/>
        <v>#DIV/0!</v>
      </c>
      <c r="L60" s="33">
        <f t="shared" si="5"/>
        <v>0</v>
      </c>
      <c r="N60" s="34" t="e">
        <f t="shared" si="6"/>
        <v>#DIV/0!</v>
      </c>
      <c r="O60" s="34" t="e">
        <f t="shared" si="7"/>
        <v>#DIV/0!</v>
      </c>
      <c r="P60" s="34" t="e">
        <f t="shared" si="8"/>
        <v>#DIV/0!</v>
      </c>
      <c r="Q60" s="34" t="e">
        <f t="shared" si="9"/>
        <v>#DIV/0!</v>
      </c>
      <c r="R60" s="35" t="e">
        <f t="shared" si="10"/>
        <v>#DIV/0!</v>
      </c>
      <c r="S60" s="36" t="e">
        <f t="shared" si="11"/>
        <v>#DIV/0!</v>
      </c>
      <c r="T60" s="37" t="e">
        <f t="shared" si="12"/>
        <v>#DIV/0!</v>
      </c>
      <c r="U60" s="37" t="e">
        <f t="shared" si="13"/>
        <v>#DIV/0!</v>
      </c>
      <c r="V60" s="38" t="e">
        <f t="shared" si="14"/>
        <v>#DIV/0!</v>
      </c>
      <c r="W60" s="38" t="e">
        <f t="shared" si="15"/>
        <v>#DIV/0!</v>
      </c>
      <c r="X60" s="39" t="e">
        <f t="shared" si="16"/>
        <v>#DIV/0!</v>
      </c>
      <c r="Y60" s="40" t="e">
        <f t="shared" si="17"/>
        <v>#DIV/0!</v>
      </c>
      <c r="Z60" s="41" t="e">
        <f t="shared" si="18"/>
        <v>#DIV/0!</v>
      </c>
      <c r="AA60" s="42" t="e">
        <f t="shared" si="19"/>
        <v>#DIV/0!</v>
      </c>
      <c r="AB60" s="43" t="e">
        <f t="shared" si="20"/>
        <v>#DIV/0!</v>
      </c>
      <c r="AC60" s="4"/>
    </row>
    <row r="61" spans="1:29" ht="14.25" customHeight="1" x14ac:dyDescent="0.2">
      <c r="A61" s="2" t="s">
        <v>101</v>
      </c>
      <c r="B61" s="2" t="s">
        <v>102</v>
      </c>
      <c r="C61" s="1"/>
      <c r="D61" s="1"/>
      <c r="E61" s="30">
        <f t="shared" si="0"/>
        <v>0</v>
      </c>
      <c r="F61" s="47"/>
      <c r="G61" s="31" t="e">
        <f t="shared" si="1"/>
        <v>#DIV/0!</v>
      </c>
      <c r="H61" s="1"/>
      <c r="I61" s="46">
        <f t="shared" si="2"/>
        <v>0</v>
      </c>
      <c r="J61" s="46">
        <f t="shared" si="3"/>
        <v>0</v>
      </c>
      <c r="K61" s="32" t="e">
        <f t="shared" si="4"/>
        <v>#DIV/0!</v>
      </c>
      <c r="L61" s="33">
        <f t="shared" si="5"/>
        <v>0</v>
      </c>
      <c r="N61" s="34" t="e">
        <f t="shared" si="6"/>
        <v>#DIV/0!</v>
      </c>
      <c r="O61" s="34" t="e">
        <f t="shared" si="7"/>
        <v>#DIV/0!</v>
      </c>
      <c r="P61" s="34" t="e">
        <f t="shared" si="8"/>
        <v>#DIV/0!</v>
      </c>
      <c r="Q61" s="34" t="e">
        <f t="shared" si="9"/>
        <v>#DIV/0!</v>
      </c>
      <c r="R61" s="35" t="e">
        <f t="shared" si="10"/>
        <v>#DIV/0!</v>
      </c>
      <c r="S61" s="36" t="e">
        <f t="shared" si="11"/>
        <v>#DIV/0!</v>
      </c>
      <c r="T61" s="37" t="e">
        <f t="shared" si="12"/>
        <v>#DIV/0!</v>
      </c>
      <c r="U61" s="37" t="e">
        <f t="shared" si="13"/>
        <v>#DIV/0!</v>
      </c>
      <c r="V61" s="38" t="e">
        <f t="shared" si="14"/>
        <v>#DIV/0!</v>
      </c>
      <c r="W61" s="38" t="e">
        <f t="shared" si="15"/>
        <v>#DIV/0!</v>
      </c>
      <c r="X61" s="39" t="e">
        <f t="shared" si="16"/>
        <v>#DIV/0!</v>
      </c>
      <c r="Y61" s="40" t="e">
        <f t="shared" si="17"/>
        <v>#DIV/0!</v>
      </c>
      <c r="Z61" s="41" t="e">
        <f t="shared" si="18"/>
        <v>#DIV/0!</v>
      </c>
      <c r="AA61" s="42" t="e">
        <f t="shared" si="19"/>
        <v>#DIV/0!</v>
      </c>
      <c r="AB61" s="43" t="e">
        <f t="shared" si="20"/>
        <v>#DIV/0!</v>
      </c>
      <c r="AC61" s="4"/>
    </row>
    <row r="62" spans="1:29" ht="14.25" customHeight="1" x14ac:dyDescent="0.2">
      <c r="A62" s="2" t="s">
        <v>103</v>
      </c>
      <c r="B62" s="2" t="s">
        <v>104</v>
      </c>
      <c r="C62" s="1"/>
      <c r="D62" s="1"/>
      <c r="E62" s="30">
        <f t="shared" si="0"/>
        <v>0</v>
      </c>
      <c r="F62" s="47"/>
      <c r="G62" s="31" t="e">
        <f t="shared" si="1"/>
        <v>#DIV/0!</v>
      </c>
      <c r="H62" s="1"/>
      <c r="I62" s="46">
        <f t="shared" si="2"/>
        <v>0</v>
      </c>
      <c r="J62" s="46">
        <f t="shared" si="3"/>
        <v>0</v>
      </c>
      <c r="K62" s="32" t="e">
        <f t="shared" si="4"/>
        <v>#DIV/0!</v>
      </c>
      <c r="L62" s="33">
        <f t="shared" si="5"/>
        <v>0</v>
      </c>
      <c r="N62" s="34" t="e">
        <f t="shared" si="6"/>
        <v>#DIV/0!</v>
      </c>
      <c r="O62" s="34" t="e">
        <f t="shared" si="7"/>
        <v>#DIV/0!</v>
      </c>
      <c r="P62" s="34" t="e">
        <f t="shared" si="8"/>
        <v>#DIV/0!</v>
      </c>
      <c r="Q62" s="34" t="e">
        <f t="shared" si="9"/>
        <v>#DIV/0!</v>
      </c>
      <c r="R62" s="35" t="e">
        <f t="shared" si="10"/>
        <v>#DIV/0!</v>
      </c>
      <c r="S62" s="36" t="e">
        <f t="shared" si="11"/>
        <v>#DIV/0!</v>
      </c>
      <c r="T62" s="37" t="e">
        <f t="shared" si="12"/>
        <v>#DIV/0!</v>
      </c>
      <c r="U62" s="37" t="e">
        <f t="shared" si="13"/>
        <v>#DIV/0!</v>
      </c>
      <c r="V62" s="38" t="e">
        <f t="shared" si="14"/>
        <v>#DIV/0!</v>
      </c>
      <c r="W62" s="38" t="e">
        <f t="shared" si="15"/>
        <v>#DIV/0!</v>
      </c>
      <c r="X62" s="39" t="e">
        <f t="shared" si="16"/>
        <v>#DIV/0!</v>
      </c>
      <c r="Y62" s="40" t="e">
        <f t="shared" si="17"/>
        <v>#DIV/0!</v>
      </c>
      <c r="Z62" s="41" t="e">
        <f t="shared" si="18"/>
        <v>#DIV/0!</v>
      </c>
      <c r="AA62" s="42" t="e">
        <f t="shared" si="19"/>
        <v>#DIV/0!</v>
      </c>
      <c r="AB62" s="43" t="e">
        <f t="shared" si="20"/>
        <v>#DIV/0!</v>
      </c>
      <c r="AC62" s="4"/>
    </row>
    <row r="63" spans="1:29" ht="14.25" customHeight="1" x14ac:dyDescent="0.2">
      <c r="A63" s="2" t="s">
        <v>105</v>
      </c>
      <c r="B63" s="2" t="s">
        <v>106</v>
      </c>
      <c r="C63" s="1"/>
      <c r="D63" s="1"/>
      <c r="E63" s="30">
        <f t="shared" si="0"/>
        <v>0</v>
      </c>
      <c r="F63" s="47"/>
      <c r="G63" s="31" t="e">
        <f t="shared" si="1"/>
        <v>#DIV/0!</v>
      </c>
      <c r="H63" s="1"/>
      <c r="I63" s="46">
        <f t="shared" si="2"/>
        <v>0</v>
      </c>
      <c r="J63" s="46">
        <f t="shared" si="3"/>
        <v>0</v>
      </c>
      <c r="K63" s="32" t="e">
        <f t="shared" si="4"/>
        <v>#DIV/0!</v>
      </c>
      <c r="L63" s="33">
        <f t="shared" si="5"/>
        <v>0</v>
      </c>
      <c r="N63" s="34" t="e">
        <f t="shared" si="6"/>
        <v>#DIV/0!</v>
      </c>
      <c r="O63" s="34" t="e">
        <f t="shared" si="7"/>
        <v>#DIV/0!</v>
      </c>
      <c r="P63" s="34" t="e">
        <f t="shared" si="8"/>
        <v>#DIV/0!</v>
      </c>
      <c r="Q63" s="34" t="e">
        <f t="shared" si="9"/>
        <v>#DIV/0!</v>
      </c>
      <c r="R63" s="35" t="e">
        <f t="shared" si="10"/>
        <v>#DIV/0!</v>
      </c>
      <c r="S63" s="36" t="e">
        <f t="shared" si="11"/>
        <v>#DIV/0!</v>
      </c>
      <c r="T63" s="37" t="e">
        <f t="shared" si="12"/>
        <v>#DIV/0!</v>
      </c>
      <c r="U63" s="37" t="e">
        <f t="shared" si="13"/>
        <v>#DIV/0!</v>
      </c>
      <c r="V63" s="38" t="e">
        <f t="shared" si="14"/>
        <v>#DIV/0!</v>
      </c>
      <c r="W63" s="38" t="e">
        <f t="shared" si="15"/>
        <v>#DIV/0!</v>
      </c>
      <c r="X63" s="39" t="e">
        <f t="shared" si="16"/>
        <v>#DIV/0!</v>
      </c>
      <c r="Y63" s="40" t="e">
        <f t="shared" si="17"/>
        <v>#DIV/0!</v>
      </c>
      <c r="Z63" s="41" t="e">
        <f t="shared" si="18"/>
        <v>#DIV/0!</v>
      </c>
      <c r="AA63" s="42" t="e">
        <f t="shared" si="19"/>
        <v>#DIV/0!</v>
      </c>
      <c r="AB63" s="43" t="e">
        <f t="shared" si="20"/>
        <v>#DIV/0!</v>
      </c>
      <c r="AC63" s="4"/>
    </row>
    <row r="64" spans="1:29" ht="14.25" customHeight="1" x14ac:dyDescent="0.2">
      <c r="A64" s="2" t="s">
        <v>107</v>
      </c>
      <c r="B64" s="2" t="s">
        <v>108</v>
      </c>
      <c r="C64" s="1"/>
      <c r="D64" s="1"/>
      <c r="E64" s="30">
        <f t="shared" si="0"/>
        <v>0</v>
      </c>
      <c r="F64" s="47"/>
      <c r="G64" s="31" t="e">
        <f t="shared" si="1"/>
        <v>#DIV/0!</v>
      </c>
      <c r="H64" s="1"/>
      <c r="I64" s="46">
        <f t="shared" si="2"/>
        <v>0</v>
      </c>
      <c r="J64" s="46">
        <f t="shared" si="3"/>
        <v>0</v>
      </c>
      <c r="K64" s="32" t="e">
        <f t="shared" si="4"/>
        <v>#DIV/0!</v>
      </c>
      <c r="L64" s="33">
        <f t="shared" si="5"/>
        <v>0</v>
      </c>
      <c r="N64" s="34" t="e">
        <f t="shared" si="6"/>
        <v>#DIV/0!</v>
      </c>
      <c r="O64" s="34" t="e">
        <f t="shared" si="7"/>
        <v>#DIV/0!</v>
      </c>
      <c r="P64" s="34" t="e">
        <f t="shared" si="8"/>
        <v>#DIV/0!</v>
      </c>
      <c r="Q64" s="34" t="e">
        <f t="shared" si="9"/>
        <v>#DIV/0!</v>
      </c>
      <c r="R64" s="35" t="e">
        <f t="shared" si="10"/>
        <v>#DIV/0!</v>
      </c>
      <c r="S64" s="36" t="e">
        <f t="shared" si="11"/>
        <v>#DIV/0!</v>
      </c>
      <c r="T64" s="37" t="e">
        <f t="shared" si="12"/>
        <v>#DIV/0!</v>
      </c>
      <c r="U64" s="37" t="e">
        <f t="shared" si="13"/>
        <v>#DIV/0!</v>
      </c>
      <c r="V64" s="38" t="e">
        <f t="shared" si="14"/>
        <v>#DIV/0!</v>
      </c>
      <c r="W64" s="38" t="e">
        <f t="shared" si="15"/>
        <v>#DIV/0!</v>
      </c>
      <c r="X64" s="39" t="e">
        <f t="shared" si="16"/>
        <v>#DIV/0!</v>
      </c>
      <c r="Y64" s="40" t="e">
        <f t="shared" si="17"/>
        <v>#DIV/0!</v>
      </c>
      <c r="Z64" s="41" t="e">
        <f t="shared" si="18"/>
        <v>#DIV/0!</v>
      </c>
      <c r="AA64" s="42" t="e">
        <f t="shared" si="19"/>
        <v>#DIV/0!</v>
      </c>
      <c r="AB64" s="43" t="e">
        <f t="shared" si="20"/>
        <v>#DIV/0!</v>
      </c>
      <c r="AC64" s="4"/>
    </row>
    <row r="65" spans="1:29" ht="14.25" customHeight="1" x14ac:dyDescent="0.2">
      <c r="A65" s="2" t="s">
        <v>109</v>
      </c>
      <c r="B65" s="2" t="s">
        <v>110</v>
      </c>
      <c r="C65" s="1"/>
      <c r="D65" s="1"/>
      <c r="E65" s="30">
        <f t="shared" si="0"/>
        <v>0</v>
      </c>
      <c r="F65" s="47"/>
      <c r="G65" s="31" t="e">
        <f t="shared" si="1"/>
        <v>#DIV/0!</v>
      </c>
      <c r="H65" s="1"/>
      <c r="I65" s="46">
        <f t="shared" si="2"/>
        <v>0</v>
      </c>
      <c r="J65" s="46">
        <f t="shared" si="3"/>
        <v>0</v>
      </c>
      <c r="K65" s="32" t="e">
        <f t="shared" si="4"/>
        <v>#DIV/0!</v>
      </c>
      <c r="L65" s="33">
        <f t="shared" si="5"/>
        <v>0</v>
      </c>
      <c r="N65" s="34" t="e">
        <f t="shared" si="6"/>
        <v>#DIV/0!</v>
      </c>
      <c r="O65" s="34" t="e">
        <f t="shared" si="7"/>
        <v>#DIV/0!</v>
      </c>
      <c r="P65" s="34" t="e">
        <f t="shared" si="8"/>
        <v>#DIV/0!</v>
      </c>
      <c r="Q65" s="34" t="e">
        <f t="shared" si="9"/>
        <v>#DIV/0!</v>
      </c>
      <c r="R65" s="35" t="e">
        <f t="shared" si="10"/>
        <v>#DIV/0!</v>
      </c>
      <c r="S65" s="36" t="e">
        <f t="shared" si="11"/>
        <v>#DIV/0!</v>
      </c>
      <c r="T65" s="37" t="e">
        <f t="shared" si="12"/>
        <v>#DIV/0!</v>
      </c>
      <c r="U65" s="37" t="e">
        <f t="shared" si="13"/>
        <v>#DIV/0!</v>
      </c>
      <c r="V65" s="38" t="e">
        <f t="shared" si="14"/>
        <v>#DIV/0!</v>
      </c>
      <c r="W65" s="38" t="e">
        <f t="shared" si="15"/>
        <v>#DIV/0!</v>
      </c>
      <c r="X65" s="39" t="e">
        <f t="shared" si="16"/>
        <v>#DIV/0!</v>
      </c>
      <c r="Y65" s="40" t="e">
        <f t="shared" si="17"/>
        <v>#DIV/0!</v>
      </c>
      <c r="Z65" s="41" t="e">
        <f t="shared" si="18"/>
        <v>#DIV/0!</v>
      </c>
      <c r="AA65" s="42" t="e">
        <f t="shared" si="19"/>
        <v>#DIV/0!</v>
      </c>
      <c r="AB65" s="43" t="e">
        <f t="shared" si="20"/>
        <v>#DIV/0!</v>
      </c>
      <c r="AC65" s="4"/>
    </row>
    <row r="66" spans="1:29" ht="14.25" customHeight="1" x14ac:dyDescent="0.2">
      <c r="A66" s="2" t="s">
        <v>111</v>
      </c>
      <c r="B66" s="2" t="s">
        <v>112</v>
      </c>
      <c r="C66" s="1"/>
      <c r="D66" s="1"/>
      <c r="E66" s="30">
        <f t="shared" si="0"/>
        <v>0</v>
      </c>
      <c r="F66" s="47"/>
      <c r="G66" s="31" t="e">
        <f t="shared" si="1"/>
        <v>#DIV/0!</v>
      </c>
      <c r="H66" s="1"/>
      <c r="I66" s="46">
        <f t="shared" si="2"/>
        <v>0</v>
      </c>
      <c r="J66" s="46">
        <f t="shared" si="3"/>
        <v>0</v>
      </c>
      <c r="K66" s="32" t="e">
        <f t="shared" si="4"/>
        <v>#DIV/0!</v>
      </c>
      <c r="L66" s="33">
        <f t="shared" si="5"/>
        <v>0</v>
      </c>
      <c r="N66" s="34" t="e">
        <f t="shared" si="6"/>
        <v>#DIV/0!</v>
      </c>
      <c r="O66" s="34" t="e">
        <f t="shared" si="7"/>
        <v>#DIV/0!</v>
      </c>
      <c r="P66" s="34" t="e">
        <f t="shared" si="8"/>
        <v>#DIV/0!</v>
      </c>
      <c r="Q66" s="34" t="e">
        <f t="shared" si="9"/>
        <v>#DIV/0!</v>
      </c>
      <c r="R66" s="35" t="e">
        <f t="shared" si="10"/>
        <v>#DIV/0!</v>
      </c>
      <c r="S66" s="36" t="e">
        <f t="shared" si="11"/>
        <v>#DIV/0!</v>
      </c>
      <c r="T66" s="37" t="e">
        <f t="shared" si="12"/>
        <v>#DIV/0!</v>
      </c>
      <c r="U66" s="37" t="e">
        <f t="shared" si="13"/>
        <v>#DIV/0!</v>
      </c>
      <c r="V66" s="38" t="e">
        <f t="shared" si="14"/>
        <v>#DIV/0!</v>
      </c>
      <c r="W66" s="38" t="e">
        <f t="shared" si="15"/>
        <v>#DIV/0!</v>
      </c>
      <c r="X66" s="39" t="e">
        <f t="shared" si="16"/>
        <v>#DIV/0!</v>
      </c>
      <c r="Y66" s="40" t="e">
        <f t="shared" si="17"/>
        <v>#DIV/0!</v>
      </c>
      <c r="Z66" s="41" t="e">
        <f t="shared" si="18"/>
        <v>#DIV/0!</v>
      </c>
      <c r="AA66" s="42" t="e">
        <f t="shared" si="19"/>
        <v>#DIV/0!</v>
      </c>
      <c r="AB66" s="43" t="e">
        <f t="shared" si="20"/>
        <v>#DIV/0!</v>
      </c>
      <c r="AC66" s="4"/>
    </row>
    <row r="67" spans="1:29" ht="14.25" customHeight="1" x14ac:dyDescent="0.2">
      <c r="A67" s="2" t="s">
        <v>113</v>
      </c>
      <c r="B67" s="2" t="s">
        <v>114</v>
      </c>
      <c r="C67" s="1"/>
      <c r="D67" s="1"/>
      <c r="E67" s="30">
        <f t="shared" si="0"/>
        <v>0</v>
      </c>
      <c r="F67" s="47"/>
      <c r="G67" s="31" t="e">
        <f t="shared" si="1"/>
        <v>#DIV/0!</v>
      </c>
      <c r="H67" s="1"/>
      <c r="I67" s="46">
        <f t="shared" si="2"/>
        <v>0</v>
      </c>
      <c r="J67" s="46">
        <f t="shared" si="3"/>
        <v>0</v>
      </c>
      <c r="K67" s="32" t="e">
        <f t="shared" si="4"/>
        <v>#DIV/0!</v>
      </c>
      <c r="L67" s="33">
        <f t="shared" si="5"/>
        <v>0</v>
      </c>
      <c r="N67" s="34" t="e">
        <f t="shared" si="6"/>
        <v>#DIV/0!</v>
      </c>
      <c r="O67" s="34" t="e">
        <f t="shared" si="7"/>
        <v>#DIV/0!</v>
      </c>
      <c r="P67" s="34" t="e">
        <f t="shared" si="8"/>
        <v>#DIV/0!</v>
      </c>
      <c r="Q67" s="34" t="e">
        <f t="shared" si="9"/>
        <v>#DIV/0!</v>
      </c>
      <c r="R67" s="35" t="e">
        <f t="shared" si="10"/>
        <v>#DIV/0!</v>
      </c>
      <c r="S67" s="36" t="e">
        <f t="shared" si="11"/>
        <v>#DIV/0!</v>
      </c>
      <c r="T67" s="37" t="e">
        <f t="shared" si="12"/>
        <v>#DIV/0!</v>
      </c>
      <c r="U67" s="37" t="e">
        <f t="shared" si="13"/>
        <v>#DIV/0!</v>
      </c>
      <c r="V67" s="38" t="e">
        <f t="shared" si="14"/>
        <v>#DIV/0!</v>
      </c>
      <c r="W67" s="38" t="e">
        <f t="shared" si="15"/>
        <v>#DIV/0!</v>
      </c>
      <c r="X67" s="39" t="e">
        <f t="shared" si="16"/>
        <v>#DIV/0!</v>
      </c>
      <c r="Y67" s="40" t="e">
        <f t="shared" si="17"/>
        <v>#DIV/0!</v>
      </c>
      <c r="Z67" s="41" t="e">
        <f t="shared" si="18"/>
        <v>#DIV/0!</v>
      </c>
      <c r="AA67" s="42" t="e">
        <f t="shared" si="19"/>
        <v>#DIV/0!</v>
      </c>
      <c r="AB67" s="43" t="e">
        <f t="shared" si="20"/>
        <v>#DIV/0!</v>
      </c>
      <c r="AC67" s="4"/>
    </row>
    <row r="68" spans="1:29" ht="14.25" customHeight="1" x14ac:dyDescent="0.2">
      <c r="A68" s="2" t="s">
        <v>115</v>
      </c>
      <c r="B68" s="2" t="s">
        <v>116</v>
      </c>
      <c r="C68" s="1"/>
      <c r="D68" s="1"/>
      <c r="E68" s="30">
        <f t="shared" si="0"/>
        <v>0</v>
      </c>
      <c r="F68" s="47"/>
      <c r="G68" s="31" t="e">
        <f t="shared" si="1"/>
        <v>#DIV/0!</v>
      </c>
      <c r="H68" s="1"/>
      <c r="I68" s="46">
        <f t="shared" si="2"/>
        <v>0</v>
      </c>
      <c r="J68" s="46">
        <f t="shared" si="3"/>
        <v>0</v>
      </c>
      <c r="K68" s="32" t="e">
        <f t="shared" si="4"/>
        <v>#DIV/0!</v>
      </c>
      <c r="L68" s="33">
        <f t="shared" si="5"/>
        <v>0</v>
      </c>
      <c r="N68" s="34" t="e">
        <f t="shared" si="6"/>
        <v>#DIV/0!</v>
      </c>
      <c r="O68" s="34" t="e">
        <f t="shared" si="7"/>
        <v>#DIV/0!</v>
      </c>
      <c r="P68" s="34" t="e">
        <f t="shared" si="8"/>
        <v>#DIV/0!</v>
      </c>
      <c r="Q68" s="34" t="e">
        <f t="shared" si="9"/>
        <v>#DIV/0!</v>
      </c>
      <c r="R68" s="35" t="e">
        <f t="shared" si="10"/>
        <v>#DIV/0!</v>
      </c>
      <c r="S68" s="36" t="e">
        <f t="shared" si="11"/>
        <v>#DIV/0!</v>
      </c>
      <c r="T68" s="37" t="e">
        <f t="shared" si="12"/>
        <v>#DIV/0!</v>
      </c>
      <c r="U68" s="37" t="e">
        <f t="shared" si="13"/>
        <v>#DIV/0!</v>
      </c>
      <c r="V68" s="38" t="e">
        <f t="shared" si="14"/>
        <v>#DIV/0!</v>
      </c>
      <c r="W68" s="38" t="e">
        <f t="shared" si="15"/>
        <v>#DIV/0!</v>
      </c>
      <c r="X68" s="39" t="e">
        <f t="shared" si="16"/>
        <v>#DIV/0!</v>
      </c>
      <c r="Y68" s="40" t="e">
        <f t="shared" si="17"/>
        <v>#DIV/0!</v>
      </c>
      <c r="Z68" s="41" t="e">
        <f t="shared" si="18"/>
        <v>#DIV/0!</v>
      </c>
      <c r="AA68" s="42" t="e">
        <f t="shared" si="19"/>
        <v>#DIV/0!</v>
      </c>
      <c r="AB68" s="43" t="e">
        <f t="shared" si="20"/>
        <v>#DIV/0!</v>
      </c>
      <c r="AC68" s="4"/>
    </row>
    <row r="69" spans="1:29" ht="14.25" customHeight="1" x14ac:dyDescent="0.2">
      <c r="A69" s="2" t="s">
        <v>117</v>
      </c>
      <c r="B69" s="2" t="s">
        <v>118</v>
      </c>
      <c r="C69" s="1"/>
      <c r="D69" s="1"/>
      <c r="E69" s="30">
        <f t="shared" si="0"/>
        <v>0</v>
      </c>
      <c r="F69" s="47"/>
      <c r="G69" s="31" t="e">
        <f t="shared" si="1"/>
        <v>#DIV/0!</v>
      </c>
      <c r="H69" s="1"/>
      <c r="I69" s="46">
        <f t="shared" si="2"/>
        <v>0</v>
      </c>
      <c r="J69" s="46">
        <f t="shared" si="3"/>
        <v>0</v>
      </c>
      <c r="K69" s="32" t="e">
        <f t="shared" si="4"/>
        <v>#DIV/0!</v>
      </c>
      <c r="L69" s="33">
        <f t="shared" si="5"/>
        <v>0</v>
      </c>
      <c r="N69" s="34" t="e">
        <f t="shared" si="6"/>
        <v>#DIV/0!</v>
      </c>
      <c r="O69" s="34" t="e">
        <f t="shared" si="7"/>
        <v>#DIV/0!</v>
      </c>
      <c r="P69" s="34" t="e">
        <f t="shared" si="8"/>
        <v>#DIV/0!</v>
      </c>
      <c r="Q69" s="34" t="e">
        <f t="shared" si="9"/>
        <v>#DIV/0!</v>
      </c>
      <c r="R69" s="35" t="e">
        <f t="shared" si="10"/>
        <v>#DIV/0!</v>
      </c>
      <c r="S69" s="36" t="e">
        <f t="shared" si="11"/>
        <v>#DIV/0!</v>
      </c>
      <c r="T69" s="37" t="e">
        <f t="shared" si="12"/>
        <v>#DIV/0!</v>
      </c>
      <c r="U69" s="37" t="e">
        <f t="shared" si="13"/>
        <v>#DIV/0!</v>
      </c>
      <c r="V69" s="38" t="e">
        <f t="shared" si="14"/>
        <v>#DIV/0!</v>
      </c>
      <c r="W69" s="38" t="e">
        <f t="shared" si="15"/>
        <v>#DIV/0!</v>
      </c>
      <c r="X69" s="39" t="e">
        <f t="shared" si="16"/>
        <v>#DIV/0!</v>
      </c>
      <c r="Y69" s="40" t="e">
        <f t="shared" si="17"/>
        <v>#DIV/0!</v>
      </c>
      <c r="Z69" s="41" t="e">
        <f t="shared" si="18"/>
        <v>#DIV/0!</v>
      </c>
      <c r="AA69" s="42" t="e">
        <f t="shared" si="19"/>
        <v>#DIV/0!</v>
      </c>
      <c r="AB69" s="43" t="e">
        <f t="shared" si="20"/>
        <v>#DIV/0!</v>
      </c>
      <c r="AC69" s="4"/>
    </row>
    <row r="70" spans="1:29" ht="14.25" customHeight="1" x14ac:dyDescent="0.2">
      <c r="A70" s="2" t="s">
        <v>119</v>
      </c>
      <c r="B70" s="2" t="s">
        <v>120</v>
      </c>
      <c r="C70" s="1"/>
      <c r="D70" s="1"/>
      <c r="E70" s="30">
        <f t="shared" si="0"/>
        <v>0</v>
      </c>
      <c r="F70" s="47"/>
      <c r="G70" s="31" t="e">
        <f t="shared" si="1"/>
        <v>#DIV/0!</v>
      </c>
      <c r="H70" s="1"/>
      <c r="I70" s="46">
        <f t="shared" si="2"/>
        <v>0</v>
      </c>
      <c r="J70" s="46">
        <f t="shared" si="3"/>
        <v>0</v>
      </c>
      <c r="K70" s="32" t="e">
        <f t="shared" si="4"/>
        <v>#DIV/0!</v>
      </c>
      <c r="L70" s="33">
        <f t="shared" si="5"/>
        <v>0</v>
      </c>
      <c r="N70" s="34" t="e">
        <f t="shared" si="6"/>
        <v>#DIV/0!</v>
      </c>
      <c r="O70" s="34" t="e">
        <f t="shared" si="7"/>
        <v>#DIV/0!</v>
      </c>
      <c r="P70" s="34" t="e">
        <f t="shared" si="8"/>
        <v>#DIV/0!</v>
      </c>
      <c r="Q70" s="34" t="e">
        <f t="shared" si="9"/>
        <v>#DIV/0!</v>
      </c>
      <c r="R70" s="35" t="e">
        <f t="shared" si="10"/>
        <v>#DIV/0!</v>
      </c>
      <c r="S70" s="36" t="e">
        <f t="shared" si="11"/>
        <v>#DIV/0!</v>
      </c>
      <c r="T70" s="37" t="e">
        <f t="shared" si="12"/>
        <v>#DIV/0!</v>
      </c>
      <c r="U70" s="37" t="e">
        <f t="shared" si="13"/>
        <v>#DIV/0!</v>
      </c>
      <c r="V70" s="38" t="e">
        <f t="shared" si="14"/>
        <v>#DIV/0!</v>
      </c>
      <c r="W70" s="38" t="e">
        <f t="shared" si="15"/>
        <v>#DIV/0!</v>
      </c>
      <c r="X70" s="39" t="e">
        <f t="shared" si="16"/>
        <v>#DIV/0!</v>
      </c>
      <c r="Y70" s="40" t="e">
        <f t="shared" si="17"/>
        <v>#DIV/0!</v>
      </c>
      <c r="Z70" s="41" t="e">
        <f t="shared" si="18"/>
        <v>#DIV/0!</v>
      </c>
      <c r="AA70" s="42" t="e">
        <f t="shared" si="19"/>
        <v>#DIV/0!</v>
      </c>
      <c r="AB70" s="43" t="e">
        <f t="shared" si="20"/>
        <v>#DIV/0!</v>
      </c>
      <c r="AC70" s="4"/>
    </row>
    <row r="71" spans="1:29" ht="14.25" customHeight="1" x14ac:dyDescent="0.2">
      <c r="A71" s="2" t="s">
        <v>121</v>
      </c>
      <c r="B71" s="2" t="s">
        <v>122</v>
      </c>
      <c r="C71" s="1"/>
      <c r="D71" s="1"/>
      <c r="E71" s="30">
        <f t="shared" si="0"/>
        <v>0</v>
      </c>
      <c r="F71" s="47"/>
      <c r="G71" s="31" t="e">
        <f t="shared" si="1"/>
        <v>#DIV/0!</v>
      </c>
      <c r="H71" s="1"/>
      <c r="I71" s="46">
        <f t="shared" si="2"/>
        <v>0</v>
      </c>
      <c r="J71" s="46">
        <f t="shared" si="3"/>
        <v>0</v>
      </c>
      <c r="K71" s="32" t="e">
        <f t="shared" si="4"/>
        <v>#DIV/0!</v>
      </c>
      <c r="L71" s="33">
        <f t="shared" si="5"/>
        <v>0</v>
      </c>
      <c r="N71" s="34" t="e">
        <f t="shared" si="6"/>
        <v>#DIV/0!</v>
      </c>
      <c r="O71" s="34" t="e">
        <f t="shared" si="7"/>
        <v>#DIV/0!</v>
      </c>
      <c r="P71" s="34" t="e">
        <f t="shared" si="8"/>
        <v>#DIV/0!</v>
      </c>
      <c r="Q71" s="34" t="e">
        <f t="shared" si="9"/>
        <v>#DIV/0!</v>
      </c>
      <c r="R71" s="35" t="e">
        <f t="shared" si="10"/>
        <v>#DIV/0!</v>
      </c>
      <c r="S71" s="36" t="e">
        <f t="shared" si="11"/>
        <v>#DIV/0!</v>
      </c>
      <c r="T71" s="37" t="e">
        <f t="shared" si="12"/>
        <v>#DIV/0!</v>
      </c>
      <c r="U71" s="37" t="e">
        <f t="shared" si="13"/>
        <v>#DIV/0!</v>
      </c>
      <c r="V71" s="38" t="e">
        <f t="shared" si="14"/>
        <v>#DIV/0!</v>
      </c>
      <c r="W71" s="38" t="e">
        <f t="shared" si="15"/>
        <v>#DIV/0!</v>
      </c>
      <c r="X71" s="39" t="e">
        <f t="shared" si="16"/>
        <v>#DIV/0!</v>
      </c>
      <c r="Y71" s="40" t="e">
        <f t="shared" si="17"/>
        <v>#DIV/0!</v>
      </c>
      <c r="Z71" s="41" t="e">
        <f t="shared" si="18"/>
        <v>#DIV/0!</v>
      </c>
      <c r="AA71" s="42" t="e">
        <f t="shared" si="19"/>
        <v>#DIV/0!</v>
      </c>
      <c r="AB71" s="43" t="e">
        <f t="shared" si="20"/>
        <v>#DIV/0!</v>
      </c>
      <c r="AC71" s="4"/>
    </row>
    <row r="72" spans="1:29" ht="14.25" customHeight="1" x14ac:dyDescent="0.2">
      <c r="A72" s="2" t="s">
        <v>123</v>
      </c>
      <c r="B72" s="2" t="s">
        <v>124</v>
      </c>
      <c r="C72" s="1"/>
      <c r="D72" s="1"/>
      <c r="E72" s="30">
        <f t="shared" si="0"/>
        <v>0</v>
      </c>
      <c r="F72" s="47"/>
      <c r="G72" s="31" t="e">
        <f t="shared" si="1"/>
        <v>#DIV/0!</v>
      </c>
      <c r="H72" s="1"/>
      <c r="I72" s="46">
        <f t="shared" si="2"/>
        <v>0</v>
      </c>
      <c r="J72" s="46">
        <f t="shared" si="3"/>
        <v>0</v>
      </c>
      <c r="K72" s="32" t="e">
        <f t="shared" si="4"/>
        <v>#DIV/0!</v>
      </c>
      <c r="L72" s="33">
        <f t="shared" si="5"/>
        <v>0</v>
      </c>
      <c r="N72" s="34" t="e">
        <f t="shared" si="6"/>
        <v>#DIV/0!</v>
      </c>
      <c r="O72" s="34" t="e">
        <f t="shared" si="7"/>
        <v>#DIV/0!</v>
      </c>
      <c r="P72" s="34" t="e">
        <f t="shared" si="8"/>
        <v>#DIV/0!</v>
      </c>
      <c r="Q72" s="34" t="e">
        <f t="shared" si="9"/>
        <v>#DIV/0!</v>
      </c>
      <c r="R72" s="35" t="e">
        <f t="shared" si="10"/>
        <v>#DIV/0!</v>
      </c>
      <c r="S72" s="36" t="e">
        <f t="shared" si="11"/>
        <v>#DIV/0!</v>
      </c>
      <c r="T72" s="37" t="e">
        <f t="shared" si="12"/>
        <v>#DIV/0!</v>
      </c>
      <c r="U72" s="37" t="e">
        <f t="shared" si="13"/>
        <v>#DIV/0!</v>
      </c>
      <c r="V72" s="38" t="e">
        <f t="shared" si="14"/>
        <v>#DIV/0!</v>
      </c>
      <c r="W72" s="38" t="e">
        <f t="shared" si="15"/>
        <v>#DIV/0!</v>
      </c>
      <c r="X72" s="39" t="e">
        <f t="shared" si="16"/>
        <v>#DIV/0!</v>
      </c>
      <c r="Y72" s="40" t="e">
        <f t="shared" si="17"/>
        <v>#DIV/0!</v>
      </c>
      <c r="Z72" s="41" t="e">
        <f t="shared" si="18"/>
        <v>#DIV/0!</v>
      </c>
      <c r="AA72" s="42" t="e">
        <f t="shared" si="19"/>
        <v>#DIV/0!</v>
      </c>
      <c r="AB72" s="43" t="e">
        <f t="shared" si="20"/>
        <v>#DIV/0!</v>
      </c>
      <c r="AC72" s="4"/>
    </row>
    <row r="73" spans="1:29" ht="14.25" customHeight="1" x14ac:dyDescent="0.2">
      <c r="A73" s="2" t="s">
        <v>125</v>
      </c>
      <c r="B73" s="2" t="s">
        <v>126</v>
      </c>
      <c r="C73" s="1"/>
      <c r="D73" s="1"/>
      <c r="E73" s="30">
        <f t="shared" si="0"/>
        <v>0</v>
      </c>
      <c r="F73" s="47"/>
      <c r="G73" s="31" t="e">
        <f t="shared" si="1"/>
        <v>#DIV/0!</v>
      </c>
      <c r="H73" s="1"/>
      <c r="I73" s="46">
        <f t="shared" si="2"/>
        <v>0</v>
      </c>
      <c r="J73" s="46">
        <f t="shared" si="3"/>
        <v>0</v>
      </c>
      <c r="K73" s="32" t="e">
        <f t="shared" si="4"/>
        <v>#DIV/0!</v>
      </c>
      <c r="L73" s="33">
        <f t="shared" si="5"/>
        <v>0</v>
      </c>
      <c r="N73" s="34" t="e">
        <f t="shared" si="6"/>
        <v>#DIV/0!</v>
      </c>
      <c r="O73" s="34" t="e">
        <f t="shared" si="7"/>
        <v>#DIV/0!</v>
      </c>
      <c r="P73" s="34" t="e">
        <f t="shared" si="8"/>
        <v>#DIV/0!</v>
      </c>
      <c r="Q73" s="34" t="e">
        <f t="shared" si="9"/>
        <v>#DIV/0!</v>
      </c>
      <c r="R73" s="35" t="e">
        <f t="shared" si="10"/>
        <v>#DIV/0!</v>
      </c>
      <c r="S73" s="36" t="e">
        <f t="shared" si="11"/>
        <v>#DIV/0!</v>
      </c>
      <c r="T73" s="37" t="e">
        <f t="shared" si="12"/>
        <v>#DIV/0!</v>
      </c>
      <c r="U73" s="37" t="e">
        <f t="shared" si="13"/>
        <v>#DIV/0!</v>
      </c>
      <c r="V73" s="38" t="e">
        <f t="shared" si="14"/>
        <v>#DIV/0!</v>
      </c>
      <c r="W73" s="38" t="e">
        <f t="shared" si="15"/>
        <v>#DIV/0!</v>
      </c>
      <c r="X73" s="39" t="e">
        <f t="shared" si="16"/>
        <v>#DIV/0!</v>
      </c>
      <c r="Y73" s="40" t="e">
        <f t="shared" si="17"/>
        <v>#DIV/0!</v>
      </c>
      <c r="Z73" s="41" t="e">
        <f t="shared" si="18"/>
        <v>#DIV/0!</v>
      </c>
      <c r="AA73" s="42" t="e">
        <f t="shared" si="19"/>
        <v>#DIV/0!</v>
      </c>
      <c r="AB73" s="43" t="e">
        <f t="shared" si="20"/>
        <v>#DIV/0!</v>
      </c>
      <c r="AC73" s="4"/>
    </row>
    <row r="74" spans="1:29" ht="14.25" customHeight="1" x14ac:dyDescent="0.2">
      <c r="A74" s="2" t="s">
        <v>127</v>
      </c>
      <c r="B74" s="2" t="s">
        <v>128</v>
      </c>
      <c r="C74" s="1"/>
      <c r="D74" s="1"/>
      <c r="E74" s="30">
        <f t="shared" si="0"/>
        <v>0</v>
      </c>
      <c r="F74" s="47"/>
      <c r="G74" s="31" t="e">
        <f t="shared" si="1"/>
        <v>#DIV/0!</v>
      </c>
      <c r="H74" s="1"/>
      <c r="I74" s="46">
        <f t="shared" si="2"/>
        <v>0</v>
      </c>
      <c r="J74" s="46">
        <f t="shared" si="3"/>
        <v>0</v>
      </c>
      <c r="K74" s="32" t="e">
        <f t="shared" si="4"/>
        <v>#DIV/0!</v>
      </c>
      <c r="L74" s="33">
        <f t="shared" si="5"/>
        <v>0</v>
      </c>
      <c r="N74" s="34" t="e">
        <f t="shared" si="6"/>
        <v>#DIV/0!</v>
      </c>
      <c r="O74" s="34" t="e">
        <f t="shared" si="7"/>
        <v>#DIV/0!</v>
      </c>
      <c r="P74" s="34" t="e">
        <f t="shared" si="8"/>
        <v>#DIV/0!</v>
      </c>
      <c r="Q74" s="34" t="e">
        <f t="shared" si="9"/>
        <v>#DIV/0!</v>
      </c>
      <c r="R74" s="35" t="e">
        <f t="shared" si="10"/>
        <v>#DIV/0!</v>
      </c>
      <c r="S74" s="36" t="e">
        <f t="shared" si="11"/>
        <v>#DIV/0!</v>
      </c>
      <c r="T74" s="37" t="e">
        <f t="shared" si="12"/>
        <v>#DIV/0!</v>
      </c>
      <c r="U74" s="37" t="e">
        <f t="shared" si="13"/>
        <v>#DIV/0!</v>
      </c>
      <c r="V74" s="38" t="e">
        <f t="shared" si="14"/>
        <v>#DIV/0!</v>
      </c>
      <c r="W74" s="38" t="e">
        <f t="shared" si="15"/>
        <v>#DIV/0!</v>
      </c>
      <c r="X74" s="39" t="e">
        <f t="shared" si="16"/>
        <v>#DIV/0!</v>
      </c>
      <c r="Y74" s="40" t="e">
        <f t="shared" si="17"/>
        <v>#DIV/0!</v>
      </c>
      <c r="Z74" s="41" t="e">
        <f t="shared" si="18"/>
        <v>#DIV/0!</v>
      </c>
      <c r="AA74" s="42" t="e">
        <f t="shared" si="19"/>
        <v>#DIV/0!</v>
      </c>
      <c r="AB74" s="43" t="e">
        <f t="shared" si="20"/>
        <v>#DIV/0!</v>
      </c>
      <c r="AC74" s="4"/>
    </row>
    <row r="75" spans="1:29" ht="14.25" customHeight="1" x14ac:dyDescent="0.2">
      <c r="A75" s="2" t="s">
        <v>129</v>
      </c>
      <c r="B75" s="2" t="s">
        <v>130</v>
      </c>
      <c r="C75" s="1"/>
      <c r="D75" s="1"/>
      <c r="E75" s="30">
        <f t="shared" si="0"/>
        <v>0</v>
      </c>
      <c r="F75" s="47"/>
      <c r="G75" s="31" t="e">
        <f t="shared" si="1"/>
        <v>#DIV/0!</v>
      </c>
      <c r="H75" s="1"/>
      <c r="I75" s="46">
        <f t="shared" si="2"/>
        <v>0</v>
      </c>
      <c r="J75" s="46">
        <f t="shared" si="3"/>
        <v>0</v>
      </c>
      <c r="K75" s="32" t="e">
        <f t="shared" si="4"/>
        <v>#DIV/0!</v>
      </c>
      <c r="L75" s="33">
        <f t="shared" si="5"/>
        <v>0</v>
      </c>
      <c r="N75" s="34" t="e">
        <f t="shared" si="6"/>
        <v>#DIV/0!</v>
      </c>
      <c r="O75" s="34" t="e">
        <f t="shared" si="7"/>
        <v>#DIV/0!</v>
      </c>
      <c r="P75" s="34" t="e">
        <f t="shared" si="8"/>
        <v>#DIV/0!</v>
      </c>
      <c r="Q75" s="34" t="e">
        <f t="shared" si="9"/>
        <v>#DIV/0!</v>
      </c>
      <c r="R75" s="35" t="e">
        <f t="shared" si="10"/>
        <v>#DIV/0!</v>
      </c>
      <c r="S75" s="36" t="e">
        <f t="shared" si="11"/>
        <v>#DIV/0!</v>
      </c>
      <c r="T75" s="37" t="e">
        <f t="shared" si="12"/>
        <v>#DIV/0!</v>
      </c>
      <c r="U75" s="37" t="e">
        <f t="shared" si="13"/>
        <v>#DIV/0!</v>
      </c>
      <c r="V75" s="38" t="e">
        <f t="shared" si="14"/>
        <v>#DIV/0!</v>
      </c>
      <c r="W75" s="38" t="e">
        <f t="shared" si="15"/>
        <v>#DIV/0!</v>
      </c>
      <c r="X75" s="39" t="e">
        <f t="shared" si="16"/>
        <v>#DIV/0!</v>
      </c>
      <c r="Y75" s="40" t="e">
        <f t="shared" si="17"/>
        <v>#DIV/0!</v>
      </c>
      <c r="Z75" s="41" t="e">
        <f t="shared" si="18"/>
        <v>#DIV/0!</v>
      </c>
      <c r="AA75" s="42" t="e">
        <f t="shared" si="19"/>
        <v>#DIV/0!</v>
      </c>
      <c r="AB75" s="43" t="e">
        <f t="shared" si="20"/>
        <v>#DIV/0!</v>
      </c>
      <c r="AC75" s="4"/>
    </row>
    <row r="76" spans="1:29" ht="14.25" customHeight="1" x14ac:dyDescent="0.2">
      <c r="A76" s="2" t="s">
        <v>131</v>
      </c>
      <c r="B76" s="2" t="s">
        <v>132</v>
      </c>
      <c r="C76" s="1"/>
      <c r="D76" s="1"/>
      <c r="E76" s="30">
        <f t="shared" si="0"/>
        <v>0</v>
      </c>
      <c r="F76" s="47"/>
      <c r="G76" s="31" t="e">
        <f t="shared" si="1"/>
        <v>#DIV/0!</v>
      </c>
      <c r="H76" s="1"/>
      <c r="I76" s="46">
        <f t="shared" si="2"/>
        <v>0</v>
      </c>
      <c r="J76" s="46">
        <f t="shared" si="3"/>
        <v>0</v>
      </c>
      <c r="K76" s="32" t="e">
        <f t="shared" si="4"/>
        <v>#DIV/0!</v>
      </c>
      <c r="L76" s="33">
        <f t="shared" si="5"/>
        <v>0</v>
      </c>
      <c r="N76" s="34" t="e">
        <f t="shared" si="6"/>
        <v>#DIV/0!</v>
      </c>
      <c r="O76" s="34" t="e">
        <f t="shared" si="7"/>
        <v>#DIV/0!</v>
      </c>
      <c r="P76" s="34" t="e">
        <f t="shared" si="8"/>
        <v>#DIV/0!</v>
      </c>
      <c r="Q76" s="34" t="e">
        <f t="shared" si="9"/>
        <v>#DIV/0!</v>
      </c>
      <c r="R76" s="35" t="e">
        <f t="shared" si="10"/>
        <v>#DIV/0!</v>
      </c>
      <c r="S76" s="36" t="e">
        <f t="shared" si="11"/>
        <v>#DIV/0!</v>
      </c>
      <c r="T76" s="37" t="e">
        <f t="shared" si="12"/>
        <v>#DIV/0!</v>
      </c>
      <c r="U76" s="37" t="e">
        <f t="shared" si="13"/>
        <v>#DIV/0!</v>
      </c>
      <c r="V76" s="38" t="e">
        <f t="shared" si="14"/>
        <v>#DIV/0!</v>
      </c>
      <c r="W76" s="38" t="e">
        <f t="shared" si="15"/>
        <v>#DIV/0!</v>
      </c>
      <c r="X76" s="39" t="e">
        <f t="shared" si="16"/>
        <v>#DIV/0!</v>
      </c>
      <c r="Y76" s="40" t="e">
        <f t="shared" si="17"/>
        <v>#DIV/0!</v>
      </c>
      <c r="Z76" s="41" t="e">
        <f t="shared" si="18"/>
        <v>#DIV/0!</v>
      </c>
      <c r="AA76" s="42" t="e">
        <f t="shared" si="19"/>
        <v>#DIV/0!</v>
      </c>
      <c r="AB76" s="43" t="e">
        <f t="shared" si="20"/>
        <v>#DIV/0!</v>
      </c>
      <c r="AC76" s="4"/>
    </row>
    <row r="77" spans="1:29" ht="14.25" customHeight="1" x14ac:dyDescent="0.2">
      <c r="A77" s="2" t="s">
        <v>133</v>
      </c>
      <c r="B77" s="2" t="s">
        <v>134</v>
      </c>
      <c r="C77" s="1"/>
      <c r="D77" s="1"/>
      <c r="E77" s="30">
        <f t="shared" si="0"/>
        <v>0</v>
      </c>
      <c r="F77" s="47"/>
      <c r="G77" s="31" t="e">
        <f t="shared" si="1"/>
        <v>#DIV/0!</v>
      </c>
      <c r="H77" s="1"/>
      <c r="I77" s="46">
        <f t="shared" si="2"/>
        <v>0</v>
      </c>
      <c r="J77" s="46">
        <f t="shared" si="3"/>
        <v>0</v>
      </c>
      <c r="K77" s="32" t="e">
        <f t="shared" si="4"/>
        <v>#DIV/0!</v>
      </c>
      <c r="L77" s="33">
        <f t="shared" si="5"/>
        <v>0</v>
      </c>
      <c r="N77" s="34" t="e">
        <f t="shared" si="6"/>
        <v>#DIV/0!</v>
      </c>
      <c r="O77" s="34" t="e">
        <f t="shared" si="7"/>
        <v>#DIV/0!</v>
      </c>
      <c r="P77" s="34" t="e">
        <f t="shared" si="8"/>
        <v>#DIV/0!</v>
      </c>
      <c r="Q77" s="34" t="e">
        <f t="shared" si="9"/>
        <v>#DIV/0!</v>
      </c>
      <c r="R77" s="35" t="e">
        <f t="shared" si="10"/>
        <v>#DIV/0!</v>
      </c>
      <c r="S77" s="36" t="e">
        <f t="shared" si="11"/>
        <v>#DIV/0!</v>
      </c>
      <c r="T77" s="37" t="e">
        <f t="shared" si="12"/>
        <v>#DIV/0!</v>
      </c>
      <c r="U77" s="37" t="e">
        <f t="shared" si="13"/>
        <v>#DIV/0!</v>
      </c>
      <c r="V77" s="38" t="e">
        <f t="shared" si="14"/>
        <v>#DIV/0!</v>
      </c>
      <c r="W77" s="38" t="e">
        <f t="shared" si="15"/>
        <v>#DIV/0!</v>
      </c>
      <c r="X77" s="39" t="e">
        <f t="shared" si="16"/>
        <v>#DIV/0!</v>
      </c>
      <c r="Y77" s="40" t="e">
        <f t="shared" si="17"/>
        <v>#DIV/0!</v>
      </c>
      <c r="Z77" s="41" t="e">
        <f t="shared" si="18"/>
        <v>#DIV/0!</v>
      </c>
      <c r="AA77" s="42" t="e">
        <f t="shared" si="19"/>
        <v>#DIV/0!</v>
      </c>
      <c r="AB77" s="43" t="e">
        <f t="shared" si="20"/>
        <v>#DIV/0!</v>
      </c>
      <c r="AC77" s="4"/>
    </row>
    <row r="78" spans="1:29" ht="14.25" customHeight="1" x14ac:dyDescent="0.2">
      <c r="A78" s="2" t="s">
        <v>135</v>
      </c>
      <c r="B78" s="2" t="s">
        <v>136</v>
      </c>
      <c r="C78" s="1"/>
      <c r="D78" s="1"/>
      <c r="E78" s="30">
        <f t="shared" si="0"/>
        <v>0</v>
      </c>
      <c r="F78" s="47"/>
      <c r="G78" s="31" t="e">
        <f t="shared" si="1"/>
        <v>#DIV/0!</v>
      </c>
      <c r="H78" s="1"/>
      <c r="I78" s="46">
        <f t="shared" si="2"/>
        <v>0</v>
      </c>
      <c r="J78" s="46">
        <f t="shared" si="3"/>
        <v>0</v>
      </c>
      <c r="K78" s="32" t="e">
        <f t="shared" si="4"/>
        <v>#DIV/0!</v>
      </c>
      <c r="L78" s="33">
        <f t="shared" si="5"/>
        <v>0</v>
      </c>
      <c r="N78" s="34" t="e">
        <f t="shared" si="6"/>
        <v>#DIV/0!</v>
      </c>
      <c r="O78" s="34" t="e">
        <f t="shared" si="7"/>
        <v>#DIV/0!</v>
      </c>
      <c r="P78" s="34" t="e">
        <f t="shared" si="8"/>
        <v>#DIV/0!</v>
      </c>
      <c r="Q78" s="34" t="e">
        <f t="shared" si="9"/>
        <v>#DIV/0!</v>
      </c>
      <c r="R78" s="35" t="e">
        <f t="shared" si="10"/>
        <v>#DIV/0!</v>
      </c>
      <c r="S78" s="36" t="e">
        <f t="shared" si="11"/>
        <v>#DIV/0!</v>
      </c>
      <c r="T78" s="37" t="e">
        <f t="shared" si="12"/>
        <v>#DIV/0!</v>
      </c>
      <c r="U78" s="37" t="e">
        <f t="shared" si="13"/>
        <v>#DIV/0!</v>
      </c>
      <c r="V78" s="38" t="e">
        <f t="shared" si="14"/>
        <v>#DIV/0!</v>
      </c>
      <c r="W78" s="38" t="e">
        <f t="shared" si="15"/>
        <v>#DIV/0!</v>
      </c>
      <c r="X78" s="39" t="e">
        <f t="shared" si="16"/>
        <v>#DIV/0!</v>
      </c>
      <c r="Y78" s="40" t="e">
        <f t="shared" si="17"/>
        <v>#DIV/0!</v>
      </c>
      <c r="Z78" s="41" t="e">
        <f t="shared" si="18"/>
        <v>#DIV/0!</v>
      </c>
      <c r="AA78" s="42" t="e">
        <f t="shared" si="19"/>
        <v>#DIV/0!</v>
      </c>
      <c r="AB78" s="43" t="e">
        <f t="shared" si="20"/>
        <v>#DIV/0!</v>
      </c>
      <c r="AC78" s="4"/>
    </row>
    <row r="79" spans="1:29" ht="14.25" customHeight="1" x14ac:dyDescent="0.2">
      <c r="A79" s="2" t="s">
        <v>137</v>
      </c>
      <c r="B79" s="2" t="s">
        <v>138</v>
      </c>
      <c r="C79" s="1"/>
      <c r="D79" s="1"/>
      <c r="E79" s="30">
        <f t="shared" ref="E79:E142" si="21">SUM(C79:D79)</f>
        <v>0</v>
      </c>
      <c r="F79" s="47"/>
      <c r="G79" s="31" t="e">
        <f t="shared" ref="G79:G142" si="22">F79/C79</f>
        <v>#DIV/0!</v>
      </c>
      <c r="H79" s="1"/>
      <c r="I79" s="46">
        <f t="shared" ref="I79:I142" si="23">-D79</f>
        <v>0</v>
      </c>
      <c r="J79" s="46">
        <f t="shared" ref="J79:J142" si="24">SUM(H79:I79)</f>
        <v>0</v>
      </c>
      <c r="K79" s="32" t="e">
        <f t="shared" ref="K79:K142" si="25">J79/C79</f>
        <v>#DIV/0!</v>
      </c>
      <c r="L79" s="33">
        <f t="shared" ref="L79:L142" si="26">J79-C79</f>
        <v>0</v>
      </c>
      <c r="N79" s="34" t="e">
        <f t="shared" ref="N79:N142" si="27">IF(AND($K79&gt;100%,$K79&lt;=102%),"Y","N")</f>
        <v>#DIV/0!</v>
      </c>
      <c r="O79" s="34" t="e">
        <f t="shared" ref="O79:O142" si="28">IF($K79&gt;102%,"Y","N")</f>
        <v>#DIV/0!</v>
      </c>
      <c r="P79" s="34" t="e">
        <f t="shared" ref="P79:P142" si="29">IF(AND($K79&gt;=96%,$K79&lt;100%),"Y","N")</f>
        <v>#DIV/0!</v>
      </c>
      <c r="Q79" s="34" t="e">
        <f t="shared" ref="Q79:Q142" si="30">IF($K79&lt;96%,"Y","N")</f>
        <v>#DIV/0!</v>
      </c>
      <c r="R79" s="35" t="e">
        <f t="shared" ref="R79:R142" si="31">IF(N79="Y",(100%-K79),0)</f>
        <v>#DIV/0!</v>
      </c>
      <c r="S79" s="36" t="e">
        <f t="shared" ref="S79:S142" si="32">IF(O79="Y",-2%,0)</f>
        <v>#DIV/0!</v>
      </c>
      <c r="T79" s="37" t="e">
        <f t="shared" ref="T79:T142" si="33">IF(P79="Y",(100%-K79),0)</f>
        <v>#DIV/0!</v>
      </c>
      <c r="U79" s="37" t="e">
        <f t="shared" ref="U79:U142" si="34">IF(Q79="Y",4%,0)</f>
        <v>#DIV/0!</v>
      </c>
      <c r="V79" s="38" t="e">
        <f t="shared" ref="V79:V142" si="35">$C79*R79</f>
        <v>#DIV/0!</v>
      </c>
      <c r="W79" s="38" t="e">
        <f t="shared" ref="W79:W142" si="36">$C79*S79</f>
        <v>#DIV/0!</v>
      </c>
      <c r="X79" s="39" t="e">
        <f t="shared" ref="X79:X142" si="37">SUM(V79:W79)</f>
        <v>#DIV/0!</v>
      </c>
      <c r="Y79" s="40" t="e">
        <f t="shared" ref="Y79:Y142" si="38">$C79*T79</f>
        <v>#DIV/0!</v>
      </c>
      <c r="Z79" s="41" t="e">
        <f t="shared" ref="Z79:Z142" si="39">SUM(Y79:Y79)</f>
        <v>#DIV/0!</v>
      </c>
      <c r="AA79" s="42" t="e">
        <f t="shared" ref="AA79:AA142" si="40">IF(Q79="Y",(F79/C79)*-L79,0)</f>
        <v>#DIV/0!</v>
      </c>
      <c r="AB79" s="43" t="e">
        <f t="shared" si="20"/>
        <v>#DIV/0!</v>
      </c>
      <c r="AC79" s="4"/>
    </row>
    <row r="80" spans="1:29" ht="14.25" customHeight="1" x14ac:dyDescent="0.2">
      <c r="A80" s="2" t="s">
        <v>139</v>
      </c>
      <c r="B80" s="2" t="s">
        <v>140</v>
      </c>
      <c r="C80" s="1"/>
      <c r="D80" s="1"/>
      <c r="E80" s="30">
        <f t="shared" si="21"/>
        <v>0</v>
      </c>
      <c r="F80" s="47"/>
      <c r="G80" s="31" t="e">
        <f t="shared" si="22"/>
        <v>#DIV/0!</v>
      </c>
      <c r="H80" s="1"/>
      <c r="I80" s="46">
        <f t="shared" si="23"/>
        <v>0</v>
      </c>
      <c r="J80" s="46">
        <f t="shared" si="24"/>
        <v>0</v>
      </c>
      <c r="K80" s="32" t="e">
        <f t="shared" si="25"/>
        <v>#DIV/0!</v>
      </c>
      <c r="L80" s="33">
        <f t="shared" si="26"/>
        <v>0</v>
      </c>
      <c r="N80" s="34" t="e">
        <f t="shared" si="27"/>
        <v>#DIV/0!</v>
      </c>
      <c r="O80" s="34" t="e">
        <f t="shared" si="28"/>
        <v>#DIV/0!</v>
      </c>
      <c r="P80" s="34" t="e">
        <f t="shared" si="29"/>
        <v>#DIV/0!</v>
      </c>
      <c r="Q80" s="34" t="e">
        <f t="shared" si="30"/>
        <v>#DIV/0!</v>
      </c>
      <c r="R80" s="35" t="e">
        <f t="shared" si="31"/>
        <v>#DIV/0!</v>
      </c>
      <c r="S80" s="36" t="e">
        <f t="shared" si="32"/>
        <v>#DIV/0!</v>
      </c>
      <c r="T80" s="37" t="e">
        <f t="shared" si="33"/>
        <v>#DIV/0!</v>
      </c>
      <c r="U80" s="37" t="e">
        <f t="shared" si="34"/>
        <v>#DIV/0!</v>
      </c>
      <c r="V80" s="38" t="e">
        <f t="shared" si="35"/>
        <v>#DIV/0!</v>
      </c>
      <c r="W80" s="38" t="e">
        <f t="shared" si="36"/>
        <v>#DIV/0!</v>
      </c>
      <c r="X80" s="39" t="e">
        <f t="shared" si="37"/>
        <v>#DIV/0!</v>
      </c>
      <c r="Y80" s="40" t="e">
        <f t="shared" si="38"/>
        <v>#DIV/0!</v>
      </c>
      <c r="Z80" s="41" t="e">
        <f t="shared" si="39"/>
        <v>#DIV/0!</v>
      </c>
      <c r="AA80" s="42" t="e">
        <f t="shared" si="40"/>
        <v>#DIV/0!</v>
      </c>
      <c r="AB80" s="43" t="e">
        <f t="shared" si="20"/>
        <v>#DIV/0!</v>
      </c>
      <c r="AC80" s="4"/>
    </row>
    <row r="81" spans="1:29" ht="14.25" customHeight="1" x14ac:dyDescent="0.2">
      <c r="A81" s="2" t="s">
        <v>141</v>
      </c>
      <c r="B81" s="2" t="s">
        <v>142</v>
      </c>
      <c r="C81" s="1"/>
      <c r="D81" s="1"/>
      <c r="E81" s="30">
        <f t="shared" si="21"/>
        <v>0</v>
      </c>
      <c r="F81" s="47"/>
      <c r="G81" s="31" t="e">
        <f t="shared" si="22"/>
        <v>#DIV/0!</v>
      </c>
      <c r="H81" s="1"/>
      <c r="I81" s="46">
        <f t="shared" si="23"/>
        <v>0</v>
      </c>
      <c r="J81" s="46">
        <f t="shared" si="24"/>
        <v>0</v>
      </c>
      <c r="K81" s="32" t="e">
        <f t="shared" si="25"/>
        <v>#DIV/0!</v>
      </c>
      <c r="L81" s="33">
        <f t="shared" si="26"/>
        <v>0</v>
      </c>
      <c r="N81" s="34" t="e">
        <f t="shared" si="27"/>
        <v>#DIV/0!</v>
      </c>
      <c r="O81" s="34" t="e">
        <f t="shared" si="28"/>
        <v>#DIV/0!</v>
      </c>
      <c r="P81" s="34" t="e">
        <f t="shared" si="29"/>
        <v>#DIV/0!</v>
      </c>
      <c r="Q81" s="34" t="e">
        <f t="shared" si="30"/>
        <v>#DIV/0!</v>
      </c>
      <c r="R81" s="35" t="e">
        <f t="shared" si="31"/>
        <v>#DIV/0!</v>
      </c>
      <c r="S81" s="36" t="e">
        <f t="shared" si="32"/>
        <v>#DIV/0!</v>
      </c>
      <c r="T81" s="37" t="e">
        <f t="shared" si="33"/>
        <v>#DIV/0!</v>
      </c>
      <c r="U81" s="37" t="e">
        <f t="shared" si="34"/>
        <v>#DIV/0!</v>
      </c>
      <c r="V81" s="38" t="e">
        <f t="shared" si="35"/>
        <v>#DIV/0!</v>
      </c>
      <c r="W81" s="38" t="e">
        <f t="shared" si="36"/>
        <v>#DIV/0!</v>
      </c>
      <c r="X81" s="39" t="e">
        <f t="shared" si="37"/>
        <v>#DIV/0!</v>
      </c>
      <c r="Y81" s="40" t="e">
        <f t="shared" si="38"/>
        <v>#DIV/0!</v>
      </c>
      <c r="Z81" s="41" t="e">
        <f t="shared" si="39"/>
        <v>#DIV/0!</v>
      </c>
      <c r="AA81" s="42" t="e">
        <f t="shared" si="40"/>
        <v>#DIV/0!</v>
      </c>
      <c r="AB81" s="43" t="e">
        <f t="shared" ref="AB81:AB144" si="41">IF(X81&lt;0,"Overperformance",IF(Z81&gt;0,"Underperformance",IF(AA81&gt;0,"Clawback","")))</f>
        <v>#DIV/0!</v>
      </c>
      <c r="AC81" s="4"/>
    </row>
    <row r="82" spans="1:29" ht="14.25" customHeight="1" x14ac:dyDescent="0.2">
      <c r="A82" s="2" t="s">
        <v>143</v>
      </c>
      <c r="B82" s="2" t="s">
        <v>144</v>
      </c>
      <c r="C82" s="1"/>
      <c r="D82" s="1"/>
      <c r="E82" s="30">
        <f t="shared" si="21"/>
        <v>0</v>
      </c>
      <c r="F82" s="47"/>
      <c r="G82" s="31" t="e">
        <f t="shared" si="22"/>
        <v>#DIV/0!</v>
      </c>
      <c r="H82" s="1"/>
      <c r="I82" s="46">
        <f t="shared" si="23"/>
        <v>0</v>
      </c>
      <c r="J82" s="46">
        <f t="shared" si="24"/>
        <v>0</v>
      </c>
      <c r="K82" s="32" t="e">
        <f t="shared" si="25"/>
        <v>#DIV/0!</v>
      </c>
      <c r="L82" s="33">
        <f t="shared" si="26"/>
        <v>0</v>
      </c>
      <c r="N82" s="34" t="e">
        <f t="shared" si="27"/>
        <v>#DIV/0!</v>
      </c>
      <c r="O82" s="34" t="e">
        <f t="shared" si="28"/>
        <v>#DIV/0!</v>
      </c>
      <c r="P82" s="34" t="e">
        <f t="shared" si="29"/>
        <v>#DIV/0!</v>
      </c>
      <c r="Q82" s="34" t="e">
        <f t="shared" si="30"/>
        <v>#DIV/0!</v>
      </c>
      <c r="R82" s="35" t="e">
        <f t="shared" si="31"/>
        <v>#DIV/0!</v>
      </c>
      <c r="S82" s="36" t="e">
        <f t="shared" si="32"/>
        <v>#DIV/0!</v>
      </c>
      <c r="T82" s="37" t="e">
        <f t="shared" si="33"/>
        <v>#DIV/0!</v>
      </c>
      <c r="U82" s="37" t="e">
        <f t="shared" si="34"/>
        <v>#DIV/0!</v>
      </c>
      <c r="V82" s="38" t="e">
        <f t="shared" si="35"/>
        <v>#DIV/0!</v>
      </c>
      <c r="W82" s="38" t="e">
        <f t="shared" si="36"/>
        <v>#DIV/0!</v>
      </c>
      <c r="X82" s="39" t="e">
        <f t="shared" si="37"/>
        <v>#DIV/0!</v>
      </c>
      <c r="Y82" s="40" t="e">
        <f t="shared" si="38"/>
        <v>#DIV/0!</v>
      </c>
      <c r="Z82" s="41" t="e">
        <f t="shared" si="39"/>
        <v>#DIV/0!</v>
      </c>
      <c r="AA82" s="42" t="e">
        <f t="shared" si="40"/>
        <v>#DIV/0!</v>
      </c>
      <c r="AB82" s="43" t="e">
        <f t="shared" si="41"/>
        <v>#DIV/0!</v>
      </c>
      <c r="AC82" s="4"/>
    </row>
    <row r="83" spans="1:29" ht="14.25" customHeight="1" x14ac:dyDescent="0.2">
      <c r="A83" s="2" t="s">
        <v>145</v>
      </c>
      <c r="B83" s="2" t="s">
        <v>146</v>
      </c>
      <c r="C83" s="1"/>
      <c r="D83" s="1"/>
      <c r="E83" s="30">
        <f t="shared" si="21"/>
        <v>0</v>
      </c>
      <c r="F83" s="47"/>
      <c r="G83" s="31" t="e">
        <f t="shared" si="22"/>
        <v>#DIV/0!</v>
      </c>
      <c r="H83" s="1"/>
      <c r="I83" s="46">
        <f t="shared" si="23"/>
        <v>0</v>
      </c>
      <c r="J83" s="46">
        <f t="shared" si="24"/>
        <v>0</v>
      </c>
      <c r="K83" s="32" t="e">
        <f t="shared" si="25"/>
        <v>#DIV/0!</v>
      </c>
      <c r="L83" s="33">
        <f t="shared" si="26"/>
        <v>0</v>
      </c>
      <c r="N83" s="34" t="e">
        <f t="shared" si="27"/>
        <v>#DIV/0!</v>
      </c>
      <c r="O83" s="34" t="e">
        <f t="shared" si="28"/>
        <v>#DIV/0!</v>
      </c>
      <c r="P83" s="34" t="e">
        <f t="shared" si="29"/>
        <v>#DIV/0!</v>
      </c>
      <c r="Q83" s="34" t="e">
        <f t="shared" si="30"/>
        <v>#DIV/0!</v>
      </c>
      <c r="R83" s="35" t="e">
        <f t="shared" si="31"/>
        <v>#DIV/0!</v>
      </c>
      <c r="S83" s="36" t="e">
        <f t="shared" si="32"/>
        <v>#DIV/0!</v>
      </c>
      <c r="T83" s="37" t="e">
        <f t="shared" si="33"/>
        <v>#DIV/0!</v>
      </c>
      <c r="U83" s="37" t="e">
        <f t="shared" si="34"/>
        <v>#DIV/0!</v>
      </c>
      <c r="V83" s="38" t="e">
        <f t="shared" si="35"/>
        <v>#DIV/0!</v>
      </c>
      <c r="W83" s="38" t="e">
        <f t="shared" si="36"/>
        <v>#DIV/0!</v>
      </c>
      <c r="X83" s="39" t="e">
        <f t="shared" si="37"/>
        <v>#DIV/0!</v>
      </c>
      <c r="Y83" s="40" t="e">
        <f t="shared" si="38"/>
        <v>#DIV/0!</v>
      </c>
      <c r="Z83" s="41" t="e">
        <f t="shared" si="39"/>
        <v>#DIV/0!</v>
      </c>
      <c r="AA83" s="42" t="e">
        <f t="shared" si="40"/>
        <v>#DIV/0!</v>
      </c>
      <c r="AB83" s="43" t="e">
        <f t="shared" si="41"/>
        <v>#DIV/0!</v>
      </c>
      <c r="AC83" s="4"/>
    </row>
    <row r="84" spans="1:29" ht="14.25" customHeight="1" x14ac:dyDescent="0.2">
      <c r="A84" s="2" t="s">
        <v>147</v>
      </c>
      <c r="B84" s="2" t="s">
        <v>148</v>
      </c>
      <c r="C84" s="1"/>
      <c r="D84" s="1"/>
      <c r="E84" s="30">
        <f t="shared" si="21"/>
        <v>0</v>
      </c>
      <c r="F84" s="47"/>
      <c r="G84" s="31" t="e">
        <f t="shared" si="22"/>
        <v>#DIV/0!</v>
      </c>
      <c r="H84" s="1"/>
      <c r="I84" s="46">
        <f t="shared" si="23"/>
        <v>0</v>
      </c>
      <c r="J84" s="46">
        <f t="shared" si="24"/>
        <v>0</v>
      </c>
      <c r="K84" s="32" t="e">
        <f t="shared" si="25"/>
        <v>#DIV/0!</v>
      </c>
      <c r="L84" s="33">
        <f t="shared" si="26"/>
        <v>0</v>
      </c>
      <c r="N84" s="34" t="e">
        <f t="shared" si="27"/>
        <v>#DIV/0!</v>
      </c>
      <c r="O84" s="34" t="e">
        <f t="shared" si="28"/>
        <v>#DIV/0!</v>
      </c>
      <c r="P84" s="34" t="e">
        <f t="shared" si="29"/>
        <v>#DIV/0!</v>
      </c>
      <c r="Q84" s="34" t="e">
        <f t="shared" si="30"/>
        <v>#DIV/0!</v>
      </c>
      <c r="R84" s="35" t="e">
        <f t="shared" si="31"/>
        <v>#DIV/0!</v>
      </c>
      <c r="S84" s="36" t="e">
        <f t="shared" si="32"/>
        <v>#DIV/0!</v>
      </c>
      <c r="T84" s="37" t="e">
        <f t="shared" si="33"/>
        <v>#DIV/0!</v>
      </c>
      <c r="U84" s="37" t="e">
        <f t="shared" si="34"/>
        <v>#DIV/0!</v>
      </c>
      <c r="V84" s="38" t="e">
        <f t="shared" si="35"/>
        <v>#DIV/0!</v>
      </c>
      <c r="W84" s="38" t="e">
        <f t="shared" si="36"/>
        <v>#DIV/0!</v>
      </c>
      <c r="X84" s="39" t="e">
        <f t="shared" si="37"/>
        <v>#DIV/0!</v>
      </c>
      <c r="Y84" s="40" t="e">
        <f t="shared" si="38"/>
        <v>#DIV/0!</v>
      </c>
      <c r="Z84" s="41" t="e">
        <f t="shared" si="39"/>
        <v>#DIV/0!</v>
      </c>
      <c r="AA84" s="42" t="e">
        <f t="shared" si="40"/>
        <v>#DIV/0!</v>
      </c>
      <c r="AB84" s="43" t="e">
        <f t="shared" si="41"/>
        <v>#DIV/0!</v>
      </c>
      <c r="AC84" s="4"/>
    </row>
    <row r="85" spans="1:29" ht="14.25" customHeight="1" x14ac:dyDescent="0.2">
      <c r="A85" s="2" t="s">
        <v>149</v>
      </c>
      <c r="B85" s="2" t="s">
        <v>150</v>
      </c>
      <c r="C85" s="1"/>
      <c r="D85" s="1"/>
      <c r="E85" s="30">
        <f t="shared" si="21"/>
        <v>0</v>
      </c>
      <c r="F85" s="47"/>
      <c r="G85" s="31" t="e">
        <f t="shared" si="22"/>
        <v>#DIV/0!</v>
      </c>
      <c r="H85" s="1"/>
      <c r="I85" s="46">
        <f t="shared" si="23"/>
        <v>0</v>
      </c>
      <c r="J85" s="46">
        <f t="shared" si="24"/>
        <v>0</v>
      </c>
      <c r="K85" s="32" t="e">
        <f t="shared" si="25"/>
        <v>#DIV/0!</v>
      </c>
      <c r="L85" s="33">
        <f t="shared" si="26"/>
        <v>0</v>
      </c>
      <c r="N85" s="34" t="e">
        <f t="shared" si="27"/>
        <v>#DIV/0!</v>
      </c>
      <c r="O85" s="34" t="e">
        <f t="shared" si="28"/>
        <v>#DIV/0!</v>
      </c>
      <c r="P85" s="34" t="e">
        <f t="shared" si="29"/>
        <v>#DIV/0!</v>
      </c>
      <c r="Q85" s="34" t="e">
        <f t="shared" si="30"/>
        <v>#DIV/0!</v>
      </c>
      <c r="R85" s="35" t="e">
        <f t="shared" si="31"/>
        <v>#DIV/0!</v>
      </c>
      <c r="S85" s="36" t="e">
        <f t="shared" si="32"/>
        <v>#DIV/0!</v>
      </c>
      <c r="T85" s="37" t="e">
        <f t="shared" si="33"/>
        <v>#DIV/0!</v>
      </c>
      <c r="U85" s="37" t="e">
        <f t="shared" si="34"/>
        <v>#DIV/0!</v>
      </c>
      <c r="V85" s="38" t="e">
        <f t="shared" si="35"/>
        <v>#DIV/0!</v>
      </c>
      <c r="W85" s="38" t="e">
        <f t="shared" si="36"/>
        <v>#DIV/0!</v>
      </c>
      <c r="X85" s="39" t="e">
        <f t="shared" si="37"/>
        <v>#DIV/0!</v>
      </c>
      <c r="Y85" s="40" t="e">
        <f t="shared" si="38"/>
        <v>#DIV/0!</v>
      </c>
      <c r="Z85" s="41" t="e">
        <f t="shared" si="39"/>
        <v>#DIV/0!</v>
      </c>
      <c r="AA85" s="42" t="e">
        <f t="shared" si="40"/>
        <v>#DIV/0!</v>
      </c>
      <c r="AB85" s="43" t="e">
        <f t="shared" si="41"/>
        <v>#DIV/0!</v>
      </c>
      <c r="AC85" s="4"/>
    </row>
    <row r="86" spans="1:29" ht="14.25" customHeight="1" x14ac:dyDescent="0.2">
      <c r="A86" s="2" t="s">
        <v>151</v>
      </c>
      <c r="B86" s="2" t="s">
        <v>152</v>
      </c>
      <c r="C86" s="1"/>
      <c r="D86" s="1"/>
      <c r="E86" s="30">
        <f t="shared" si="21"/>
        <v>0</v>
      </c>
      <c r="F86" s="47"/>
      <c r="G86" s="31" t="e">
        <f t="shared" si="22"/>
        <v>#DIV/0!</v>
      </c>
      <c r="H86" s="1"/>
      <c r="I86" s="46">
        <f t="shared" si="23"/>
        <v>0</v>
      </c>
      <c r="J86" s="46">
        <f t="shared" si="24"/>
        <v>0</v>
      </c>
      <c r="K86" s="32" t="e">
        <f t="shared" si="25"/>
        <v>#DIV/0!</v>
      </c>
      <c r="L86" s="33">
        <f t="shared" si="26"/>
        <v>0</v>
      </c>
      <c r="N86" s="34" t="e">
        <f t="shared" si="27"/>
        <v>#DIV/0!</v>
      </c>
      <c r="O86" s="34" t="e">
        <f t="shared" si="28"/>
        <v>#DIV/0!</v>
      </c>
      <c r="P86" s="34" t="e">
        <f t="shared" si="29"/>
        <v>#DIV/0!</v>
      </c>
      <c r="Q86" s="34" t="e">
        <f t="shared" si="30"/>
        <v>#DIV/0!</v>
      </c>
      <c r="R86" s="35" t="e">
        <f t="shared" si="31"/>
        <v>#DIV/0!</v>
      </c>
      <c r="S86" s="36" t="e">
        <f t="shared" si="32"/>
        <v>#DIV/0!</v>
      </c>
      <c r="T86" s="37" t="e">
        <f t="shared" si="33"/>
        <v>#DIV/0!</v>
      </c>
      <c r="U86" s="37" t="e">
        <f t="shared" si="34"/>
        <v>#DIV/0!</v>
      </c>
      <c r="V86" s="38" t="e">
        <f t="shared" si="35"/>
        <v>#DIV/0!</v>
      </c>
      <c r="W86" s="38" t="e">
        <f t="shared" si="36"/>
        <v>#DIV/0!</v>
      </c>
      <c r="X86" s="39" t="e">
        <f t="shared" si="37"/>
        <v>#DIV/0!</v>
      </c>
      <c r="Y86" s="40" t="e">
        <f t="shared" si="38"/>
        <v>#DIV/0!</v>
      </c>
      <c r="Z86" s="41" t="e">
        <f t="shared" si="39"/>
        <v>#DIV/0!</v>
      </c>
      <c r="AA86" s="42" t="e">
        <f t="shared" si="40"/>
        <v>#DIV/0!</v>
      </c>
      <c r="AB86" s="43" t="e">
        <f t="shared" si="41"/>
        <v>#DIV/0!</v>
      </c>
      <c r="AC86" s="4"/>
    </row>
    <row r="87" spans="1:29" ht="14.25" customHeight="1" x14ac:dyDescent="0.2">
      <c r="A87" s="2" t="s">
        <v>171</v>
      </c>
      <c r="B87" s="2" t="s">
        <v>172</v>
      </c>
      <c r="C87" s="1"/>
      <c r="D87" s="1"/>
      <c r="E87" s="30">
        <f t="shared" si="21"/>
        <v>0</v>
      </c>
      <c r="F87" s="47"/>
      <c r="G87" s="31" t="e">
        <f t="shared" si="22"/>
        <v>#DIV/0!</v>
      </c>
      <c r="H87" s="1"/>
      <c r="I87" s="46">
        <f t="shared" si="23"/>
        <v>0</v>
      </c>
      <c r="J87" s="46">
        <f t="shared" si="24"/>
        <v>0</v>
      </c>
      <c r="K87" s="32" t="e">
        <f t="shared" si="25"/>
        <v>#DIV/0!</v>
      </c>
      <c r="L87" s="33">
        <f t="shared" si="26"/>
        <v>0</v>
      </c>
      <c r="N87" s="34" t="e">
        <f t="shared" si="27"/>
        <v>#DIV/0!</v>
      </c>
      <c r="O87" s="34" t="e">
        <f t="shared" si="28"/>
        <v>#DIV/0!</v>
      </c>
      <c r="P87" s="34" t="e">
        <f t="shared" si="29"/>
        <v>#DIV/0!</v>
      </c>
      <c r="Q87" s="34" t="e">
        <f t="shared" si="30"/>
        <v>#DIV/0!</v>
      </c>
      <c r="R87" s="35" t="e">
        <f t="shared" si="31"/>
        <v>#DIV/0!</v>
      </c>
      <c r="S87" s="36" t="e">
        <f t="shared" si="32"/>
        <v>#DIV/0!</v>
      </c>
      <c r="T87" s="37" t="e">
        <f t="shared" si="33"/>
        <v>#DIV/0!</v>
      </c>
      <c r="U87" s="37" t="e">
        <f t="shared" si="34"/>
        <v>#DIV/0!</v>
      </c>
      <c r="V87" s="38" t="e">
        <f t="shared" si="35"/>
        <v>#DIV/0!</v>
      </c>
      <c r="W87" s="38" t="e">
        <f t="shared" si="36"/>
        <v>#DIV/0!</v>
      </c>
      <c r="X87" s="39" t="e">
        <f t="shared" si="37"/>
        <v>#DIV/0!</v>
      </c>
      <c r="Y87" s="40" t="e">
        <f t="shared" si="38"/>
        <v>#DIV/0!</v>
      </c>
      <c r="Z87" s="41" t="e">
        <f t="shared" si="39"/>
        <v>#DIV/0!</v>
      </c>
      <c r="AA87" s="42" t="e">
        <f t="shared" si="40"/>
        <v>#DIV/0!</v>
      </c>
      <c r="AB87" s="43" t="e">
        <f t="shared" si="41"/>
        <v>#DIV/0!</v>
      </c>
      <c r="AC87" s="4"/>
    </row>
    <row r="88" spans="1:29" ht="14.25" customHeight="1" x14ac:dyDescent="0.2">
      <c r="A88" s="2" t="s">
        <v>173</v>
      </c>
      <c r="B88" s="2" t="s">
        <v>174</v>
      </c>
      <c r="C88" s="1"/>
      <c r="D88" s="1"/>
      <c r="E88" s="30">
        <f t="shared" si="21"/>
        <v>0</v>
      </c>
      <c r="F88" s="47"/>
      <c r="G88" s="31" t="e">
        <f t="shared" si="22"/>
        <v>#DIV/0!</v>
      </c>
      <c r="H88" s="1"/>
      <c r="I88" s="46">
        <f t="shared" si="23"/>
        <v>0</v>
      </c>
      <c r="J88" s="46">
        <f t="shared" si="24"/>
        <v>0</v>
      </c>
      <c r="K88" s="32" t="e">
        <f t="shared" si="25"/>
        <v>#DIV/0!</v>
      </c>
      <c r="L88" s="33">
        <f t="shared" si="26"/>
        <v>0</v>
      </c>
      <c r="N88" s="34" t="e">
        <f t="shared" si="27"/>
        <v>#DIV/0!</v>
      </c>
      <c r="O88" s="34" t="e">
        <f t="shared" si="28"/>
        <v>#DIV/0!</v>
      </c>
      <c r="P88" s="34" t="e">
        <f t="shared" si="29"/>
        <v>#DIV/0!</v>
      </c>
      <c r="Q88" s="34" t="e">
        <f t="shared" si="30"/>
        <v>#DIV/0!</v>
      </c>
      <c r="R88" s="35" t="e">
        <f t="shared" si="31"/>
        <v>#DIV/0!</v>
      </c>
      <c r="S88" s="36" t="e">
        <f t="shared" si="32"/>
        <v>#DIV/0!</v>
      </c>
      <c r="T88" s="37" t="e">
        <f t="shared" si="33"/>
        <v>#DIV/0!</v>
      </c>
      <c r="U88" s="37" t="e">
        <f t="shared" si="34"/>
        <v>#DIV/0!</v>
      </c>
      <c r="V88" s="38" t="e">
        <f t="shared" si="35"/>
        <v>#DIV/0!</v>
      </c>
      <c r="W88" s="38" t="e">
        <f t="shared" si="36"/>
        <v>#DIV/0!</v>
      </c>
      <c r="X88" s="39" t="e">
        <f t="shared" si="37"/>
        <v>#DIV/0!</v>
      </c>
      <c r="Y88" s="40" t="e">
        <f t="shared" si="38"/>
        <v>#DIV/0!</v>
      </c>
      <c r="Z88" s="41" t="e">
        <f t="shared" si="39"/>
        <v>#DIV/0!</v>
      </c>
      <c r="AA88" s="42" t="e">
        <f t="shared" si="40"/>
        <v>#DIV/0!</v>
      </c>
      <c r="AB88" s="43" t="e">
        <f t="shared" si="41"/>
        <v>#DIV/0!</v>
      </c>
      <c r="AC88" s="4"/>
    </row>
    <row r="89" spans="1:29" ht="14.25" customHeight="1" x14ac:dyDescent="0.2">
      <c r="A89" s="2" t="s">
        <v>175</v>
      </c>
      <c r="B89" s="2" t="s">
        <v>176</v>
      </c>
      <c r="C89" s="1"/>
      <c r="D89" s="1"/>
      <c r="E89" s="30">
        <f t="shared" si="21"/>
        <v>0</v>
      </c>
      <c r="F89" s="47"/>
      <c r="G89" s="31" t="e">
        <f t="shared" si="22"/>
        <v>#DIV/0!</v>
      </c>
      <c r="H89" s="1"/>
      <c r="I89" s="46">
        <f t="shared" si="23"/>
        <v>0</v>
      </c>
      <c r="J89" s="46">
        <f t="shared" si="24"/>
        <v>0</v>
      </c>
      <c r="K89" s="32" t="e">
        <f t="shared" si="25"/>
        <v>#DIV/0!</v>
      </c>
      <c r="L89" s="33">
        <f t="shared" si="26"/>
        <v>0</v>
      </c>
      <c r="N89" s="34" t="e">
        <f t="shared" si="27"/>
        <v>#DIV/0!</v>
      </c>
      <c r="O89" s="34" t="e">
        <f t="shared" si="28"/>
        <v>#DIV/0!</v>
      </c>
      <c r="P89" s="34" t="e">
        <f t="shared" si="29"/>
        <v>#DIV/0!</v>
      </c>
      <c r="Q89" s="34" t="e">
        <f t="shared" si="30"/>
        <v>#DIV/0!</v>
      </c>
      <c r="R89" s="35" t="e">
        <f t="shared" si="31"/>
        <v>#DIV/0!</v>
      </c>
      <c r="S89" s="36" t="e">
        <f t="shared" si="32"/>
        <v>#DIV/0!</v>
      </c>
      <c r="T89" s="37" t="e">
        <f t="shared" si="33"/>
        <v>#DIV/0!</v>
      </c>
      <c r="U89" s="37" t="e">
        <f t="shared" si="34"/>
        <v>#DIV/0!</v>
      </c>
      <c r="V89" s="38" t="e">
        <f t="shared" si="35"/>
        <v>#DIV/0!</v>
      </c>
      <c r="W89" s="38" t="e">
        <f t="shared" si="36"/>
        <v>#DIV/0!</v>
      </c>
      <c r="X89" s="39" t="e">
        <f t="shared" si="37"/>
        <v>#DIV/0!</v>
      </c>
      <c r="Y89" s="40" t="e">
        <f t="shared" si="38"/>
        <v>#DIV/0!</v>
      </c>
      <c r="Z89" s="41" t="e">
        <f t="shared" si="39"/>
        <v>#DIV/0!</v>
      </c>
      <c r="AA89" s="42" t="e">
        <f t="shared" si="40"/>
        <v>#DIV/0!</v>
      </c>
      <c r="AB89" s="43" t="e">
        <f t="shared" si="41"/>
        <v>#DIV/0!</v>
      </c>
      <c r="AC89" s="4"/>
    </row>
    <row r="90" spans="1:29" ht="14.25" customHeight="1" x14ac:dyDescent="0.2">
      <c r="A90" s="2" t="s">
        <v>177</v>
      </c>
      <c r="B90" s="2" t="s">
        <v>178</v>
      </c>
      <c r="C90" s="1"/>
      <c r="D90" s="1"/>
      <c r="E90" s="30">
        <f t="shared" si="21"/>
        <v>0</v>
      </c>
      <c r="F90" s="47"/>
      <c r="G90" s="31" t="e">
        <f t="shared" si="22"/>
        <v>#DIV/0!</v>
      </c>
      <c r="H90" s="1"/>
      <c r="I90" s="46">
        <f t="shared" si="23"/>
        <v>0</v>
      </c>
      <c r="J90" s="46">
        <f t="shared" si="24"/>
        <v>0</v>
      </c>
      <c r="K90" s="32" t="e">
        <f t="shared" si="25"/>
        <v>#DIV/0!</v>
      </c>
      <c r="L90" s="33">
        <f t="shared" si="26"/>
        <v>0</v>
      </c>
      <c r="N90" s="34" t="e">
        <f t="shared" si="27"/>
        <v>#DIV/0!</v>
      </c>
      <c r="O90" s="34" t="e">
        <f t="shared" si="28"/>
        <v>#DIV/0!</v>
      </c>
      <c r="P90" s="34" t="e">
        <f t="shared" si="29"/>
        <v>#DIV/0!</v>
      </c>
      <c r="Q90" s="34" t="e">
        <f t="shared" si="30"/>
        <v>#DIV/0!</v>
      </c>
      <c r="R90" s="35" t="e">
        <f t="shared" si="31"/>
        <v>#DIV/0!</v>
      </c>
      <c r="S90" s="36" t="e">
        <f t="shared" si="32"/>
        <v>#DIV/0!</v>
      </c>
      <c r="T90" s="37" t="e">
        <f t="shared" si="33"/>
        <v>#DIV/0!</v>
      </c>
      <c r="U90" s="37" t="e">
        <f t="shared" si="34"/>
        <v>#DIV/0!</v>
      </c>
      <c r="V90" s="38" t="e">
        <f t="shared" si="35"/>
        <v>#DIV/0!</v>
      </c>
      <c r="W90" s="38" t="e">
        <f t="shared" si="36"/>
        <v>#DIV/0!</v>
      </c>
      <c r="X90" s="39" t="e">
        <f t="shared" si="37"/>
        <v>#DIV/0!</v>
      </c>
      <c r="Y90" s="40" t="e">
        <f t="shared" si="38"/>
        <v>#DIV/0!</v>
      </c>
      <c r="Z90" s="41" t="e">
        <f t="shared" si="39"/>
        <v>#DIV/0!</v>
      </c>
      <c r="AA90" s="42" t="e">
        <f t="shared" si="40"/>
        <v>#DIV/0!</v>
      </c>
      <c r="AB90" s="43" t="e">
        <f t="shared" si="41"/>
        <v>#DIV/0!</v>
      </c>
      <c r="AC90" s="4"/>
    </row>
    <row r="91" spans="1:29" ht="14.25" customHeight="1" x14ac:dyDescent="0.2">
      <c r="A91" s="2" t="s">
        <v>179</v>
      </c>
      <c r="B91" s="2" t="s">
        <v>180</v>
      </c>
      <c r="C91" s="1"/>
      <c r="D91" s="1"/>
      <c r="E91" s="30">
        <f t="shared" si="21"/>
        <v>0</v>
      </c>
      <c r="F91" s="47"/>
      <c r="G91" s="31" t="e">
        <f t="shared" si="22"/>
        <v>#DIV/0!</v>
      </c>
      <c r="H91" s="1"/>
      <c r="I91" s="46">
        <f t="shared" si="23"/>
        <v>0</v>
      </c>
      <c r="J91" s="46">
        <f t="shared" si="24"/>
        <v>0</v>
      </c>
      <c r="K91" s="32" t="e">
        <f t="shared" si="25"/>
        <v>#DIV/0!</v>
      </c>
      <c r="L91" s="33">
        <f t="shared" si="26"/>
        <v>0</v>
      </c>
      <c r="N91" s="34" t="e">
        <f t="shared" si="27"/>
        <v>#DIV/0!</v>
      </c>
      <c r="O91" s="34" t="e">
        <f t="shared" si="28"/>
        <v>#DIV/0!</v>
      </c>
      <c r="P91" s="34" t="e">
        <f t="shared" si="29"/>
        <v>#DIV/0!</v>
      </c>
      <c r="Q91" s="34" t="e">
        <f t="shared" si="30"/>
        <v>#DIV/0!</v>
      </c>
      <c r="R91" s="35" t="e">
        <f t="shared" si="31"/>
        <v>#DIV/0!</v>
      </c>
      <c r="S91" s="36" t="e">
        <f t="shared" si="32"/>
        <v>#DIV/0!</v>
      </c>
      <c r="T91" s="37" t="e">
        <f t="shared" si="33"/>
        <v>#DIV/0!</v>
      </c>
      <c r="U91" s="37" t="e">
        <f t="shared" si="34"/>
        <v>#DIV/0!</v>
      </c>
      <c r="V91" s="38" t="e">
        <f t="shared" si="35"/>
        <v>#DIV/0!</v>
      </c>
      <c r="W91" s="38" t="e">
        <f t="shared" si="36"/>
        <v>#DIV/0!</v>
      </c>
      <c r="X91" s="39" t="e">
        <f t="shared" si="37"/>
        <v>#DIV/0!</v>
      </c>
      <c r="Y91" s="40" t="e">
        <f t="shared" si="38"/>
        <v>#DIV/0!</v>
      </c>
      <c r="Z91" s="41" t="e">
        <f t="shared" si="39"/>
        <v>#DIV/0!</v>
      </c>
      <c r="AA91" s="42" t="e">
        <f t="shared" si="40"/>
        <v>#DIV/0!</v>
      </c>
      <c r="AB91" s="43" t="e">
        <f t="shared" si="41"/>
        <v>#DIV/0!</v>
      </c>
      <c r="AC91" s="4"/>
    </row>
    <row r="92" spans="1:29" ht="14.25" customHeight="1" x14ac:dyDescent="0.2">
      <c r="A92" s="2" t="s">
        <v>181</v>
      </c>
      <c r="B92" s="2" t="s">
        <v>182</v>
      </c>
      <c r="C92" s="1"/>
      <c r="D92" s="1"/>
      <c r="E92" s="30">
        <f t="shared" si="21"/>
        <v>0</v>
      </c>
      <c r="F92" s="47"/>
      <c r="G92" s="31" t="e">
        <f t="shared" si="22"/>
        <v>#DIV/0!</v>
      </c>
      <c r="H92" s="1"/>
      <c r="I92" s="46">
        <f t="shared" si="23"/>
        <v>0</v>
      </c>
      <c r="J92" s="46">
        <f t="shared" si="24"/>
        <v>0</v>
      </c>
      <c r="K92" s="32" t="e">
        <f t="shared" si="25"/>
        <v>#DIV/0!</v>
      </c>
      <c r="L92" s="33">
        <f t="shared" si="26"/>
        <v>0</v>
      </c>
      <c r="N92" s="34" t="e">
        <f t="shared" si="27"/>
        <v>#DIV/0!</v>
      </c>
      <c r="O92" s="34" t="e">
        <f t="shared" si="28"/>
        <v>#DIV/0!</v>
      </c>
      <c r="P92" s="34" t="e">
        <f t="shared" si="29"/>
        <v>#DIV/0!</v>
      </c>
      <c r="Q92" s="34" t="e">
        <f t="shared" si="30"/>
        <v>#DIV/0!</v>
      </c>
      <c r="R92" s="35" t="e">
        <f t="shared" si="31"/>
        <v>#DIV/0!</v>
      </c>
      <c r="S92" s="36" t="e">
        <f t="shared" si="32"/>
        <v>#DIV/0!</v>
      </c>
      <c r="T92" s="37" t="e">
        <f t="shared" si="33"/>
        <v>#DIV/0!</v>
      </c>
      <c r="U92" s="37" t="e">
        <f t="shared" si="34"/>
        <v>#DIV/0!</v>
      </c>
      <c r="V92" s="38" t="e">
        <f t="shared" si="35"/>
        <v>#DIV/0!</v>
      </c>
      <c r="W92" s="38" t="e">
        <f t="shared" si="36"/>
        <v>#DIV/0!</v>
      </c>
      <c r="X92" s="39" t="e">
        <f t="shared" si="37"/>
        <v>#DIV/0!</v>
      </c>
      <c r="Y92" s="40" t="e">
        <f t="shared" si="38"/>
        <v>#DIV/0!</v>
      </c>
      <c r="Z92" s="41" t="e">
        <f t="shared" si="39"/>
        <v>#DIV/0!</v>
      </c>
      <c r="AA92" s="42" t="e">
        <f t="shared" si="40"/>
        <v>#DIV/0!</v>
      </c>
      <c r="AB92" s="43" t="e">
        <f t="shared" si="41"/>
        <v>#DIV/0!</v>
      </c>
      <c r="AC92" s="4"/>
    </row>
    <row r="93" spans="1:29" ht="14.25" customHeight="1" x14ac:dyDescent="0.2">
      <c r="A93" s="2" t="s">
        <v>183</v>
      </c>
      <c r="B93" s="2" t="s">
        <v>184</v>
      </c>
      <c r="C93" s="1"/>
      <c r="D93" s="1"/>
      <c r="E93" s="30">
        <f t="shared" si="21"/>
        <v>0</v>
      </c>
      <c r="F93" s="47"/>
      <c r="G93" s="31" t="e">
        <f t="shared" si="22"/>
        <v>#DIV/0!</v>
      </c>
      <c r="H93" s="1"/>
      <c r="I93" s="46">
        <f t="shared" si="23"/>
        <v>0</v>
      </c>
      <c r="J93" s="46">
        <f t="shared" si="24"/>
        <v>0</v>
      </c>
      <c r="K93" s="32" t="e">
        <f t="shared" si="25"/>
        <v>#DIV/0!</v>
      </c>
      <c r="L93" s="33">
        <f t="shared" si="26"/>
        <v>0</v>
      </c>
      <c r="N93" s="34" t="e">
        <f t="shared" si="27"/>
        <v>#DIV/0!</v>
      </c>
      <c r="O93" s="34" t="e">
        <f t="shared" si="28"/>
        <v>#DIV/0!</v>
      </c>
      <c r="P93" s="34" t="e">
        <f t="shared" si="29"/>
        <v>#DIV/0!</v>
      </c>
      <c r="Q93" s="34" t="e">
        <f t="shared" si="30"/>
        <v>#DIV/0!</v>
      </c>
      <c r="R93" s="35" t="e">
        <f t="shared" si="31"/>
        <v>#DIV/0!</v>
      </c>
      <c r="S93" s="36" t="e">
        <f t="shared" si="32"/>
        <v>#DIV/0!</v>
      </c>
      <c r="T93" s="37" t="e">
        <f t="shared" si="33"/>
        <v>#DIV/0!</v>
      </c>
      <c r="U93" s="37" t="e">
        <f t="shared" si="34"/>
        <v>#DIV/0!</v>
      </c>
      <c r="V93" s="38" t="e">
        <f t="shared" si="35"/>
        <v>#DIV/0!</v>
      </c>
      <c r="W93" s="38" t="e">
        <f t="shared" si="36"/>
        <v>#DIV/0!</v>
      </c>
      <c r="X93" s="39" t="e">
        <f t="shared" si="37"/>
        <v>#DIV/0!</v>
      </c>
      <c r="Y93" s="40" t="e">
        <f t="shared" si="38"/>
        <v>#DIV/0!</v>
      </c>
      <c r="Z93" s="41" t="e">
        <f t="shared" si="39"/>
        <v>#DIV/0!</v>
      </c>
      <c r="AA93" s="42" t="e">
        <f t="shared" si="40"/>
        <v>#DIV/0!</v>
      </c>
      <c r="AB93" s="43" t="e">
        <f t="shared" si="41"/>
        <v>#DIV/0!</v>
      </c>
      <c r="AC93" s="4"/>
    </row>
    <row r="94" spans="1:29" ht="14.25" customHeight="1" x14ac:dyDescent="0.2">
      <c r="A94" s="2" t="s">
        <v>185</v>
      </c>
      <c r="B94" s="2" t="s">
        <v>186</v>
      </c>
      <c r="C94" s="1"/>
      <c r="D94" s="1"/>
      <c r="E94" s="30">
        <f t="shared" si="21"/>
        <v>0</v>
      </c>
      <c r="F94" s="47"/>
      <c r="G94" s="31" t="e">
        <f t="shared" si="22"/>
        <v>#DIV/0!</v>
      </c>
      <c r="H94" s="1"/>
      <c r="I94" s="46">
        <f t="shared" si="23"/>
        <v>0</v>
      </c>
      <c r="J94" s="46">
        <f t="shared" si="24"/>
        <v>0</v>
      </c>
      <c r="K94" s="32" t="e">
        <f t="shared" si="25"/>
        <v>#DIV/0!</v>
      </c>
      <c r="L94" s="33">
        <f t="shared" si="26"/>
        <v>0</v>
      </c>
      <c r="N94" s="34" t="e">
        <f t="shared" si="27"/>
        <v>#DIV/0!</v>
      </c>
      <c r="O94" s="34" t="e">
        <f t="shared" si="28"/>
        <v>#DIV/0!</v>
      </c>
      <c r="P94" s="34" t="e">
        <f t="shared" si="29"/>
        <v>#DIV/0!</v>
      </c>
      <c r="Q94" s="34" t="e">
        <f t="shared" si="30"/>
        <v>#DIV/0!</v>
      </c>
      <c r="R94" s="35" t="e">
        <f t="shared" si="31"/>
        <v>#DIV/0!</v>
      </c>
      <c r="S94" s="36" t="e">
        <f t="shared" si="32"/>
        <v>#DIV/0!</v>
      </c>
      <c r="T94" s="37" t="e">
        <f t="shared" si="33"/>
        <v>#DIV/0!</v>
      </c>
      <c r="U94" s="37" t="e">
        <f t="shared" si="34"/>
        <v>#DIV/0!</v>
      </c>
      <c r="V94" s="38" t="e">
        <f t="shared" si="35"/>
        <v>#DIV/0!</v>
      </c>
      <c r="W94" s="38" t="e">
        <f t="shared" si="36"/>
        <v>#DIV/0!</v>
      </c>
      <c r="X94" s="39" t="e">
        <f t="shared" si="37"/>
        <v>#DIV/0!</v>
      </c>
      <c r="Y94" s="40" t="e">
        <f t="shared" si="38"/>
        <v>#DIV/0!</v>
      </c>
      <c r="Z94" s="41" t="e">
        <f t="shared" si="39"/>
        <v>#DIV/0!</v>
      </c>
      <c r="AA94" s="42" t="e">
        <f t="shared" si="40"/>
        <v>#DIV/0!</v>
      </c>
      <c r="AB94" s="43" t="e">
        <f t="shared" si="41"/>
        <v>#DIV/0!</v>
      </c>
      <c r="AC94" s="4"/>
    </row>
    <row r="95" spans="1:29" ht="14.25" customHeight="1" x14ac:dyDescent="0.2">
      <c r="A95" s="2" t="s">
        <v>187</v>
      </c>
      <c r="B95" s="2" t="s">
        <v>188</v>
      </c>
      <c r="C95" s="1"/>
      <c r="D95" s="1"/>
      <c r="E95" s="30">
        <f t="shared" si="21"/>
        <v>0</v>
      </c>
      <c r="F95" s="47"/>
      <c r="G95" s="31" t="e">
        <f t="shared" si="22"/>
        <v>#DIV/0!</v>
      </c>
      <c r="H95" s="1"/>
      <c r="I95" s="46">
        <f t="shared" si="23"/>
        <v>0</v>
      </c>
      <c r="J95" s="46">
        <f t="shared" si="24"/>
        <v>0</v>
      </c>
      <c r="K95" s="32" t="e">
        <f t="shared" si="25"/>
        <v>#DIV/0!</v>
      </c>
      <c r="L95" s="33">
        <f t="shared" si="26"/>
        <v>0</v>
      </c>
      <c r="N95" s="34" t="e">
        <f t="shared" si="27"/>
        <v>#DIV/0!</v>
      </c>
      <c r="O95" s="34" t="e">
        <f t="shared" si="28"/>
        <v>#DIV/0!</v>
      </c>
      <c r="P95" s="34" t="e">
        <f t="shared" si="29"/>
        <v>#DIV/0!</v>
      </c>
      <c r="Q95" s="34" t="e">
        <f t="shared" si="30"/>
        <v>#DIV/0!</v>
      </c>
      <c r="R95" s="35" t="e">
        <f t="shared" si="31"/>
        <v>#DIV/0!</v>
      </c>
      <c r="S95" s="36" t="e">
        <f t="shared" si="32"/>
        <v>#DIV/0!</v>
      </c>
      <c r="T95" s="37" t="e">
        <f t="shared" si="33"/>
        <v>#DIV/0!</v>
      </c>
      <c r="U95" s="37" t="e">
        <f t="shared" si="34"/>
        <v>#DIV/0!</v>
      </c>
      <c r="V95" s="38" t="e">
        <f t="shared" si="35"/>
        <v>#DIV/0!</v>
      </c>
      <c r="W95" s="38" t="e">
        <f t="shared" si="36"/>
        <v>#DIV/0!</v>
      </c>
      <c r="X95" s="39" t="e">
        <f t="shared" si="37"/>
        <v>#DIV/0!</v>
      </c>
      <c r="Y95" s="40" t="e">
        <f t="shared" si="38"/>
        <v>#DIV/0!</v>
      </c>
      <c r="Z95" s="41" t="e">
        <f t="shared" si="39"/>
        <v>#DIV/0!</v>
      </c>
      <c r="AA95" s="42" t="e">
        <f t="shared" si="40"/>
        <v>#DIV/0!</v>
      </c>
      <c r="AB95" s="43" t="e">
        <f t="shared" si="41"/>
        <v>#DIV/0!</v>
      </c>
      <c r="AC95" s="4"/>
    </row>
    <row r="96" spans="1:29" ht="14.25" customHeight="1" x14ac:dyDescent="0.2">
      <c r="A96" s="2" t="s">
        <v>189</v>
      </c>
      <c r="B96" s="2" t="s">
        <v>190</v>
      </c>
      <c r="C96" s="1"/>
      <c r="D96" s="1"/>
      <c r="E96" s="30">
        <f t="shared" si="21"/>
        <v>0</v>
      </c>
      <c r="F96" s="47"/>
      <c r="G96" s="31" t="e">
        <f t="shared" si="22"/>
        <v>#DIV/0!</v>
      </c>
      <c r="H96" s="1"/>
      <c r="I96" s="46">
        <f t="shared" si="23"/>
        <v>0</v>
      </c>
      <c r="J96" s="46">
        <f t="shared" si="24"/>
        <v>0</v>
      </c>
      <c r="K96" s="32" t="e">
        <f t="shared" si="25"/>
        <v>#DIV/0!</v>
      </c>
      <c r="L96" s="33">
        <f t="shared" si="26"/>
        <v>0</v>
      </c>
      <c r="N96" s="34" t="e">
        <f t="shared" si="27"/>
        <v>#DIV/0!</v>
      </c>
      <c r="O96" s="34" t="e">
        <f t="shared" si="28"/>
        <v>#DIV/0!</v>
      </c>
      <c r="P96" s="34" t="e">
        <f t="shared" si="29"/>
        <v>#DIV/0!</v>
      </c>
      <c r="Q96" s="34" t="e">
        <f t="shared" si="30"/>
        <v>#DIV/0!</v>
      </c>
      <c r="R96" s="35" t="e">
        <f t="shared" si="31"/>
        <v>#DIV/0!</v>
      </c>
      <c r="S96" s="36" t="e">
        <f t="shared" si="32"/>
        <v>#DIV/0!</v>
      </c>
      <c r="T96" s="37" t="e">
        <f t="shared" si="33"/>
        <v>#DIV/0!</v>
      </c>
      <c r="U96" s="37" t="e">
        <f t="shared" si="34"/>
        <v>#DIV/0!</v>
      </c>
      <c r="V96" s="38" t="e">
        <f t="shared" si="35"/>
        <v>#DIV/0!</v>
      </c>
      <c r="W96" s="38" t="e">
        <f t="shared" si="36"/>
        <v>#DIV/0!</v>
      </c>
      <c r="X96" s="39" t="e">
        <f t="shared" si="37"/>
        <v>#DIV/0!</v>
      </c>
      <c r="Y96" s="40" t="e">
        <f t="shared" si="38"/>
        <v>#DIV/0!</v>
      </c>
      <c r="Z96" s="41" t="e">
        <f t="shared" si="39"/>
        <v>#DIV/0!</v>
      </c>
      <c r="AA96" s="42" t="e">
        <f t="shared" si="40"/>
        <v>#DIV/0!</v>
      </c>
      <c r="AB96" s="43" t="e">
        <f t="shared" si="41"/>
        <v>#DIV/0!</v>
      </c>
      <c r="AC96" s="4"/>
    </row>
    <row r="97" spans="1:29" ht="14.25" customHeight="1" x14ac:dyDescent="0.2">
      <c r="A97" s="2" t="s">
        <v>191</v>
      </c>
      <c r="B97" s="2" t="s">
        <v>192</v>
      </c>
      <c r="C97" s="1"/>
      <c r="D97" s="1"/>
      <c r="E97" s="30">
        <f t="shared" si="21"/>
        <v>0</v>
      </c>
      <c r="F97" s="47"/>
      <c r="G97" s="31" t="e">
        <f t="shared" si="22"/>
        <v>#DIV/0!</v>
      </c>
      <c r="H97" s="1"/>
      <c r="I97" s="46">
        <f t="shared" si="23"/>
        <v>0</v>
      </c>
      <c r="J97" s="46">
        <f t="shared" si="24"/>
        <v>0</v>
      </c>
      <c r="K97" s="32" t="e">
        <f t="shared" si="25"/>
        <v>#DIV/0!</v>
      </c>
      <c r="L97" s="33">
        <f t="shared" si="26"/>
        <v>0</v>
      </c>
      <c r="N97" s="34" t="e">
        <f t="shared" si="27"/>
        <v>#DIV/0!</v>
      </c>
      <c r="O97" s="34" t="e">
        <f t="shared" si="28"/>
        <v>#DIV/0!</v>
      </c>
      <c r="P97" s="34" t="e">
        <f t="shared" si="29"/>
        <v>#DIV/0!</v>
      </c>
      <c r="Q97" s="34" t="e">
        <f t="shared" si="30"/>
        <v>#DIV/0!</v>
      </c>
      <c r="R97" s="35" t="e">
        <f t="shared" si="31"/>
        <v>#DIV/0!</v>
      </c>
      <c r="S97" s="36" t="e">
        <f t="shared" si="32"/>
        <v>#DIV/0!</v>
      </c>
      <c r="T97" s="37" t="e">
        <f t="shared" si="33"/>
        <v>#DIV/0!</v>
      </c>
      <c r="U97" s="37" t="e">
        <f t="shared" si="34"/>
        <v>#DIV/0!</v>
      </c>
      <c r="V97" s="38" t="e">
        <f t="shared" si="35"/>
        <v>#DIV/0!</v>
      </c>
      <c r="W97" s="38" t="e">
        <f t="shared" si="36"/>
        <v>#DIV/0!</v>
      </c>
      <c r="X97" s="39" t="e">
        <f t="shared" si="37"/>
        <v>#DIV/0!</v>
      </c>
      <c r="Y97" s="40" t="e">
        <f t="shared" si="38"/>
        <v>#DIV/0!</v>
      </c>
      <c r="Z97" s="41" t="e">
        <f t="shared" si="39"/>
        <v>#DIV/0!</v>
      </c>
      <c r="AA97" s="42" t="e">
        <f t="shared" si="40"/>
        <v>#DIV/0!</v>
      </c>
      <c r="AB97" s="43" t="e">
        <f t="shared" si="41"/>
        <v>#DIV/0!</v>
      </c>
      <c r="AC97" s="4"/>
    </row>
    <row r="98" spans="1:29" ht="14.25" customHeight="1" x14ac:dyDescent="0.2">
      <c r="A98" s="2" t="s">
        <v>193</v>
      </c>
      <c r="B98" s="2" t="s">
        <v>194</v>
      </c>
      <c r="C98" s="1"/>
      <c r="D98" s="1"/>
      <c r="E98" s="30">
        <f t="shared" si="21"/>
        <v>0</v>
      </c>
      <c r="F98" s="47"/>
      <c r="G98" s="31" t="e">
        <f t="shared" si="22"/>
        <v>#DIV/0!</v>
      </c>
      <c r="H98" s="1"/>
      <c r="I98" s="46">
        <f t="shared" si="23"/>
        <v>0</v>
      </c>
      <c r="J98" s="46">
        <f t="shared" si="24"/>
        <v>0</v>
      </c>
      <c r="K98" s="32" t="e">
        <f t="shared" si="25"/>
        <v>#DIV/0!</v>
      </c>
      <c r="L98" s="33">
        <f t="shared" si="26"/>
        <v>0</v>
      </c>
      <c r="N98" s="34" t="e">
        <f t="shared" si="27"/>
        <v>#DIV/0!</v>
      </c>
      <c r="O98" s="34" t="e">
        <f t="shared" si="28"/>
        <v>#DIV/0!</v>
      </c>
      <c r="P98" s="34" t="e">
        <f t="shared" si="29"/>
        <v>#DIV/0!</v>
      </c>
      <c r="Q98" s="34" t="e">
        <f t="shared" si="30"/>
        <v>#DIV/0!</v>
      </c>
      <c r="R98" s="35" t="e">
        <f t="shared" si="31"/>
        <v>#DIV/0!</v>
      </c>
      <c r="S98" s="36" t="e">
        <f t="shared" si="32"/>
        <v>#DIV/0!</v>
      </c>
      <c r="T98" s="37" t="e">
        <f t="shared" si="33"/>
        <v>#DIV/0!</v>
      </c>
      <c r="U98" s="37" t="e">
        <f t="shared" si="34"/>
        <v>#DIV/0!</v>
      </c>
      <c r="V98" s="38" t="e">
        <f t="shared" si="35"/>
        <v>#DIV/0!</v>
      </c>
      <c r="W98" s="38" t="e">
        <f t="shared" si="36"/>
        <v>#DIV/0!</v>
      </c>
      <c r="X98" s="39" t="e">
        <f t="shared" si="37"/>
        <v>#DIV/0!</v>
      </c>
      <c r="Y98" s="40" t="e">
        <f t="shared" si="38"/>
        <v>#DIV/0!</v>
      </c>
      <c r="Z98" s="41" t="e">
        <f t="shared" si="39"/>
        <v>#DIV/0!</v>
      </c>
      <c r="AA98" s="42" t="e">
        <f t="shared" si="40"/>
        <v>#DIV/0!</v>
      </c>
      <c r="AB98" s="43" t="e">
        <f t="shared" si="41"/>
        <v>#DIV/0!</v>
      </c>
      <c r="AC98" s="4"/>
    </row>
    <row r="99" spans="1:29" ht="14.25" customHeight="1" x14ac:dyDescent="0.2">
      <c r="A99" s="2" t="s">
        <v>195</v>
      </c>
      <c r="B99" s="2" t="s">
        <v>196</v>
      </c>
      <c r="C99" s="1"/>
      <c r="D99" s="1"/>
      <c r="E99" s="30">
        <f t="shared" si="21"/>
        <v>0</v>
      </c>
      <c r="F99" s="47"/>
      <c r="G99" s="31" t="e">
        <f t="shared" si="22"/>
        <v>#DIV/0!</v>
      </c>
      <c r="H99" s="1"/>
      <c r="I99" s="46">
        <f t="shared" si="23"/>
        <v>0</v>
      </c>
      <c r="J99" s="46">
        <f t="shared" si="24"/>
        <v>0</v>
      </c>
      <c r="K99" s="32" t="e">
        <f t="shared" si="25"/>
        <v>#DIV/0!</v>
      </c>
      <c r="L99" s="33">
        <f t="shared" si="26"/>
        <v>0</v>
      </c>
      <c r="N99" s="34" t="e">
        <f t="shared" si="27"/>
        <v>#DIV/0!</v>
      </c>
      <c r="O99" s="34" t="e">
        <f t="shared" si="28"/>
        <v>#DIV/0!</v>
      </c>
      <c r="P99" s="34" t="e">
        <f t="shared" si="29"/>
        <v>#DIV/0!</v>
      </c>
      <c r="Q99" s="34" t="e">
        <f t="shared" si="30"/>
        <v>#DIV/0!</v>
      </c>
      <c r="R99" s="35" t="e">
        <f t="shared" si="31"/>
        <v>#DIV/0!</v>
      </c>
      <c r="S99" s="36" t="e">
        <f t="shared" si="32"/>
        <v>#DIV/0!</v>
      </c>
      <c r="T99" s="37" t="e">
        <f t="shared" si="33"/>
        <v>#DIV/0!</v>
      </c>
      <c r="U99" s="37" t="e">
        <f t="shared" si="34"/>
        <v>#DIV/0!</v>
      </c>
      <c r="V99" s="38" t="e">
        <f t="shared" si="35"/>
        <v>#DIV/0!</v>
      </c>
      <c r="W99" s="38" t="e">
        <f t="shared" si="36"/>
        <v>#DIV/0!</v>
      </c>
      <c r="X99" s="39" t="e">
        <f t="shared" si="37"/>
        <v>#DIV/0!</v>
      </c>
      <c r="Y99" s="40" t="e">
        <f t="shared" si="38"/>
        <v>#DIV/0!</v>
      </c>
      <c r="Z99" s="41" t="e">
        <f t="shared" si="39"/>
        <v>#DIV/0!</v>
      </c>
      <c r="AA99" s="42" t="e">
        <f t="shared" si="40"/>
        <v>#DIV/0!</v>
      </c>
      <c r="AB99" s="43" t="e">
        <f t="shared" si="41"/>
        <v>#DIV/0!</v>
      </c>
      <c r="AC99" s="4"/>
    </row>
    <row r="100" spans="1:29" ht="14.25" customHeight="1" x14ac:dyDescent="0.2">
      <c r="A100" s="2" t="s">
        <v>197</v>
      </c>
      <c r="B100" s="2" t="s">
        <v>198</v>
      </c>
      <c r="C100" s="1"/>
      <c r="D100" s="1"/>
      <c r="E100" s="30">
        <f t="shared" si="21"/>
        <v>0</v>
      </c>
      <c r="F100" s="47"/>
      <c r="G100" s="31" t="e">
        <f t="shared" si="22"/>
        <v>#DIV/0!</v>
      </c>
      <c r="H100" s="1"/>
      <c r="I100" s="46">
        <f t="shared" si="23"/>
        <v>0</v>
      </c>
      <c r="J100" s="46">
        <f t="shared" si="24"/>
        <v>0</v>
      </c>
      <c r="K100" s="32" t="e">
        <f t="shared" si="25"/>
        <v>#DIV/0!</v>
      </c>
      <c r="L100" s="33">
        <f t="shared" si="26"/>
        <v>0</v>
      </c>
      <c r="N100" s="34" t="e">
        <f t="shared" si="27"/>
        <v>#DIV/0!</v>
      </c>
      <c r="O100" s="34" t="e">
        <f t="shared" si="28"/>
        <v>#DIV/0!</v>
      </c>
      <c r="P100" s="34" t="e">
        <f t="shared" si="29"/>
        <v>#DIV/0!</v>
      </c>
      <c r="Q100" s="34" t="e">
        <f t="shared" si="30"/>
        <v>#DIV/0!</v>
      </c>
      <c r="R100" s="35" t="e">
        <f t="shared" si="31"/>
        <v>#DIV/0!</v>
      </c>
      <c r="S100" s="36" t="e">
        <f t="shared" si="32"/>
        <v>#DIV/0!</v>
      </c>
      <c r="T100" s="37" t="e">
        <f t="shared" si="33"/>
        <v>#DIV/0!</v>
      </c>
      <c r="U100" s="37" t="e">
        <f t="shared" si="34"/>
        <v>#DIV/0!</v>
      </c>
      <c r="V100" s="38" t="e">
        <f t="shared" si="35"/>
        <v>#DIV/0!</v>
      </c>
      <c r="W100" s="38" t="e">
        <f t="shared" si="36"/>
        <v>#DIV/0!</v>
      </c>
      <c r="X100" s="39" t="e">
        <f t="shared" si="37"/>
        <v>#DIV/0!</v>
      </c>
      <c r="Y100" s="40" t="e">
        <f t="shared" si="38"/>
        <v>#DIV/0!</v>
      </c>
      <c r="Z100" s="41" t="e">
        <f t="shared" si="39"/>
        <v>#DIV/0!</v>
      </c>
      <c r="AA100" s="42" t="e">
        <f t="shared" si="40"/>
        <v>#DIV/0!</v>
      </c>
      <c r="AB100" s="43" t="e">
        <f t="shared" si="41"/>
        <v>#DIV/0!</v>
      </c>
      <c r="AC100" s="4"/>
    </row>
    <row r="101" spans="1:29" ht="14.25" customHeight="1" x14ac:dyDescent="0.2">
      <c r="A101" s="2" t="s">
        <v>199</v>
      </c>
      <c r="B101" s="2" t="s">
        <v>200</v>
      </c>
      <c r="C101" s="1"/>
      <c r="D101" s="1"/>
      <c r="E101" s="30">
        <f t="shared" si="21"/>
        <v>0</v>
      </c>
      <c r="F101" s="47"/>
      <c r="G101" s="31" t="e">
        <f t="shared" si="22"/>
        <v>#DIV/0!</v>
      </c>
      <c r="H101" s="1"/>
      <c r="I101" s="46">
        <f t="shared" si="23"/>
        <v>0</v>
      </c>
      <c r="J101" s="46">
        <f t="shared" si="24"/>
        <v>0</v>
      </c>
      <c r="K101" s="32" t="e">
        <f t="shared" si="25"/>
        <v>#DIV/0!</v>
      </c>
      <c r="L101" s="33">
        <f t="shared" si="26"/>
        <v>0</v>
      </c>
      <c r="N101" s="34" t="e">
        <f t="shared" si="27"/>
        <v>#DIV/0!</v>
      </c>
      <c r="O101" s="34" t="e">
        <f t="shared" si="28"/>
        <v>#DIV/0!</v>
      </c>
      <c r="P101" s="34" t="e">
        <f t="shared" si="29"/>
        <v>#DIV/0!</v>
      </c>
      <c r="Q101" s="34" t="e">
        <f t="shared" si="30"/>
        <v>#DIV/0!</v>
      </c>
      <c r="R101" s="35" t="e">
        <f t="shared" si="31"/>
        <v>#DIV/0!</v>
      </c>
      <c r="S101" s="36" t="e">
        <f t="shared" si="32"/>
        <v>#DIV/0!</v>
      </c>
      <c r="T101" s="37" t="e">
        <f t="shared" si="33"/>
        <v>#DIV/0!</v>
      </c>
      <c r="U101" s="37" t="e">
        <f t="shared" si="34"/>
        <v>#DIV/0!</v>
      </c>
      <c r="V101" s="38" t="e">
        <f t="shared" si="35"/>
        <v>#DIV/0!</v>
      </c>
      <c r="W101" s="38" t="e">
        <f t="shared" si="36"/>
        <v>#DIV/0!</v>
      </c>
      <c r="X101" s="39" t="e">
        <f t="shared" si="37"/>
        <v>#DIV/0!</v>
      </c>
      <c r="Y101" s="40" t="e">
        <f t="shared" si="38"/>
        <v>#DIV/0!</v>
      </c>
      <c r="Z101" s="41" t="e">
        <f t="shared" si="39"/>
        <v>#DIV/0!</v>
      </c>
      <c r="AA101" s="42" t="e">
        <f t="shared" si="40"/>
        <v>#DIV/0!</v>
      </c>
      <c r="AB101" s="43" t="e">
        <f t="shared" si="41"/>
        <v>#DIV/0!</v>
      </c>
      <c r="AC101" s="4"/>
    </row>
    <row r="102" spans="1:29" ht="14.25" customHeight="1" x14ac:dyDescent="0.2">
      <c r="A102" s="2" t="s">
        <v>201</v>
      </c>
      <c r="B102" s="2" t="s">
        <v>202</v>
      </c>
      <c r="C102" s="1"/>
      <c r="D102" s="1"/>
      <c r="E102" s="30">
        <f t="shared" si="21"/>
        <v>0</v>
      </c>
      <c r="F102" s="47"/>
      <c r="G102" s="31" t="e">
        <f t="shared" si="22"/>
        <v>#DIV/0!</v>
      </c>
      <c r="H102" s="1"/>
      <c r="I102" s="46">
        <f t="shared" si="23"/>
        <v>0</v>
      </c>
      <c r="J102" s="46">
        <f t="shared" si="24"/>
        <v>0</v>
      </c>
      <c r="K102" s="32" t="e">
        <f t="shared" si="25"/>
        <v>#DIV/0!</v>
      </c>
      <c r="L102" s="33">
        <f t="shared" si="26"/>
        <v>0</v>
      </c>
      <c r="N102" s="34" t="e">
        <f t="shared" si="27"/>
        <v>#DIV/0!</v>
      </c>
      <c r="O102" s="34" t="e">
        <f t="shared" si="28"/>
        <v>#DIV/0!</v>
      </c>
      <c r="P102" s="34" t="e">
        <f t="shared" si="29"/>
        <v>#DIV/0!</v>
      </c>
      <c r="Q102" s="34" t="e">
        <f t="shared" si="30"/>
        <v>#DIV/0!</v>
      </c>
      <c r="R102" s="35" t="e">
        <f t="shared" si="31"/>
        <v>#DIV/0!</v>
      </c>
      <c r="S102" s="36" t="e">
        <f t="shared" si="32"/>
        <v>#DIV/0!</v>
      </c>
      <c r="T102" s="37" t="e">
        <f t="shared" si="33"/>
        <v>#DIV/0!</v>
      </c>
      <c r="U102" s="37" t="e">
        <f t="shared" si="34"/>
        <v>#DIV/0!</v>
      </c>
      <c r="V102" s="38" t="e">
        <f t="shared" si="35"/>
        <v>#DIV/0!</v>
      </c>
      <c r="W102" s="38" t="e">
        <f t="shared" si="36"/>
        <v>#DIV/0!</v>
      </c>
      <c r="X102" s="39" t="e">
        <f t="shared" si="37"/>
        <v>#DIV/0!</v>
      </c>
      <c r="Y102" s="40" t="e">
        <f t="shared" si="38"/>
        <v>#DIV/0!</v>
      </c>
      <c r="Z102" s="41" t="e">
        <f t="shared" si="39"/>
        <v>#DIV/0!</v>
      </c>
      <c r="AA102" s="42" t="e">
        <f t="shared" si="40"/>
        <v>#DIV/0!</v>
      </c>
      <c r="AB102" s="43" t="e">
        <f t="shared" si="41"/>
        <v>#DIV/0!</v>
      </c>
      <c r="AC102" s="4"/>
    </row>
    <row r="103" spans="1:29" ht="14.25" customHeight="1" x14ac:dyDescent="0.2">
      <c r="A103" s="2" t="s">
        <v>203</v>
      </c>
      <c r="B103" s="2" t="s">
        <v>204</v>
      </c>
      <c r="C103" s="1"/>
      <c r="D103" s="1"/>
      <c r="E103" s="30">
        <f t="shared" si="21"/>
        <v>0</v>
      </c>
      <c r="F103" s="47"/>
      <c r="G103" s="31" t="e">
        <f t="shared" si="22"/>
        <v>#DIV/0!</v>
      </c>
      <c r="H103" s="1"/>
      <c r="I103" s="46">
        <f t="shared" si="23"/>
        <v>0</v>
      </c>
      <c r="J103" s="46">
        <f t="shared" si="24"/>
        <v>0</v>
      </c>
      <c r="K103" s="32" t="e">
        <f t="shared" si="25"/>
        <v>#DIV/0!</v>
      </c>
      <c r="L103" s="33">
        <f t="shared" si="26"/>
        <v>0</v>
      </c>
      <c r="N103" s="34" t="e">
        <f t="shared" si="27"/>
        <v>#DIV/0!</v>
      </c>
      <c r="O103" s="34" t="e">
        <f t="shared" si="28"/>
        <v>#DIV/0!</v>
      </c>
      <c r="P103" s="34" t="e">
        <f t="shared" si="29"/>
        <v>#DIV/0!</v>
      </c>
      <c r="Q103" s="34" t="e">
        <f t="shared" si="30"/>
        <v>#DIV/0!</v>
      </c>
      <c r="R103" s="35" t="e">
        <f t="shared" si="31"/>
        <v>#DIV/0!</v>
      </c>
      <c r="S103" s="36" t="e">
        <f t="shared" si="32"/>
        <v>#DIV/0!</v>
      </c>
      <c r="T103" s="37" t="e">
        <f t="shared" si="33"/>
        <v>#DIV/0!</v>
      </c>
      <c r="U103" s="37" t="e">
        <f t="shared" si="34"/>
        <v>#DIV/0!</v>
      </c>
      <c r="V103" s="38" t="e">
        <f t="shared" si="35"/>
        <v>#DIV/0!</v>
      </c>
      <c r="W103" s="38" t="e">
        <f t="shared" si="36"/>
        <v>#DIV/0!</v>
      </c>
      <c r="X103" s="39" t="e">
        <f t="shared" si="37"/>
        <v>#DIV/0!</v>
      </c>
      <c r="Y103" s="40" t="e">
        <f t="shared" si="38"/>
        <v>#DIV/0!</v>
      </c>
      <c r="Z103" s="41" t="e">
        <f t="shared" si="39"/>
        <v>#DIV/0!</v>
      </c>
      <c r="AA103" s="42" t="e">
        <f t="shared" si="40"/>
        <v>#DIV/0!</v>
      </c>
      <c r="AB103" s="43" t="e">
        <f t="shared" si="41"/>
        <v>#DIV/0!</v>
      </c>
      <c r="AC103" s="4"/>
    </row>
    <row r="104" spans="1:29" ht="14.25" customHeight="1" x14ac:dyDescent="0.2">
      <c r="A104" s="2" t="s">
        <v>205</v>
      </c>
      <c r="B104" s="2" t="s">
        <v>206</v>
      </c>
      <c r="C104" s="1"/>
      <c r="D104" s="1"/>
      <c r="E104" s="30">
        <f t="shared" si="21"/>
        <v>0</v>
      </c>
      <c r="F104" s="47"/>
      <c r="G104" s="31" t="e">
        <f t="shared" si="22"/>
        <v>#DIV/0!</v>
      </c>
      <c r="H104" s="1"/>
      <c r="I104" s="46">
        <f t="shared" si="23"/>
        <v>0</v>
      </c>
      <c r="J104" s="46">
        <f t="shared" si="24"/>
        <v>0</v>
      </c>
      <c r="K104" s="32" t="e">
        <f t="shared" si="25"/>
        <v>#DIV/0!</v>
      </c>
      <c r="L104" s="33">
        <f t="shared" si="26"/>
        <v>0</v>
      </c>
      <c r="N104" s="34" t="e">
        <f t="shared" si="27"/>
        <v>#DIV/0!</v>
      </c>
      <c r="O104" s="34" t="e">
        <f t="shared" si="28"/>
        <v>#DIV/0!</v>
      </c>
      <c r="P104" s="34" t="e">
        <f t="shared" si="29"/>
        <v>#DIV/0!</v>
      </c>
      <c r="Q104" s="34" t="e">
        <f t="shared" si="30"/>
        <v>#DIV/0!</v>
      </c>
      <c r="R104" s="35" t="e">
        <f t="shared" si="31"/>
        <v>#DIV/0!</v>
      </c>
      <c r="S104" s="36" t="e">
        <f t="shared" si="32"/>
        <v>#DIV/0!</v>
      </c>
      <c r="T104" s="37" t="e">
        <f t="shared" si="33"/>
        <v>#DIV/0!</v>
      </c>
      <c r="U104" s="37" t="e">
        <f t="shared" si="34"/>
        <v>#DIV/0!</v>
      </c>
      <c r="V104" s="38" t="e">
        <f t="shared" si="35"/>
        <v>#DIV/0!</v>
      </c>
      <c r="W104" s="38" t="e">
        <f t="shared" si="36"/>
        <v>#DIV/0!</v>
      </c>
      <c r="X104" s="39" t="e">
        <f t="shared" si="37"/>
        <v>#DIV/0!</v>
      </c>
      <c r="Y104" s="40" t="e">
        <f t="shared" si="38"/>
        <v>#DIV/0!</v>
      </c>
      <c r="Z104" s="41" t="e">
        <f t="shared" si="39"/>
        <v>#DIV/0!</v>
      </c>
      <c r="AA104" s="42" t="e">
        <f t="shared" si="40"/>
        <v>#DIV/0!</v>
      </c>
      <c r="AB104" s="43" t="e">
        <f t="shared" si="41"/>
        <v>#DIV/0!</v>
      </c>
      <c r="AC104" s="4"/>
    </row>
    <row r="105" spans="1:29" ht="14.25" customHeight="1" x14ac:dyDescent="0.2">
      <c r="A105" s="2" t="s">
        <v>207</v>
      </c>
      <c r="B105" s="2" t="s">
        <v>208</v>
      </c>
      <c r="C105" s="1"/>
      <c r="D105" s="1"/>
      <c r="E105" s="30">
        <f t="shared" si="21"/>
        <v>0</v>
      </c>
      <c r="F105" s="47"/>
      <c r="G105" s="31" t="e">
        <f t="shared" si="22"/>
        <v>#DIV/0!</v>
      </c>
      <c r="H105" s="1"/>
      <c r="I105" s="46">
        <f t="shared" si="23"/>
        <v>0</v>
      </c>
      <c r="J105" s="46">
        <f t="shared" si="24"/>
        <v>0</v>
      </c>
      <c r="K105" s="32" t="e">
        <f t="shared" si="25"/>
        <v>#DIV/0!</v>
      </c>
      <c r="L105" s="33">
        <f t="shared" si="26"/>
        <v>0</v>
      </c>
      <c r="N105" s="34" t="e">
        <f t="shared" si="27"/>
        <v>#DIV/0!</v>
      </c>
      <c r="O105" s="34" t="e">
        <f t="shared" si="28"/>
        <v>#DIV/0!</v>
      </c>
      <c r="P105" s="34" t="e">
        <f t="shared" si="29"/>
        <v>#DIV/0!</v>
      </c>
      <c r="Q105" s="34" t="e">
        <f t="shared" si="30"/>
        <v>#DIV/0!</v>
      </c>
      <c r="R105" s="35" t="e">
        <f t="shared" si="31"/>
        <v>#DIV/0!</v>
      </c>
      <c r="S105" s="36" t="e">
        <f t="shared" si="32"/>
        <v>#DIV/0!</v>
      </c>
      <c r="T105" s="37" t="e">
        <f t="shared" si="33"/>
        <v>#DIV/0!</v>
      </c>
      <c r="U105" s="37" t="e">
        <f t="shared" si="34"/>
        <v>#DIV/0!</v>
      </c>
      <c r="V105" s="38" t="e">
        <f t="shared" si="35"/>
        <v>#DIV/0!</v>
      </c>
      <c r="W105" s="38" t="e">
        <f t="shared" si="36"/>
        <v>#DIV/0!</v>
      </c>
      <c r="X105" s="39" t="e">
        <f t="shared" si="37"/>
        <v>#DIV/0!</v>
      </c>
      <c r="Y105" s="40" t="e">
        <f t="shared" si="38"/>
        <v>#DIV/0!</v>
      </c>
      <c r="Z105" s="41" t="e">
        <f t="shared" si="39"/>
        <v>#DIV/0!</v>
      </c>
      <c r="AA105" s="42" t="e">
        <f t="shared" si="40"/>
        <v>#DIV/0!</v>
      </c>
      <c r="AB105" s="43" t="e">
        <f t="shared" si="41"/>
        <v>#DIV/0!</v>
      </c>
      <c r="AC105" s="4"/>
    </row>
    <row r="106" spans="1:29" ht="14.25" customHeight="1" x14ac:dyDescent="0.2">
      <c r="A106" s="2" t="s">
        <v>209</v>
      </c>
      <c r="B106" s="2" t="s">
        <v>210</v>
      </c>
      <c r="C106" s="1"/>
      <c r="D106" s="1"/>
      <c r="E106" s="30">
        <f t="shared" si="21"/>
        <v>0</v>
      </c>
      <c r="F106" s="47"/>
      <c r="G106" s="31" t="e">
        <f t="shared" si="22"/>
        <v>#DIV/0!</v>
      </c>
      <c r="H106" s="1"/>
      <c r="I106" s="46">
        <f t="shared" si="23"/>
        <v>0</v>
      </c>
      <c r="J106" s="46">
        <f t="shared" si="24"/>
        <v>0</v>
      </c>
      <c r="K106" s="32" t="e">
        <f t="shared" si="25"/>
        <v>#DIV/0!</v>
      </c>
      <c r="L106" s="33">
        <f t="shared" si="26"/>
        <v>0</v>
      </c>
      <c r="N106" s="34" t="e">
        <f t="shared" si="27"/>
        <v>#DIV/0!</v>
      </c>
      <c r="O106" s="34" t="e">
        <f t="shared" si="28"/>
        <v>#DIV/0!</v>
      </c>
      <c r="P106" s="34" t="e">
        <f t="shared" si="29"/>
        <v>#DIV/0!</v>
      </c>
      <c r="Q106" s="34" t="e">
        <f t="shared" si="30"/>
        <v>#DIV/0!</v>
      </c>
      <c r="R106" s="35" t="e">
        <f t="shared" si="31"/>
        <v>#DIV/0!</v>
      </c>
      <c r="S106" s="36" t="e">
        <f t="shared" si="32"/>
        <v>#DIV/0!</v>
      </c>
      <c r="T106" s="37" t="e">
        <f t="shared" si="33"/>
        <v>#DIV/0!</v>
      </c>
      <c r="U106" s="37" t="e">
        <f t="shared" si="34"/>
        <v>#DIV/0!</v>
      </c>
      <c r="V106" s="38" t="e">
        <f t="shared" si="35"/>
        <v>#DIV/0!</v>
      </c>
      <c r="W106" s="38" t="e">
        <f t="shared" si="36"/>
        <v>#DIV/0!</v>
      </c>
      <c r="X106" s="39" t="e">
        <f t="shared" si="37"/>
        <v>#DIV/0!</v>
      </c>
      <c r="Y106" s="40" t="e">
        <f t="shared" si="38"/>
        <v>#DIV/0!</v>
      </c>
      <c r="Z106" s="41" t="e">
        <f t="shared" si="39"/>
        <v>#DIV/0!</v>
      </c>
      <c r="AA106" s="42" t="e">
        <f t="shared" si="40"/>
        <v>#DIV/0!</v>
      </c>
      <c r="AB106" s="43" t="e">
        <f t="shared" si="41"/>
        <v>#DIV/0!</v>
      </c>
      <c r="AC106" s="4"/>
    </row>
    <row r="107" spans="1:29" ht="14.25" customHeight="1" x14ac:dyDescent="0.2">
      <c r="A107" s="2" t="s">
        <v>211</v>
      </c>
      <c r="B107" s="2" t="s">
        <v>212</v>
      </c>
      <c r="C107" s="1"/>
      <c r="D107" s="1"/>
      <c r="E107" s="30">
        <f t="shared" si="21"/>
        <v>0</v>
      </c>
      <c r="F107" s="47"/>
      <c r="G107" s="31" t="e">
        <f t="shared" si="22"/>
        <v>#DIV/0!</v>
      </c>
      <c r="H107" s="1"/>
      <c r="I107" s="46">
        <f t="shared" si="23"/>
        <v>0</v>
      </c>
      <c r="J107" s="46">
        <f t="shared" si="24"/>
        <v>0</v>
      </c>
      <c r="K107" s="32" t="e">
        <f t="shared" si="25"/>
        <v>#DIV/0!</v>
      </c>
      <c r="L107" s="33">
        <f t="shared" si="26"/>
        <v>0</v>
      </c>
      <c r="N107" s="34" t="e">
        <f t="shared" si="27"/>
        <v>#DIV/0!</v>
      </c>
      <c r="O107" s="34" t="e">
        <f t="shared" si="28"/>
        <v>#DIV/0!</v>
      </c>
      <c r="P107" s="34" t="e">
        <f t="shared" si="29"/>
        <v>#DIV/0!</v>
      </c>
      <c r="Q107" s="34" t="e">
        <f t="shared" si="30"/>
        <v>#DIV/0!</v>
      </c>
      <c r="R107" s="35" t="e">
        <f t="shared" si="31"/>
        <v>#DIV/0!</v>
      </c>
      <c r="S107" s="36" t="e">
        <f t="shared" si="32"/>
        <v>#DIV/0!</v>
      </c>
      <c r="T107" s="37" t="e">
        <f t="shared" si="33"/>
        <v>#DIV/0!</v>
      </c>
      <c r="U107" s="37" t="e">
        <f t="shared" si="34"/>
        <v>#DIV/0!</v>
      </c>
      <c r="V107" s="38" t="e">
        <f t="shared" si="35"/>
        <v>#DIV/0!</v>
      </c>
      <c r="W107" s="38" t="e">
        <f t="shared" si="36"/>
        <v>#DIV/0!</v>
      </c>
      <c r="X107" s="39" t="e">
        <f t="shared" si="37"/>
        <v>#DIV/0!</v>
      </c>
      <c r="Y107" s="40" t="e">
        <f t="shared" si="38"/>
        <v>#DIV/0!</v>
      </c>
      <c r="Z107" s="41" t="e">
        <f t="shared" si="39"/>
        <v>#DIV/0!</v>
      </c>
      <c r="AA107" s="42" t="e">
        <f t="shared" si="40"/>
        <v>#DIV/0!</v>
      </c>
      <c r="AB107" s="43" t="e">
        <f t="shared" si="41"/>
        <v>#DIV/0!</v>
      </c>
      <c r="AC107" s="4"/>
    </row>
    <row r="108" spans="1:29" ht="14.25" customHeight="1" x14ac:dyDescent="0.2">
      <c r="A108" s="2" t="s">
        <v>213</v>
      </c>
      <c r="B108" s="2" t="s">
        <v>214</v>
      </c>
      <c r="C108" s="1"/>
      <c r="D108" s="1"/>
      <c r="E108" s="30">
        <f t="shared" si="21"/>
        <v>0</v>
      </c>
      <c r="F108" s="47"/>
      <c r="G108" s="31" t="e">
        <f t="shared" si="22"/>
        <v>#DIV/0!</v>
      </c>
      <c r="H108" s="1"/>
      <c r="I108" s="46">
        <f t="shared" si="23"/>
        <v>0</v>
      </c>
      <c r="J108" s="46">
        <f t="shared" si="24"/>
        <v>0</v>
      </c>
      <c r="K108" s="32" t="e">
        <f t="shared" si="25"/>
        <v>#DIV/0!</v>
      </c>
      <c r="L108" s="33">
        <f t="shared" si="26"/>
        <v>0</v>
      </c>
      <c r="N108" s="34" t="e">
        <f t="shared" si="27"/>
        <v>#DIV/0!</v>
      </c>
      <c r="O108" s="34" t="e">
        <f t="shared" si="28"/>
        <v>#DIV/0!</v>
      </c>
      <c r="P108" s="34" t="e">
        <f t="shared" si="29"/>
        <v>#DIV/0!</v>
      </c>
      <c r="Q108" s="34" t="e">
        <f t="shared" si="30"/>
        <v>#DIV/0!</v>
      </c>
      <c r="R108" s="35" t="e">
        <f t="shared" si="31"/>
        <v>#DIV/0!</v>
      </c>
      <c r="S108" s="36" t="e">
        <f t="shared" si="32"/>
        <v>#DIV/0!</v>
      </c>
      <c r="T108" s="37" t="e">
        <f t="shared" si="33"/>
        <v>#DIV/0!</v>
      </c>
      <c r="U108" s="37" t="e">
        <f t="shared" si="34"/>
        <v>#DIV/0!</v>
      </c>
      <c r="V108" s="38" t="e">
        <f t="shared" si="35"/>
        <v>#DIV/0!</v>
      </c>
      <c r="W108" s="38" t="e">
        <f t="shared" si="36"/>
        <v>#DIV/0!</v>
      </c>
      <c r="X108" s="39" t="e">
        <f t="shared" si="37"/>
        <v>#DIV/0!</v>
      </c>
      <c r="Y108" s="40" t="e">
        <f t="shared" si="38"/>
        <v>#DIV/0!</v>
      </c>
      <c r="Z108" s="41" t="e">
        <f t="shared" si="39"/>
        <v>#DIV/0!</v>
      </c>
      <c r="AA108" s="42" t="e">
        <f t="shared" si="40"/>
        <v>#DIV/0!</v>
      </c>
      <c r="AB108" s="43" t="e">
        <f t="shared" si="41"/>
        <v>#DIV/0!</v>
      </c>
      <c r="AC108" s="4"/>
    </row>
    <row r="109" spans="1:29" ht="14.25" customHeight="1" x14ac:dyDescent="0.2">
      <c r="A109" s="2" t="s">
        <v>215</v>
      </c>
      <c r="B109" s="2" t="s">
        <v>216</v>
      </c>
      <c r="C109" s="1"/>
      <c r="D109" s="1"/>
      <c r="E109" s="30">
        <f t="shared" si="21"/>
        <v>0</v>
      </c>
      <c r="F109" s="47"/>
      <c r="G109" s="31" t="e">
        <f t="shared" si="22"/>
        <v>#DIV/0!</v>
      </c>
      <c r="H109" s="1"/>
      <c r="I109" s="46">
        <f t="shared" si="23"/>
        <v>0</v>
      </c>
      <c r="J109" s="46">
        <f t="shared" si="24"/>
        <v>0</v>
      </c>
      <c r="K109" s="32" t="e">
        <f t="shared" si="25"/>
        <v>#DIV/0!</v>
      </c>
      <c r="L109" s="33">
        <f t="shared" si="26"/>
        <v>0</v>
      </c>
      <c r="N109" s="34" t="e">
        <f t="shared" si="27"/>
        <v>#DIV/0!</v>
      </c>
      <c r="O109" s="34" t="e">
        <f t="shared" si="28"/>
        <v>#DIV/0!</v>
      </c>
      <c r="P109" s="34" t="e">
        <f t="shared" si="29"/>
        <v>#DIV/0!</v>
      </c>
      <c r="Q109" s="34" t="e">
        <f t="shared" si="30"/>
        <v>#DIV/0!</v>
      </c>
      <c r="R109" s="35" t="e">
        <f t="shared" si="31"/>
        <v>#DIV/0!</v>
      </c>
      <c r="S109" s="36" t="e">
        <f t="shared" si="32"/>
        <v>#DIV/0!</v>
      </c>
      <c r="T109" s="37" t="e">
        <f t="shared" si="33"/>
        <v>#DIV/0!</v>
      </c>
      <c r="U109" s="37" t="e">
        <f t="shared" si="34"/>
        <v>#DIV/0!</v>
      </c>
      <c r="V109" s="38" t="e">
        <f t="shared" si="35"/>
        <v>#DIV/0!</v>
      </c>
      <c r="W109" s="38" t="e">
        <f t="shared" si="36"/>
        <v>#DIV/0!</v>
      </c>
      <c r="X109" s="39" t="e">
        <f t="shared" si="37"/>
        <v>#DIV/0!</v>
      </c>
      <c r="Y109" s="40" t="e">
        <f t="shared" si="38"/>
        <v>#DIV/0!</v>
      </c>
      <c r="Z109" s="41" t="e">
        <f t="shared" si="39"/>
        <v>#DIV/0!</v>
      </c>
      <c r="AA109" s="42" t="e">
        <f t="shared" si="40"/>
        <v>#DIV/0!</v>
      </c>
      <c r="AB109" s="43" t="e">
        <f t="shared" si="41"/>
        <v>#DIV/0!</v>
      </c>
      <c r="AC109" s="4"/>
    </row>
    <row r="110" spans="1:29" ht="14.25" customHeight="1" x14ac:dyDescent="0.2">
      <c r="A110" s="2" t="s">
        <v>217</v>
      </c>
      <c r="B110" s="2" t="s">
        <v>218</v>
      </c>
      <c r="C110" s="1"/>
      <c r="D110" s="1"/>
      <c r="E110" s="30">
        <f t="shared" si="21"/>
        <v>0</v>
      </c>
      <c r="F110" s="47"/>
      <c r="G110" s="31" t="e">
        <f t="shared" si="22"/>
        <v>#DIV/0!</v>
      </c>
      <c r="H110" s="1"/>
      <c r="I110" s="46">
        <f t="shared" si="23"/>
        <v>0</v>
      </c>
      <c r="J110" s="46">
        <f t="shared" si="24"/>
        <v>0</v>
      </c>
      <c r="K110" s="32" t="e">
        <f t="shared" si="25"/>
        <v>#DIV/0!</v>
      </c>
      <c r="L110" s="33">
        <f t="shared" si="26"/>
        <v>0</v>
      </c>
      <c r="N110" s="34" t="e">
        <f t="shared" si="27"/>
        <v>#DIV/0!</v>
      </c>
      <c r="O110" s="34" t="e">
        <f t="shared" si="28"/>
        <v>#DIV/0!</v>
      </c>
      <c r="P110" s="34" t="e">
        <f t="shared" si="29"/>
        <v>#DIV/0!</v>
      </c>
      <c r="Q110" s="34" t="e">
        <f t="shared" si="30"/>
        <v>#DIV/0!</v>
      </c>
      <c r="R110" s="35" t="e">
        <f t="shared" si="31"/>
        <v>#DIV/0!</v>
      </c>
      <c r="S110" s="36" t="e">
        <f t="shared" si="32"/>
        <v>#DIV/0!</v>
      </c>
      <c r="T110" s="37" t="e">
        <f t="shared" si="33"/>
        <v>#DIV/0!</v>
      </c>
      <c r="U110" s="37" t="e">
        <f t="shared" si="34"/>
        <v>#DIV/0!</v>
      </c>
      <c r="V110" s="38" t="e">
        <f t="shared" si="35"/>
        <v>#DIV/0!</v>
      </c>
      <c r="W110" s="38" t="e">
        <f t="shared" si="36"/>
        <v>#DIV/0!</v>
      </c>
      <c r="X110" s="39" t="e">
        <f t="shared" si="37"/>
        <v>#DIV/0!</v>
      </c>
      <c r="Y110" s="40" t="e">
        <f t="shared" si="38"/>
        <v>#DIV/0!</v>
      </c>
      <c r="Z110" s="41" t="e">
        <f t="shared" si="39"/>
        <v>#DIV/0!</v>
      </c>
      <c r="AA110" s="42" t="e">
        <f t="shared" si="40"/>
        <v>#DIV/0!</v>
      </c>
      <c r="AB110" s="43" t="e">
        <f t="shared" si="41"/>
        <v>#DIV/0!</v>
      </c>
      <c r="AC110" s="4"/>
    </row>
    <row r="111" spans="1:29" ht="14.25" customHeight="1" x14ac:dyDescent="0.2">
      <c r="A111" s="2" t="s">
        <v>219</v>
      </c>
      <c r="B111" s="2" t="s">
        <v>220</v>
      </c>
      <c r="C111" s="1"/>
      <c r="D111" s="1"/>
      <c r="E111" s="30">
        <f t="shared" si="21"/>
        <v>0</v>
      </c>
      <c r="F111" s="47"/>
      <c r="G111" s="31" t="e">
        <f t="shared" si="22"/>
        <v>#DIV/0!</v>
      </c>
      <c r="H111" s="1"/>
      <c r="I111" s="46">
        <f t="shared" si="23"/>
        <v>0</v>
      </c>
      <c r="J111" s="46">
        <f t="shared" si="24"/>
        <v>0</v>
      </c>
      <c r="K111" s="32" t="e">
        <f t="shared" si="25"/>
        <v>#DIV/0!</v>
      </c>
      <c r="L111" s="33">
        <f t="shared" si="26"/>
        <v>0</v>
      </c>
      <c r="N111" s="34" t="e">
        <f t="shared" si="27"/>
        <v>#DIV/0!</v>
      </c>
      <c r="O111" s="34" t="e">
        <f t="shared" si="28"/>
        <v>#DIV/0!</v>
      </c>
      <c r="P111" s="34" t="e">
        <f t="shared" si="29"/>
        <v>#DIV/0!</v>
      </c>
      <c r="Q111" s="34" t="e">
        <f t="shared" si="30"/>
        <v>#DIV/0!</v>
      </c>
      <c r="R111" s="35" t="e">
        <f t="shared" si="31"/>
        <v>#DIV/0!</v>
      </c>
      <c r="S111" s="36" t="e">
        <f t="shared" si="32"/>
        <v>#DIV/0!</v>
      </c>
      <c r="T111" s="37" t="e">
        <f t="shared" si="33"/>
        <v>#DIV/0!</v>
      </c>
      <c r="U111" s="37" t="e">
        <f t="shared" si="34"/>
        <v>#DIV/0!</v>
      </c>
      <c r="V111" s="38" t="e">
        <f t="shared" si="35"/>
        <v>#DIV/0!</v>
      </c>
      <c r="W111" s="38" t="e">
        <f t="shared" si="36"/>
        <v>#DIV/0!</v>
      </c>
      <c r="X111" s="39" t="e">
        <f t="shared" si="37"/>
        <v>#DIV/0!</v>
      </c>
      <c r="Y111" s="40" t="e">
        <f t="shared" si="38"/>
        <v>#DIV/0!</v>
      </c>
      <c r="Z111" s="41" t="e">
        <f t="shared" si="39"/>
        <v>#DIV/0!</v>
      </c>
      <c r="AA111" s="42" t="e">
        <f t="shared" si="40"/>
        <v>#DIV/0!</v>
      </c>
      <c r="AB111" s="43" t="e">
        <f t="shared" si="41"/>
        <v>#DIV/0!</v>
      </c>
      <c r="AC111" s="4"/>
    </row>
    <row r="112" spans="1:29" ht="14.25" customHeight="1" x14ac:dyDescent="0.2">
      <c r="A112" s="2" t="s">
        <v>221</v>
      </c>
      <c r="B112" s="2" t="s">
        <v>222</v>
      </c>
      <c r="C112" s="1"/>
      <c r="D112" s="1"/>
      <c r="E112" s="30">
        <f t="shared" si="21"/>
        <v>0</v>
      </c>
      <c r="F112" s="47"/>
      <c r="G112" s="31" t="e">
        <f t="shared" si="22"/>
        <v>#DIV/0!</v>
      </c>
      <c r="H112" s="1"/>
      <c r="I112" s="46">
        <f t="shared" si="23"/>
        <v>0</v>
      </c>
      <c r="J112" s="46">
        <f t="shared" si="24"/>
        <v>0</v>
      </c>
      <c r="K112" s="32" t="e">
        <f t="shared" si="25"/>
        <v>#DIV/0!</v>
      </c>
      <c r="L112" s="33">
        <f t="shared" si="26"/>
        <v>0</v>
      </c>
      <c r="N112" s="34" t="e">
        <f t="shared" si="27"/>
        <v>#DIV/0!</v>
      </c>
      <c r="O112" s="34" t="e">
        <f t="shared" si="28"/>
        <v>#DIV/0!</v>
      </c>
      <c r="P112" s="34" t="e">
        <f t="shared" si="29"/>
        <v>#DIV/0!</v>
      </c>
      <c r="Q112" s="34" t="e">
        <f t="shared" si="30"/>
        <v>#DIV/0!</v>
      </c>
      <c r="R112" s="35" t="e">
        <f t="shared" si="31"/>
        <v>#DIV/0!</v>
      </c>
      <c r="S112" s="36" t="e">
        <f t="shared" si="32"/>
        <v>#DIV/0!</v>
      </c>
      <c r="T112" s="37" t="e">
        <f t="shared" si="33"/>
        <v>#DIV/0!</v>
      </c>
      <c r="U112" s="37" t="e">
        <f t="shared" si="34"/>
        <v>#DIV/0!</v>
      </c>
      <c r="V112" s="38" t="e">
        <f t="shared" si="35"/>
        <v>#DIV/0!</v>
      </c>
      <c r="W112" s="38" t="e">
        <f t="shared" si="36"/>
        <v>#DIV/0!</v>
      </c>
      <c r="X112" s="39" t="e">
        <f t="shared" si="37"/>
        <v>#DIV/0!</v>
      </c>
      <c r="Y112" s="40" t="e">
        <f t="shared" si="38"/>
        <v>#DIV/0!</v>
      </c>
      <c r="Z112" s="41" t="e">
        <f t="shared" si="39"/>
        <v>#DIV/0!</v>
      </c>
      <c r="AA112" s="42" t="e">
        <f t="shared" si="40"/>
        <v>#DIV/0!</v>
      </c>
      <c r="AB112" s="43" t="e">
        <f t="shared" si="41"/>
        <v>#DIV/0!</v>
      </c>
      <c r="AC112" s="4"/>
    </row>
    <row r="113" spans="1:29" ht="14.25" customHeight="1" x14ac:dyDescent="0.2">
      <c r="A113" s="2" t="s">
        <v>223</v>
      </c>
      <c r="B113" s="2" t="s">
        <v>224</v>
      </c>
      <c r="C113" s="1"/>
      <c r="D113" s="1"/>
      <c r="E113" s="30">
        <f t="shared" si="21"/>
        <v>0</v>
      </c>
      <c r="F113" s="47"/>
      <c r="G113" s="31" t="e">
        <f t="shared" si="22"/>
        <v>#DIV/0!</v>
      </c>
      <c r="H113" s="1"/>
      <c r="I113" s="46">
        <f t="shared" si="23"/>
        <v>0</v>
      </c>
      <c r="J113" s="46">
        <f t="shared" si="24"/>
        <v>0</v>
      </c>
      <c r="K113" s="32" t="e">
        <f t="shared" si="25"/>
        <v>#DIV/0!</v>
      </c>
      <c r="L113" s="33">
        <f t="shared" si="26"/>
        <v>0</v>
      </c>
      <c r="N113" s="34" t="e">
        <f t="shared" si="27"/>
        <v>#DIV/0!</v>
      </c>
      <c r="O113" s="34" t="e">
        <f t="shared" si="28"/>
        <v>#DIV/0!</v>
      </c>
      <c r="P113" s="34" t="e">
        <f t="shared" si="29"/>
        <v>#DIV/0!</v>
      </c>
      <c r="Q113" s="34" t="e">
        <f t="shared" si="30"/>
        <v>#DIV/0!</v>
      </c>
      <c r="R113" s="35" t="e">
        <f t="shared" si="31"/>
        <v>#DIV/0!</v>
      </c>
      <c r="S113" s="36" t="e">
        <f t="shared" si="32"/>
        <v>#DIV/0!</v>
      </c>
      <c r="T113" s="37" t="e">
        <f t="shared" si="33"/>
        <v>#DIV/0!</v>
      </c>
      <c r="U113" s="37" t="e">
        <f t="shared" si="34"/>
        <v>#DIV/0!</v>
      </c>
      <c r="V113" s="38" t="e">
        <f t="shared" si="35"/>
        <v>#DIV/0!</v>
      </c>
      <c r="W113" s="38" t="e">
        <f t="shared" si="36"/>
        <v>#DIV/0!</v>
      </c>
      <c r="X113" s="39" t="e">
        <f t="shared" si="37"/>
        <v>#DIV/0!</v>
      </c>
      <c r="Y113" s="40" t="e">
        <f t="shared" si="38"/>
        <v>#DIV/0!</v>
      </c>
      <c r="Z113" s="41" t="e">
        <f t="shared" si="39"/>
        <v>#DIV/0!</v>
      </c>
      <c r="AA113" s="42" t="e">
        <f t="shared" si="40"/>
        <v>#DIV/0!</v>
      </c>
      <c r="AB113" s="43" t="e">
        <f t="shared" si="41"/>
        <v>#DIV/0!</v>
      </c>
      <c r="AC113" s="4"/>
    </row>
    <row r="114" spans="1:29" ht="14.25" customHeight="1" x14ac:dyDescent="0.2">
      <c r="A114" s="2" t="s">
        <v>225</v>
      </c>
      <c r="B114" s="2" t="s">
        <v>226</v>
      </c>
      <c r="C114" s="1"/>
      <c r="D114" s="1"/>
      <c r="E114" s="30">
        <f t="shared" si="21"/>
        <v>0</v>
      </c>
      <c r="F114" s="47"/>
      <c r="G114" s="31" t="e">
        <f t="shared" si="22"/>
        <v>#DIV/0!</v>
      </c>
      <c r="H114" s="1"/>
      <c r="I114" s="46">
        <f t="shared" si="23"/>
        <v>0</v>
      </c>
      <c r="J114" s="46">
        <f t="shared" si="24"/>
        <v>0</v>
      </c>
      <c r="K114" s="32" t="e">
        <f t="shared" si="25"/>
        <v>#DIV/0!</v>
      </c>
      <c r="L114" s="33">
        <f t="shared" si="26"/>
        <v>0</v>
      </c>
      <c r="N114" s="34" t="e">
        <f t="shared" si="27"/>
        <v>#DIV/0!</v>
      </c>
      <c r="O114" s="34" t="e">
        <f t="shared" si="28"/>
        <v>#DIV/0!</v>
      </c>
      <c r="P114" s="34" t="e">
        <f t="shared" si="29"/>
        <v>#DIV/0!</v>
      </c>
      <c r="Q114" s="34" t="e">
        <f t="shared" si="30"/>
        <v>#DIV/0!</v>
      </c>
      <c r="R114" s="35" t="e">
        <f t="shared" si="31"/>
        <v>#DIV/0!</v>
      </c>
      <c r="S114" s="36" t="e">
        <f t="shared" si="32"/>
        <v>#DIV/0!</v>
      </c>
      <c r="T114" s="37" t="e">
        <f t="shared" si="33"/>
        <v>#DIV/0!</v>
      </c>
      <c r="U114" s="37" t="e">
        <f t="shared" si="34"/>
        <v>#DIV/0!</v>
      </c>
      <c r="V114" s="38" t="e">
        <f t="shared" si="35"/>
        <v>#DIV/0!</v>
      </c>
      <c r="W114" s="38" t="e">
        <f t="shared" si="36"/>
        <v>#DIV/0!</v>
      </c>
      <c r="X114" s="39" t="e">
        <f t="shared" si="37"/>
        <v>#DIV/0!</v>
      </c>
      <c r="Y114" s="40" t="e">
        <f t="shared" si="38"/>
        <v>#DIV/0!</v>
      </c>
      <c r="Z114" s="41" t="e">
        <f t="shared" si="39"/>
        <v>#DIV/0!</v>
      </c>
      <c r="AA114" s="42" t="e">
        <f t="shared" si="40"/>
        <v>#DIV/0!</v>
      </c>
      <c r="AB114" s="43" t="e">
        <f t="shared" si="41"/>
        <v>#DIV/0!</v>
      </c>
      <c r="AC114" s="4"/>
    </row>
    <row r="115" spans="1:29" ht="14.25" customHeight="1" x14ac:dyDescent="0.2">
      <c r="A115" s="2" t="s">
        <v>227</v>
      </c>
      <c r="B115" s="2" t="s">
        <v>228</v>
      </c>
      <c r="C115" s="1"/>
      <c r="D115" s="1"/>
      <c r="E115" s="30">
        <f t="shared" si="21"/>
        <v>0</v>
      </c>
      <c r="F115" s="47"/>
      <c r="G115" s="31" t="e">
        <f t="shared" si="22"/>
        <v>#DIV/0!</v>
      </c>
      <c r="H115" s="1"/>
      <c r="I115" s="46">
        <f t="shared" si="23"/>
        <v>0</v>
      </c>
      <c r="J115" s="46">
        <f t="shared" si="24"/>
        <v>0</v>
      </c>
      <c r="K115" s="32" t="e">
        <f t="shared" si="25"/>
        <v>#DIV/0!</v>
      </c>
      <c r="L115" s="33">
        <f t="shared" si="26"/>
        <v>0</v>
      </c>
      <c r="N115" s="34" t="e">
        <f t="shared" si="27"/>
        <v>#DIV/0!</v>
      </c>
      <c r="O115" s="34" t="e">
        <f t="shared" si="28"/>
        <v>#DIV/0!</v>
      </c>
      <c r="P115" s="34" t="e">
        <f t="shared" si="29"/>
        <v>#DIV/0!</v>
      </c>
      <c r="Q115" s="34" t="e">
        <f t="shared" si="30"/>
        <v>#DIV/0!</v>
      </c>
      <c r="R115" s="35" t="e">
        <f t="shared" si="31"/>
        <v>#DIV/0!</v>
      </c>
      <c r="S115" s="36" t="e">
        <f t="shared" si="32"/>
        <v>#DIV/0!</v>
      </c>
      <c r="T115" s="37" t="e">
        <f t="shared" si="33"/>
        <v>#DIV/0!</v>
      </c>
      <c r="U115" s="37" t="e">
        <f t="shared" si="34"/>
        <v>#DIV/0!</v>
      </c>
      <c r="V115" s="38" t="e">
        <f t="shared" si="35"/>
        <v>#DIV/0!</v>
      </c>
      <c r="W115" s="38" t="e">
        <f t="shared" si="36"/>
        <v>#DIV/0!</v>
      </c>
      <c r="X115" s="39" t="e">
        <f t="shared" si="37"/>
        <v>#DIV/0!</v>
      </c>
      <c r="Y115" s="40" t="e">
        <f t="shared" si="38"/>
        <v>#DIV/0!</v>
      </c>
      <c r="Z115" s="41" t="e">
        <f t="shared" si="39"/>
        <v>#DIV/0!</v>
      </c>
      <c r="AA115" s="42" t="e">
        <f t="shared" si="40"/>
        <v>#DIV/0!</v>
      </c>
      <c r="AB115" s="43" t="e">
        <f t="shared" si="41"/>
        <v>#DIV/0!</v>
      </c>
      <c r="AC115" s="4"/>
    </row>
    <row r="116" spans="1:29" ht="14.25" customHeight="1" x14ac:dyDescent="0.2">
      <c r="A116" s="2" t="s">
        <v>229</v>
      </c>
      <c r="B116" s="2" t="s">
        <v>230</v>
      </c>
      <c r="C116" s="1"/>
      <c r="D116" s="1"/>
      <c r="E116" s="30">
        <f t="shared" si="21"/>
        <v>0</v>
      </c>
      <c r="F116" s="47"/>
      <c r="G116" s="31" t="e">
        <f t="shared" si="22"/>
        <v>#DIV/0!</v>
      </c>
      <c r="H116" s="1"/>
      <c r="I116" s="46">
        <f t="shared" si="23"/>
        <v>0</v>
      </c>
      <c r="J116" s="46">
        <f t="shared" si="24"/>
        <v>0</v>
      </c>
      <c r="K116" s="32" t="e">
        <f t="shared" si="25"/>
        <v>#DIV/0!</v>
      </c>
      <c r="L116" s="33">
        <f t="shared" si="26"/>
        <v>0</v>
      </c>
      <c r="N116" s="34" t="e">
        <f t="shared" si="27"/>
        <v>#DIV/0!</v>
      </c>
      <c r="O116" s="34" t="e">
        <f t="shared" si="28"/>
        <v>#DIV/0!</v>
      </c>
      <c r="P116" s="34" t="e">
        <f t="shared" si="29"/>
        <v>#DIV/0!</v>
      </c>
      <c r="Q116" s="34" t="e">
        <f t="shared" si="30"/>
        <v>#DIV/0!</v>
      </c>
      <c r="R116" s="35" t="e">
        <f t="shared" si="31"/>
        <v>#DIV/0!</v>
      </c>
      <c r="S116" s="36" t="e">
        <f t="shared" si="32"/>
        <v>#DIV/0!</v>
      </c>
      <c r="T116" s="37" t="e">
        <f t="shared" si="33"/>
        <v>#DIV/0!</v>
      </c>
      <c r="U116" s="37" t="e">
        <f t="shared" si="34"/>
        <v>#DIV/0!</v>
      </c>
      <c r="V116" s="38" t="e">
        <f t="shared" si="35"/>
        <v>#DIV/0!</v>
      </c>
      <c r="W116" s="38" t="e">
        <f t="shared" si="36"/>
        <v>#DIV/0!</v>
      </c>
      <c r="X116" s="39" t="e">
        <f t="shared" si="37"/>
        <v>#DIV/0!</v>
      </c>
      <c r="Y116" s="40" t="e">
        <f t="shared" si="38"/>
        <v>#DIV/0!</v>
      </c>
      <c r="Z116" s="41" t="e">
        <f t="shared" si="39"/>
        <v>#DIV/0!</v>
      </c>
      <c r="AA116" s="42" t="e">
        <f t="shared" si="40"/>
        <v>#DIV/0!</v>
      </c>
      <c r="AB116" s="43" t="e">
        <f t="shared" si="41"/>
        <v>#DIV/0!</v>
      </c>
      <c r="AC116" s="4"/>
    </row>
    <row r="117" spans="1:29" ht="14.25" customHeight="1" x14ac:dyDescent="0.2">
      <c r="A117" s="2" t="s">
        <v>231</v>
      </c>
      <c r="B117" s="2" t="s">
        <v>232</v>
      </c>
      <c r="C117" s="1"/>
      <c r="D117" s="1"/>
      <c r="E117" s="30">
        <f t="shared" si="21"/>
        <v>0</v>
      </c>
      <c r="F117" s="47"/>
      <c r="G117" s="31" t="e">
        <f t="shared" si="22"/>
        <v>#DIV/0!</v>
      </c>
      <c r="H117" s="1"/>
      <c r="I117" s="46">
        <f t="shared" si="23"/>
        <v>0</v>
      </c>
      <c r="J117" s="46">
        <f t="shared" si="24"/>
        <v>0</v>
      </c>
      <c r="K117" s="32" t="e">
        <f t="shared" si="25"/>
        <v>#DIV/0!</v>
      </c>
      <c r="L117" s="33">
        <f t="shared" si="26"/>
        <v>0</v>
      </c>
      <c r="N117" s="34" t="e">
        <f t="shared" si="27"/>
        <v>#DIV/0!</v>
      </c>
      <c r="O117" s="34" t="e">
        <f t="shared" si="28"/>
        <v>#DIV/0!</v>
      </c>
      <c r="P117" s="34" t="e">
        <f t="shared" si="29"/>
        <v>#DIV/0!</v>
      </c>
      <c r="Q117" s="34" t="e">
        <f t="shared" si="30"/>
        <v>#DIV/0!</v>
      </c>
      <c r="R117" s="35" t="e">
        <f t="shared" si="31"/>
        <v>#DIV/0!</v>
      </c>
      <c r="S117" s="36" t="e">
        <f t="shared" si="32"/>
        <v>#DIV/0!</v>
      </c>
      <c r="T117" s="37" t="e">
        <f t="shared" si="33"/>
        <v>#DIV/0!</v>
      </c>
      <c r="U117" s="37" t="e">
        <f t="shared" si="34"/>
        <v>#DIV/0!</v>
      </c>
      <c r="V117" s="38" t="e">
        <f t="shared" si="35"/>
        <v>#DIV/0!</v>
      </c>
      <c r="W117" s="38" t="e">
        <f t="shared" si="36"/>
        <v>#DIV/0!</v>
      </c>
      <c r="X117" s="39" t="e">
        <f t="shared" si="37"/>
        <v>#DIV/0!</v>
      </c>
      <c r="Y117" s="40" t="e">
        <f t="shared" si="38"/>
        <v>#DIV/0!</v>
      </c>
      <c r="Z117" s="41" t="e">
        <f t="shared" si="39"/>
        <v>#DIV/0!</v>
      </c>
      <c r="AA117" s="42" t="e">
        <f t="shared" si="40"/>
        <v>#DIV/0!</v>
      </c>
      <c r="AB117" s="43" t="e">
        <f t="shared" si="41"/>
        <v>#DIV/0!</v>
      </c>
      <c r="AC117" s="4"/>
    </row>
    <row r="118" spans="1:29" ht="14.25" customHeight="1" x14ac:dyDescent="0.2">
      <c r="A118" s="2" t="s">
        <v>233</v>
      </c>
      <c r="B118" s="2" t="s">
        <v>234</v>
      </c>
      <c r="C118" s="1"/>
      <c r="D118" s="1"/>
      <c r="E118" s="30">
        <f t="shared" si="21"/>
        <v>0</v>
      </c>
      <c r="F118" s="47"/>
      <c r="G118" s="31" t="e">
        <f t="shared" si="22"/>
        <v>#DIV/0!</v>
      </c>
      <c r="H118" s="1"/>
      <c r="I118" s="46">
        <f t="shared" si="23"/>
        <v>0</v>
      </c>
      <c r="J118" s="46">
        <f t="shared" si="24"/>
        <v>0</v>
      </c>
      <c r="K118" s="32" t="e">
        <f t="shared" si="25"/>
        <v>#DIV/0!</v>
      </c>
      <c r="L118" s="33">
        <f t="shared" si="26"/>
        <v>0</v>
      </c>
      <c r="N118" s="34" t="e">
        <f t="shared" si="27"/>
        <v>#DIV/0!</v>
      </c>
      <c r="O118" s="34" t="e">
        <f t="shared" si="28"/>
        <v>#DIV/0!</v>
      </c>
      <c r="P118" s="34" t="e">
        <f t="shared" si="29"/>
        <v>#DIV/0!</v>
      </c>
      <c r="Q118" s="34" t="e">
        <f t="shared" si="30"/>
        <v>#DIV/0!</v>
      </c>
      <c r="R118" s="35" t="e">
        <f t="shared" si="31"/>
        <v>#DIV/0!</v>
      </c>
      <c r="S118" s="36" t="e">
        <f t="shared" si="32"/>
        <v>#DIV/0!</v>
      </c>
      <c r="T118" s="37" t="e">
        <f t="shared" si="33"/>
        <v>#DIV/0!</v>
      </c>
      <c r="U118" s="37" t="e">
        <f t="shared" si="34"/>
        <v>#DIV/0!</v>
      </c>
      <c r="V118" s="38" t="e">
        <f t="shared" si="35"/>
        <v>#DIV/0!</v>
      </c>
      <c r="W118" s="38" t="e">
        <f t="shared" si="36"/>
        <v>#DIV/0!</v>
      </c>
      <c r="X118" s="39" t="e">
        <f t="shared" si="37"/>
        <v>#DIV/0!</v>
      </c>
      <c r="Y118" s="40" t="e">
        <f t="shared" si="38"/>
        <v>#DIV/0!</v>
      </c>
      <c r="Z118" s="41" t="e">
        <f t="shared" si="39"/>
        <v>#DIV/0!</v>
      </c>
      <c r="AA118" s="42" t="e">
        <f t="shared" si="40"/>
        <v>#DIV/0!</v>
      </c>
      <c r="AB118" s="43" t="e">
        <f t="shared" si="41"/>
        <v>#DIV/0!</v>
      </c>
      <c r="AC118" s="4"/>
    </row>
    <row r="119" spans="1:29" ht="14.25" customHeight="1" x14ac:dyDescent="0.2">
      <c r="A119" s="2" t="s">
        <v>235</v>
      </c>
      <c r="B119" s="2" t="s">
        <v>236</v>
      </c>
      <c r="C119" s="1"/>
      <c r="D119" s="1"/>
      <c r="E119" s="30">
        <f t="shared" si="21"/>
        <v>0</v>
      </c>
      <c r="F119" s="47"/>
      <c r="G119" s="31" t="e">
        <f t="shared" si="22"/>
        <v>#DIV/0!</v>
      </c>
      <c r="H119" s="1"/>
      <c r="I119" s="46">
        <f t="shared" si="23"/>
        <v>0</v>
      </c>
      <c r="J119" s="46">
        <f t="shared" si="24"/>
        <v>0</v>
      </c>
      <c r="K119" s="32" t="e">
        <f t="shared" si="25"/>
        <v>#DIV/0!</v>
      </c>
      <c r="L119" s="33">
        <f t="shared" si="26"/>
        <v>0</v>
      </c>
      <c r="N119" s="34" t="e">
        <f t="shared" si="27"/>
        <v>#DIV/0!</v>
      </c>
      <c r="O119" s="34" t="e">
        <f t="shared" si="28"/>
        <v>#DIV/0!</v>
      </c>
      <c r="P119" s="34" t="e">
        <f t="shared" si="29"/>
        <v>#DIV/0!</v>
      </c>
      <c r="Q119" s="34" t="e">
        <f t="shared" si="30"/>
        <v>#DIV/0!</v>
      </c>
      <c r="R119" s="35" t="e">
        <f t="shared" si="31"/>
        <v>#DIV/0!</v>
      </c>
      <c r="S119" s="36" t="e">
        <f t="shared" si="32"/>
        <v>#DIV/0!</v>
      </c>
      <c r="T119" s="37" t="e">
        <f t="shared" si="33"/>
        <v>#DIV/0!</v>
      </c>
      <c r="U119" s="37" t="e">
        <f t="shared" si="34"/>
        <v>#DIV/0!</v>
      </c>
      <c r="V119" s="38" t="e">
        <f t="shared" si="35"/>
        <v>#DIV/0!</v>
      </c>
      <c r="W119" s="38" t="e">
        <f t="shared" si="36"/>
        <v>#DIV/0!</v>
      </c>
      <c r="X119" s="39" t="e">
        <f t="shared" si="37"/>
        <v>#DIV/0!</v>
      </c>
      <c r="Y119" s="40" t="e">
        <f t="shared" si="38"/>
        <v>#DIV/0!</v>
      </c>
      <c r="Z119" s="41" t="e">
        <f t="shared" si="39"/>
        <v>#DIV/0!</v>
      </c>
      <c r="AA119" s="42" t="e">
        <f t="shared" si="40"/>
        <v>#DIV/0!</v>
      </c>
      <c r="AB119" s="43" t="e">
        <f t="shared" si="41"/>
        <v>#DIV/0!</v>
      </c>
      <c r="AC119" s="4"/>
    </row>
    <row r="120" spans="1:29" ht="14.25" customHeight="1" x14ac:dyDescent="0.2">
      <c r="A120" s="2" t="s">
        <v>237</v>
      </c>
      <c r="B120" s="2" t="s">
        <v>238</v>
      </c>
      <c r="C120" s="1"/>
      <c r="D120" s="1"/>
      <c r="E120" s="30">
        <f t="shared" si="21"/>
        <v>0</v>
      </c>
      <c r="F120" s="47"/>
      <c r="G120" s="31" t="e">
        <f t="shared" si="22"/>
        <v>#DIV/0!</v>
      </c>
      <c r="H120" s="1"/>
      <c r="I120" s="46">
        <f t="shared" si="23"/>
        <v>0</v>
      </c>
      <c r="J120" s="46">
        <f t="shared" si="24"/>
        <v>0</v>
      </c>
      <c r="K120" s="32" t="e">
        <f t="shared" si="25"/>
        <v>#DIV/0!</v>
      </c>
      <c r="L120" s="33">
        <f t="shared" si="26"/>
        <v>0</v>
      </c>
      <c r="N120" s="34" t="e">
        <f t="shared" si="27"/>
        <v>#DIV/0!</v>
      </c>
      <c r="O120" s="34" t="e">
        <f t="shared" si="28"/>
        <v>#DIV/0!</v>
      </c>
      <c r="P120" s="34" t="e">
        <f t="shared" si="29"/>
        <v>#DIV/0!</v>
      </c>
      <c r="Q120" s="34" t="e">
        <f t="shared" si="30"/>
        <v>#DIV/0!</v>
      </c>
      <c r="R120" s="35" t="e">
        <f t="shared" si="31"/>
        <v>#DIV/0!</v>
      </c>
      <c r="S120" s="36" t="e">
        <f t="shared" si="32"/>
        <v>#DIV/0!</v>
      </c>
      <c r="T120" s="37" t="e">
        <f t="shared" si="33"/>
        <v>#DIV/0!</v>
      </c>
      <c r="U120" s="37" t="e">
        <f t="shared" si="34"/>
        <v>#DIV/0!</v>
      </c>
      <c r="V120" s="38" t="e">
        <f t="shared" si="35"/>
        <v>#DIV/0!</v>
      </c>
      <c r="W120" s="38" t="e">
        <f t="shared" si="36"/>
        <v>#DIV/0!</v>
      </c>
      <c r="X120" s="39" t="e">
        <f t="shared" si="37"/>
        <v>#DIV/0!</v>
      </c>
      <c r="Y120" s="40" t="e">
        <f t="shared" si="38"/>
        <v>#DIV/0!</v>
      </c>
      <c r="Z120" s="41" t="e">
        <f t="shared" si="39"/>
        <v>#DIV/0!</v>
      </c>
      <c r="AA120" s="42" t="e">
        <f t="shared" si="40"/>
        <v>#DIV/0!</v>
      </c>
      <c r="AB120" s="43" t="e">
        <f t="shared" si="41"/>
        <v>#DIV/0!</v>
      </c>
      <c r="AC120" s="4"/>
    </row>
    <row r="121" spans="1:29" ht="14.25" customHeight="1" x14ac:dyDescent="0.2">
      <c r="A121" s="2" t="s">
        <v>239</v>
      </c>
      <c r="B121" s="2" t="s">
        <v>240</v>
      </c>
      <c r="C121" s="1"/>
      <c r="D121" s="1"/>
      <c r="E121" s="30">
        <f t="shared" si="21"/>
        <v>0</v>
      </c>
      <c r="F121" s="47"/>
      <c r="G121" s="31" t="e">
        <f t="shared" si="22"/>
        <v>#DIV/0!</v>
      </c>
      <c r="H121" s="1"/>
      <c r="I121" s="46">
        <f t="shared" si="23"/>
        <v>0</v>
      </c>
      <c r="J121" s="46">
        <f t="shared" si="24"/>
        <v>0</v>
      </c>
      <c r="K121" s="32" t="e">
        <f t="shared" si="25"/>
        <v>#DIV/0!</v>
      </c>
      <c r="L121" s="33">
        <f t="shared" si="26"/>
        <v>0</v>
      </c>
      <c r="N121" s="34" t="e">
        <f t="shared" si="27"/>
        <v>#DIV/0!</v>
      </c>
      <c r="O121" s="34" t="e">
        <f t="shared" si="28"/>
        <v>#DIV/0!</v>
      </c>
      <c r="P121" s="34" t="e">
        <f t="shared" si="29"/>
        <v>#DIV/0!</v>
      </c>
      <c r="Q121" s="34" t="e">
        <f t="shared" si="30"/>
        <v>#DIV/0!</v>
      </c>
      <c r="R121" s="35" t="e">
        <f t="shared" si="31"/>
        <v>#DIV/0!</v>
      </c>
      <c r="S121" s="36" t="e">
        <f t="shared" si="32"/>
        <v>#DIV/0!</v>
      </c>
      <c r="T121" s="37" t="e">
        <f t="shared" si="33"/>
        <v>#DIV/0!</v>
      </c>
      <c r="U121" s="37" t="e">
        <f t="shared" si="34"/>
        <v>#DIV/0!</v>
      </c>
      <c r="V121" s="38" t="e">
        <f t="shared" si="35"/>
        <v>#DIV/0!</v>
      </c>
      <c r="W121" s="38" t="e">
        <f t="shared" si="36"/>
        <v>#DIV/0!</v>
      </c>
      <c r="X121" s="39" t="e">
        <f t="shared" si="37"/>
        <v>#DIV/0!</v>
      </c>
      <c r="Y121" s="40" t="e">
        <f t="shared" si="38"/>
        <v>#DIV/0!</v>
      </c>
      <c r="Z121" s="41" t="e">
        <f t="shared" si="39"/>
        <v>#DIV/0!</v>
      </c>
      <c r="AA121" s="42" t="e">
        <f t="shared" si="40"/>
        <v>#DIV/0!</v>
      </c>
      <c r="AB121" s="43" t="e">
        <f t="shared" si="41"/>
        <v>#DIV/0!</v>
      </c>
      <c r="AC121" s="4"/>
    </row>
    <row r="122" spans="1:29" ht="14.25" customHeight="1" x14ac:dyDescent="0.2">
      <c r="A122" s="2" t="s">
        <v>241</v>
      </c>
      <c r="B122" s="2" t="s">
        <v>242</v>
      </c>
      <c r="C122" s="1"/>
      <c r="D122" s="1"/>
      <c r="E122" s="30">
        <f t="shared" si="21"/>
        <v>0</v>
      </c>
      <c r="F122" s="47"/>
      <c r="G122" s="31" t="e">
        <f t="shared" si="22"/>
        <v>#DIV/0!</v>
      </c>
      <c r="H122" s="1"/>
      <c r="I122" s="46">
        <f t="shared" si="23"/>
        <v>0</v>
      </c>
      <c r="J122" s="46">
        <f t="shared" si="24"/>
        <v>0</v>
      </c>
      <c r="K122" s="32" t="e">
        <f t="shared" si="25"/>
        <v>#DIV/0!</v>
      </c>
      <c r="L122" s="33">
        <f t="shared" si="26"/>
        <v>0</v>
      </c>
      <c r="N122" s="34" t="e">
        <f t="shared" si="27"/>
        <v>#DIV/0!</v>
      </c>
      <c r="O122" s="34" t="e">
        <f t="shared" si="28"/>
        <v>#DIV/0!</v>
      </c>
      <c r="P122" s="34" t="e">
        <f t="shared" si="29"/>
        <v>#DIV/0!</v>
      </c>
      <c r="Q122" s="34" t="e">
        <f t="shared" si="30"/>
        <v>#DIV/0!</v>
      </c>
      <c r="R122" s="35" t="e">
        <f t="shared" si="31"/>
        <v>#DIV/0!</v>
      </c>
      <c r="S122" s="36" t="e">
        <f t="shared" si="32"/>
        <v>#DIV/0!</v>
      </c>
      <c r="T122" s="37" t="e">
        <f t="shared" si="33"/>
        <v>#DIV/0!</v>
      </c>
      <c r="U122" s="37" t="e">
        <f t="shared" si="34"/>
        <v>#DIV/0!</v>
      </c>
      <c r="V122" s="38" t="e">
        <f t="shared" si="35"/>
        <v>#DIV/0!</v>
      </c>
      <c r="W122" s="38" t="e">
        <f t="shared" si="36"/>
        <v>#DIV/0!</v>
      </c>
      <c r="X122" s="39" t="e">
        <f t="shared" si="37"/>
        <v>#DIV/0!</v>
      </c>
      <c r="Y122" s="40" t="e">
        <f t="shared" si="38"/>
        <v>#DIV/0!</v>
      </c>
      <c r="Z122" s="41" t="e">
        <f t="shared" si="39"/>
        <v>#DIV/0!</v>
      </c>
      <c r="AA122" s="42" t="e">
        <f t="shared" si="40"/>
        <v>#DIV/0!</v>
      </c>
      <c r="AB122" s="43" t="e">
        <f t="shared" si="41"/>
        <v>#DIV/0!</v>
      </c>
      <c r="AC122" s="4"/>
    </row>
    <row r="123" spans="1:29" ht="14.25" customHeight="1" x14ac:dyDescent="0.2">
      <c r="A123" s="2" t="s">
        <v>243</v>
      </c>
      <c r="B123" s="2" t="s">
        <v>244</v>
      </c>
      <c r="C123" s="1"/>
      <c r="D123" s="1"/>
      <c r="E123" s="30">
        <f t="shared" si="21"/>
        <v>0</v>
      </c>
      <c r="F123" s="47"/>
      <c r="G123" s="31" t="e">
        <f t="shared" si="22"/>
        <v>#DIV/0!</v>
      </c>
      <c r="H123" s="1"/>
      <c r="I123" s="46">
        <f t="shared" si="23"/>
        <v>0</v>
      </c>
      <c r="J123" s="46">
        <f t="shared" si="24"/>
        <v>0</v>
      </c>
      <c r="K123" s="32" t="e">
        <f t="shared" si="25"/>
        <v>#DIV/0!</v>
      </c>
      <c r="L123" s="33">
        <f t="shared" si="26"/>
        <v>0</v>
      </c>
      <c r="N123" s="34" t="e">
        <f t="shared" si="27"/>
        <v>#DIV/0!</v>
      </c>
      <c r="O123" s="34" t="e">
        <f t="shared" si="28"/>
        <v>#DIV/0!</v>
      </c>
      <c r="P123" s="34" t="e">
        <f t="shared" si="29"/>
        <v>#DIV/0!</v>
      </c>
      <c r="Q123" s="34" t="e">
        <f t="shared" si="30"/>
        <v>#DIV/0!</v>
      </c>
      <c r="R123" s="35" t="e">
        <f t="shared" si="31"/>
        <v>#DIV/0!</v>
      </c>
      <c r="S123" s="36" t="e">
        <f t="shared" si="32"/>
        <v>#DIV/0!</v>
      </c>
      <c r="T123" s="37" t="e">
        <f t="shared" si="33"/>
        <v>#DIV/0!</v>
      </c>
      <c r="U123" s="37" t="e">
        <f t="shared" si="34"/>
        <v>#DIV/0!</v>
      </c>
      <c r="V123" s="38" t="e">
        <f t="shared" si="35"/>
        <v>#DIV/0!</v>
      </c>
      <c r="W123" s="38" t="e">
        <f t="shared" si="36"/>
        <v>#DIV/0!</v>
      </c>
      <c r="X123" s="39" t="e">
        <f t="shared" si="37"/>
        <v>#DIV/0!</v>
      </c>
      <c r="Y123" s="40" t="e">
        <f t="shared" si="38"/>
        <v>#DIV/0!</v>
      </c>
      <c r="Z123" s="41" t="e">
        <f t="shared" si="39"/>
        <v>#DIV/0!</v>
      </c>
      <c r="AA123" s="42" t="e">
        <f t="shared" si="40"/>
        <v>#DIV/0!</v>
      </c>
      <c r="AB123" s="43" t="e">
        <f t="shared" si="41"/>
        <v>#DIV/0!</v>
      </c>
      <c r="AC123" s="4"/>
    </row>
    <row r="124" spans="1:29" ht="14.25" customHeight="1" x14ac:dyDescent="0.2">
      <c r="A124" s="2" t="s">
        <v>245</v>
      </c>
      <c r="B124" s="2" t="s">
        <v>246</v>
      </c>
      <c r="C124" s="1"/>
      <c r="D124" s="1"/>
      <c r="E124" s="30">
        <f t="shared" si="21"/>
        <v>0</v>
      </c>
      <c r="F124" s="47"/>
      <c r="G124" s="31" t="e">
        <f t="shared" si="22"/>
        <v>#DIV/0!</v>
      </c>
      <c r="H124" s="1"/>
      <c r="I124" s="46">
        <f t="shared" si="23"/>
        <v>0</v>
      </c>
      <c r="J124" s="46">
        <f t="shared" si="24"/>
        <v>0</v>
      </c>
      <c r="K124" s="32" t="e">
        <f t="shared" si="25"/>
        <v>#DIV/0!</v>
      </c>
      <c r="L124" s="33">
        <f t="shared" si="26"/>
        <v>0</v>
      </c>
      <c r="N124" s="34" t="e">
        <f t="shared" si="27"/>
        <v>#DIV/0!</v>
      </c>
      <c r="O124" s="34" t="e">
        <f t="shared" si="28"/>
        <v>#DIV/0!</v>
      </c>
      <c r="P124" s="34" t="e">
        <f t="shared" si="29"/>
        <v>#DIV/0!</v>
      </c>
      <c r="Q124" s="34" t="e">
        <f t="shared" si="30"/>
        <v>#DIV/0!</v>
      </c>
      <c r="R124" s="35" t="e">
        <f t="shared" si="31"/>
        <v>#DIV/0!</v>
      </c>
      <c r="S124" s="36" t="e">
        <f t="shared" si="32"/>
        <v>#DIV/0!</v>
      </c>
      <c r="T124" s="37" t="e">
        <f t="shared" si="33"/>
        <v>#DIV/0!</v>
      </c>
      <c r="U124" s="37" t="e">
        <f t="shared" si="34"/>
        <v>#DIV/0!</v>
      </c>
      <c r="V124" s="38" t="e">
        <f t="shared" si="35"/>
        <v>#DIV/0!</v>
      </c>
      <c r="W124" s="38" t="e">
        <f t="shared" si="36"/>
        <v>#DIV/0!</v>
      </c>
      <c r="X124" s="39" t="e">
        <f t="shared" si="37"/>
        <v>#DIV/0!</v>
      </c>
      <c r="Y124" s="40" t="e">
        <f t="shared" si="38"/>
        <v>#DIV/0!</v>
      </c>
      <c r="Z124" s="41" t="e">
        <f t="shared" si="39"/>
        <v>#DIV/0!</v>
      </c>
      <c r="AA124" s="42" t="e">
        <f t="shared" si="40"/>
        <v>#DIV/0!</v>
      </c>
      <c r="AB124" s="43" t="e">
        <f t="shared" si="41"/>
        <v>#DIV/0!</v>
      </c>
      <c r="AC124" s="4"/>
    </row>
    <row r="125" spans="1:29" ht="14.25" customHeight="1" x14ac:dyDescent="0.2">
      <c r="A125" s="2" t="s">
        <v>247</v>
      </c>
      <c r="B125" s="2" t="s">
        <v>248</v>
      </c>
      <c r="C125" s="1"/>
      <c r="D125" s="1"/>
      <c r="E125" s="30">
        <f t="shared" si="21"/>
        <v>0</v>
      </c>
      <c r="F125" s="47"/>
      <c r="G125" s="31" t="e">
        <f t="shared" si="22"/>
        <v>#DIV/0!</v>
      </c>
      <c r="H125" s="1"/>
      <c r="I125" s="46">
        <f t="shared" si="23"/>
        <v>0</v>
      </c>
      <c r="J125" s="46">
        <f t="shared" si="24"/>
        <v>0</v>
      </c>
      <c r="K125" s="32" t="e">
        <f t="shared" si="25"/>
        <v>#DIV/0!</v>
      </c>
      <c r="L125" s="33">
        <f t="shared" si="26"/>
        <v>0</v>
      </c>
      <c r="N125" s="34" t="e">
        <f t="shared" si="27"/>
        <v>#DIV/0!</v>
      </c>
      <c r="O125" s="34" t="e">
        <f t="shared" si="28"/>
        <v>#DIV/0!</v>
      </c>
      <c r="P125" s="34" t="e">
        <f t="shared" si="29"/>
        <v>#DIV/0!</v>
      </c>
      <c r="Q125" s="34" t="e">
        <f t="shared" si="30"/>
        <v>#DIV/0!</v>
      </c>
      <c r="R125" s="35" t="e">
        <f t="shared" si="31"/>
        <v>#DIV/0!</v>
      </c>
      <c r="S125" s="36" t="e">
        <f t="shared" si="32"/>
        <v>#DIV/0!</v>
      </c>
      <c r="T125" s="37" t="e">
        <f t="shared" si="33"/>
        <v>#DIV/0!</v>
      </c>
      <c r="U125" s="37" t="e">
        <f t="shared" si="34"/>
        <v>#DIV/0!</v>
      </c>
      <c r="V125" s="38" t="e">
        <f t="shared" si="35"/>
        <v>#DIV/0!</v>
      </c>
      <c r="W125" s="38" t="e">
        <f t="shared" si="36"/>
        <v>#DIV/0!</v>
      </c>
      <c r="X125" s="39" t="e">
        <f t="shared" si="37"/>
        <v>#DIV/0!</v>
      </c>
      <c r="Y125" s="40" t="e">
        <f t="shared" si="38"/>
        <v>#DIV/0!</v>
      </c>
      <c r="Z125" s="41" t="e">
        <f t="shared" si="39"/>
        <v>#DIV/0!</v>
      </c>
      <c r="AA125" s="42" t="e">
        <f t="shared" si="40"/>
        <v>#DIV/0!</v>
      </c>
      <c r="AB125" s="43" t="e">
        <f t="shared" si="41"/>
        <v>#DIV/0!</v>
      </c>
      <c r="AC125" s="4"/>
    </row>
    <row r="126" spans="1:29" ht="14.25" customHeight="1" x14ac:dyDescent="0.2">
      <c r="A126" s="2" t="s">
        <v>249</v>
      </c>
      <c r="B126" s="2" t="s">
        <v>250</v>
      </c>
      <c r="C126" s="1"/>
      <c r="D126" s="1"/>
      <c r="E126" s="30">
        <f t="shared" si="21"/>
        <v>0</v>
      </c>
      <c r="F126" s="47"/>
      <c r="G126" s="31" t="e">
        <f t="shared" si="22"/>
        <v>#DIV/0!</v>
      </c>
      <c r="H126" s="1"/>
      <c r="I126" s="46">
        <f t="shared" si="23"/>
        <v>0</v>
      </c>
      <c r="J126" s="46">
        <f t="shared" si="24"/>
        <v>0</v>
      </c>
      <c r="K126" s="32" t="e">
        <f t="shared" si="25"/>
        <v>#DIV/0!</v>
      </c>
      <c r="L126" s="33">
        <f t="shared" si="26"/>
        <v>0</v>
      </c>
      <c r="N126" s="34" t="e">
        <f t="shared" si="27"/>
        <v>#DIV/0!</v>
      </c>
      <c r="O126" s="34" t="e">
        <f t="shared" si="28"/>
        <v>#DIV/0!</v>
      </c>
      <c r="P126" s="34" t="e">
        <f t="shared" si="29"/>
        <v>#DIV/0!</v>
      </c>
      <c r="Q126" s="34" t="e">
        <f t="shared" si="30"/>
        <v>#DIV/0!</v>
      </c>
      <c r="R126" s="35" t="e">
        <f t="shared" si="31"/>
        <v>#DIV/0!</v>
      </c>
      <c r="S126" s="36" t="e">
        <f t="shared" si="32"/>
        <v>#DIV/0!</v>
      </c>
      <c r="T126" s="37" t="e">
        <f t="shared" si="33"/>
        <v>#DIV/0!</v>
      </c>
      <c r="U126" s="37" t="e">
        <f t="shared" si="34"/>
        <v>#DIV/0!</v>
      </c>
      <c r="V126" s="38" t="e">
        <f t="shared" si="35"/>
        <v>#DIV/0!</v>
      </c>
      <c r="W126" s="38" t="e">
        <f t="shared" si="36"/>
        <v>#DIV/0!</v>
      </c>
      <c r="X126" s="39" t="e">
        <f t="shared" si="37"/>
        <v>#DIV/0!</v>
      </c>
      <c r="Y126" s="40" t="e">
        <f t="shared" si="38"/>
        <v>#DIV/0!</v>
      </c>
      <c r="Z126" s="41" t="e">
        <f t="shared" si="39"/>
        <v>#DIV/0!</v>
      </c>
      <c r="AA126" s="42" t="e">
        <f t="shared" si="40"/>
        <v>#DIV/0!</v>
      </c>
      <c r="AB126" s="43" t="e">
        <f t="shared" si="41"/>
        <v>#DIV/0!</v>
      </c>
      <c r="AC126" s="4"/>
    </row>
    <row r="127" spans="1:29" ht="14.25" customHeight="1" x14ac:dyDescent="0.2">
      <c r="A127" s="2" t="s">
        <v>251</v>
      </c>
      <c r="B127" s="2" t="s">
        <v>252</v>
      </c>
      <c r="C127" s="1"/>
      <c r="D127" s="1"/>
      <c r="E127" s="30">
        <f t="shared" si="21"/>
        <v>0</v>
      </c>
      <c r="F127" s="47"/>
      <c r="G127" s="31" t="e">
        <f t="shared" si="22"/>
        <v>#DIV/0!</v>
      </c>
      <c r="H127" s="1"/>
      <c r="I127" s="46">
        <f t="shared" si="23"/>
        <v>0</v>
      </c>
      <c r="J127" s="46">
        <f t="shared" si="24"/>
        <v>0</v>
      </c>
      <c r="K127" s="32" t="e">
        <f t="shared" si="25"/>
        <v>#DIV/0!</v>
      </c>
      <c r="L127" s="33">
        <f t="shared" si="26"/>
        <v>0</v>
      </c>
      <c r="N127" s="34" t="e">
        <f t="shared" si="27"/>
        <v>#DIV/0!</v>
      </c>
      <c r="O127" s="34" t="e">
        <f t="shared" si="28"/>
        <v>#DIV/0!</v>
      </c>
      <c r="P127" s="34" t="e">
        <f t="shared" si="29"/>
        <v>#DIV/0!</v>
      </c>
      <c r="Q127" s="34" t="e">
        <f t="shared" si="30"/>
        <v>#DIV/0!</v>
      </c>
      <c r="R127" s="35" t="e">
        <f t="shared" si="31"/>
        <v>#DIV/0!</v>
      </c>
      <c r="S127" s="36" t="e">
        <f t="shared" si="32"/>
        <v>#DIV/0!</v>
      </c>
      <c r="T127" s="37" t="e">
        <f t="shared" si="33"/>
        <v>#DIV/0!</v>
      </c>
      <c r="U127" s="37" t="e">
        <f t="shared" si="34"/>
        <v>#DIV/0!</v>
      </c>
      <c r="V127" s="38" t="e">
        <f t="shared" si="35"/>
        <v>#DIV/0!</v>
      </c>
      <c r="W127" s="38" t="e">
        <f t="shared" si="36"/>
        <v>#DIV/0!</v>
      </c>
      <c r="X127" s="39" t="e">
        <f t="shared" si="37"/>
        <v>#DIV/0!</v>
      </c>
      <c r="Y127" s="40" t="e">
        <f t="shared" si="38"/>
        <v>#DIV/0!</v>
      </c>
      <c r="Z127" s="41" t="e">
        <f t="shared" si="39"/>
        <v>#DIV/0!</v>
      </c>
      <c r="AA127" s="42" t="e">
        <f t="shared" si="40"/>
        <v>#DIV/0!</v>
      </c>
      <c r="AB127" s="43" t="e">
        <f t="shared" si="41"/>
        <v>#DIV/0!</v>
      </c>
      <c r="AC127" s="4"/>
    </row>
    <row r="128" spans="1:29" ht="14.25" customHeight="1" x14ac:dyDescent="0.2">
      <c r="A128" s="2" t="s">
        <v>253</v>
      </c>
      <c r="B128" s="2" t="s">
        <v>254</v>
      </c>
      <c r="C128" s="1"/>
      <c r="D128" s="1"/>
      <c r="E128" s="30">
        <f t="shared" si="21"/>
        <v>0</v>
      </c>
      <c r="F128" s="47"/>
      <c r="G128" s="31" t="e">
        <f t="shared" si="22"/>
        <v>#DIV/0!</v>
      </c>
      <c r="H128" s="1"/>
      <c r="I128" s="46">
        <f t="shared" si="23"/>
        <v>0</v>
      </c>
      <c r="J128" s="46">
        <f t="shared" si="24"/>
        <v>0</v>
      </c>
      <c r="K128" s="32" t="e">
        <f t="shared" si="25"/>
        <v>#DIV/0!</v>
      </c>
      <c r="L128" s="33">
        <f t="shared" si="26"/>
        <v>0</v>
      </c>
      <c r="N128" s="34" t="e">
        <f t="shared" si="27"/>
        <v>#DIV/0!</v>
      </c>
      <c r="O128" s="34" t="e">
        <f t="shared" si="28"/>
        <v>#DIV/0!</v>
      </c>
      <c r="P128" s="34" t="e">
        <f t="shared" si="29"/>
        <v>#DIV/0!</v>
      </c>
      <c r="Q128" s="34" t="e">
        <f t="shared" si="30"/>
        <v>#DIV/0!</v>
      </c>
      <c r="R128" s="35" t="e">
        <f t="shared" si="31"/>
        <v>#DIV/0!</v>
      </c>
      <c r="S128" s="36" t="e">
        <f t="shared" si="32"/>
        <v>#DIV/0!</v>
      </c>
      <c r="T128" s="37" t="e">
        <f t="shared" si="33"/>
        <v>#DIV/0!</v>
      </c>
      <c r="U128" s="37" t="e">
        <f t="shared" si="34"/>
        <v>#DIV/0!</v>
      </c>
      <c r="V128" s="38" t="e">
        <f t="shared" si="35"/>
        <v>#DIV/0!</v>
      </c>
      <c r="W128" s="38" t="e">
        <f t="shared" si="36"/>
        <v>#DIV/0!</v>
      </c>
      <c r="X128" s="39" t="e">
        <f t="shared" si="37"/>
        <v>#DIV/0!</v>
      </c>
      <c r="Y128" s="40" t="e">
        <f t="shared" si="38"/>
        <v>#DIV/0!</v>
      </c>
      <c r="Z128" s="41" t="e">
        <f t="shared" si="39"/>
        <v>#DIV/0!</v>
      </c>
      <c r="AA128" s="42" t="e">
        <f t="shared" si="40"/>
        <v>#DIV/0!</v>
      </c>
      <c r="AB128" s="43" t="e">
        <f t="shared" si="41"/>
        <v>#DIV/0!</v>
      </c>
      <c r="AC128" s="4"/>
    </row>
    <row r="129" spans="1:29" ht="14.25" customHeight="1" x14ac:dyDescent="0.2">
      <c r="A129" s="2" t="s">
        <v>255</v>
      </c>
      <c r="B129" s="2" t="s">
        <v>256</v>
      </c>
      <c r="C129" s="1"/>
      <c r="D129" s="1"/>
      <c r="E129" s="30">
        <f t="shared" si="21"/>
        <v>0</v>
      </c>
      <c r="F129" s="47"/>
      <c r="G129" s="31" t="e">
        <f t="shared" si="22"/>
        <v>#DIV/0!</v>
      </c>
      <c r="H129" s="1"/>
      <c r="I129" s="46">
        <f t="shared" si="23"/>
        <v>0</v>
      </c>
      <c r="J129" s="46">
        <f t="shared" si="24"/>
        <v>0</v>
      </c>
      <c r="K129" s="32" t="e">
        <f t="shared" si="25"/>
        <v>#DIV/0!</v>
      </c>
      <c r="L129" s="33">
        <f t="shared" si="26"/>
        <v>0</v>
      </c>
      <c r="N129" s="34" t="e">
        <f t="shared" si="27"/>
        <v>#DIV/0!</v>
      </c>
      <c r="O129" s="34" t="e">
        <f t="shared" si="28"/>
        <v>#DIV/0!</v>
      </c>
      <c r="P129" s="34" t="e">
        <f t="shared" si="29"/>
        <v>#DIV/0!</v>
      </c>
      <c r="Q129" s="34" t="e">
        <f t="shared" si="30"/>
        <v>#DIV/0!</v>
      </c>
      <c r="R129" s="35" t="e">
        <f t="shared" si="31"/>
        <v>#DIV/0!</v>
      </c>
      <c r="S129" s="36" t="e">
        <f t="shared" si="32"/>
        <v>#DIV/0!</v>
      </c>
      <c r="T129" s="37" t="e">
        <f t="shared" si="33"/>
        <v>#DIV/0!</v>
      </c>
      <c r="U129" s="37" t="e">
        <f t="shared" si="34"/>
        <v>#DIV/0!</v>
      </c>
      <c r="V129" s="38" t="e">
        <f t="shared" si="35"/>
        <v>#DIV/0!</v>
      </c>
      <c r="W129" s="38" t="e">
        <f t="shared" si="36"/>
        <v>#DIV/0!</v>
      </c>
      <c r="X129" s="39" t="e">
        <f t="shared" si="37"/>
        <v>#DIV/0!</v>
      </c>
      <c r="Y129" s="40" t="e">
        <f t="shared" si="38"/>
        <v>#DIV/0!</v>
      </c>
      <c r="Z129" s="41" t="e">
        <f t="shared" si="39"/>
        <v>#DIV/0!</v>
      </c>
      <c r="AA129" s="42" t="e">
        <f t="shared" si="40"/>
        <v>#DIV/0!</v>
      </c>
      <c r="AB129" s="43" t="e">
        <f t="shared" si="41"/>
        <v>#DIV/0!</v>
      </c>
      <c r="AC129" s="4"/>
    </row>
    <row r="130" spans="1:29" ht="14.25" customHeight="1" x14ac:dyDescent="0.2">
      <c r="A130" s="2" t="s">
        <v>257</v>
      </c>
      <c r="B130" s="2" t="s">
        <v>258</v>
      </c>
      <c r="C130" s="1"/>
      <c r="D130" s="1"/>
      <c r="E130" s="30">
        <f t="shared" si="21"/>
        <v>0</v>
      </c>
      <c r="F130" s="47"/>
      <c r="G130" s="31" t="e">
        <f t="shared" si="22"/>
        <v>#DIV/0!</v>
      </c>
      <c r="H130" s="1"/>
      <c r="I130" s="46">
        <f t="shared" si="23"/>
        <v>0</v>
      </c>
      <c r="J130" s="46">
        <f t="shared" si="24"/>
        <v>0</v>
      </c>
      <c r="K130" s="32" t="e">
        <f t="shared" si="25"/>
        <v>#DIV/0!</v>
      </c>
      <c r="L130" s="33">
        <f t="shared" si="26"/>
        <v>0</v>
      </c>
      <c r="N130" s="34" t="e">
        <f t="shared" si="27"/>
        <v>#DIV/0!</v>
      </c>
      <c r="O130" s="34" t="e">
        <f t="shared" si="28"/>
        <v>#DIV/0!</v>
      </c>
      <c r="P130" s="34" t="e">
        <f t="shared" si="29"/>
        <v>#DIV/0!</v>
      </c>
      <c r="Q130" s="34" t="e">
        <f t="shared" si="30"/>
        <v>#DIV/0!</v>
      </c>
      <c r="R130" s="35" t="e">
        <f t="shared" si="31"/>
        <v>#DIV/0!</v>
      </c>
      <c r="S130" s="36" t="e">
        <f t="shared" si="32"/>
        <v>#DIV/0!</v>
      </c>
      <c r="T130" s="37" t="e">
        <f t="shared" si="33"/>
        <v>#DIV/0!</v>
      </c>
      <c r="U130" s="37" t="e">
        <f t="shared" si="34"/>
        <v>#DIV/0!</v>
      </c>
      <c r="V130" s="38" t="e">
        <f t="shared" si="35"/>
        <v>#DIV/0!</v>
      </c>
      <c r="W130" s="38" t="e">
        <f t="shared" si="36"/>
        <v>#DIV/0!</v>
      </c>
      <c r="X130" s="39" t="e">
        <f t="shared" si="37"/>
        <v>#DIV/0!</v>
      </c>
      <c r="Y130" s="40" t="e">
        <f t="shared" si="38"/>
        <v>#DIV/0!</v>
      </c>
      <c r="Z130" s="41" t="e">
        <f t="shared" si="39"/>
        <v>#DIV/0!</v>
      </c>
      <c r="AA130" s="42" t="e">
        <f t="shared" si="40"/>
        <v>#DIV/0!</v>
      </c>
      <c r="AB130" s="43" t="e">
        <f t="shared" si="41"/>
        <v>#DIV/0!</v>
      </c>
      <c r="AC130" s="4"/>
    </row>
    <row r="131" spans="1:29" ht="14.25" customHeight="1" x14ac:dyDescent="0.2">
      <c r="A131" s="2" t="s">
        <v>259</v>
      </c>
      <c r="B131" s="2" t="s">
        <v>260</v>
      </c>
      <c r="C131" s="1"/>
      <c r="D131" s="1"/>
      <c r="E131" s="30">
        <f t="shared" si="21"/>
        <v>0</v>
      </c>
      <c r="F131" s="47"/>
      <c r="G131" s="31" t="e">
        <f t="shared" si="22"/>
        <v>#DIV/0!</v>
      </c>
      <c r="H131" s="1"/>
      <c r="I131" s="46">
        <f t="shared" si="23"/>
        <v>0</v>
      </c>
      <c r="J131" s="46">
        <f t="shared" si="24"/>
        <v>0</v>
      </c>
      <c r="K131" s="32" t="e">
        <f t="shared" si="25"/>
        <v>#DIV/0!</v>
      </c>
      <c r="L131" s="33">
        <f t="shared" si="26"/>
        <v>0</v>
      </c>
      <c r="N131" s="34" t="e">
        <f t="shared" si="27"/>
        <v>#DIV/0!</v>
      </c>
      <c r="O131" s="34" t="e">
        <f t="shared" si="28"/>
        <v>#DIV/0!</v>
      </c>
      <c r="P131" s="34" t="e">
        <f t="shared" si="29"/>
        <v>#DIV/0!</v>
      </c>
      <c r="Q131" s="34" t="e">
        <f t="shared" si="30"/>
        <v>#DIV/0!</v>
      </c>
      <c r="R131" s="35" t="e">
        <f t="shared" si="31"/>
        <v>#DIV/0!</v>
      </c>
      <c r="S131" s="36" t="e">
        <f t="shared" si="32"/>
        <v>#DIV/0!</v>
      </c>
      <c r="T131" s="37" t="e">
        <f t="shared" si="33"/>
        <v>#DIV/0!</v>
      </c>
      <c r="U131" s="37" t="e">
        <f t="shared" si="34"/>
        <v>#DIV/0!</v>
      </c>
      <c r="V131" s="38" t="e">
        <f t="shared" si="35"/>
        <v>#DIV/0!</v>
      </c>
      <c r="W131" s="38" t="e">
        <f t="shared" si="36"/>
        <v>#DIV/0!</v>
      </c>
      <c r="X131" s="39" t="e">
        <f t="shared" si="37"/>
        <v>#DIV/0!</v>
      </c>
      <c r="Y131" s="40" t="e">
        <f t="shared" si="38"/>
        <v>#DIV/0!</v>
      </c>
      <c r="Z131" s="41" t="e">
        <f t="shared" si="39"/>
        <v>#DIV/0!</v>
      </c>
      <c r="AA131" s="42" t="e">
        <f t="shared" si="40"/>
        <v>#DIV/0!</v>
      </c>
      <c r="AB131" s="43" t="e">
        <f t="shared" si="41"/>
        <v>#DIV/0!</v>
      </c>
      <c r="AC131" s="4"/>
    </row>
    <row r="132" spans="1:29" ht="14.25" customHeight="1" x14ac:dyDescent="0.2">
      <c r="A132" s="2" t="s">
        <v>261</v>
      </c>
      <c r="B132" s="2" t="s">
        <v>262</v>
      </c>
      <c r="C132" s="1"/>
      <c r="D132" s="1"/>
      <c r="E132" s="30">
        <f t="shared" si="21"/>
        <v>0</v>
      </c>
      <c r="F132" s="47"/>
      <c r="G132" s="31" t="e">
        <f t="shared" si="22"/>
        <v>#DIV/0!</v>
      </c>
      <c r="H132" s="1"/>
      <c r="I132" s="46">
        <f t="shared" si="23"/>
        <v>0</v>
      </c>
      <c r="J132" s="46">
        <f t="shared" si="24"/>
        <v>0</v>
      </c>
      <c r="K132" s="32" t="e">
        <f t="shared" si="25"/>
        <v>#DIV/0!</v>
      </c>
      <c r="L132" s="33">
        <f t="shared" si="26"/>
        <v>0</v>
      </c>
      <c r="N132" s="34" t="e">
        <f t="shared" si="27"/>
        <v>#DIV/0!</v>
      </c>
      <c r="O132" s="34" t="e">
        <f t="shared" si="28"/>
        <v>#DIV/0!</v>
      </c>
      <c r="P132" s="34" t="e">
        <f t="shared" si="29"/>
        <v>#DIV/0!</v>
      </c>
      <c r="Q132" s="34" t="e">
        <f t="shared" si="30"/>
        <v>#DIV/0!</v>
      </c>
      <c r="R132" s="35" t="e">
        <f t="shared" si="31"/>
        <v>#DIV/0!</v>
      </c>
      <c r="S132" s="36" t="e">
        <f t="shared" si="32"/>
        <v>#DIV/0!</v>
      </c>
      <c r="T132" s="37" t="e">
        <f t="shared" si="33"/>
        <v>#DIV/0!</v>
      </c>
      <c r="U132" s="37" t="e">
        <f t="shared" si="34"/>
        <v>#DIV/0!</v>
      </c>
      <c r="V132" s="38" t="e">
        <f t="shared" si="35"/>
        <v>#DIV/0!</v>
      </c>
      <c r="W132" s="38" t="e">
        <f t="shared" si="36"/>
        <v>#DIV/0!</v>
      </c>
      <c r="X132" s="39" t="e">
        <f t="shared" si="37"/>
        <v>#DIV/0!</v>
      </c>
      <c r="Y132" s="40" t="e">
        <f t="shared" si="38"/>
        <v>#DIV/0!</v>
      </c>
      <c r="Z132" s="41" t="e">
        <f t="shared" si="39"/>
        <v>#DIV/0!</v>
      </c>
      <c r="AA132" s="42" t="e">
        <f t="shared" si="40"/>
        <v>#DIV/0!</v>
      </c>
      <c r="AB132" s="43" t="e">
        <f t="shared" si="41"/>
        <v>#DIV/0!</v>
      </c>
      <c r="AC132" s="4"/>
    </row>
    <row r="133" spans="1:29" ht="14.25" customHeight="1" x14ac:dyDescent="0.2">
      <c r="A133" s="2" t="s">
        <v>263</v>
      </c>
      <c r="B133" s="2" t="s">
        <v>264</v>
      </c>
      <c r="C133" s="1"/>
      <c r="D133" s="1"/>
      <c r="E133" s="30">
        <f t="shared" si="21"/>
        <v>0</v>
      </c>
      <c r="F133" s="47"/>
      <c r="G133" s="31" t="e">
        <f t="shared" si="22"/>
        <v>#DIV/0!</v>
      </c>
      <c r="H133" s="1"/>
      <c r="I133" s="46">
        <f t="shared" si="23"/>
        <v>0</v>
      </c>
      <c r="J133" s="46">
        <f t="shared" si="24"/>
        <v>0</v>
      </c>
      <c r="K133" s="32" t="e">
        <f t="shared" si="25"/>
        <v>#DIV/0!</v>
      </c>
      <c r="L133" s="33">
        <f t="shared" si="26"/>
        <v>0</v>
      </c>
      <c r="N133" s="34" t="e">
        <f t="shared" si="27"/>
        <v>#DIV/0!</v>
      </c>
      <c r="O133" s="34" t="e">
        <f t="shared" si="28"/>
        <v>#DIV/0!</v>
      </c>
      <c r="P133" s="34" t="e">
        <f t="shared" si="29"/>
        <v>#DIV/0!</v>
      </c>
      <c r="Q133" s="34" t="e">
        <f t="shared" si="30"/>
        <v>#DIV/0!</v>
      </c>
      <c r="R133" s="35" t="e">
        <f t="shared" si="31"/>
        <v>#DIV/0!</v>
      </c>
      <c r="S133" s="36" t="e">
        <f t="shared" si="32"/>
        <v>#DIV/0!</v>
      </c>
      <c r="T133" s="37" t="e">
        <f t="shared" si="33"/>
        <v>#DIV/0!</v>
      </c>
      <c r="U133" s="37" t="e">
        <f t="shared" si="34"/>
        <v>#DIV/0!</v>
      </c>
      <c r="V133" s="38" t="e">
        <f t="shared" si="35"/>
        <v>#DIV/0!</v>
      </c>
      <c r="W133" s="38" t="e">
        <f t="shared" si="36"/>
        <v>#DIV/0!</v>
      </c>
      <c r="X133" s="39" t="e">
        <f t="shared" si="37"/>
        <v>#DIV/0!</v>
      </c>
      <c r="Y133" s="40" t="e">
        <f t="shared" si="38"/>
        <v>#DIV/0!</v>
      </c>
      <c r="Z133" s="41" t="e">
        <f t="shared" si="39"/>
        <v>#DIV/0!</v>
      </c>
      <c r="AA133" s="42" t="e">
        <f t="shared" si="40"/>
        <v>#DIV/0!</v>
      </c>
      <c r="AB133" s="43" t="e">
        <f t="shared" si="41"/>
        <v>#DIV/0!</v>
      </c>
      <c r="AC133" s="4"/>
    </row>
    <row r="134" spans="1:29" ht="14.25" customHeight="1" x14ac:dyDescent="0.2">
      <c r="A134" s="2" t="s">
        <v>265</v>
      </c>
      <c r="B134" s="2" t="s">
        <v>266</v>
      </c>
      <c r="C134" s="1"/>
      <c r="D134" s="1"/>
      <c r="E134" s="30">
        <f t="shared" si="21"/>
        <v>0</v>
      </c>
      <c r="F134" s="47"/>
      <c r="G134" s="31" t="e">
        <f t="shared" si="22"/>
        <v>#DIV/0!</v>
      </c>
      <c r="H134" s="1"/>
      <c r="I134" s="46">
        <f t="shared" si="23"/>
        <v>0</v>
      </c>
      <c r="J134" s="46">
        <f t="shared" si="24"/>
        <v>0</v>
      </c>
      <c r="K134" s="32" t="e">
        <f t="shared" si="25"/>
        <v>#DIV/0!</v>
      </c>
      <c r="L134" s="33">
        <f t="shared" si="26"/>
        <v>0</v>
      </c>
      <c r="N134" s="34" t="e">
        <f t="shared" si="27"/>
        <v>#DIV/0!</v>
      </c>
      <c r="O134" s="34" t="e">
        <f t="shared" si="28"/>
        <v>#DIV/0!</v>
      </c>
      <c r="P134" s="34" t="e">
        <f t="shared" si="29"/>
        <v>#DIV/0!</v>
      </c>
      <c r="Q134" s="34" t="e">
        <f t="shared" si="30"/>
        <v>#DIV/0!</v>
      </c>
      <c r="R134" s="35" t="e">
        <f t="shared" si="31"/>
        <v>#DIV/0!</v>
      </c>
      <c r="S134" s="36" t="e">
        <f t="shared" si="32"/>
        <v>#DIV/0!</v>
      </c>
      <c r="T134" s="37" t="e">
        <f t="shared" si="33"/>
        <v>#DIV/0!</v>
      </c>
      <c r="U134" s="37" t="e">
        <f t="shared" si="34"/>
        <v>#DIV/0!</v>
      </c>
      <c r="V134" s="38" t="e">
        <f t="shared" si="35"/>
        <v>#DIV/0!</v>
      </c>
      <c r="W134" s="38" t="e">
        <f t="shared" si="36"/>
        <v>#DIV/0!</v>
      </c>
      <c r="X134" s="39" t="e">
        <f t="shared" si="37"/>
        <v>#DIV/0!</v>
      </c>
      <c r="Y134" s="40" t="e">
        <f t="shared" si="38"/>
        <v>#DIV/0!</v>
      </c>
      <c r="Z134" s="41" t="e">
        <f t="shared" si="39"/>
        <v>#DIV/0!</v>
      </c>
      <c r="AA134" s="42" t="e">
        <f t="shared" si="40"/>
        <v>#DIV/0!</v>
      </c>
      <c r="AB134" s="43" t="e">
        <f t="shared" si="41"/>
        <v>#DIV/0!</v>
      </c>
      <c r="AC134" s="4"/>
    </row>
    <row r="135" spans="1:29" ht="14.25" customHeight="1" x14ac:dyDescent="0.2">
      <c r="A135" s="2" t="s">
        <v>267</v>
      </c>
      <c r="B135" s="2" t="s">
        <v>268</v>
      </c>
      <c r="C135" s="1"/>
      <c r="D135" s="1"/>
      <c r="E135" s="30">
        <f t="shared" si="21"/>
        <v>0</v>
      </c>
      <c r="F135" s="47"/>
      <c r="G135" s="31" t="e">
        <f t="shared" si="22"/>
        <v>#DIV/0!</v>
      </c>
      <c r="H135" s="1"/>
      <c r="I135" s="46">
        <f t="shared" si="23"/>
        <v>0</v>
      </c>
      <c r="J135" s="46">
        <f t="shared" si="24"/>
        <v>0</v>
      </c>
      <c r="K135" s="32" t="e">
        <f t="shared" si="25"/>
        <v>#DIV/0!</v>
      </c>
      <c r="L135" s="33">
        <f t="shared" si="26"/>
        <v>0</v>
      </c>
      <c r="N135" s="34" t="e">
        <f t="shared" si="27"/>
        <v>#DIV/0!</v>
      </c>
      <c r="O135" s="34" t="e">
        <f t="shared" si="28"/>
        <v>#DIV/0!</v>
      </c>
      <c r="P135" s="34" t="e">
        <f t="shared" si="29"/>
        <v>#DIV/0!</v>
      </c>
      <c r="Q135" s="34" t="e">
        <f t="shared" si="30"/>
        <v>#DIV/0!</v>
      </c>
      <c r="R135" s="35" t="e">
        <f t="shared" si="31"/>
        <v>#DIV/0!</v>
      </c>
      <c r="S135" s="36" t="e">
        <f t="shared" si="32"/>
        <v>#DIV/0!</v>
      </c>
      <c r="T135" s="37" t="e">
        <f t="shared" si="33"/>
        <v>#DIV/0!</v>
      </c>
      <c r="U135" s="37" t="e">
        <f t="shared" si="34"/>
        <v>#DIV/0!</v>
      </c>
      <c r="V135" s="38" t="e">
        <f t="shared" si="35"/>
        <v>#DIV/0!</v>
      </c>
      <c r="W135" s="38" t="e">
        <f t="shared" si="36"/>
        <v>#DIV/0!</v>
      </c>
      <c r="X135" s="39" t="e">
        <f t="shared" si="37"/>
        <v>#DIV/0!</v>
      </c>
      <c r="Y135" s="40" t="e">
        <f t="shared" si="38"/>
        <v>#DIV/0!</v>
      </c>
      <c r="Z135" s="41" t="e">
        <f t="shared" si="39"/>
        <v>#DIV/0!</v>
      </c>
      <c r="AA135" s="42" t="e">
        <f t="shared" si="40"/>
        <v>#DIV/0!</v>
      </c>
      <c r="AB135" s="43" t="e">
        <f t="shared" si="41"/>
        <v>#DIV/0!</v>
      </c>
      <c r="AC135" s="4"/>
    </row>
    <row r="136" spans="1:29" ht="14.25" customHeight="1" x14ac:dyDescent="0.2">
      <c r="A136" s="2" t="s">
        <v>269</v>
      </c>
      <c r="B136" s="2" t="s">
        <v>270</v>
      </c>
      <c r="C136" s="1"/>
      <c r="D136" s="1"/>
      <c r="E136" s="30">
        <f t="shared" si="21"/>
        <v>0</v>
      </c>
      <c r="F136" s="47"/>
      <c r="G136" s="31" t="e">
        <f t="shared" si="22"/>
        <v>#DIV/0!</v>
      </c>
      <c r="H136" s="1"/>
      <c r="I136" s="46">
        <f t="shared" si="23"/>
        <v>0</v>
      </c>
      <c r="J136" s="46">
        <f t="shared" si="24"/>
        <v>0</v>
      </c>
      <c r="K136" s="32" t="e">
        <f t="shared" si="25"/>
        <v>#DIV/0!</v>
      </c>
      <c r="L136" s="33">
        <f t="shared" si="26"/>
        <v>0</v>
      </c>
      <c r="N136" s="34" t="e">
        <f t="shared" si="27"/>
        <v>#DIV/0!</v>
      </c>
      <c r="O136" s="34" t="e">
        <f t="shared" si="28"/>
        <v>#DIV/0!</v>
      </c>
      <c r="P136" s="34" t="e">
        <f t="shared" si="29"/>
        <v>#DIV/0!</v>
      </c>
      <c r="Q136" s="34" t="e">
        <f t="shared" si="30"/>
        <v>#DIV/0!</v>
      </c>
      <c r="R136" s="35" t="e">
        <f t="shared" si="31"/>
        <v>#DIV/0!</v>
      </c>
      <c r="S136" s="36" t="e">
        <f t="shared" si="32"/>
        <v>#DIV/0!</v>
      </c>
      <c r="T136" s="37" t="e">
        <f t="shared" si="33"/>
        <v>#DIV/0!</v>
      </c>
      <c r="U136" s="37" t="e">
        <f t="shared" si="34"/>
        <v>#DIV/0!</v>
      </c>
      <c r="V136" s="38" t="e">
        <f t="shared" si="35"/>
        <v>#DIV/0!</v>
      </c>
      <c r="W136" s="38" t="e">
        <f t="shared" si="36"/>
        <v>#DIV/0!</v>
      </c>
      <c r="X136" s="39" t="e">
        <f t="shared" si="37"/>
        <v>#DIV/0!</v>
      </c>
      <c r="Y136" s="40" t="e">
        <f t="shared" si="38"/>
        <v>#DIV/0!</v>
      </c>
      <c r="Z136" s="41" t="e">
        <f t="shared" si="39"/>
        <v>#DIV/0!</v>
      </c>
      <c r="AA136" s="42" t="e">
        <f t="shared" si="40"/>
        <v>#DIV/0!</v>
      </c>
      <c r="AB136" s="43" t="e">
        <f t="shared" si="41"/>
        <v>#DIV/0!</v>
      </c>
      <c r="AC136" s="4"/>
    </row>
    <row r="137" spans="1:29" ht="14.25" customHeight="1" x14ac:dyDescent="0.2">
      <c r="A137" s="2" t="s">
        <v>271</v>
      </c>
      <c r="B137" s="2" t="s">
        <v>272</v>
      </c>
      <c r="C137" s="1"/>
      <c r="D137" s="1"/>
      <c r="E137" s="30">
        <f t="shared" si="21"/>
        <v>0</v>
      </c>
      <c r="F137" s="47"/>
      <c r="G137" s="31" t="e">
        <f t="shared" si="22"/>
        <v>#DIV/0!</v>
      </c>
      <c r="H137" s="1"/>
      <c r="I137" s="46">
        <f t="shared" si="23"/>
        <v>0</v>
      </c>
      <c r="J137" s="46">
        <f t="shared" si="24"/>
        <v>0</v>
      </c>
      <c r="K137" s="32" t="e">
        <f t="shared" si="25"/>
        <v>#DIV/0!</v>
      </c>
      <c r="L137" s="33">
        <f t="shared" si="26"/>
        <v>0</v>
      </c>
      <c r="N137" s="34" t="e">
        <f t="shared" si="27"/>
        <v>#DIV/0!</v>
      </c>
      <c r="O137" s="34" t="e">
        <f t="shared" si="28"/>
        <v>#DIV/0!</v>
      </c>
      <c r="P137" s="34" t="e">
        <f t="shared" si="29"/>
        <v>#DIV/0!</v>
      </c>
      <c r="Q137" s="34" t="e">
        <f t="shared" si="30"/>
        <v>#DIV/0!</v>
      </c>
      <c r="R137" s="35" t="e">
        <f t="shared" si="31"/>
        <v>#DIV/0!</v>
      </c>
      <c r="S137" s="36" t="e">
        <f t="shared" si="32"/>
        <v>#DIV/0!</v>
      </c>
      <c r="T137" s="37" t="e">
        <f t="shared" si="33"/>
        <v>#DIV/0!</v>
      </c>
      <c r="U137" s="37" t="e">
        <f t="shared" si="34"/>
        <v>#DIV/0!</v>
      </c>
      <c r="V137" s="38" t="e">
        <f t="shared" si="35"/>
        <v>#DIV/0!</v>
      </c>
      <c r="W137" s="38" t="e">
        <f t="shared" si="36"/>
        <v>#DIV/0!</v>
      </c>
      <c r="X137" s="39" t="e">
        <f t="shared" si="37"/>
        <v>#DIV/0!</v>
      </c>
      <c r="Y137" s="40" t="e">
        <f t="shared" si="38"/>
        <v>#DIV/0!</v>
      </c>
      <c r="Z137" s="41" t="e">
        <f t="shared" si="39"/>
        <v>#DIV/0!</v>
      </c>
      <c r="AA137" s="42" t="e">
        <f t="shared" si="40"/>
        <v>#DIV/0!</v>
      </c>
      <c r="AB137" s="43" t="e">
        <f t="shared" si="41"/>
        <v>#DIV/0!</v>
      </c>
      <c r="AC137" s="4"/>
    </row>
    <row r="138" spans="1:29" ht="14.25" customHeight="1" x14ac:dyDescent="0.2">
      <c r="A138" s="2" t="s">
        <v>273</v>
      </c>
      <c r="B138" s="2" t="s">
        <v>274</v>
      </c>
      <c r="C138" s="1"/>
      <c r="D138" s="1"/>
      <c r="E138" s="30">
        <f t="shared" si="21"/>
        <v>0</v>
      </c>
      <c r="F138" s="47"/>
      <c r="G138" s="31" t="e">
        <f t="shared" si="22"/>
        <v>#DIV/0!</v>
      </c>
      <c r="H138" s="1"/>
      <c r="I138" s="46">
        <f t="shared" si="23"/>
        <v>0</v>
      </c>
      <c r="J138" s="46">
        <f t="shared" si="24"/>
        <v>0</v>
      </c>
      <c r="K138" s="32" t="e">
        <f t="shared" si="25"/>
        <v>#DIV/0!</v>
      </c>
      <c r="L138" s="33">
        <f t="shared" si="26"/>
        <v>0</v>
      </c>
      <c r="N138" s="34" t="e">
        <f t="shared" si="27"/>
        <v>#DIV/0!</v>
      </c>
      <c r="O138" s="34" t="e">
        <f t="shared" si="28"/>
        <v>#DIV/0!</v>
      </c>
      <c r="P138" s="34" t="e">
        <f t="shared" si="29"/>
        <v>#DIV/0!</v>
      </c>
      <c r="Q138" s="34" t="e">
        <f t="shared" si="30"/>
        <v>#DIV/0!</v>
      </c>
      <c r="R138" s="35" t="e">
        <f t="shared" si="31"/>
        <v>#DIV/0!</v>
      </c>
      <c r="S138" s="36" t="e">
        <f t="shared" si="32"/>
        <v>#DIV/0!</v>
      </c>
      <c r="T138" s="37" t="e">
        <f t="shared" si="33"/>
        <v>#DIV/0!</v>
      </c>
      <c r="U138" s="37" t="e">
        <f t="shared" si="34"/>
        <v>#DIV/0!</v>
      </c>
      <c r="V138" s="38" t="e">
        <f t="shared" si="35"/>
        <v>#DIV/0!</v>
      </c>
      <c r="W138" s="38" t="e">
        <f t="shared" si="36"/>
        <v>#DIV/0!</v>
      </c>
      <c r="X138" s="39" t="e">
        <f t="shared" si="37"/>
        <v>#DIV/0!</v>
      </c>
      <c r="Y138" s="40" t="e">
        <f t="shared" si="38"/>
        <v>#DIV/0!</v>
      </c>
      <c r="Z138" s="41" t="e">
        <f t="shared" si="39"/>
        <v>#DIV/0!</v>
      </c>
      <c r="AA138" s="42" t="e">
        <f t="shared" si="40"/>
        <v>#DIV/0!</v>
      </c>
      <c r="AB138" s="43" t="e">
        <f t="shared" si="41"/>
        <v>#DIV/0!</v>
      </c>
      <c r="AC138" s="4"/>
    </row>
    <row r="139" spans="1:29" ht="14.25" customHeight="1" x14ac:dyDescent="0.2">
      <c r="A139" s="2" t="s">
        <v>275</v>
      </c>
      <c r="B139" s="2" t="s">
        <v>276</v>
      </c>
      <c r="C139" s="1"/>
      <c r="D139" s="1"/>
      <c r="E139" s="30">
        <f t="shared" si="21"/>
        <v>0</v>
      </c>
      <c r="F139" s="47"/>
      <c r="G139" s="31" t="e">
        <f t="shared" si="22"/>
        <v>#DIV/0!</v>
      </c>
      <c r="H139" s="1"/>
      <c r="I139" s="46">
        <f t="shared" si="23"/>
        <v>0</v>
      </c>
      <c r="J139" s="46">
        <f t="shared" si="24"/>
        <v>0</v>
      </c>
      <c r="K139" s="32" t="e">
        <f t="shared" si="25"/>
        <v>#DIV/0!</v>
      </c>
      <c r="L139" s="33">
        <f t="shared" si="26"/>
        <v>0</v>
      </c>
      <c r="N139" s="34" t="e">
        <f t="shared" si="27"/>
        <v>#DIV/0!</v>
      </c>
      <c r="O139" s="34" t="e">
        <f t="shared" si="28"/>
        <v>#DIV/0!</v>
      </c>
      <c r="P139" s="34" t="e">
        <f t="shared" si="29"/>
        <v>#DIV/0!</v>
      </c>
      <c r="Q139" s="34" t="e">
        <f t="shared" si="30"/>
        <v>#DIV/0!</v>
      </c>
      <c r="R139" s="35" t="e">
        <f t="shared" si="31"/>
        <v>#DIV/0!</v>
      </c>
      <c r="S139" s="36" t="e">
        <f t="shared" si="32"/>
        <v>#DIV/0!</v>
      </c>
      <c r="T139" s="37" t="e">
        <f t="shared" si="33"/>
        <v>#DIV/0!</v>
      </c>
      <c r="U139" s="37" t="e">
        <f t="shared" si="34"/>
        <v>#DIV/0!</v>
      </c>
      <c r="V139" s="38" t="e">
        <f t="shared" si="35"/>
        <v>#DIV/0!</v>
      </c>
      <c r="W139" s="38" t="e">
        <f t="shared" si="36"/>
        <v>#DIV/0!</v>
      </c>
      <c r="X139" s="39" t="e">
        <f t="shared" si="37"/>
        <v>#DIV/0!</v>
      </c>
      <c r="Y139" s="40" t="e">
        <f t="shared" si="38"/>
        <v>#DIV/0!</v>
      </c>
      <c r="Z139" s="41" t="e">
        <f t="shared" si="39"/>
        <v>#DIV/0!</v>
      </c>
      <c r="AA139" s="42" t="e">
        <f t="shared" si="40"/>
        <v>#DIV/0!</v>
      </c>
      <c r="AB139" s="43" t="e">
        <f t="shared" si="41"/>
        <v>#DIV/0!</v>
      </c>
      <c r="AC139" s="4"/>
    </row>
    <row r="140" spans="1:29" ht="14.25" customHeight="1" x14ac:dyDescent="0.2">
      <c r="A140" s="2" t="s">
        <v>277</v>
      </c>
      <c r="B140" s="2" t="s">
        <v>278</v>
      </c>
      <c r="C140" s="1"/>
      <c r="D140" s="1"/>
      <c r="E140" s="30">
        <f t="shared" si="21"/>
        <v>0</v>
      </c>
      <c r="F140" s="47"/>
      <c r="G140" s="31" t="e">
        <f t="shared" si="22"/>
        <v>#DIV/0!</v>
      </c>
      <c r="H140" s="1"/>
      <c r="I140" s="46">
        <f t="shared" si="23"/>
        <v>0</v>
      </c>
      <c r="J140" s="46">
        <f t="shared" si="24"/>
        <v>0</v>
      </c>
      <c r="K140" s="32" t="e">
        <f t="shared" si="25"/>
        <v>#DIV/0!</v>
      </c>
      <c r="L140" s="33">
        <f t="shared" si="26"/>
        <v>0</v>
      </c>
      <c r="N140" s="34" t="e">
        <f t="shared" si="27"/>
        <v>#DIV/0!</v>
      </c>
      <c r="O140" s="34" t="e">
        <f t="shared" si="28"/>
        <v>#DIV/0!</v>
      </c>
      <c r="P140" s="34" t="e">
        <f t="shared" si="29"/>
        <v>#DIV/0!</v>
      </c>
      <c r="Q140" s="34" t="e">
        <f t="shared" si="30"/>
        <v>#DIV/0!</v>
      </c>
      <c r="R140" s="35" t="e">
        <f t="shared" si="31"/>
        <v>#DIV/0!</v>
      </c>
      <c r="S140" s="36" t="e">
        <f t="shared" si="32"/>
        <v>#DIV/0!</v>
      </c>
      <c r="T140" s="37" t="e">
        <f t="shared" si="33"/>
        <v>#DIV/0!</v>
      </c>
      <c r="U140" s="37" t="e">
        <f t="shared" si="34"/>
        <v>#DIV/0!</v>
      </c>
      <c r="V140" s="38" t="e">
        <f t="shared" si="35"/>
        <v>#DIV/0!</v>
      </c>
      <c r="W140" s="38" t="e">
        <f t="shared" si="36"/>
        <v>#DIV/0!</v>
      </c>
      <c r="X140" s="39" t="e">
        <f t="shared" si="37"/>
        <v>#DIV/0!</v>
      </c>
      <c r="Y140" s="40" t="e">
        <f t="shared" si="38"/>
        <v>#DIV/0!</v>
      </c>
      <c r="Z140" s="41" t="e">
        <f t="shared" si="39"/>
        <v>#DIV/0!</v>
      </c>
      <c r="AA140" s="42" t="e">
        <f t="shared" si="40"/>
        <v>#DIV/0!</v>
      </c>
      <c r="AB140" s="43" t="e">
        <f t="shared" si="41"/>
        <v>#DIV/0!</v>
      </c>
      <c r="AC140" s="4"/>
    </row>
    <row r="141" spans="1:29" ht="14.25" customHeight="1" x14ac:dyDescent="0.2">
      <c r="A141" s="2" t="s">
        <v>279</v>
      </c>
      <c r="B141" s="2" t="s">
        <v>280</v>
      </c>
      <c r="C141" s="1"/>
      <c r="D141" s="1"/>
      <c r="E141" s="30">
        <f t="shared" si="21"/>
        <v>0</v>
      </c>
      <c r="F141" s="47"/>
      <c r="G141" s="31" t="e">
        <f t="shared" si="22"/>
        <v>#DIV/0!</v>
      </c>
      <c r="H141" s="1"/>
      <c r="I141" s="46">
        <f t="shared" si="23"/>
        <v>0</v>
      </c>
      <c r="J141" s="46">
        <f t="shared" si="24"/>
        <v>0</v>
      </c>
      <c r="K141" s="32" t="e">
        <f t="shared" si="25"/>
        <v>#DIV/0!</v>
      </c>
      <c r="L141" s="33">
        <f t="shared" si="26"/>
        <v>0</v>
      </c>
      <c r="N141" s="34" t="e">
        <f t="shared" si="27"/>
        <v>#DIV/0!</v>
      </c>
      <c r="O141" s="34" t="e">
        <f t="shared" si="28"/>
        <v>#DIV/0!</v>
      </c>
      <c r="P141" s="34" t="e">
        <f t="shared" si="29"/>
        <v>#DIV/0!</v>
      </c>
      <c r="Q141" s="34" t="e">
        <f t="shared" si="30"/>
        <v>#DIV/0!</v>
      </c>
      <c r="R141" s="35" t="e">
        <f t="shared" si="31"/>
        <v>#DIV/0!</v>
      </c>
      <c r="S141" s="36" t="e">
        <f t="shared" si="32"/>
        <v>#DIV/0!</v>
      </c>
      <c r="T141" s="37" t="e">
        <f t="shared" si="33"/>
        <v>#DIV/0!</v>
      </c>
      <c r="U141" s="37" t="e">
        <f t="shared" si="34"/>
        <v>#DIV/0!</v>
      </c>
      <c r="V141" s="38" t="e">
        <f t="shared" si="35"/>
        <v>#DIV/0!</v>
      </c>
      <c r="W141" s="38" t="e">
        <f t="shared" si="36"/>
        <v>#DIV/0!</v>
      </c>
      <c r="X141" s="39" t="e">
        <f t="shared" si="37"/>
        <v>#DIV/0!</v>
      </c>
      <c r="Y141" s="40" t="e">
        <f t="shared" si="38"/>
        <v>#DIV/0!</v>
      </c>
      <c r="Z141" s="41" t="e">
        <f t="shared" si="39"/>
        <v>#DIV/0!</v>
      </c>
      <c r="AA141" s="42" t="e">
        <f t="shared" si="40"/>
        <v>#DIV/0!</v>
      </c>
      <c r="AB141" s="43" t="e">
        <f t="shared" si="41"/>
        <v>#DIV/0!</v>
      </c>
      <c r="AC141" s="4"/>
    </row>
    <row r="142" spans="1:29" ht="14.25" customHeight="1" x14ac:dyDescent="0.2">
      <c r="A142" s="2" t="s">
        <v>281</v>
      </c>
      <c r="B142" s="2" t="s">
        <v>282</v>
      </c>
      <c r="C142" s="1"/>
      <c r="D142" s="1"/>
      <c r="E142" s="30">
        <f t="shared" si="21"/>
        <v>0</v>
      </c>
      <c r="F142" s="47"/>
      <c r="G142" s="31" t="e">
        <f t="shared" si="22"/>
        <v>#DIV/0!</v>
      </c>
      <c r="H142" s="1"/>
      <c r="I142" s="46">
        <f t="shared" si="23"/>
        <v>0</v>
      </c>
      <c r="J142" s="46">
        <f t="shared" si="24"/>
        <v>0</v>
      </c>
      <c r="K142" s="32" t="e">
        <f t="shared" si="25"/>
        <v>#DIV/0!</v>
      </c>
      <c r="L142" s="33">
        <f t="shared" si="26"/>
        <v>0</v>
      </c>
      <c r="N142" s="34" t="e">
        <f t="shared" si="27"/>
        <v>#DIV/0!</v>
      </c>
      <c r="O142" s="34" t="e">
        <f t="shared" si="28"/>
        <v>#DIV/0!</v>
      </c>
      <c r="P142" s="34" t="e">
        <f t="shared" si="29"/>
        <v>#DIV/0!</v>
      </c>
      <c r="Q142" s="34" t="e">
        <f t="shared" si="30"/>
        <v>#DIV/0!</v>
      </c>
      <c r="R142" s="35" t="e">
        <f t="shared" si="31"/>
        <v>#DIV/0!</v>
      </c>
      <c r="S142" s="36" t="e">
        <f t="shared" si="32"/>
        <v>#DIV/0!</v>
      </c>
      <c r="T142" s="37" t="e">
        <f t="shared" si="33"/>
        <v>#DIV/0!</v>
      </c>
      <c r="U142" s="37" t="e">
        <f t="shared" si="34"/>
        <v>#DIV/0!</v>
      </c>
      <c r="V142" s="38" t="e">
        <f t="shared" si="35"/>
        <v>#DIV/0!</v>
      </c>
      <c r="W142" s="38" t="e">
        <f t="shared" si="36"/>
        <v>#DIV/0!</v>
      </c>
      <c r="X142" s="39" t="e">
        <f t="shared" si="37"/>
        <v>#DIV/0!</v>
      </c>
      <c r="Y142" s="40" t="e">
        <f t="shared" si="38"/>
        <v>#DIV/0!</v>
      </c>
      <c r="Z142" s="41" t="e">
        <f t="shared" si="39"/>
        <v>#DIV/0!</v>
      </c>
      <c r="AA142" s="42" t="e">
        <f t="shared" si="40"/>
        <v>#DIV/0!</v>
      </c>
      <c r="AB142" s="43" t="e">
        <f t="shared" si="41"/>
        <v>#DIV/0!</v>
      </c>
      <c r="AC142" s="4"/>
    </row>
    <row r="143" spans="1:29" ht="14.25" customHeight="1" x14ac:dyDescent="0.2">
      <c r="A143" s="2" t="s">
        <v>283</v>
      </c>
      <c r="B143" s="2" t="s">
        <v>284</v>
      </c>
      <c r="C143" s="1"/>
      <c r="D143" s="1"/>
      <c r="E143" s="30">
        <f t="shared" ref="E143:E206" si="42">SUM(C143:D143)</f>
        <v>0</v>
      </c>
      <c r="F143" s="47"/>
      <c r="G143" s="31" t="e">
        <f t="shared" ref="G143:G206" si="43">F143/C143</f>
        <v>#DIV/0!</v>
      </c>
      <c r="H143" s="1"/>
      <c r="I143" s="46">
        <f t="shared" ref="I143:I206" si="44">-D143</f>
        <v>0</v>
      </c>
      <c r="J143" s="46">
        <f t="shared" ref="J143:J206" si="45">SUM(H143:I143)</f>
        <v>0</v>
      </c>
      <c r="K143" s="32" t="e">
        <f t="shared" ref="K143:K206" si="46">J143/C143</f>
        <v>#DIV/0!</v>
      </c>
      <c r="L143" s="33">
        <f t="shared" ref="L143:L206" si="47">J143-C143</f>
        <v>0</v>
      </c>
      <c r="N143" s="34" t="e">
        <f t="shared" ref="N143:N206" si="48">IF(AND($K143&gt;100%,$K143&lt;=102%),"Y","N")</f>
        <v>#DIV/0!</v>
      </c>
      <c r="O143" s="34" t="e">
        <f t="shared" ref="O143:O206" si="49">IF($K143&gt;102%,"Y","N")</f>
        <v>#DIV/0!</v>
      </c>
      <c r="P143" s="34" t="e">
        <f t="shared" ref="P143:P206" si="50">IF(AND($K143&gt;=96%,$K143&lt;100%),"Y","N")</f>
        <v>#DIV/0!</v>
      </c>
      <c r="Q143" s="34" t="e">
        <f t="shared" ref="Q143:Q206" si="51">IF($K143&lt;96%,"Y","N")</f>
        <v>#DIV/0!</v>
      </c>
      <c r="R143" s="35" t="e">
        <f t="shared" ref="R143:R206" si="52">IF(N143="Y",(100%-K143),0)</f>
        <v>#DIV/0!</v>
      </c>
      <c r="S143" s="36" t="e">
        <f t="shared" ref="S143:S206" si="53">IF(O143="Y",-2%,0)</f>
        <v>#DIV/0!</v>
      </c>
      <c r="T143" s="37" t="e">
        <f t="shared" ref="T143:T206" si="54">IF(P143="Y",(100%-K143),0)</f>
        <v>#DIV/0!</v>
      </c>
      <c r="U143" s="37" t="e">
        <f t="shared" ref="U143:U206" si="55">IF(Q143="Y",4%,0)</f>
        <v>#DIV/0!</v>
      </c>
      <c r="V143" s="38" t="e">
        <f t="shared" ref="V143:V206" si="56">$C143*R143</f>
        <v>#DIV/0!</v>
      </c>
      <c r="W143" s="38" t="e">
        <f t="shared" ref="W143:W206" si="57">$C143*S143</f>
        <v>#DIV/0!</v>
      </c>
      <c r="X143" s="39" t="e">
        <f t="shared" ref="X143:X206" si="58">SUM(V143:W143)</f>
        <v>#DIV/0!</v>
      </c>
      <c r="Y143" s="40" t="e">
        <f t="shared" ref="Y143:Y206" si="59">$C143*T143</f>
        <v>#DIV/0!</v>
      </c>
      <c r="Z143" s="41" t="e">
        <f t="shared" ref="Z143:Z206" si="60">SUM(Y143:Y143)</f>
        <v>#DIV/0!</v>
      </c>
      <c r="AA143" s="42" t="e">
        <f t="shared" ref="AA143:AA206" si="61">IF(Q143="Y",(F143/C143)*-L143,0)</f>
        <v>#DIV/0!</v>
      </c>
      <c r="AB143" s="43" t="e">
        <f t="shared" si="41"/>
        <v>#DIV/0!</v>
      </c>
      <c r="AC143" s="4"/>
    </row>
    <row r="144" spans="1:29" ht="14.25" customHeight="1" x14ac:dyDescent="0.2">
      <c r="A144" s="2" t="s">
        <v>285</v>
      </c>
      <c r="B144" s="2" t="s">
        <v>286</v>
      </c>
      <c r="C144" s="1"/>
      <c r="D144" s="1"/>
      <c r="E144" s="30">
        <f t="shared" si="42"/>
        <v>0</v>
      </c>
      <c r="F144" s="47"/>
      <c r="G144" s="31" t="e">
        <f t="shared" si="43"/>
        <v>#DIV/0!</v>
      </c>
      <c r="H144" s="1"/>
      <c r="I144" s="46">
        <f t="shared" si="44"/>
        <v>0</v>
      </c>
      <c r="J144" s="46">
        <f t="shared" si="45"/>
        <v>0</v>
      </c>
      <c r="K144" s="32" t="e">
        <f t="shared" si="46"/>
        <v>#DIV/0!</v>
      </c>
      <c r="L144" s="33">
        <f t="shared" si="47"/>
        <v>0</v>
      </c>
      <c r="N144" s="34" t="e">
        <f t="shared" si="48"/>
        <v>#DIV/0!</v>
      </c>
      <c r="O144" s="34" t="e">
        <f t="shared" si="49"/>
        <v>#DIV/0!</v>
      </c>
      <c r="P144" s="34" t="e">
        <f t="shared" si="50"/>
        <v>#DIV/0!</v>
      </c>
      <c r="Q144" s="34" t="e">
        <f t="shared" si="51"/>
        <v>#DIV/0!</v>
      </c>
      <c r="R144" s="35" t="e">
        <f t="shared" si="52"/>
        <v>#DIV/0!</v>
      </c>
      <c r="S144" s="36" t="e">
        <f t="shared" si="53"/>
        <v>#DIV/0!</v>
      </c>
      <c r="T144" s="37" t="e">
        <f t="shared" si="54"/>
        <v>#DIV/0!</v>
      </c>
      <c r="U144" s="37" t="e">
        <f t="shared" si="55"/>
        <v>#DIV/0!</v>
      </c>
      <c r="V144" s="38" t="e">
        <f t="shared" si="56"/>
        <v>#DIV/0!</v>
      </c>
      <c r="W144" s="38" t="e">
        <f t="shared" si="57"/>
        <v>#DIV/0!</v>
      </c>
      <c r="X144" s="39" t="e">
        <f t="shared" si="58"/>
        <v>#DIV/0!</v>
      </c>
      <c r="Y144" s="40" t="e">
        <f t="shared" si="59"/>
        <v>#DIV/0!</v>
      </c>
      <c r="Z144" s="41" t="e">
        <f t="shared" si="60"/>
        <v>#DIV/0!</v>
      </c>
      <c r="AA144" s="42" t="e">
        <f t="shared" si="61"/>
        <v>#DIV/0!</v>
      </c>
      <c r="AB144" s="43" t="e">
        <f t="shared" si="41"/>
        <v>#DIV/0!</v>
      </c>
      <c r="AC144" s="4"/>
    </row>
    <row r="145" spans="1:29" ht="14.25" customHeight="1" x14ac:dyDescent="0.2">
      <c r="A145" s="2" t="s">
        <v>287</v>
      </c>
      <c r="B145" s="2" t="s">
        <v>288</v>
      </c>
      <c r="C145" s="1"/>
      <c r="D145" s="1"/>
      <c r="E145" s="30">
        <f t="shared" si="42"/>
        <v>0</v>
      </c>
      <c r="F145" s="47"/>
      <c r="G145" s="31" t="e">
        <f t="shared" si="43"/>
        <v>#DIV/0!</v>
      </c>
      <c r="H145" s="1"/>
      <c r="I145" s="46">
        <f t="shared" si="44"/>
        <v>0</v>
      </c>
      <c r="J145" s="46">
        <f t="shared" si="45"/>
        <v>0</v>
      </c>
      <c r="K145" s="32" t="e">
        <f t="shared" si="46"/>
        <v>#DIV/0!</v>
      </c>
      <c r="L145" s="33">
        <f t="shared" si="47"/>
        <v>0</v>
      </c>
      <c r="N145" s="34" t="e">
        <f t="shared" si="48"/>
        <v>#DIV/0!</v>
      </c>
      <c r="O145" s="34" t="e">
        <f t="shared" si="49"/>
        <v>#DIV/0!</v>
      </c>
      <c r="P145" s="34" t="e">
        <f t="shared" si="50"/>
        <v>#DIV/0!</v>
      </c>
      <c r="Q145" s="34" t="e">
        <f t="shared" si="51"/>
        <v>#DIV/0!</v>
      </c>
      <c r="R145" s="35" t="e">
        <f t="shared" si="52"/>
        <v>#DIV/0!</v>
      </c>
      <c r="S145" s="36" t="e">
        <f t="shared" si="53"/>
        <v>#DIV/0!</v>
      </c>
      <c r="T145" s="37" t="e">
        <f t="shared" si="54"/>
        <v>#DIV/0!</v>
      </c>
      <c r="U145" s="37" t="e">
        <f t="shared" si="55"/>
        <v>#DIV/0!</v>
      </c>
      <c r="V145" s="38" t="e">
        <f t="shared" si="56"/>
        <v>#DIV/0!</v>
      </c>
      <c r="W145" s="38" t="e">
        <f t="shared" si="57"/>
        <v>#DIV/0!</v>
      </c>
      <c r="X145" s="39" t="e">
        <f t="shared" si="58"/>
        <v>#DIV/0!</v>
      </c>
      <c r="Y145" s="40" t="e">
        <f t="shared" si="59"/>
        <v>#DIV/0!</v>
      </c>
      <c r="Z145" s="41" t="e">
        <f t="shared" si="60"/>
        <v>#DIV/0!</v>
      </c>
      <c r="AA145" s="42" t="e">
        <f t="shared" si="61"/>
        <v>#DIV/0!</v>
      </c>
      <c r="AB145" s="43" t="e">
        <f t="shared" ref="AB145:AB208" si="62">IF(X145&lt;0,"Overperformance",IF(Z145&gt;0,"Underperformance",IF(AA145&gt;0,"Clawback","")))</f>
        <v>#DIV/0!</v>
      </c>
      <c r="AC145" s="4"/>
    </row>
    <row r="146" spans="1:29" ht="14.25" customHeight="1" x14ac:dyDescent="0.2">
      <c r="A146" s="2" t="s">
        <v>289</v>
      </c>
      <c r="B146" s="2" t="s">
        <v>290</v>
      </c>
      <c r="C146" s="1"/>
      <c r="D146" s="1"/>
      <c r="E146" s="30">
        <f t="shared" si="42"/>
        <v>0</v>
      </c>
      <c r="F146" s="47"/>
      <c r="G146" s="31" t="e">
        <f t="shared" si="43"/>
        <v>#DIV/0!</v>
      </c>
      <c r="H146" s="1"/>
      <c r="I146" s="46">
        <f t="shared" si="44"/>
        <v>0</v>
      </c>
      <c r="J146" s="46">
        <f t="shared" si="45"/>
        <v>0</v>
      </c>
      <c r="K146" s="32" t="e">
        <f t="shared" si="46"/>
        <v>#DIV/0!</v>
      </c>
      <c r="L146" s="33">
        <f t="shared" si="47"/>
        <v>0</v>
      </c>
      <c r="N146" s="34" t="e">
        <f t="shared" si="48"/>
        <v>#DIV/0!</v>
      </c>
      <c r="O146" s="34" t="e">
        <f t="shared" si="49"/>
        <v>#DIV/0!</v>
      </c>
      <c r="P146" s="34" t="e">
        <f t="shared" si="50"/>
        <v>#DIV/0!</v>
      </c>
      <c r="Q146" s="34" t="e">
        <f t="shared" si="51"/>
        <v>#DIV/0!</v>
      </c>
      <c r="R146" s="35" t="e">
        <f t="shared" si="52"/>
        <v>#DIV/0!</v>
      </c>
      <c r="S146" s="36" t="e">
        <f t="shared" si="53"/>
        <v>#DIV/0!</v>
      </c>
      <c r="T146" s="37" t="e">
        <f t="shared" si="54"/>
        <v>#DIV/0!</v>
      </c>
      <c r="U146" s="37" t="e">
        <f t="shared" si="55"/>
        <v>#DIV/0!</v>
      </c>
      <c r="V146" s="38" t="e">
        <f t="shared" si="56"/>
        <v>#DIV/0!</v>
      </c>
      <c r="W146" s="38" t="e">
        <f t="shared" si="57"/>
        <v>#DIV/0!</v>
      </c>
      <c r="X146" s="39" t="e">
        <f t="shared" si="58"/>
        <v>#DIV/0!</v>
      </c>
      <c r="Y146" s="40" t="e">
        <f t="shared" si="59"/>
        <v>#DIV/0!</v>
      </c>
      <c r="Z146" s="41" t="e">
        <f t="shared" si="60"/>
        <v>#DIV/0!</v>
      </c>
      <c r="AA146" s="42" t="e">
        <f t="shared" si="61"/>
        <v>#DIV/0!</v>
      </c>
      <c r="AB146" s="43" t="e">
        <f t="shared" si="62"/>
        <v>#DIV/0!</v>
      </c>
      <c r="AC146" s="4"/>
    </row>
    <row r="147" spans="1:29" ht="14.25" customHeight="1" x14ac:dyDescent="0.2">
      <c r="A147" s="2" t="s">
        <v>291</v>
      </c>
      <c r="B147" s="2" t="s">
        <v>292</v>
      </c>
      <c r="C147" s="1"/>
      <c r="D147" s="1"/>
      <c r="E147" s="30">
        <f t="shared" si="42"/>
        <v>0</v>
      </c>
      <c r="F147" s="47"/>
      <c r="G147" s="31" t="e">
        <f t="shared" si="43"/>
        <v>#DIV/0!</v>
      </c>
      <c r="H147" s="1"/>
      <c r="I147" s="46">
        <f t="shared" si="44"/>
        <v>0</v>
      </c>
      <c r="J147" s="46">
        <f t="shared" si="45"/>
        <v>0</v>
      </c>
      <c r="K147" s="32" t="e">
        <f t="shared" si="46"/>
        <v>#DIV/0!</v>
      </c>
      <c r="L147" s="33">
        <f t="shared" si="47"/>
        <v>0</v>
      </c>
      <c r="N147" s="34" t="e">
        <f t="shared" si="48"/>
        <v>#DIV/0!</v>
      </c>
      <c r="O147" s="34" t="e">
        <f t="shared" si="49"/>
        <v>#DIV/0!</v>
      </c>
      <c r="P147" s="34" t="e">
        <f t="shared" si="50"/>
        <v>#DIV/0!</v>
      </c>
      <c r="Q147" s="34" t="e">
        <f t="shared" si="51"/>
        <v>#DIV/0!</v>
      </c>
      <c r="R147" s="35" t="e">
        <f t="shared" si="52"/>
        <v>#DIV/0!</v>
      </c>
      <c r="S147" s="36" t="e">
        <f t="shared" si="53"/>
        <v>#DIV/0!</v>
      </c>
      <c r="T147" s="37" t="e">
        <f t="shared" si="54"/>
        <v>#DIV/0!</v>
      </c>
      <c r="U147" s="37" t="e">
        <f t="shared" si="55"/>
        <v>#DIV/0!</v>
      </c>
      <c r="V147" s="38" t="e">
        <f t="shared" si="56"/>
        <v>#DIV/0!</v>
      </c>
      <c r="W147" s="38" t="e">
        <f t="shared" si="57"/>
        <v>#DIV/0!</v>
      </c>
      <c r="X147" s="39" t="e">
        <f t="shared" si="58"/>
        <v>#DIV/0!</v>
      </c>
      <c r="Y147" s="40" t="e">
        <f t="shared" si="59"/>
        <v>#DIV/0!</v>
      </c>
      <c r="Z147" s="41" t="e">
        <f t="shared" si="60"/>
        <v>#DIV/0!</v>
      </c>
      <c r="AA147" s="42" t="e">
        <f t="shared" si="61"/>
        <v>#DIV/0!</v>
      </c>
      <c r="AB147" s="43" t="e">
        <f t="shared" si="62"/>
        <v>#DIV/0!</v>
      </c>
      <c r="AC147" s="4"/>
    </row>
    <row r="148" spans="1:29" ht="14.25" customHeight="1" x14ac:dyDescent="0.2">
      <c r="A148" s="2" t="s">
        <v>293</v>
      </c>
      <c r="B148" s="2" t="s">
        <v>294</v>
      </c>
      <c r="C148" s="1"/>
      <c r="D148" s="1"/>
      <c r="E148" s="30">
        <f t="shared" si="42"/>
        <v>0</v>
      </c>
      <c r="F148" s="47"/>
      <c r="G148" s="31" t="e">
        <f t="shared" si="43"/>
        <v>#DIV/0!</v>
      </c>
      <c r="H148" s="1"/>
      <c r="I148" s="46">
        <f t="shared" si="44"/>
        <v>0</v>
      </c>
      <c r="J148" s="46">
        <f t="shared" si="45"/>
        <v>0</v>
      </c>
      <c r="K148" s="32" t="e">
        <f t="shared" si="46"/>
        <v>#DIV/0!</v>
      </c>
      <c r="L148" s="33">
        <f t="shared" si="47"/>
        <v>0</v>
      </c>
      <c r="N148" s="34" t="e">
        <f t="shared" si="48"/>
        <v>#DIV/0!</v>
      </c>
      <c r="O148" s="34" t="e">
        <f t="shared" si="49"/>
        <v>#DIV/0!</v>
      </c>
      <c r="P148" s="34" t="e">
        <f t="shared" si="50"/>
        <v>#DIV/0!</v>
      </c>
      <c r="Q148" s="34" t="e">
        <f t="shared" si="51"/>
        <v>#DIV/0!</v>
      </c>
      <c r="R148" s="35" t="e">
        <f t="shared" si="52"/>
        <v>#DIV/0!</v>
      </c>
      <c r="S148" s="36" t="e">
        <f t="shared" si="53"/>
        <v>#DIV/0!</v>
      </c>
      <c r="T148" s="37" t="e">
        <f t="shared" si="54"/>
        <v>#DIV/0!</v>
      </c>
      <c r="U148" s="37" t="e">
        <f t="shared" si="55"/>
        <v>#DIV/0!</v>
      </c>
      <c r="V148" s="38" t="e">
        <f t="shared" si="56"/>
        <v>#DIV/0!</v>
      </c>
      <c r="W148" s="38" t="e">
        <f t="shared" si="57"/>
        <v>#DIV/0!</v>
      </c>
      <c r="X148" s="39" t="e">
        <f t="shared" si="58"/>
        <v>#DIV/0!</v>
      </c>
      <c r="Y148" s="40" t="e">
        <f t="shared" si="59"/>
        <v>#DIV/0!</v>
      </c>
      <c r="Z148" s="41" t="e">
        <f t="shared" si="60"/>
        <v>#DIV/0!</v>
      </c>
      <c r="AA148" s="42" t="e">
        <f t="shared" si="61"/>
        <v>#DIV/0!</v>
      </c>
      <c r="AB148" s="43" t="e">
        <f t="shared" si="62"/>
        <v>#DIV/0!</v>
      </c>
      <c r="AC148" s="4"/>
    </row>
    <row r="149" spans="1:29" ht="14.25" customHeight="1" x14ac:dyDescent="0.2">
      <c r="A149" s="2" t="s">
        <v>295</v>
      </c>
      <c r="B149" s="2" t="s">
        <v>296</v>
      </c>
      <c r="C149" s="1"/>
      <c r="D149" s="1"/>
      <c r="E149" s="30">
        <f t="shared" si="42"/>
        <v>0</v>
      </c>
      <c r="F149" s="47"/>
      <c r="G149" s="31" t="e">
        <f t="shared" si="43"/>
        <v>#DIV/0!</v>
      </c>
      <c r="H149" s="1"/>
      <c r="I149" s="46">
        <f t="shared" si="44"/>
        <v>0</v>
      </c>
      <c r="J149" s="46">
        <f t="shared" si="45"/>
        <v>0</v>
      </c>
      <c r="K149" s="32" t="e">
        <f t="shared" si="46"/>
        <v>#DIV/0!</v>
      </c>
      <c r="L149" s="33">
        <f t="shared" si="47"/>
        <v>0</v>
      </c>
      <c r="N149" s="34" t="e">
        <f t="shared" si="48"/>
        <v>#DIV/0!</v>
      </c>
      <c r="O149" s="34" t="e">
        <f t="shared" si="49"/>
        <v>#DIV/0!</v>
      </c>
      <c r="P149" s="34" t="e">
        <f t="shared" si="50"/>
        <v>#DIV/0!</v>
      </c>
      <c r="Q149" s="34" t="e">
        <f t="shared" si="51"/>
        <v>#DIV/0!</v>
      </c>
      <c r="R149" s="35" t="e">
        <f t="shared" si="52"/>
        <v>#DIV/0!</v>
      </c>
      <c r="S149" s="36" t="e">
        <f t="shared" si="53"/>
        <v>#DIV/0!</v>
      </c>
      <c r="T149" s="37" t="e">
        <f t="shared" si="54"/>
        <v>#DIV/0!</v>
      </c>
      <c r="U149" s="37" t="e">
        <f t="shared" si="55"/>
        <v>#DIV/0!</v>
      </c>
      <c r="V149" s="38" t="e">
        <f t="shared" si="56"/>
        <v>#DIV/0!</v>
      </c>
      <c r="W149" s="38" t="e">
        <f t="shared" si="57"/>
        <v>#DIV/0!</v>
      </c>
      <c r="X149" s="39" t="e">
        <f t="shared" si="58"/>
        <v>#DIV/0!</v>
      </c>
      <c r="Y149" s="40" t="e">
        <f t="shared" si="59"/>
        <v>#DIV/0!</v>
      </c>
      <c r="Z149" s="41" t="e">
        <f t="shared" si="60"/>
        <v>#DIV/0!</v>
      </c>
      <c r="AA149" s="42" t="e">
        <f t="shared" si="61"/>
        <v>#DIV/0!</v>
      </c>
      <c r="AB149" s="43" t="e">
        <f t="shared" si="62"/>
        <v>#DIV/0!</v>
      </c>
      <c r="AC149" s="4"/>
    </row>
    <row r="150" spans="1:29" ht="14.25" customHeight="1" x14ac:dyDescent="0.2">
      <c r="A150" s="2" t="s">
        <v>297</v>
      </c>
      <c r="B150" s="2" t="s">
        <v>298</v>
      </c>
      <c r="C150" s="1"/>
      <c r="D150" s="1"/>
      <c r="E150" s="30">
        <f t="shared" si="42"/>
        <v>0</v>
      </c>
      <c r="F150" s="47"/>
      <c r="G150" s="31" t="e">
        <f t="shared" si="43"/>
        <v>#DIV/0!</v>
      </c>
      <c r="H150" s="1"/>
      <c r="I150" s="46">
        <f t="shared" si="44"/>
        <v>0</v>
      </c>
      <c r="J150" s="46">
        <f t="shared" si="45"/>
        <v>0</v>
      </c>
      <c r="K150" s="32" t="e">
        <f t="shared" si="46"/>
        <v>#DIV/0!</v>
      </c>
      <c r="L150" s="33">
        <f t="shared" si="47"/>
        <v>0</v>
      </c>
      <c r="N150" s="34" t="e">
        <f t="shared" si="48"/>
        <v>#DIV/0!</v>
      </c>
      <c r="O150" s="34" t="e">
        <f t="shared" si="49"/>
        <v>#DIV/0!</v>
      </c>
      <c r="P150" s="34" t="e">
        <f t="shared" si="50"/>
        <v>#DIV/0!</v>
      </c>
      <c r="Q150" s="34" t="e">
        <f t="shared" si="51"/>
        <v>#DIV/0!</v>
      </c>
      <c r="R150" s="35" t="e">
        <f t="shared" si="52"/>
        <v>#DIV/0!</v>
      </c>
      <c r="S150" s="36" t="e">
        <f t="shared" si="53"/>
        <v>#DIV/0!</v>
      </c>
      <c r="T150" s="37" t="e">
        <f t="shared" si="54"/>
        <v>#DIV/0!</v>
      </c>
      <c r="U150" s="37" t="e">
        <f t="shared" si="55"/>
        <v>#DIV/0!</v>
      </c>
      <c r="V150" s="38" t="e">
        <f t="shared" si="56"/>
        <v>#DIV/0!</v>
      </c>
      <c r="W150" s="38" t="e">
        <f t="shared" si="57"/>
        <v>#DIV/0!</v>
      </c>
      <c r="X150" s="39" t="e">
        <f t="shared" si="58"/>
        <v>#DIV/0!</v>
      </c>
      <c r="Y150" s="40" t="e">
        <f t="shared" si="59"/>
        <v>#DIV/0!</v>
      </c>
      <c r="Z150" s="41" t="e">
        <f t="shared" si="60"/>
        <v>#DIV/0!</v>
      </c>
      <c r="AA150" s="42" t="e">
        <f t="shared" si="61"/>
        <v>#DIV/0!</v>
      </c>
      <c r="AB150" s="43" t="e">
        <f t="shared" si="62"/>
        <v>#DIV/0!</v>
      </c>
      <c r="AC150" s="4"/>
    </row>
    <row r="151" spans="1:29" ht="14.25" customHeight="1" x14ac:dyDescent="0.2">
      <c r="A151" s="2" t="s">
        <v>299</v>
      </c>
      <c r="B151" s="2" t="s">
        <v>300</v>
      </c>
      <c r="C151" s="1"/>
      <c r="D151" s="1"/>
      <c r="E151" s="30">
        <f t="shared" si="42"/>
        <v>0</v>
      </c>
      <c r="F151" s="47"/>
      <c r="G151" s="31" t="e">
        <f t="shared" si="43"/>
        <v>#DIV/0!</v>
      </c>
      <c r="H151" s="1"/>
      <c r="I151" s="46">
        <f t="shared" si="44"/>
        <v>0</v>
      </c>
      <c r="J151" s="46">
        <f t="shared" si="45"/>
        <v>0</v>
      </c>
      <c r="K151" s="32" t="e">
        <f t="shared" si="46"/>
        <v>#DIV/0!</v>
      </c>
      <c r="L151" s="33">
        <f t="shared" si="47"/>
        <v>0</v>
      </c>
      <c r="N151" s="34" t="e">
        <f t="shared" si="48"/>
        <v>#DIV/0!</v>
      </c>
      <c r="O151" s="34" t="e">
        <f t="shared" si="49"/>
        <v>#DIV/0!</v>
      </c>
      <c r="P151" s="34" t="e">
        <f t="shared" si="50"/>
        <v>#DIV/0!</v>
      </c>
      <c r="Q151" s="34" t="e">
        <f t="shared" si="51"/>
        <v>#DIV/0!</v>
      </c>
      <c r="R151" s="35" t="e">
        <f t="shared" si="52"/>
        <v>#DIV/0!</v>
      </c>
      <c r="S151" s="36" t="e">
        <f t="shared" si="53"/>
        <v>#DIV/0!</v>
      </c>
      <c r="T151" s="37" t="e">
        <f t="shared" si="54"/>
        <v>#DIV/0!</v>
      </c>
      <c r="U151" s="37" t="e">
        <f t="shared" si="55"/>
        <v>#DIV/0!</v>
      </c>
      <c r="V151" s="38" t="e">
        <f t="shared" si="56"/>
        <v>#DIV/0!</v>
      </c>
      <c r="W151" s="38" t="e">
        <f t="shared" si="57"/>
        <v>#DIV/0!</v>
      </c>
      <c r="X151" s="39" t="e">
        <f t="shared" si="58"/>
        <v>#DIV/0!</v>
      </c>
      <c r="Y151" s="40" t="e">
        <f t="shared" si="59"/>
        <v>#DIV/0!</v>
      </c>
      <c r="Z151" s="41" t="e">
        <f t="shared" si="60"/>
        <v>#DIV/0!</v>
      </c>
      <c r="AA151" s="42" t="e">
        <f t="shared" si="61"/>
        <v>#DIV/0!</v>
      </c>
      <c r="AB151" s="43" t="e">
        <f t="shared" si="62"/>
        <v>#DIV/0!</v>
      </c>
      <c r="AC151" s="4"/>
    </row>
    <row r="152" spans="1:29" ht="14.25" customHeight="1" x14ac:dyDescent="0.2">
      <c r="A152" s="2" t="s">
        <v>301</v>
      </c>
      <c r="B152" s="2" t="s">
        <v>302</v>
      </c>
      <c r="C152" s="1"/>
      <c r="D152" s="1"/>
      <c r="E152" s="30">
        <f t="shared" si="42"/>
        <v>0</v>
      </c>
      <c r="F152" s="47"/>
      <c r="G152" s="31" t="e">
        <f t="shared" si="43"/>
        <v>#DIV/0!</v>
      </c>
      <c r="H152" s="1"/>
      <c r="I152" s="46">
        <f t="shared" si="44"/>
        <v>0</v>
      </c>
      <c r="J152" s="46">
        <f t="shared" si="45"/>
        <v>0</v>
      </c>
      <c r="K152" s="32" t="e">
        <f t="shared" si="46"/>
        <v>#DIV/0!</v>
      </c>
      <c r="L152" s="33">
        <f t="shared" si="47"/>
        <v>0</v>
      </c>
      <c r="N152" s="34" t="e">
        <f t="shared" si="48"/>
        <v>#DIV/0!</v>
      </c>
      <c r="O152" s="34" t="e">
        <f t="shared" si="49"/>
        <v>#DIV/0!</v>
      </c>
      <c r="P152" s="34" t="e">
        <f t="shared" si="50"/>
        <v>#DIV/0!</v>
      </c>
      <c r="Q152" s="34" t="e">
        <f t="shared" si="51"/>
        <v>#DIV/0!</v>
      </c>
      <c r="R152" s="35" t="e">
        <f t="shared" si="52"/>
        <v>#DIV/0!</v>
      </c>
      <c r="S152" s="36" t="e">
        <f t="shared" si="53"/>
        <v>#DIV/0!</v>
      </c>
      <c r="T152" s="37" t="e">
        <f t="shared" si="54"/>
        <v>#DIV/0!</v>
      </c>
      <c r="U152" s="37" t="e">
        <f t="shared" si="55"/>
        <v>#DIV/0!</v>
      </c>
      <c r="V152" s="38" t="e">
        <f t="shared" si="56"/>
        <v>#DIV/0!</v>
      </c>
      <c r="W152" s="38" t="e">
        <f t="shared" si="57"/>
        <v>#DIV/0!</v>
      </c>
      <c r="X152" s="39" t="e">
        <f t="shared" si="58"/>
        <v>#DIV/0!</v>
      </c>
      <c r="Y152" s="40" t="e">
        <f t="shared" si="59"/>
        <v>#DIV/0!</v>
      </c>
      <c r="Z152" s="41" t="e">
        <f t="shared" si="60"/>
        <v>#DIV/0!</v>
      </c>
      <c r="AA152" s="42" t="e">
        <f t="shared" si="61"/>
        <v>#DIV/0!</v>
      </c>
      <c r="AB152" s="43" t="e">
        <f t="shared" si="62"/>
        <v>#DIV/0!</v>
      </c>
      <c r="AC152" s="4"/>
    </row>
    <row r="153" spans="1:29" ht="14.25" customHeight="1" x14ac:dyDescent="0.2">
      <c r="A153" s="2" t="s">
        <v>303</v>
      </c>
      <c r="B153" s="2" t="s">
        <v>304</v>
      </c>
      <c r="C153" s="1"/>
      <c r="D153" s="1"/>
      <c r="E153" s="30">
        <f t="shared" si="42"/>
        <v>0</v>
      </c>
      <c r="F153" s="47"/>
      <c r="G153" s="31" t="e">
        <f t="shared" si="43"/>
        <v>#DIV/0!</v>
      </c>
      <c r="H153" s="1"/>
      <c r="I153" s="46">
        <f t="shared" si="44"/>
        <v>0</v>
      </c>
      <c r="J153" s="46">
        <f t="shared" si="45"/>
        <v>0</v>
      </c>
      <c r="K153" s="32" t="e">
        <f t="shared" si="46"/>
        <v>#DIV/0!</v>
      </c>
      <c r="L153" s="33">
        <f t="shared" si="47"/>
        <v>0</v>
      </c>
      <c r="N153" s="34" t="e">
        <f t="shared" si="48"/>
        <v>#DIV/0!</v>
      </c>
      <c r="O153" s="34" t="e">
        <f t="shared" si="49"/>
        <v>#DIV/0!</v>
      </c>
      <c r="P153" s="34" t="e">
        <f t="shared" si="50"/>
        <v>#DIV/0!</v>
      </c>
      <c r="Q153" s="34" t="e">
        <f t="shared" si="51"/>
        <v>#DIV/0!</v>
      </c>
      <c r="R153" s="35" t="e">
        <f t="shared" si="52"/>
        <v>#DIV/0!</v>
      </c>
      <c r="S153" s="36" t="e">
        <f t="shared" si="53"/>
        <v>#DIV/0!</v>
      </c>
      <c r="T153" s="37" t="e">
        <f t="shared" si="54"/>
        <v>#DIV/0!</v>
      </c>
      <c r="U153" s="37" t="e">
        <f t="shared" si="55"/>
        <v>#DIV/0!</v>
      </c>
      <c r="V153" s="38" t="e">
        <f t="shared" si="56"/>
        <v>#DIV/0!</v>
      </c>
      <c r="W153" s="38" t="e">
        <f t="shared" si="57"/>
        <v>#DIV/0!</v>
      </c>
      <c r="X153" s="39" t="e">
        <f t="shared" si="58"/>
        <v>#DIV/0!</v>
      </c>
      <c r="Y153" s="40" t="e">
        <f t="shared" si="59"/>
        <v>#DIV/0!</v>
      </c>
      <c r="Z153" s="41" t="e">
        <f t="shared" si="60"/>
        <v>#DIV/0!</v>
      </c>
      <c r="AA153" s="42" t="e">
        <f t="shared" si="61"/>
        <v>#DIV/0!</v>
      </c>
      <c r="AB153" s="43" t="e">
        <f t="shared" si="62"/>
        <v>#DIV/0!</v>
      </c>
      <c r="AC153" s="4"/>
    </row>
    <row r="154" spans="1:29" ht="14.25" customHeight="1" x14ac:dyDescent="0.2">
      <c r="A154" s="2" t="s">
        <v>305</v>
      </c>
      <c r="B154" s="2" t="s">
        <v>306</v>
      </c>
      <c r="C154" s="1"/>
      <c r="D154" s="1"/>
      <c r="E154" s="30">
        <f t="shared" si="42"/>
        <v>0</v>
      </c>
      <c r="F154" s="47"/>
      <c r="G154" s="31" t="e">
        <f t="shared" si="43"/>
        <v>#DIV/0!</v>
      </c>
      <c r="H154" s="1"/>
      <c r="I154" s="46">
        <f t="shared" si="44"/>
        <v>0</v>
      </c>
      <c r="J154" s="46">
        <f t="shared" si="45"/>
        <v>0</v>
      </c>
      <c r="K154" s="32" t="e">
        <f t="shared" si="46"/>
        <v>#DIV/0!</v>
      </c>
      <c r="L154" s="33">
        <f t="shared" si="47"/>
        <v>0</v>
      </c>
      <c r="N154" s="34" t="e">
        <f t="shared" si="48"/>
        <v>#DIV/0!</v>
      </c>
      <c r="O154" s="34" t="e">
        <f t="shared" si="49"/>
        <v>#DIV/0!</v>
      </c>
      <c r="P154" s="34" t="e">
        <f t="shared" si="50"/>
        <v>#DIV/0!</v>
      </c>
      <c r="Q154" s="34" t="e">
        <f t="shared" si="51"/>
        <v>#DIV/0!</v>
      </c>
      <c r="R154" s="35" t="e">
        <f t="shared" si="52"/>
        <v>#DIV/0!</v>
      </c>
      <c r="S154" s="36" t="e">
        <f t="shared" si="53"/>
        <v>#DIV/0!</v>
      </c>
      <c r="T154" s="37" t="e">
        <f t="shared" si="54"/>
        <v>#DIV/0!</v>
      </c>
      <c r="U154" s="37" t="e">
        <f t="shared" si="55"/>
        <v>#DIV/0!</v>
      </c>
      <c r="V154" s="38" t="e">
        <f t="shared" si="56"/>
        <v>#DIV/0!</v>
      </c>
      <c r="W154" s="38" t="e">
        <f t="shared" si="57"/>
        <v>#DIV/0!</v>
      </c>
      <c r="X154" s="39" t="e">
        <f t="shared" si="58"/>
        <v>#DIV/0!</v>
      </c>
      <c r="Y154" s="40" t="e">
        <f t="shared" si="59"/>
        <v>#DIV/0!</v>
      </c>
      <c r="Z154" s="41" t="e">
        <f t="shared" si="60"/>
        <v>#DIV/0!</v>
      </c>
      <c r="AA154" s="42" t="e">
        <f t="shared" si="61"/>
        <v>#DIV/0!</v>
      </c>
      <c r="AB154" s="43" t="e">
        <f t="shared" si="62"/>
        <v>#DIV/0!</v>
      </c>
      <c r="AC154" s="4"/>
    </row>
    <row r="155" spans="1:29" ht="14.25" customHeight="1" x14ac:dyDescent="0.2">
      <c r="A155" s="2" t="s">
        <v>307</v>
      </c>
      <c r="B155" s="2" t="s">
        <v>308</v>
      </c>
      <c r="C155" s="1"/>
      <c r="D155" s="1"/>
      <c r="E155" s="30">
        <f t="shared" si="42"/>
        <v>0</v>
      </c>
      <c r="F155" s="47"/>
      <c r="G155" s="31" t="e">
        <f t="shared" si="43"/>
        <v>#DIV/0!</v>
      </c>
      <c r="H155" s="1"/>
      <c r="I155" s="46">
        <f t="shared" si="44"/>
        <v>0</v>
      </c>
      <c r="J155" s="46">
        <f t="shared" si="45"/>
        <v>0</v>
      </c>
      <c r="K155" s="32" t="e">
        <f t="shared" si="46"/>
        <v>#DIV/0!</v>
      </c>
      <c r="L155" s="33">
        <f t="shared" si="47"/>
        <v>0</v>
      </c>
      <c r="N155" s="34" t="e">
        <f t="shared" si="48"/>
        <v>#DIV/0!</v>
      </c>
      <c r="O155" s="34" t="e">
        <f t="shared" si="49"/>
        <v>#DIV/0!</v>
      </c>
      <c r="P155" s="34" t="e">
        <f t="shared" si="50"/>
        <v>#DIV/0!</v>
      </c>
      <c r="Q155" s="34" t="e">
        <f t="shared" si="51"/>
        <v>#DIV/0!</v>
      </c>
      <c r="R155" s="35" t="e">
        <f t="shared" si="52"/>
        <v>#DIV/0!</v>
      </c>
      <c r="S155" s="36" t="e">
        <f t="shared" si="53"/>
        <v>#DIV/0!</v>
      </c>
      <c r="T155" s="37" t="e">
        <f t="shared" si="54"/>
        <v>#DIV/0!</v>
      </c>
      <c r="U155" s="37" t="e">
        <f t="shared" si="55"/>
        <v>#DIV/0!</v>
      </c>
      <c r="V155" s="38" t="e">
        <f t="shared" si="56"/>
        <v>#DIV/0!</v>
      </c>
      <c r="W155" s="38" t="e">
        <f t="shared" si="57"/>
        <v>#DIV/0!</v>
      </c>
      <c r="X155" s="39" t="e">
        <f t="shared" si="58"/>
        <v>#DIV/0!</v>
      </c>
      <c r="Y155" s="40" t="e">
        <f t="shared" si="59"/>
        <v>#DIV/0!</v>
      </c>
      <c r="Z155" s="41" t="e">
        <f t="shared" si="60"/>
        <v>#DIV/0!</v>
      </c>
      <c r="AA155" s="42" t="e">
        <f t="shared" si="61"/>
        <v>#DIV/0!</v>
      </c>
      <c r="AB155" s="43" t="e">
        <f t="shared" si="62"/>
        <v>#DIV/0!</v>
      </c>
      <c r="AC155" s="4"/>
    </row>
    <row r="156" spans="1:29" ht="14.25" customHeight="1" x14ac:dyDescent="0.2">
      <c r="A156" s="2" t="s">
        <v>309</v>
      </c>
      <c r="B156" s="2" t="s">
        <v>310</v>
      </c>
      <c r="C156" s="1"/>
      <c r="D156" s="1"/>
      <c r="E156" s="30">
        <f t="shared" si="42"/>
        <v>0</v>
      </c>
      <c r="F156" s="47"/>
      <c r="G156" s="31" t="e">
        <f t="shared" si="43"/>
        <v>#DIV/0!</v>
      </c>
      <c r="H156" s="1"/>
      <c r="I156" s="46">
        <f t="shared" si="44"/>
        <v>0</v>
      </c>
      <c r="J156" s="46">
        <f t="shared" si="45"/>
        <v>0</v>
      </c>
      <c r="K156" s="32" t="e">
        <f t="shared" si="46"/>
        <v>#DIV/0!</v>
      </c>
      <c r="L156" s="33">
        <f t="shared" si="47"/>
        <v>0</v>
      </c>
      <c r="N156" s="34" t="e">
        <f t="shared" si="48"/>
        <v>#DIV/0!</v>
      </c>
      <c r="O156" s="34" t="e">
        <f t="shared" si="49"/>
        <v>#DIV/0!</v>
      </c>
      <c r="P156" s="34" t="e">
        <f t="shared" si="50"/>
        <v>#DIV/0!</v>
      </c>
      <c r="Q156" s="34" t="e">
        <f t="shared" si="51"/>
        <v>#DIV/0!</v>
      </c>
      <c r="R156" s="35" t="e">
        <f t="shared" si="52"/>
        <v>#DIV/0!</v>
      </c>
      <c r="S156" s="36" t="e">
        <f t="shared" si="53"/>
        <v>#DIV/0!</v>
      </c>
      <c r="T156" s="37" t="e">
        <f t="shared" si="54"/>
        <v>#DIV/0!</v>
      </c>
      <c r="U156" s="37" t="e">
        <f t="shared" si="55"/>
        <v>#DIV/0!</v>
      </c>
      <c r="V156" s="38" t="e">
        <f t="shared" si="56"/>
        <v>#DIV/0!</v>
      </c>
      <c r="W156" s="38" t="e">
        <f t="shared" si="57"/>
        <v>#DIV/0!</v>
      </c>
      <c r="X156" s="39" t="e">
        <f t="shared" si="58"/>
        <v>#DIV/0!</v>
      </c>
      <c r="Y156" s="40" t="e">
        <f t="shared" si="59"/>
        <v>#DIV/0!</v>
      </c>
      <c r="Z156" s="41" t="e">
        <f t="shared" si="60"/>
        <v>#DIV/0!</v>
      </c>
      <c r="AA156" s="42" t="e">
        <f t="shared" si="61"/>
        <v>#DIV/0!</v>
      </c>
      <c r="AB156" s="43" t="e">
        <f t="shared" si="62"/>
        <v>#DIV/0!</v>
      </c>
      <c r="AC156" s="4"/>
    </row>
    <row r="157" spans="1:29" ht="14.25" customHeight="1" x14ac:dyDescent="0.2">
      <c r="A157" s="2" t="s">
        <v>311</v>
      </c>
      <c r="B157" s="2" t="s">
        <v>312</v>
      </c>
      <c r="C157" s="1"/>
      <c r="D157" s="1"/>
      <c r="E157" s="30">
        <f t="shared" si="42"/>
        <v>0</v>
      </c>
      <c r="F157" s="47"/>
      <c r="G157" s="31" t="e">
        <f t="shared" si="43"/>
        <v>#DIV/0!</v>
      </c>
      <c r="H157" s="1"/>
      <c r="I157" s="46">
        <f t="shared" si="44"/>
        <v>0</v>
      </c>
      <c r="J157" s="46">
        <f t="shared" si="45"/>
        <v>0</v>
      </c>
      <c r="K157" s="32" t="e">
        <f t="shared" si="46"/>
        <v>#DIV/0!</v>
      </c>
      <c r="L157" s="33">
        <f t="shared" si="47"/>
        <v>0</v>
      </c>
      <c r="N157" s="34" t="e">
        <f t="shared" si="48"/>
        <v>#DIV/0!</v>
      </c>
      <c r="O157" s="34" t="e">
        <f t="shared" si="49"/>
        <v>#DIV/0!</v>
      </c>
      <c r="P157" s="34" t="e">
        <f t="shared" si="50"/>
        <v>#DIV/0!</v>
      </c>
      <c r="Q157" s="34" t="e">
        <f t="shared" si="51"/>
        <v>#DIV/0!</v>
      </c>
      <c r="R157" s="35" t="e">
        <f t="shared" si="52"/>
        <v>#DIV/0!</v>
      </c>
      <c r="S157" s="36" t="e">
        <f t="shared" si="53"/>
        <v>#DIV/0!</v>
      </c>
      <c r="T157" s="37" t="e">
        <f t="shared" si="54"/>
        <v>#DIV/0!</v>
      </c>
      <c r="U157" s="37" t="e">
        <f t="shared" si="55"/>
        <v>#DIV/0!</v>
      </c>
      <c r="V157" s="38" t="e">
        <f t="shared" si="56"/>
        <v>#DIV/0!</v>
      </c>
      <c r="W157" s="38" t="e">
        <f t="shared" si="57"/>
        <v>#DIV/0!</v>
      </c>
      <c r="X157" s="39" t="e">
        <f t="shared" si="58"/>
        <v>#DIV/0!</v>
      </c>
      <c r="Y157" s="40" t="e">
        <f t="shared" si="59"/>
        <v>#DIV/0!</v>
      </c>
      <c r="Z157" s="41" t="e">
        <f t="shared" si="60"/>
        <v>#DIV/0!</v>
      </c>
      <c r="AA157" s="42" t="e">
        <f t="shared" si="61"/>
        <v>#DIV/0!</v>
      </c>
      <c r="AB157" s="43" t="e">
        <f t="shared" si="62"/>
        <v>#DIV/0!</v>
      </c>
      <c r="AC157" s="4"/>
    </row>
    <row r="158" spans="1:29" ht="14.25" customHeight="1" x14ac:dyDescent="0.2">
      <c r="A158" s="2" t="s">
        <v>313</v>
      </c>
      <c r="B158" s="2" t="s">
        <v>314</v>
      </c>
      <c r="C158" s="1"/>
      <c r="D158" s="1"/>
      <c r="E158" s="30">
        <f t="shared" si="42"/>
        <v>0</v>
      </c>
      <c r="F158" s="47"/>
      <c r="G158" s="31" t="e">
        <f t="shared" si="43"/>
        <v>#DIV/0!</v>
      </c>
      <c r="H158" s="1"/>
      <c r="I158" s="46">
        <f t="shared" si="44"/>
        <v>0</v>
      </c>
      <c r="J158" s="46">
        <f t="shared" si="45"/>
        <v>0</v>
      </c>
      <c r="K158" s="32" t="e">
        <f t="shared" si="46"/>
        <v>#DIV/0!</v>
      </c>
      <c r="L158" s="33">
        <f t="shared" si="47"/>
        <v>0</v>
      </c>
      <c r="N158" s="34" t="e">
        <f t="shared" si="48"/>
        <v>#DIV/0!</v>
      </c>
      <c r="O158" s="34" t="e">
        <f t="shared" si="49"/>
        <v>#DIV/0!</v>
      </c>
      <c r="P158" s="34" t="e">
        <f t="shared" si="50"/>
        <v>#DIV/0!</v>
      </c>
      <c r="Q158" s="34" t="e">
        <f t="shared" si="51"/>
        <v>#DIV/0!</v>
      </c>
      <c r="R158" s="35" t="e">
        <f t="shared" si="52"/>
        <v>#DIV/0!</v>
      </c>
      <c r="S158" s="36" t="e">
        <f t="shared" si="53"/>
        <v>#DIV/0!</v>
      </c>
      <c r="T158" s="37" t="e">
        <f t="shared" si="54"/>
        <v>#DIV/0!</v>
      </c>
      <c r="U158" s="37" t="e">
        <f t="shared" si="55"/>
        <v>#DIV/0!</v>
      </c>
      <c r="V158" s="38" t="e">
        <f t="shared" si="56"/>
        <v>#DIV/0!</v>
      </c>
      <c r="W158" s="38" t="e">
        <f t="shared" si="57"/>
        <v>#DIV/0!</v>
      </c>
      <c r="X158" s="39" t="e">
        <f t="shared" si="58"/>
        <v>#DIV/0!</v>
      </c>
      <c r="Y158" s="40" t="e">
        <f t="shared" si="59"/>
        <v>#DIV/0!</v>
      </c>
      <c r="Z158" s="41" t="e">
        <f t="shared" si="60"/>
        <v>#DIV/0!</v>
      </c>
      <c r="AA158" s="42" t="e">
        <f t="shared" si="61"/>
        <v>#DIV/0!</v>
      </c>
      <c r="AB158" s="43" t="e">
        <f t="shared" si="62"/>
        <v>#DIV/0!</v>
      </c>
      <c r="AC158" s="4"/>
    </row>
    <row r="159" spans="1:29" ht="14.25" customHeight="1" x14ac:dyDescent="0.2">
      <c r="A159" s="2" t="s">
        <v>315</v>
      </c>
      <c r="B159" s="2" t="s">
        <v>316</v>
      </c>
      <c r="C159" s="1"/>
      <c r="D159" s="1"/>
      <c r="E159" s="30">
        <f t="shared" si="42"/>
        <v>0</v>
      </c>
      <c r="F159" s="47"/>
      <c r="G159" s="31" t="e">
        <f t="shared" si="43"/>
        <v>#DIV/0!</v>
      </c>
      <c r="H159" s="1"/>
      <c r="I159" s="46">
        <f t="shared" si="44"/>
        <v>0</v>
      </c>
      <c r="J159" s="46">
        <f t="shared" si="45"/>
        <v>0</v>
      </c>
      <c r="K159" s="32" t="e">
        <f t="shared" si="46"/>
        <v>#DIV/0!</v>
      </c>
      <c r="L159" s="33">
        <f t="shared" si="47"/>
        <v>0</v>
      </c>
      <c r="N159" s="34" t="e">
        <f t="shared" si="48"/>
        <v>#DIV/0!</v>
      </c>
      <c r="O159" s="34" t="e">
        <f t="shared" si="49"/>
        <v>#DIV/0!</v>
      </c>
      <c r="P159" s="34" t="e">
        <f t="shared" si="50"/>
        <v>#DIV/0!</v>
      </c>
      <c r="Q159" s="34" t="e">
        <f t="shared" si="51"/>
        <v>#DIV/0!</v>
      </c>
      <c r="R159" s="35" t="e">
        <f t="shared" si="52"/>
        <v>#DIV/0!</v>
      </c>
      <c r="S159" s="36" t="e">
        <f t="shared" si="53"/>
        <v>#DIV/0!</v>
      </c>
      <c r="T159" s="37" t="e">
        <f t="shared" si="54"/>
        <v>#DIV/0!</v>
      </c>
      <c r="U159" s="37" t="e">
        <f t="shared" si="55"/>
        <v>#DIV/0!</v>
      </c>
      <c r="V159" s="38" t="e">
        <f t="shared" si="56"/>
        <v>#DIV/0!</v>
      </c>
      <c r="W159" s="38" t="e">
        <f t="shared" si="57"/>
        <v>#DIV/0!</v>
      </c>
      <c r="X159" s="39" t="e">
        <f t="shared" si="58"/>
        <v>#DIV/0!</v>
      </c>
      <c r="Y159" s="40" t="e">
        <f t="shared" si="59"/>
        <v>#DIV/0!</v>
      </c>
      <c r="Z159" s="41" t="e">
        <f t="shared" si="60"/>
        <v>#DIV/0!</v>
      </c>
      <c r="AA159" s="42" t="e">
        <f t="shared" si="61"/>
        <v>#DIV/0!</v>
      </c>
      <c r="AB159" s="43" t="e">
        <f t="shared" si="62"/>
        <v>#DIV/0!</v>
      </c>
      <c r="AC159" s="4"/>
    </row>
    <row r="160" spans="1:29" ht="14.25" customHeight="1" x14ac:dyDescent="0.2">
      <c r="A160" s="2" t="s">
        <v>317</v>
      </c>
      <c r="B160" s="2" t="s">
        <v>318</v>
      </c>
      <c r="C160" s="1"/>
      <c r="D160" s="1"/>
      <c r="E160" s="30">
        <f t="shared" si="42"/>
        <v>0</v>
      </c>
      <c r="F160" s="47"/>
      <c r="G160" s="31" t="e">
        <f t="shared" si="43"/>
        <v>#DIV/0!</v>
      </c>
      <c r="H160" s="1"/>
      <c r="I160" s="46">
        <f t="shared" si="44"/>
        <v>0</v>
      </c>
      <c r="J160" s="46">
        <f t="shared" si="45"/>
        <v>0</v>
      </c>
      <c r="K160" s="32" t="e">
        <f t="shared" si="46"/>
        <v>#DIV/0!</v>
      </c>
      <c r="L160" s="33">
        <f t="shared" si="47"/>
        <v>0</v>
      </c>
      <c r="N160" s="34" t="e">
        <f t="shared" si="48"/>
        <v>#DIV/0!</v>
      </c>
      <c r="O160" s="34" t="e">
        <f t="shared" si="49"/>
        <v>#DIV/0!</v>
      </c>
      <c r="P160" s="34" t="e">
        <f t="shared" si="50"/>
        <v>#DIV/0!</v>
      </c>
      <c r="Q160" s="34" t="e">
        <f t="shared" si="51"/>
        <v>#DIV/0!</v>
      </c>
      <c r="R160" s="35" t="e">
        <f t="shared" si="52"/>
        <v>#DIV/0!</v>
      </c>
      <c r="S160" s="36" t="e">
        <f t="shared" si="53"/>
        <v>#DIV/0!</v>
      </c>
      <c r="T160" s="37" t="e">
        <f t="shared" si="54"/>
        <v>#DIV/0!</v>
      </c>
      <c r="U160" s="37" t="e">
        <f t="shared" si="55"/>
        <v>#DIV/0!</v>
      </c>
      <c r="V160" s="38" t="e">
        <f t="shared" si="56"/>
        <v>#DIV/0!</v>
      </c>
      <c r="W160" s="38" t="e">
        <f t="shared" si="57"/>
        <v>#DIV/0!</v>
      </c>
      <c r="X160" s="39" t="e">
        <f t="shared" si="58"/>
        <v>#DIV/0!</v>
      </c>
      <c r="Y160" s="40" t="e">
        <f t="shared" si="59"/>
        <v>#DIV/0!</v>
      </c>
      <c r="Z160" s="41" t="e">
        <f t="shared" si="60"/>
        <v>#DIV/0!</v>
      </c>
      <c r="AA160" s="42" t="e">
        <f t="shared" si="61"/>
        <v>#DIV/0!</v>
      </c>
      <c r="AB160" s="43" t="e">
        <f t="shared" si="62"/>
        <v>#DIV/0!</v>
      </c>
      <c r="AC160" s="4"/>
    </row>
    <row r="161" spans="1:29" ht="14.25" customHeight="1" x14ac:dyDescent="0.2">
      <c r="A161" s="2" t="s">
        <v>319</v>
      </c>
      <c r="B161" s="2" t="s">
        <v>320</v>
      </c>
      <c r="C161" s="1"/>
      <c r="D161" s="1"/>
      <c r="E161" s="30">
        <f t="shared" si="42"/>
        <v>0</v>
      </c>
      <c r="F161" s="47"/>
      <c r="G161" s="31" t="e">
        <f t="shared" si="43"/>
        <v>#DIV/0!</v>
      </c>
      <c r="H161" s="1"/>
      <c r="I161" s="46">
        <f t="shared" si="44"/>
        <v>0</v>
      </c>
      <c r="J161" s="46">
        <f t="shared" si="45"/>
        <v>0</v>
      </c>
      <c r="K161" s="32" t="e">
        <f t="shared" si="46"/>
        <v>#DIV/0!</v>
      </c>
      <c r="L161" s="33">
        <f t="shared" si="47"/>
        <v>0</v>
      </c>
      <c r="N161" s="34" t="e">
        <f t="shared" si="48"/>
        <v>#DIV/0!</v>
      </c>
      <c r="O161" s="34" t="e">
        <f t="shared" si="49"/>
        <v>#DIV/0!</v>
      </c>
      <c r="P161" s="34" t="e">
        <f t="shared" si="50"/>
        <v>#DIV/0!</v>
      </c>
      <c r="Q161" s="34" t="e">
        <f t="shared" si="51"/>
        <v>#DIV/0!</v>
      </c>
      <c r="R161" s="35" t="e">
        <f t="shared" si="52"/>
        <v>#DIV/0!</v>
      </c>
      <c r="S161" s="36" t="e">
        <f t="shared" si="53"/>
        <v>#DIV/0!</v>
      </c>
      <c r="T161" s="37" t="e">
        <f t="shared" si="54"/>
        <v>#DIV/0!</v>
      </c>
      <c r="U161" s="37" t="e">
        <f t="shared" si="55"/>
        <v>#DIV/0!</v>
      </c>
      <c r="V161" s="38" t="e">
        <f t="shared" si="56"/>
        <v>#DIV/0!</v>
      </c>
      <c r="W161" s="38" t="e">
        <f t="shared" si="57"/>
        <v>#DIV/0!</v>
      </c>
      <c r="X161" s="39" t="e">
        <f t="shared" si="58"/>
        <v>#DIV/0!</v>
      </c>
      <c r="Y161" s="40" t="e">
        <f t="shared" si="59"/>
        <v>#DIV/0!</v>
      </c>
      <c r="Z161" s="41" t="e">
        <f t="shared" si="60"/>
        <v>#DIV/0!</v>
      </c>
      <c r="AA161" s="42" t="e">
        <f t="shared" si="61"/>
        <v>#DIV/0!</v>
      </c>
      <c r="AB161" s="43" t="e">
        <f t="shared" si="62"/>
        <v>#DIV/0!</v>
      </c>
      <c r="AC161" s="4"/>
    </row>
    <row r="162" spans="1:29" ht="14.25" customHeight="1" x14ac:dyDescent="0.2">
      <c r="A162" s="2" t="s">
        <v>321</v>
      </c>
      <c r="B162" s="2" t="s">
        <v>322</v>
      </c>
      <c r="C162" s="1"/>
      <c r="D162" s="1"/>
      <c r="E162" s="30">
        <f t="shared" si="42"/>
        <v>0</v>
      </c>
      <c r="F162" s="47"/>
      <c r="G162" s="31" t="e">
        <f t="shared" si="43"/>
        <v>#DIV/0!</v>
      </c>
      <c r="H162" s="1"/>
      <c r="I162" s="46">
        <f t="shared" si="44"/>
        <v>0</v>
      </c>
      <c r="J162" s="46">
        <f t="shared" si="45"/>
        <v>0</v>
      </c>
      <c r="K162" s="32" t="e">
        <f t="shared" si="46"/>
        <v>#DIV/0!</v>
      </c>
      <c r="L162" s="33">
        <f t="shared" si="47"/>
        <v>0</v>
      </c>
      <c r="N162" s="34" t="e">
        <f t="shared" si="48"/>
        <v>#DIV/0!</v>
      </c>
      <c r="O162" s="34" t="e">
        <f t="shared" si="49"/>
        <v>#DIV/0!</v>
      </c>
      <c r="P162" s="34" t="e">
        <f t="shared" si="50"/>
        <v>#DIV/0!</v>
      </c>
      <c r="Q162" s="34" t="e">
        <f t="shared" si="51"/>
        <v>#DIV/0!</v>
      </c>
      <c r="R162" s="35" t="e">
        <f t="shared" si="52"/>
        <v>#DIV/0!</v>
      </c>
      <c r="S162" s="36" t="e">
        <f t="shared" si="53"/>
        <v>#DIV/0!</v>
      </c>
      <c r="T162" s="37" t="e">
        <f t="shared" si="54"/>
        <v>#DIV/0!</v>
      </c>
      <c r="U162" s="37" t="e">
        <f t="shared" si="55"/>
        <v>#DIV/0!</v>
      </c>
      <c r="V162" s="38" t="e">
        <f t="shared" si="56"/>
        <v>#DIV/0!</v>
      </c>
      <c r="W162" s="38" t="e">
        <f t="shared" si="57"/>
        <v>#DIV/0!</v>
      </c>
      <c r="X162" s="39" t="e">
        <f t="shared" si="58"/>
        <v>#DIV/0!</v>
      </c>
      <c r="Y162" s="40" t="e">
        <f t="shared" si="59"/>
        <v>#DIV/0!</v>
      </c>
      <c r="Z162" s="41" t="e">
        <f t="shared" si="60"/>
        <v>#DIV/0!</v>
      </c>
      <c r="AA162" s="42" t="e">
        <f t="shared" si="61"/>
        <v>#DIV/0!</v>
      </c>
      <c r="AB162" s="43" t="e">
        <f t="shared" si="62"/>
        <v>#DIV/0!</v>
      </c>
      <c r="AC162" s="4"/>
    </row>
    <row r="163" spans="1:29" ht="14.25" customHeight="1" x14ac:dyDescent="0.2">
      <c r="A163" s="2" t="s">
        <v>323</v>
      </c>
      <c r="B163" s="2" t="s">
        <v>324</v>
      </c>
      <c r="C163" s="1"/>
      <c r="D163" s="1"/>
      <c r="E163" s="30">
        <f t="shared" si="42"/>
        <v>0</v>
      </c>
      <c r="F163" s="47"/>
      <c r="G163" s="31" t="e">
        <f t="shared" si="43"/>
        <v>#DIV/0!</v>
      </c>
      <c r="H163" s="1"/>
      <c r="I163" s="46">
        <f t="shared" si="44"/>
        <v>0</v>
      </c>
      <c r="J163" s="46">
        <f t="shared" si="45"/>
        <v>0</v>
      </c>
      <c r="K163" s="32" t="e">
        <f t="shared" si="46"/>
        <v>#DIV/0!</v>
      </c>
      <c r="L163" s="33">
        <f t="shared" si="47"/>
        <v>0</v>
      </c>
      <c r="N163" s="34" t="e">
        <f t="shared" si="48"/>
        <v>#DIV/0!</v>
      </c>
      <c r="O163" s="34" t="e">
        <f t="shared" si="49"/>
        <v>#DIV/0!</v>
      </c>
      <c r="P163" s="34" t="e">
        <f t="shared" si="50"/>
        <v>#DIV/0!</v>
      </c>
      <c r="Q163" s="34" t="e">
        <f t="shared" si="51"/>
        <v>#DIV/0!</v>
      </c>
      <c r="R163" s="35" t="e">
        <f t="shared" si="52"/>
        <v>#DIV/0!</v>
      </c>
      <c r="S163" s="36" t="e">
        <f t="shared" si="53"/>
        <v>#DIV/0!</v>
      </c>
      <c r="T163" s="37" t="e">
        <f t="shared" si="54"/>
        <v>#DIV/0!</v>
      </c>
      <c r="U163" s="37" t="e">
        <f t="shared" si="55"/>
        <v>#DIV/0!</v>
      </c>
      <c r="V163" s="38" t="e">
        <f t="shared" si="56"/>
        <v>#DIV/0!</v>
      </c>
      <c r="W163" s="38" t="e">
        <f t="shared" si="57"/>
        <v>#DIV/0!</v>
      </c>
      <c r="X163" s="39" t="e">
        <f t="shared" si="58"/>
        <v>#DIV/0!</v>
      </c>
      <c r="Y163" s="40" t="e">
        <f t="shared" si="59"/>
        <v>#DIV/0!</v>
      </c>
      <c r="Z163" s="41" t="e">
        <f t="shared" si="60"/>
        <v>#DIV/0!</v>
      </c>
      <c r="AA163" s="42" t="e">
        <f t="shared" si="61"/>
        <v>#DIV/0!</v>
      </c>
      <c r="AB163" s="43" t="e">
        <f t="shared" si="62"/>
        <v>#DIV/0!</v>
      </c>
      <c r="AC163" s="4"/>
    </row>
    <row r="164" spans="1:29" ht="14.25" customHeight="1" x14ac:dyDescent="0.2">
      <c r="A164" s="2" t="s">
        <v>325</v>
      </c>
      <c r="B164" s="2" t="s">
        <v>326</v>
      </c>
      <c r="C164" s="1"/>
      <c r="D164" s="1"/>
      <c r="E164" s="30">
        <f t="shared" si="42"/>
        <v>0</v>
      </c>
      <c r="F164" s="47"/>
      <c r="G164" s="31" t="e">
        <f t="shared" si="43"/>
        <v>#DIV/0!</v>
      </c>
      <c r="H164" s="1"/>
      <c r="I164" s="46">
        <f t="shared" si="44"/>
        <v>0</v>
      </c>
      <c r="J164" s="46">
        <f t="shared" si="45"/>
        <v>0</v>
      </c>
      <c r="K164" s="32" t="e">
        <f t="shared" si="46"/>
        <v>#DIV/0!</v>
      </c>
      <c r="L164" s="33">
        <f t="shared" si="47"/>
        <v>0</v>
      </c>
      <c r="N164" s="34" t="e">
        <f t="shared" si="48"/>
        <v>#DIV/0!</v>
      </c>
      <c r="O164" s="34" t="e">
        <f t="shared" si="49"/>
        <v>#DIV/0!</v>
      </c>
      <c r="P164" s="34" t="e">
        <f t="shared" si="50"/>
        <v>#DIV/0!</v>
      </c>
      <c r="Q164" s="34" t="e">
        <f t="shared" si="51"/>
        <v>#DIV/0!</v>
      </c>
      <c r="R164" s="35" t="e">
        <f t="shared" si="52"/>
        <v>#DIV/0!</v>
      </c>
      <c r="S164" s="36" t="e">
        <f t="shared" si="53"/>
        <v>#DIV/0!</v>
      </c>
      <c r="T164" s="37" t="e">
        <f t="shared" si="54"/>
        <v>#DIV/0!</v>
      </c>
      <c r="U164" s="37" t="e">
        <f t="shared" si="55"/>
        <v>#DIV/0!</v>
      </c>
      <c r="V164" s="38" t="e">
        <f t="shared" si="56"/>
        <v>#DIV/0!</v>
      </c>
      <c r="W164" s="38" t="e">
        <f t="shared" si="57"/>
        <v>#DIV/0!</v>
      </c>
      <c r="X164" s="39" t="e">
        <f t="shared" si="58"/>
        <v>#DIV/0!</v>
      </c>
      <c r="Y164" s="40" t="e">
        <f t="shared" si="59"/>
        <v>#DIV/0!</v>
      </c>
      <c r="Z164" s="41" t="e">
        <f t="shared" si="60"/>
        <v>#DIV/0!</v>
      </c>
      <c r="AA164" s="42" t="e">
        <f t="shared" si="61"/>
        <v>#DIV/0!</v>
      </c>
      <c r="AB164" s="43" t="e">
        <f t="shared" si="62"/>
        <v>#DIV/0!</v>
      </c>
      <c r="AC164" s="4"/>
    </row>
    <row r="165" spans="1:29" ht="14.25" customHeight="1" x14ac:dyDescent="0.2">
      <c r="A165" s="2" t="s">
        <v>327</v>
      </c>
      <c r="B165" s="2" t="s">
        <v>328</v>
      </c>
      <c r="C165" s="1"/>
      <c r="D165" s="1"/>
      <c r="E165" s="30">
        <f t="shared" si="42"/>
        <v>0</v>
      </c>
      <c r="F165" s="47"/>
      <c r="G165" s="31" t="e">
        <f t="shared" si="43"/>
        <v>#DIV/0!</v>
      </c>
      <c r="H165" s="1"/>
      <c r="I165" s="46">
        <f t="shared" si="44"/>
        <v>0</v>
      </c>
      <c r="J165" s="46">
        <f t="shared" si="45"/>
        <v>0</v>
      </c>
      <c r="K165" s="32" t="e">
        <f t="shared" si="46"/>
        <v>#DIV/0!</v>
      </c>
      <c r="L165" s="33">
        <f t="shared" si="47"/>
        <v>0</v>
      </c>
      <c r="N165" s="34" t="e">
        <f t="shared" si="48"/>
        <v>#DIV/0!</v>
      </c>
      <c r="O165" s="34" t="e">
        <f t="shared" si="49"/>
        <v>#DIV/0!</v>
      </c>
      <c r="P165" s="34" t="e">
        <f t="shared" si="50"/>
        <v>#DIV/0!</v>
      </c>
      <c r="Q165" s="34" t="e">
        <f t="shared" si="51"/>
        <v>#DIV/0!</v>
      </c>
      <c r="R165" s="35" t="e">
        <f t="shared" si="52"/>
        <v>#DIV/0!</v>
      </c>
      <c r="S165" s="36" t="e">
        <f t="shared" si="53"/>
        <v>#DIV/0!</v>
      </c>
      <c r="T165" s="37" t="e">
        <f t="shared" si="54"/>
        <v>#DIV/0!</v>
      </c>
      <c r="U165" s="37" t="e">
        <f t="shared" si="55"/>
        <v>#DIV/0!</v>
      </c>
      <c r="V165" s="38" t="e">
        <f t="shared" si="56"/>
        <v>#DIV/0!</v>
      </c>
      <c r="W165" s="38" t="e">
        <f t="shared" si="57"/>
        <v>#DIV/0!</v>
      </c>
      <c r="X165" s="39" t="e">
        <f t="shared" si="58"/>
        <v>#DIV/0!</v>
      </c>
      <c r="Y165" s="40" t="e">
        <f t="shared" si="59"/>
        <v>#DIV/0!</v>
      </c>
      <c r="Z165" s="41" t="e">
        <f t="shared" si="60"/>
        <v>#DIV/0!</v>
      </c>
      <c r="AA165" s="42" t="e">
        <f t="shared" si="61"/>
        <v>#DIV/0!</v>
      </c>
      <c r="AB165" s="43" t="e">
        <f t="shared" si="62"/>
        <v>#DIV/0!</v>
      </c>
      <c r="AC165" s="4"/>
    </row>
    <row r="166" spans="1:29" ht="14.25" customHeight="1" x14ac:dyDescent="0.2">
      <c r="A166" s="2" t="s">
        <v>329</v>
      </c>
      <c r="B166" s="2" t="s">
        <v>330</v>
      </c>
      <c r="C166" s="1"/>
      <c r="D166" s="1"/>
      <c r="E166" s="30">
        <f t="shared" si="42"/>
        <v>0</v>
      </c>
      <c r="F166" s="47"/>
      <c r="G166" s="31" t="e">
        <f t="shared" si="43"/>
        <v>#DIV/0!</v>
      </c>
      <c r="H166" s="1"/>
      <c r="I166" s="46">
        <f t="shared" si="44"/>
        <v>0</v>
      </c>
      <c r="J166" s="46">
        <f t="shared" si="45"/>
        <v>0</v>
      </c>
      <c r="K166" s="32" t="e">
        <f t="shared" si="46"/>
        <v>#DIV/0!</v>
      </c>
      <c r="L166" s="33">
        <f t="shared" si="47"/>
        <v>0</v>
      </c>
      <c r="N166" s="34" t="e">
        <f t="shared" si="48"/>
        <v>#DIV/0!</v>
      </c>
      <c r="O166" s="34" t="e">
        <f t="shared" si="49"/>
        <v>#DIV/0!</v>
      </c>
      <c r="P166" s="34" t="e">
        <f t="shared" si="50"/>
        <v>#DIV/0!</v>
      </c>
      <c r="Q166" s="34" t="e">
        <f t="shared" si="51"/>
        <v>#DIV/0!</v>
      </c>
      <c r="R166" s="35" t="e">
        <f t="shared" si="52"/>
        <v>#DIV/0!</v>
      </c>
      <c r="S166" s="36" t="e">
        <f t="shared" si="53"/>
        <v>#DIV/0!</v>
      </c>
      <c r="T166" s="37" t="e">
        <f t="shared" si="54"/>
        <v>#DIV/0!</v>
      </c>
      <c r="U166" s="37" t="e">
        <f t="shared" si="55"/>
        <v>#DIV/0!</v>
      </c>
      <c r="V166" s="38" t="e">
        <f t="shared" si="56"/>
        <v>#DIV/0!</v>
      </c>
      <c r="W166" s="38" t="e">
        <f t="shared" si="57"/>
        <v>#DIV/0!</v>
      </c>
      <c r="X166" s="39" t="e">
        <f t="shared" si="58"/>
        <v>#DIV/0!</v>
      </c>
      <c r="Y166" s="40" t="e">
        <f t="shared" si="59"/>
        <v>#DIV/0!</v>
      </c>
      <c r="Z166" s="41" t="e">
        <f t="shared" si="60"/>
        <v>#DIV/0!</v>
      </c>
      <c r="AA166" s="42" t="e">
        <f t="shared" si="61"/>
        <v>#DIV/0!</v>
      </c>
      <c r="AB166" s="43" t="e">
        <f t="shared" si="62"/>
        <v>#DIV/0!</v>
      </c>
      <c r="AC166" s="4"/>
    </row>
    <row r="167" spans="1:29" ht="14.25" customHeight="1" x14ac:dyDescent="0.2">
      <c r="A167" s="2" t="s">
        <v>331</v>
      </c>
      <c r="B167" s="2" t="s">
        <v>332</v>
      </c>
      <c r="C167" s="1"/>
      <c r="D167" s="1"/>
      <c r="E167" s="30">
        <f t="shared" si="42"/>
        <v>0</v>
      </c>
      <c r="F167" s="47"/>
      <c r="G167" s="31" t="e">
        <f t="shared" si="43"/>
        <v>#DIV/0!</v>
      </c>
      <c r="H167" s="1"/>
      <c r="I167" s="46">
        <f t="shared" si="44"/>
        <v>0</v>
      </c>
      <c r="J167" s="46">
        <f t="shared" si="45"/>
        <v>0</v>
      </c>
      <c r="K167" s="32" t="e">
        <f t="shared" si="46"/>
        <v>#DIV/0!</v>
      </c>
      <c r="L167" s="33">
        <f t="shared" si="47"/>
        <v>0</v>
      </c>
      <c r="N167" s="34" t="e">
        <f t="shared" si="48"/>
        <v>#DIV/0!</v>
      </c>
      <c r="O167" s="34" t="e">
        <f t="shared" si="49"/>
        <v>#DIV/0!</v>
      </c>
      <c r="P167" s="34" t="e">
        <f t="shared" si="50"/>
        <v>#DIV/0!</v>
      </c>
      <c r="Q167" s="34" t="e">
        <f t="shared" si="51"/>
        <v>#DIV/0!</v>
      </c>
      <c r="R167" s="35" t="e">
        <f t="shared" si="52"/>
        <v>#DIV/0!</v>
      </c>
      <c r="S167" s="36" t="e">
        <f t="shared" si="53"/>
        <v>#DIV/0!</v>
      </c>
      <c r="T167" s="37" t="e">
        <f t="shared" si="54"/>
        <v>#DIV/0!</v>
      </c>
      <c r="U167" s="37" t="e">
        <f t="shared" si="55"/>
        <v>#DIV/0!</v>
      </c>
      <c r="V167" s="38" t="e">
        <f t="shared" si="56"/>
        <v>#DIV/0!</v>
      </c>
      <c r="W167" s="38" t="e">
        <f t="shared" si="57"/>
        <v>#DIV/0!</v>
      </c>
      <c r="X167" s="39" t="e">
        <f t="shared" si="58"/>
        <v>#DIV/0!</v>
      </c>
      <c r="Y167" s="40" t="e">
        <f t="shared" si="59"/>
        <v>#DIV/0!</v>
      </c>
      <c r="Z167" s="41" t="e">
        <f t="shared" si="60"/>
        <v>#DIV/0!</v>
      </c>
      <c r="AA167" s="42" t="e">
        <f t="shared" si="61"/>
        <v>#DIV/0!</v>
      </c>
      <c r="AB167" s="43" t="e">
        <f t="shared" si="62"/>
        <v>#DIV/0!</v>
      </c>
      <c r="AC167" s="4"/>
    </row>
    <row r="168" spans="1:29" ht="14.25" customHeight="1" x14ac:dyDescent="0.2">
      <c r="A168" s="2" t="s">
        <v>333</v>
      </c>
      <c r="B168" s="2" t="s">
        <v>334</v>
      </c>
      <c r="C168" s="1"/>
      <c r="D168" s="1"/>
      <c r="E168" s="30">
        <f t="shared" si="42"/>
        <v>0</v>
      </c>
      <c r="F168" s="47"/>
      <c r="G168" s="31" t="e">
        <f t="shared" si="43"/>
        <v>#DIV/0!</v>
      </c>
      <c r="H168" s="1"/>
      <c r="I168" s="46">
        <f t="shared" si="44"/>
        <v>0</v>
      </c>
      <c r="J168" s="46">
        <f t="shared" si="45"/>
        <v>0</v>
      </c>
      <c r="K168" s="32" t="e">
        <f t="shared" si="46"/>
        <v>#DIV/0!</v>
      </c>
      <c r="L168" s="33">
        <f t="shared" si="47"/>
        <v>0</v>
      </c>
      <c r="N168" s="34" t="e">
        <f t="shared" si="48"/>
        <v>#DIV/0!</v>
      </c>
      <c r="O168" s="34" t="e">
        <f t="shared" si="49"/>
        <v>#DIV/0!</v>
      </c>
      <c r="P168" s="34" t="e">
        <f t="shared" si="50"/>
        <v>#DIV/0!</v>
      </c>
      <c r="Q168" s="34" t="e">
        <f t="shared" si="51"/>
        <v>#DIV/0!</v>
      </c>
      <c r="R168" s="35" t="e">
        <f t="shared" si="52"/>
        <v>#DIV/0!</v>
      </c>
      <c r="S168" s="36" t="e">
        <f t="shared" si="53"/>
        <v>#DIV/0!</v>
      </c>
      <c r="T168" s="37" t="e">
        <f t="shared" si="54"/>
        <v>#DIV/0!</v>
      </c>
      <c r="U168" s="37" t="e">
        <f t="shared" si="55"/>
        <v>#DIV/0!</v>
      </c>
      <c r="V168" s="38" t="e">
        <f t="shared" si="56"/>
        <v>#DIV/0!</v>
      </c>
      <c r="W168" s="38" t="e">
        <f t="shared" si="57"/>
        <v>#DIV/0!</v>
      </c>
      <c r="X168" s="39" t="e">
        <f t="shared" si="58"/>
        <v>#DIV/0!</v>
      </c>
      <c r="Y168" s="40" t="e">
        <f t="shared" si="59"/>
        <v>#DIV/0!</v>
      </c>
      <c r="Z168" s="41" t="e">
        <f t="shared" si="60"/>
        <v>#DIV/0!</v>
      </c>
      <c r="AA168" s="42" t="e">
        <f t="shared" si="61"/>
        <v>#DIV/0!</v>
      </c>
      <c r="AB168" s="43" t="e">
        <f t="shared" si="62"/>
        <v>#DIV/0!</v>
      </c>
      <c r="AC168" s="4"/>
    </row>
    <row r="169" spans="1:29" ht="14.25" customHeight="1" x14ac:dyDescent="0.2">
      <c r="A169" s="2" t="s">
        <v>335</v>
      </c>
      <c r="B169" s="2" t="s">
        <v>336</v>
      </c>
      <c r="C169" s="1"/>
      <c r="D169" s="1"/>
      <c r="E169" s="30">
        <f t="shared" si="42"/>
        <v>0</v>
      </c>
      <c r="F169" s="47"/>
      <c r="G169" s="31" t="e">
        <f t="shared" si="43"/>
        <v>#DIV/0!</v>
      </c>
      <c r="H169" s="1"/>
      <c r="I169" s="46">
        <f t="shared" si="44"/>
        <v>0</v>
      </c>
      <c r="J169" s="46">
        <f t="shared" si="45"/>
        <v>0</v>
      </c>
      <c r="K169" s="32" t="e">
        <f t="shared" si="46"/>
        <v>#DIV/0!</v>
      </c>
      <c r="L169" s="33">
        <f t="shared" si="47"/>
        <v>0</v>
      </c>
      <c r="N169" s="34" t="e">
        <f t="shared" si="48"/>
        <v>#DIV/0!</v>
      </c>
      <c r="O169" s="34" t="e">
        <f t="shared" si="49"/>
        <v>#DIV/0!</v>
      </c>
      <c r="P169" s="34" t="e">
        <f t="shared" si="50"/>
        <v>#DIV/0!</v>
      </c>
      <c r="Q169" s="34" t="e">
        <f t="shared" si="51"/>
        <v>#DIV/0!</v>
      </c>
      <c r="R169" s="35" t="e">
        <f t="shared" si="52"/>
        <v>#DIV/0!</v>
      </c>
      <c r="S169" s="36" t="e">
        <f t="shared" si="53"/>
        <v>#DIV/0!</v>
      </c>
      <c r="T169" s="37" t="e">
        <f t="shared" si="54"/>
        <v>#DIV/0!</v>
      </c>
      <c r="U169" s="37" t="e">
        <f t="shared" si="55"/>
        <v>#DIV/0!</v>
      </c>
      <c r="V169" s="38" t="e">
        <f t="shared" si="56"/>
        <v>#DIV/0!</v>
      </c>
      <c r="W169" s="38" t="e">
        <f t="shared" si="57"/>
        <v>#DIV/0!</v>
      </c>
      <c r="X169" s="39" t="e">
        <f t="shared" si="58"/>
        <v>#DIV/0!</v>
      </c>
      <c r="Y169" s="40" t="e">
        <f t="shared" si="59"/>
        <v>#DIV/0!</v>
      </c>
      <c r="Z169" s="41" t="e">
        <f t="shared" si="60"/>
        <v>#DIV/0!</v>
      </c>
      <c r="AA169" s="42" t="e">
        <f t="shared" si="61"/>
        <v>#DIV/0!</v>
      </c>
      <c r="AB169" s="43" t="e">
        <f t="shared" si="62"/>
        <v>#DIV/0!</v>
      </c>
      <c r="AC169" s="4"/>
    </row>
    <row r="170" spans="1:29" ht="14.25" customHeight="1" x14ac:dyDescent="0.2">
      <c r="A170" s="2" t="s">
        <v>337</v>
      </c>
      <c r="B170" s="2" t="s">
        <v>338</v>
      </c>
      <c r="C170" s="1"/>
      <c r="D170" s="1"/>
      <c r="E170" s="30">
        <f t="shared" si="42"/>
        <v>0</v>
      </c>
      <c r="F170" s="47"/>
      <c r="G170" s="31" t="e">
        <f t="shared" si="43"/>
        <v>#DIV/0!</v>
      </c>
      <c r="H170" s="1"/>
      <c r="I170" s="46">
        <f t="shared" si="44"/>
        <v>0</v>
      </c>
      <c r="J170" s="46">
        <f t="shared" si="45"/>
        <v>0</v>
      </c>
      <c r="K170" s="32" t="e">
        <f t="shared" si="46"/>
        <v>#DIV/0!</v>
      </c>
      <c r="L170" s="33">
        <f t="shared" si="47"/>
        <v>0</v>
      </c>
      <c r="N170" s="34" t="e">
        <f t="shared" si="48"/>
        <v>#DIV/0!</v>
      </c>
      <c r="O170" s="34" t="e">
        <f t="shared" si="49"/>
        <v>#DIV/0!</v>
      </c>
      <c r="P170" s="34" t="e">
        <f t="shared" si="50"/>
        <v>#DIV/0!</v>
      </c>
      <c r="Q170" s="34" t="e">
        <f t="shared" si="51"/>
        <v>#DIV/0!</v>
      </c>
      <c r="R170" s="35" t="e">
        <f t="shared" si="52"/>
        <v>#DIV/0!</v>
      </c>
      <c r="S170" s="36" t="e">
        <f t="shared" si="53"/>
        <v>#DIV/0!</v>
      </c>
      <c r="T170" s="37" t="e">
        <f t="shared" si="54"/>
        <v>#DIV/0!</v>
      </c>
      <c r="U170" s="37" t="e">
        <f t="shared" si="55"/>
        <v>#DIV/0!</v>
      </c>
      <c r="V170" s="38" t="e">
        <f t="shared" si="56"/>
        <v>#DIV/0!</v>
      </c>
      <c r="W170" s="38" t="e">
        <f t="shared" si="57"/>
        <v>#DIV/0!</v>
      </c>
      <c r="X170" s="39" t="e">
        <f t="shared" si="58"/>
        <v>#DIV/0!</v>
      </c>
      <c r="Y170" s="40" t="e">
        <f t="shared" si="59"/>
        <v>#DIV/0!</v>
      </c>
      <c r="Z170" s="41" t="e">
        <f t="shared" si="60"/>
        <v>#DIV/0!</v>
      </c>
      <c r="AA170" s="42" t="e">
        <f t="shared" si="61"/>
        <v>#DIV/0!</v>
      </c>
      <c r="AB170" s="43" t="e">
        <f t="shared" si="62"/>
        <v>#DIV/0!</v>
      </c>
      <c r="AC170" s="4"/>
    </row>
    <row r="171" spans="1:29" ht="14.25" customHeight="1" x14ac:dyDescent="0.2">
      <c r="A171" s="2" t="s">
        <v>339</v>
      </c>
      <c r="B171" s="2" t="s">
        <v>340</v>
      </c>
      <c r="C171" s="1"/>
      <c r="D171" s="1"/>
      <c r="E171" s="30">
        <f t="shared" si="42"/>
        <v>0</v>
      </c>
      <c r="F171" s="47"/>
      <c r="G171" s="31" t="e">
        <f t="shared" si="43"/>
        <v>#DIV/0!</v>
      </c>
      <c r="H171" s="1"/>
      <c r="I171" s="46">
        <f t="shared" si="44"/>
        <v>0</v>
      </c>
      <c r="J171" s="46">
        <f t="shared" si="45"/>
        <v>0</v>
      </c>
      <c r="K171" s="32" t="e">
        <f t="shared" si="46"/>
        <v>#DIV/0!</v>
      </c>
      <c r="L171" s="33">
        <f t="shared" si="47"/>
        <v>0</v>
      </c>
      <c r="N171" s="34" t="e">
        <f t="shared" si="48"/>
        <v>#DIV/0!</v>
      </c>
      <c r="O171" s="34" t="e">
        <f t="shared" si="49"/>
        <v>#DIV/0!</v>
      </c>
      <c r="P171" s="34" t="e">
        <f t="shared" si="50"/>
        <v>#DIV/0!</v>
      </c>
      <c r="Q171" s="34" t="e">
        <f t="shared" si="51"/>
        <v>#DIV/0!</v>
      </c>
      <c r="R171" s="35" t="e">
        <f t="shared" si="52"/>
        <v>#DIV/0!</v>
      </c>
      <c r="S171" s="36" t="e">
        <f t="shared" si="53"/>
        <v>#DIV/0!</v>
      </c>
      <c r="T171" s="37" t="e">
        <f t="shared" si="54"/>
        <v>#DIV/0!</v>
      </c>
      <c r="U171" s="37" t="e">
        <f t="shared" si="55"/>
        <v>#DIV/0!</v>
      </c>
      <c r="V171" s="38" t="e">
        <f t="shared" si="56"/>
        <v>#DIV/0!</v>
      </c>
      <c r="W171" s="38" t="e">
        <f t="shared" si="57"/>
        <v>#DIV/0!</v>
      </c>
      <c r="X171" s="39" t="e">
        <f t="shared" si="58"/>
        <v>#DIV/0!</v>
      </c>
      <c r="Y171" s="40" t="e">
        <f t="shared" si="59"/>
        <v>#DIV/0!</v>
      </c>
      <c r="Z171" s="41" t="e">
        <f t="shared" si="60"/>
        <v>#DIV/0!</v>
      </c>
      <c r="AA171" s="42" t="e">
        <f t="shared" si="61"/>
        <v>#DIV/0!</v>
      </c>
      <c r="AB171" s="43" t="e">
        <f t="shared" si="62"/>
        <v>#DIV/0!</v>
      </c>
      <c r="AC171" s="4"/>
    </row>
    <row r="172" spans="1:29" ht="14.25" customHeight="1" x14ac:dyDescent="0.2">
      <c r="A172" s="2" t="s">
        <v>341</v>
      </c>
      <c r="B172" s="2" t="s">
        <v>342</v>
      </c>
      <c r="C172" s="1"/>
      <c r="D172" s="1"/>
      <c r="E172" s="30">
        <f t="shared" si="42"/>
        <v>0</v>
      </c>
      <c r="F172" s="47"/>
      <c r="G172" s="31" t="e">
        <f t="shared" si="43"/>
        <v>#DIV/0!</v>
      </c>
      <c r="H172" s="1"/>
      <c r="I172" s="46">
        <f t="shared" si="44"/>
        <v>0</v>
      </c>
      <c r="J172" s="46">
        <f t="shared" si="45"/>
        <v>0</v>
      </c>
      <c r="K172" s="32" t="e">
        <f t="shared" si="46"/>
        <v>#DIV/0!</v>
      </c>
      <c r="L172" s="33">
        <f t="shared" si="47"/>
        <v>0</v>
      </c>
      <c r="N172" s="34" t="e">
        <f t="shared" si="48"/>
        <v>#DIV/0!</v>
      </c>
      <c r="O172" s="34" t="e">
        <f t="shared" si="49"/>
        <v>#DIV/0!</v>
      </c>
      <c r="P172" s="34" t="e">
        <f t="shared" si="50"/>
        <v>#DIV/0!</v>
      </c>
      <c r="Q172" s="34" t="e">
        <f t="shared" si="51"/>
        <v>#DIV/0!</v>
      </c>
      <c r="R172" s="35" t="e">
        <f t="shared" si="52"/>
        <v>#DIV/0!</v>
      </c>
      <c r="S172" s="36" t="e">
        <f t="shared" si="53"/>
        <v>#DIV/0!</v>
      </c>
      <c r="T172" s="37" t="e">
        <f t="shared" si="54"/>
        <v>#DIV/0!</v>
      </c>
      <c r="U172" s="37" t="e">
        <f t="shared" si="55"/>
        <v>#DIV/0!</v>
      </c>
      <c r="V172" s="38" t="e">
        <f t="shared" si="56"/>
        <v>#DIV/0!</v>
      </c>
      <c r="W172" s="38" t="e">
        <f t="shared" si="57"/>
        <v>#DIV/0!</v>
      </c>
      <c r="X172" s="39" t="e">
        <f t="shared" si="58"/>
        <v>#DIV/0!</v>
      </c>
      <c r="Y172" s="40" t="e">
        <f t="shared" si="59"/>
        <v>#DIV/0!</v>
      </c>
      <c r="Z172" s="41" t="e">
        <f t="shared" si="60"/>
        <v>#DIV/0!</v>
      </c>
      <c r="AA172" s="42" t="e">
        <f t="shared" si="61"/>
        <v>#DIV/0!</v>
      </c>
      <c r="AB172" s="43" t="e">
        <f t="shared" si="62"/>
        <v>#DIV/0!</v>
      </c>
      <c r="AC172" s="4"/>
    </row>
    <row r="173" spans="1:29" ht="14.25" customHeight="1" x14ac:dyDescent="0.2">
      <c r="A173" s="2" t="s">
        <v>343</v>
      </c>
      <c r="B173" s="2" t="s">
        <v>344</v>
      </c>
      <c r="C173" s="1"/>
      <c r="D173" s="1"/>
      <c r="E173" s="30">
        <f t="shared" si="42"/>
        <v>0</v>
      </c>
      <c r="F173" s="47"/>
      <c r="G173" s="31" t="e">
        <f t="shared" si="43"/>
        <v>#DIV/0!</v>
      </c>
      <c r="H173" s="1"/>
      <c r="I173" s="46">
        <f t="shared" si="44"/>
        <v>0</v>
      </c>
      <c r="J173" s="46">
        <f t="shared" si="45"/>
        <v>0</v>
      </c>
      <c r="K173" s="32" t="e">
        <f t="shared" si="46"/>
        <v>#DIV/0!</v>
      </c>
      <c r="L173" s="33">
        <f t="shared" si="47"/>
        <v>0</v>
      </c>
      <c r="N173" s="34" t="e">
        <f t="shared" si="48"/>
        <v>#DIV/0!</v>
      </c>
      <c r="O173" s="34" t="e">
        <f t="shared" si="49"/>
        <v>#DIV/0!</v>
      </c>
      <c r="P173" s="34" t="e">
        <f t="shared" si="50"/>
        <v>#DIV/0!</v>
      </c>
      <c r="Q173" s="34" t="e">
        <f t="shared" si="51"/>
        <v>#DIV/0!</v>
      </c>
      <c r="R173" s="35" t="e">
        <f t="shared" si="52"/>
        <v>#DIV/0!</v>
      </c>
      <c r="S173" s="36" t="e">
        <f t="shared" si="53"/>
        <v>#DIV/0!</v>
      </c>
      <c r="T173" s="37" t="e">
        <f t="shared" si="54"/>
        <v>#DIV/0!</v>
      </c>
      <c r="U173" s="37" t="e">
        <f t="shared" si="55"/>
        <v>#DIV/0!</v>
      </c>
      <c r="V173" s="38" t="e">
        <f t="shared" si="56"/>
        <v>#DIV/0!</v>
      </c>
      <c r="W173" s="38" t="e">
        <f t="shared" si="57"/>
        <v>#DIV/0!</v>
      </c>
      <c r="X173" s="39" t="e">
        <f t="shared" si="58"/>
        <v>#DIV/0!</v>
      </c>
      <c r="Y173" s="40" t="e">
        <f t="shared" si="59"/>
        <v>#DIV/0!</v>
      </c>
      <c r="Z173" s="41" t="e">
        <f t="shared" si="60"/>
        <v>#DIV/0!</v>
      </c>
      <c r="AA173" s="42" t="e">
        <f t="shared" si="61"/>
        <v>#DIV/0!</v>
      </c>
      <c r="AB173" s="43" t="e">
        <f t="shared" si="62"/>
        <v>#DIV/0!</v>
      </c>
      <c r="AC173" s="4"/>
    </row>
    <row r="174" spans="1:29" ht="14.25" customHeight="1" x14ac:dyDescent="0.2">
      <c r="A174" s="2" t="s">
        <v>345</v>
      </c>
      <c r="B174" s="2" t="s">
        <v>346</v>
      </c>
      <c r="C174" s="1"/>
      <c r="D174" s="1"/>
      <c r="E174" s="30">
        <f t="shared" si="42"/>
        <v>0</v>
      </c>
      <c r="F174" s="47"/>
      <c r="G174" s="31" t="e">
        <f t="shared" si="43"/>
        <v>#DIV/0!</v>
      </c>
      <c r="H174" s="1"/>
      <c r="I174" s="46">
        <f t="shared" si="44"/>
        <v>0</v>
      </c>
      <c r="J174" s="46">
        <f t="shared" si="45"/>
        <v>0</v>
      </c>
      <c r="K174" s="32" t="e">
        <f t="shared" si="46"/>
        <v>#DIV/0!</v>
      </c>
      <c r="L174" s="33">
        <f t="shared" si="47"/>
        <v>0</v>
      </c>
      <c r="N174" s="34" t="e">
        <f t="shared" si="48"/>
        <v>#DIV/0!</v>
      </c>
      <c r="O174" s="34" t="e">
        <f t="shared" si="49"/>
        <v>#DIV/0!</v>
      </c>
      <c r="P174" s="34" t="e">
        <f t="shared" si="50"/>
        <v>#DIV/0!</v>
      </c>
      <c r="Q174" s="34" t="e">
        <f t="shared" si="51"/>
        <v>#DIV/0!</v>
      </c>
      <c r="R174" s="35" t="e">
        <f t="shared" si="52"/>
        <v>#DIV/0!</v>
      </c>
      <c r="S174" s="36" t="e">
        <f t="shared" si="53"/>
        <v>#DIV/0!</v>
      </c>
      <c r="T174" s="37" t="e">
        <f t="shared" si="54"/>
        <v>#DIV/0!</v>
      </c>
      <c r="U174" s="37" t="e">
        <f t="shared" si="55"/>
        <v>#DIV/0!</v>
      </c>
      <c r="V174" s="38" t="e">
        <f t="shared" si="56"/>
        <v>#DIV/0!</v>
      </c>
      <c r="W174" s="38" t="e">
        <f t="shared" si="57"/>
        <v>#DIV/0!</v>
      </c>
      <c r="X174" s="39" t="e">
        <f t="shared" si="58"/>
        <v>#DIV/0!</v>
      </c>
      <c r="Y174" s="40" t="e">
        <f t="shared" si="59"/>
        <v>#DIV/0!</v>
      </c>
      <c r="Z174" s="41" t="e">
        <f t="shared" si="60"/>
        <v>#DIV/0!</v>
      </c>
      <c r="AA174" s="42" t="e">
        <f t="shared" si="61"/>
        <v>#DIV/0!</v>
      </c>
      <c r="AB174" s="43" t="e">
        <f t="shared" si="62"/>
        <v>#DIV/0!</v>
      </c>
      <c r="AC174" s="4"/>
    </row>
    <row r="175" spans="1:29" ht="14.25" customHeight="1" x14ac:dyDescent="0.2">
      <c r="A175" s="2" t="s">
        <v>347</v>
      </c>
      <c r="B175" s="2" t="s">
        <v>348</v>
      </c>
      <c r="C175" s="1"/>
      <c r="D175" s="1"/>
      <c r="E175" s="30">
        <f t="shared" si="42"/>
        <v>0</v>
      </c>
      <c r="F175" s="47"/>
      <c r="G175" s="31" t="e">
        <f t="shared" si="43"/>
        <v>#DIV/0!</v>
      </c>
      <c r="H175" s="1"/>
      <c r="I175" s="46">
        <f t="shared" si="44"/>
        <v>0</v>
      </c>
      <c r="J175" s="46">
        <f t="shared" si="45"/>
        <v>0</v>
      </c>
      <c r="K175" s="32" t="e">
        <f t="shared" si="46"/>
        <v>#DIV/0!</v>
      </c>
      <c r="L175" s="33">
        <f t="shared" si="47"/>
        <v>0</v>
      </c>
      <c r="N175" s="34" t="e">
        <f t="shared" si="48"/>
        <v>#DIV/0!</v>
      </c>
      <c r="O175" s="34" t="e">
        <f t="shared" si="49"/>
        <v>#DIV/0!</v>
      </c>
      <c r="P175" s="34" t="e">
        <f t="shared" si="50"/>
        <v>#DIV/0!</v>
      </c>
      <c r="Q175" s="34" t="e">
        <f t="shared" si="51"/>
        <v>#DIV/0!</v>
      </c>
      <c r="R175" s="35" t="e">
        <f t="shared" si="52"/>
        <v>#DIV/0!</v>
      </c>
      <c r="S175" s="36" t="e">
        <f t="shared" si="53"/>
        <v>#DIV/0!</v>
      </c>
      <c r="T175" s="37" t="e">
        <f t="shared" si="54"/>
        <v>#DIV/0!</v>
      </c>
      <c r="U175" s="37" t="e">
        <f t="shared" si="55"/>
        <v>#DIV/0!</v>
      </c>
      <c r="V175" s="38" t="e">
        <f t="shared" si="56"/>
        <v>#DIV/0!</v>
      </c>
      <c r="W175" s="38" t="e">
        <f t="shared" si="57"/>
        <v>#DIV/0!</v>
      </c>
      <c r="X175" s="39" t="e">
        <f t="shared" si="58"/>
        <v>#DIV/0!</v>
      </c>
      <c r="Y175" s="40" t="e">
        <f t="shared" si="59"/>
        <v>#DIV/0!</v>
      </c>
      <c r="Z175" s="41" t="e">
        <f t="shared" si="60"/>
        <v>#DIV/0!</v>
      </c>
      <c r="AA175" s="42" t="e">
        <f t="shared" si="61"/>
        <v>#DIV/0!</v>
      </c>
      <c r="AB175" s="43" t="e">
        <f t="shared" si="62"/>
        <v>#DIV/0!</v>
      </c>
      <c r="AC175" s="4"/>
    </row>
    <row r="176" spans="1:29" ht="14.25" customHeight="1" x14ac:dyDescent="0.2">
      <c r="A176" s="2" t="s">
        <v>349</v>
      </c>
      <c r="B176" s="2" t="s">
        <v>350</v>
      </c>
      <c r="C176" s="1"/>
      <c r="D176" s="1"/>
      <c r="E176" s="30">
        <f t="shared" si="42"/>
        <v>0</v>
      </c>
      <c r="F176" s="47"/>
      <c r="G176" s="31" t="e">
        <f t="shared" si="43"/>
        <v>#DIV/0!</v>
      </c>
      <c r="H176" s="1"/>
      <c r="I176" s="46">
        <f t="shared" si="44"/>
        <v>0</v>
      </c>
      <c r="J176" s="46">
        <f t="shared" si="45"/>
        <v>0</v>
      </c>
      <c r="K176" s="32" t="e">
        <f t="shared" si="46"/>
        <v>#DIV/0!</v>
      </c>
      <c r="L176" s="33">
        <f t="shared" si="47"/>
        <v>0</v>
      </c>
      <c r="N176" s="34" t="e">
        <f t="shared" si="48"/>
        <v>#DIV/0!</v>
      </c>
      <c r="O176" s="34" t="e">
        <f t="shared" si="49"/>
        <v>#DIV/0!</v>
      </c>
      <c r="P176" s="34" t="e">
        <f t="shared" si="50"/>
        <v>#DIV/0!</v>
      </c>
      <c r="Q176" s="34" t="e">
        <f t="shared" si="51"/>
        <v>#DIV/0!</v>
      </c>
      <c r="R176" s="35" t="e">
        <f t="shared" si="52"/>
        <v>#DIV/0!</v>
      </c>
      <c r="S176" s="36" t="e">
        <f t="shared" si="53"/>
        <v>#DIV/0!</v>
      </c>
      <c r="T176" s="37" t="e">
        <f t="shared" si="54"/>
        <v>#DIV/0!</v>
      </c>
      <c r="U176" s="37" t="e">
        <f t="shared" si="55"/>
        <v>#DIV/0!</v>
      </c>
      <c r="V176" s="38" t="e">
        <f t="shared" si="56"/>
        <v>#DIV/0!</v>
      </c>
      <c r="W176" s="38" t="e">
        <f t="shared" si="57"/>
        <v>#DIV/0!</v>
      </c>
      <c r="X176" s="39" t="e">
        <f t="shared" si="58"/>
        <v>#DIV/0!</v>
      </c>
      <c r="Y176" s="40" t="e">
        <f t="shared" si="59"/>
        <v>#DIV/0!</v>
      </c>
      <c r="Z176" s="41" t="e">
        <f t="shared" si="60"/>
        <v>#DIV/0!</v>
      </c>
      <c r="AA176" s="42" t="e">
        <f t="shared" si="61"/>
        <v>#DIV/0!</v>
      </c>
      <c r="AB176" s="43" t="e">
        <f t="shared" si="62"/>
        <v>#DIV/0!</v>
      </c>
      <c r="AC176" s="4"/>
    </row>
    <row r="177" spans="1:29" ht="14.25" customHeight="1" x14ac:dyDescent="0.2">
      <c r="A177" s="2" t="s">
        <v>351</v>
      </c>
      <c r="B177" s="2" t="s">
        <v>352</v>
      </c>
      <c r="C177" s="1"/>
      <c r="D177" s="1"/>
      <c r="E177" s="30">
        <f t="shared" si="42"/>
        <v>0</v>
      </c>
      <c r="F177" s="47"/>
      <c r="G177" s="31" t="e">
        <f t="shared" si="43"/>
        <v>#DIV/0!</v>
      </c>
      <c r="H177" s="1"/>
      <c r="I177" s="46">
        <f t="shared" si="44"/>
        <v>0</v>
      </c>
      <c r="J177" s="46">
        <f t="shared" si="45"/>
        <v>0</v>
      </c>
      <c r="K177" s="32" t="e">
        <f t="shared" si="46"/>
        <v>#DIV/0!</v>
      </c>
      <c r="L177" s="33">
        <f t="shared" si="47"/>
        <v>0</v>
      </c>
      <c r="N177" s="34" t="e">
        <f t="shared" si="48"/>
        <v>#DIV/0!</v>
      </c>
      <c r="O177" s="34" t="e">
        <f t="shared" si="49"/>
        <v>#DIV/0!</v>
      </c>
      <c r="P177" s="34" t="e">
        <f t="shared" si="50"/>
        <v>#DIV/0!</v>
      </c>
      <c r="Q177" s="34" t="e">
        <f t="shared" si="51"/>
        <v>#DIV/0!</v>
      </c>
      <c r="R177" s="35" t="e">
        <f t="shared" si="52"/>
        <v>#DIV/0!</v>
      </c>
      <c r="S177" s="36" t="e">
        <f t="shared" si="53"/>
        <v>#DIV/0!</v>
      </c>
      <c r="T177" s="37" t="e">
        <f t="shared" si="54"/>
        <v>#DIV/0!</v>
      </c>
      <c r="U177" s="37" t="e">
        <f t="shared" si="55"/>
        <v>#DIV/0!</v>
      </c>
      <c r="V177" s="38" t="e">
        <f t="shared" si="56"/>
        <v>#DIV/0!</v>
      </c>
      <c r="W177" s="38" t="e">
        <f t="shared" si="57"/>
        <v>#DIV/0!</v>
      </c>
      <c r="X177" s="39" t="e">
        <f t="shared" si="58"/>
        <v>#DIV/0!</v>
      </c>
      <c r="Y177" s="40" t="e">
        <f t="shared" si="59"/>
        <v>#DIV/0!</v>
      </c>
      <c r="Z177" s="41" t="e">
        <f t="shared" si="60"/>
        <v>#DIV/0!</v>
      </c>
      <c r="AA177" s="42" t="e">
        <f t="shared" si="61"/>
        <v>#DIV/0!</v>
      </c>
      <c r="AB177" s="43" t="e">
        <f t="shared" si="62"/>
        <v>#DIV/0!</v>
      </c>
      <c r="AC177" s="4"/>
    </row>
    <row r="178" spans="1:29" ht="14.25" customHeight="1" x14ac:dyDescent="0.2">
      <c r="A178" s="2" t="s">
        <v>353</v>
      </c>
      <c r="B178" s="2" t="s">
        <v>354</v>
      </c>
      <c r="C178" s="1"/>
      <c r="D178" s="1"/>
      <c r="E178" s="30">
        <f t="shared" si="42"/>
        <v>0</v>
      </c>
      <c r="F178" s="47"/>
      <c r="G178" s="31" t="e">
        <f t="shared" si="43"/>
        <v>#DIV/0!</v>
      </c>
      <c r="H178" s="1"/>
      <c r="I178" s="46">
        <f t="shared" si="44"/>
        <v>0</v>
      </c>
      <c r="J178" s="46">
        <f t="shared" si="45"/>
        <v>0</v>
      </c>
      <c r="K178" s="32" t="e">
        <f t="shared" si="46"/>
        <v>#DIV/0!</v>
      </c>
      <c r="L178" s="33">
        <f t="shared" si="47"/>
        <v>0</v>
      </c>
      <c r="N178" s="34" t="e">
        <f t="shared" si="48"/>
        <v>#DIV/0!</v>
      </c>
      <c r="O178" s="34" t="e">
        <f t="shared" si="49"/>
        <v>#DIV/0!</v>
      </c>
      <c r="P178" s="34" t="e">
        <f t="shared" si="50"/>
        <v>#DIV/0!</v>
      </c>
      <c r="Q178" s="34" t="e">
        <f t="shared" si="51"/>
        <v>#DIV/0!</v>
      </c>
      <c r="R178" s="35" t="e">
        <f t="shared" si="52"/>
        <v>#DIV/0!</v>
      </c>
      <c r="S178" s="36" t="e">
        <f t="shared" si="53"/>
        <v>#DIV/0!</v>
      </c>
      <c r="T178" s="37" t="e">
        <f t="shared" si="54"/>
        <v>#DIV/0!</v>
      </c>
      <c r="U178" s="37" t="e">
        <f t="shared" si="55"/>
        <v>#DIV/0!</v>
      </c>
      <c r="V178" s="38" t="e">
        <f t="shared" si="56"/>
        <v>#DIV/0!</v>
      </c>
      <c r="W178" s="38" t="e">
        <f t="shared" si="57"/>
        <v>#DIV/0!</v>
      </c>
      <c r="X178" s="39" t="e">
        <f t="shared" si="58"/>
        <v>#DIV/0!</v>
      </c>
      <c r="Y178" s="40" t="e">
        <f t="shared" si="59"/>
        <v>#DIV/0!</v>
      </c>
      <c r="Z178" s="41" t="e">
        <f t="shared" si="60"/>
        <v>#DIV/0!</v>
      </c>
      <c r="AA178" s="42" t="e">
        <f t="shared" si="61"/>
        <v>#DIV/0!</v>
      </c>
      <c r="AB178" s="43" t="e">
        <f t="shared" si="62"/>
        <v>#DIV/0!</v>
      </c>
      <c r="AC178" s="4"/>
    </row>
    <row r="179" spans="1:29" ht="14.25" customHeight="1" x14ac:dyDescent="0.2">
      <c r="A179" s="2" t="s">
        <v>355</v>
      </c>
      <c r="B179" s="2" t="s">
        <v>356</v>
      </c>
      <c r="C179" s="1"/>
      <c r="D179" s="1"/>
      <c r="E179" s="30">
        <f t="shared" si="42"/>
        <v>0</v>
      </c>
      <c r="F179" s="47"/>
      <c r="G179" s="31" t="e">
        <f t="shared" si="43"/>
        <v>#DIV/0!</v>
      </c>
      <c r="H179" s="1"/>
      <c r="I179" s="46">
        <f t="shared" si="44"/>
        <v>0</v>
      </c>
      <c r="J179" s="46">
        <f t="shared" si="45"/>
        <v>0</v>
      </c>
      <c r="K179" s="32" t="e">
        <f t="shared" si="46"/>
        <v>#DIV/0!</v>
      </c>
      <c r="L179" s="33">
        <f t="shared" si="47"/>
        <v>0</v>
      </c>
      <c r="N179" s="34" t="e">
        <f t="shared" si="48"/>
        <v>#DIV/0!</v>
      </c>
      <c r="O179" s="34" t="e">
        <f t="shared" si="49"/>
        <v>#DIV/0!</v>
      </c>
      <c r="P179" s="34" t="e">
        <f t="shared" si="50"/>
        <v>#DIV/0!</v>
      </c>
      <c r="Q179" s="34" t="e">
        <f t="shared" si="51"/>
        <v>#DIV/0!</v>
      </c>
      <c r="R179" s="35" t="e">
        <f t="shared" si="52"/>
        <v>#DIV/0!</v>
      </c>
      <c r="S179" s="36" t="e">
        <f t="shared" si="53"/>
        <v>#DIV/0!</v>
      </c>
      <c r="T179" s="37" t="e">
        <f t="shared" si="54"/>
        <v>#DIV/0!</v>
      </c>
      <c r="U179" s="37" t="e">
        <f t="shared" si="55"/>
        <v>#DIV/0!</v>
      </c>
      <c r="V179" s="38" t="e">
        <f t="shared" si="56"/>
        <v>#DIV/0!</v>
      </c>
      <c r="W179" s="38" t="e">
        <f t="shared" si="57"/>
        <v>#DIV/0!</v>
      </c>
      <c r="X179" s="39" t="e">
        <f t="shared" si="58"/>
        <v>#DIV/0!</v>
      </c>
      <c r="Y179" s="40" t="e">
        <f t="shared" si="59"/>
        <v>#DIV/0!</v>
      </c>
      <c r="Z179" s="41" t="e">
        <f t="shared" si="60"/>
        <v>#DIV/0!</v>
      </c>
      <c r="AA179" s="42" t="e">
        <f t="shared" si="61"/>
        <v>#DIV/0!</v>
      </c>
      <c r="AB179" s="43" t="e">
        <f t="shared" si="62"/>
        <v>#DIV/0!</v>
      </c>
      <c r="AC179" s="4"/>
    </row>
    <row r="180" spans="1:29" ht="14.25" customHeight="1" x14ac:dyDescent="0.2">
      <c r="A180" s="2" t="s">
        <v>357</v>
      </c>
      <c r="B180" s="2" t="s">
        <v>358</v>
      </c>
      <c r="C180" s="1"/>
      <c r="D180" s="1"/>
      <c r="E180" s="30">
        <f t="shared" si="42"/>
        <v>0</v>
      </c>
      <c r="F180" s="47"/>
      <c r="G180" s="31" t="e">
        <f t="shared" si="43"/>
        <v>#DIV/0!</v>
      </c>
      <c r="H180" s="1"/>
      <c r="I180" s="46">
        <f t="shared" si="44"/>
        <v>0</v>
      </c>
      <c r="J180" s="46">
        <f t="shared" si="45"/>
        <v>0</v>
      </c>
      <c r="K180" s="32" t="e">
        <f t="shared" si="46"/>
        <v>#DIV/0!</v>
      </c>
      <c r="L180" s="33">
        <f t="shared" si="47"/>
        <v>0</v>
      </c>
      <c r="N180" s="34" t="e">
        <f t="shared" si="48"/>
        <v>#DIV/0!</v>
      </c>
      <c r="O180" s="34" t="e">
        <f t="shared" si="49"/>
        <v>#DIV/0!</v>
      </c>
      <c r="P180" s="34" t="e">
        <f t="shared" si="50"/>
        <v>#DIV/0!</v>
      </c>
      <c r="Q180" s="34" t="e">
        <f t="shared" si="51"/>
        <v>#DIV/0!</v>
      </c>
      <c r="R180" s="35" t="e">
        <f t="shared" si="52"/>
        <v>#DIV/0!</v>
      </c>
      <c r="S180" s="36" t="e">
        <f t="shared" si="53"/>
        <v>#DIV/0!</v>
      </c>
      <c r="T180" s="37" t="e">
        <f t="shared" si="54"/>
        <v>#DIV/0!</v>
      </c>
      <c r="U180" s="37" t="e">
        <f t="shared" si="55"/>
        <v>#DIV/0!</v>
      </c>
      <c r="V180" s="38" t="e">
        <f t="shared" si="56"/>
        <v>#DIV/0!</v>
      </c>
      <c r="W180" s="38" t="e">
        <f t="shared" si="57"/>
        <v>#DIV/0!</v>
      </c>
      <c r="X180" s="39" t="e">
        <f t="shared" si="58"/>
        <v>#DIV/0!</v>
      </c>
      <c r="Y180" s="40" t="e">
        <f t="shared" si="59"/>
        <v>#DIV/0!</v>
      </c>
      <c r="Z180" s="41" t="e">
        <f t="shared" si="60"/>
        <v>#DIV/0!</v>
      </c>
      <c r="AA180" s="42" t="e">
        <f t="shared" si="61"/>
        <v>#DIV/0!</v>
      </c>
      <c r="AB180" s="43" t="e">
        <f t="shared" si="62"/>
        <v>#DIV/0!</v>
      </c>
      <c r="AC180" s="4"/>
    </row>
    <row r="181" spans="1:29" ht="14.25" customHeight="1" x14ac:dyDescent="0.2">
      <c r="A181" s="2" t="s">
        <v>359</v>
      </c>
      <c r="B181" s="2" t="s">
        <v>360</v>
      </c>
      <c r="C181" s="1"/>
      <c r="D181" s="1"/>
      <c r="E181" s="30">
        <f t="shared" si="42"/>
        <v>0</v>
      </c>
      <c r="F181" s="47"/>
      <c r="G181" s="31" t="e">
        <f t="shared" si="43"/>
        <v>#DIV/0!</v>
      </c>
      <c r="H181" s="1"/>
      <c r="I181" s="46">
        <f t="shared" si="44"/>
        <v>0</v>
      </c>
      <c r="J181" s="46">
        <f t="shared" si="45"/>
        <v>0</v>
      </c>
      <c r="K181" s="32" t="e">
        <f t="shared" si="46"/>
        <v>#DIV/0!</v>
      </c>
      <c r="L181" s="33">
        <f t="shared" si="47"/>
        <v>0</v>
      </c>
      <c r="N181" s="34" t="e">
        <f t="shared" si="48"/>
        <v>#DIV/0!</v>
      </c>
      <c r="O181" s="34" t="e">
        <f t="shared" si="49"/>
        <v>#DIV/0!</v>
      </c>
      <c r="P181" s="34" t="e">
        <f t="shared" si="50"/>
        <v>#DIV/0!</v>
      </c>
      <c r="Q181" s="34" t="e">
        <f t="shared" si="51"/>
        <v>#DIV/0!</v>
      </c>
      <c r="R181" s="35" t="e">
        <f t="shared" si="52"/>
        <v>#DIV/0!</v>
      </c>
      <c r="S181" s="36" t="e">
        <f t="shared" si="53"/>
        <v>#DIV/0!</v>
      </c>
      <c r="T181" s="37" t="e">
        <f t="shared" si="54"/>
        <v>#DIV/0!</v>
      </c>
      <c r="U181" s="37" t="e">
        <f t="shared" si="55"/>
        <v>#DIV/0!</v>
      </c>
      <c r="V181" s="38" t="e">
        <f t="shared" si="56"/>
        <v>#DIV/0!</v>
      </c>
      <c r="W181" s="38" t="e">
        <f t="shared" si="57"/>
        <v>#DIV/0!</v>
      </c>
      <c r="X181" s="39" t="e">
        <f t="shared" si="58"/>
        <v>#DIV/0!</v>
      </c>
      <c r="Y181" s="40" t="e">
        <f t="shared" si="59"/>
        <v>#DIV/0!</v>
      </c>
      <c r="Z181" s="41" t="e">
        <f t="shared" si="60"/>
        <v>#DIV/0!</v>
      </c>
      <c r="AA181" s="42" t="e">
        <f t="shared" si="61"/>
        <v>#DIV/0!</v>
      </c>
      <c r="AB181" s="43" t="e">
        <f t="shared" si="62"/>
        <v>#DIV/0!</v>
      </c>
      <c r="AC181" s="4"/>
    </row>
    <row r="182" spans="1:29" ht="14.25" customHeight="1" x14ac:dyDescent="0.2">
      <c r="A182" s="2" t="s">
        <v>361</v>
      </c>
      <c r="B182" s="2" t="s">
        <v>362</v>
      </c>
      <c r="C182" s="1"/>
      <c r="D182" s="1"/>
      <c r="E182" s="30">
        <f t="shared" si="42"/>
        <v>0</v>
      </c>
      <c r="F182" s="47"/>
      <c r="G182" s="31" t="e">
        <f t="shared" si="43"/>
        <v>#DIV/0!</v>
      </c>
      <c r="H182" s="1"/>
      <c r="I182" s="46">
        <f t="shared" si="44"/>
        <v>0</v>
      </c>
      <c r="J182" s="46">
        <f t="shared" si="45"/>
        <v>0</v>
      </c>
      <c r="K182" s="32" t="e">
        <f t="shared" si="46"/>
        <v>#DIV/0!</v>
      </c>
      <c r="L182" s="33">
        <f t="shared" si="47"/>
        <v>0</v>
      </c>
      <c r="N182" s="34" t="e">
        <f t="shared" si="48"/>
        <v>#DIV/0!</v>
      </c>
      <c r="O182" s="34" t="e">
        <f t="shared" si="49"/>
        <v>#DIV/0!</v>
      </c>
      <c r="P182" s="34" t="e">
        <f t="shared" si="50"/>
        <v>#DIV/0!</v>
      </c>
      <c r="Q182" s="34" t="e">
        <f t="shared" si="51"/>
        <v>#DIV/0!</v>
      </c>
      <c r="R182" s="35" t="e">
        <f t="shared" si="52"/>
        <v>#DIV/0!</v>
      </c>
      <c r="S182" s="36" t="e">
        <f t="shared" si="53"/>
        <v>#DIV/0!</v>
      </c>
      <c r="T182" s="37" t="e">
        <f t="shared" si="54"/>
        <v>#DIV/0!</v>
      </c>
      <c r="U182" s="37" t="e">
        <f t="shared" si="55"/>
        <v>#DIV/0!</v>
      </c>
      <c r="V182" s="38" t="e">
        <f t="shared" si="56"/>
        <v>#DIV/0!</v>
      </c>
      <c r="W182" s="38" t="e">
        <f t="shared" si="57"/>
        <v>#DIV/0!</v>
      </c>
      <c r="X182" s="39" t="e">
        <f t="shared" si="58"/>
        <v>#DIV/0!</v>
      </c>
      <c r="Y182" s="40" t="e">
        <f t="shared" si="59"/>
        <v>#DIV/0!</v>
      </c>
      <c r="Z182" s="41" t="e">
        <f t="shared" si="60"/>
        <v>#DIV/0!</v>
      </c>
      <c r="AA182" s="42" t="e">
        <f t="shared" si="61"/>
        <v>#DIV/0!</v>
      </c>
      <c r="AB182" s="43" t="e">
        <f t="shared" si="62"/>
        <v>#DIV/0!</v>
      </c>
      <c r="AC182" s="4"/>
    </row>
    <row r="183" spans="1:29" ht="14.25" customHeight="1" x14ac:dyDescent="0.2">
      <c r="A183" s="2" t="s">
        <v>363</v>
      </c>
      <c r="B183" s="2" t="s">
        <v>364</v>
      </c>
      <c r="C183" s="1"/>
      <c r="D183" s="1"/>
      <c r="E183" s="30">
        <f t="shared" si="42"/>
        <v>0</v>
      </c>
      <c r="F183" s="47"/>
      <c r="G183" s="31" t="e">
        <f t="shared" si="43"/>
        <v>#DIV/0!</v>
      </c>
      <c r="H183" s="1"/>
      <c r="I183" s="46">
        <f t="shared" si="44"/>
        <v>0</v>
      </c>
      <c r="J183" s="46">
        <f t="shared" si="45"/>
        <v>0</v>
      </c>
      <c r="K183" s="32" t="e">
        <f t="shared" si="46"/>
        <v>#DIV/0!</v>
      </c>
      <c r="L183" s="33">
        <f t="shared" si="47"/>
        <v>0</v>
      </c>
      <c r="N183" s="34" t="e">
        <f t="shared" si="48"/>
        <v>#DIV/0!</v>
      </c>
      <c r="O183" s="34" t="e">
        <f t="shared" si="49"/>
        <v>#DIV/0!</v>
      </c>
      <c r="P183" s="34" t="e">
        <f t="shared" si="50"/>
        <v>#DIV/0!</v>
      </c>
      <c r="Q183" s="34" t="e">
        <f t="shared" si="51"/>
        <v>#DIV/0!</v>
      </c>
      <c r="R183" s="35" t="e">
        <f t="shared" si="52"/>
        <v>#DIV/0!</v>
      </c>
      <c r="S183" s="36" t="e">
        <f t="shared" si="53"/>
        <v>#DIV/0!</v>
      </c>
      <c r="T183" s="37" t="e">
        <f t="shared" si="54"/>
        <v>#DIV/0!</v>
      </c>
      <c r="U183" s="37" t="e">
        <f t="shared" si="55"/>
        <v>#DIV/0!</v>
      </c>
      <c r="V183" s="38" t="e">
        <f t="shared" si="56"/>
        <v>#DIV/0!</v>
      </c>
      <c r="W183" s="38" t="e">
        <f t="shared" si="57"/>
        <v>#DIV/0!</v>
      </c>
      <c r="X183" s="39" t="e">
        <f t="shared" si="58"/>
        <v>#DIV/0!</v>
      </c>
      <c r="Y183" s="40" t="e">
        <f t="shared" si="59"/>
        <v>#DIV/0!</v>
      </c>
      <c r="Z183" s="41" t="e">
        <f t="shared" si="60"/>
        <v>#DIV/0!</v>
      </c>
      <c r="AA183" s="42" t="e">
        <f t="shared" si="61"/>
        <v>#DIV/0!</v>
      </c>
      <c r="AB183" s="43" t="e">
        <f t="shared" si="62"/>
        <v>#DIV/0!</v>
      </c>
      <c r="AC183" s="4"/>
    </row>
    <row r="184" spans="1:29" ht="14.25" customHeight="1" x14ac:dyDescent="0.2">
      <c r="A184" s="2" t="s">
        <v>365</v>
      </c>
      <c r="B184" s="2" t="s">
        <v>366</v>
      </c>
      <c r="C184" s="1"/>
      <c r="D184" s="1"/>
      <c r="E184" s="30">
        <f t="shared" si="42"/>
        <v>0</v>
      </c>
      <c r="F184" s="47"/>
      <c r="G184" s="31" t="e">
        <f t="shared" si="43"/>
        <v>#DIV/0!</v>
      </c>
      <c r="H184" s="1"/>
      <c r="I184" s="46">
        <f t="shared" si="44"/>
        <v>0</v>
      </c>
      <c r="J184" s="46">
        <f t="shared" si="45"/>
        <v>0</v>
      </c>
      <c r="K184" s="32" t="e">
        <f t="shared" si="46"/>
        <v>#DIV/0!</v>
      </c>
      <c r="L184" s="33">
        <f t="shared" si="47"/>
        <v>0</v>
      </c>
      <c r="N184" s="34" t="e">
        <f t="shared" si="48"/>
        <v>#DIV/0!</v>
      </c>
      <c r="O184" s="34" t="e">
        <f t="shared" si="49"/>
        <v>#DIV/0!</v>
      </c>
      <c r="P184" s="34" t="e">
        <f t="shared" si="50"/>
        <v>#DIV/0!</v>
      </c>
      <c r="Q184" s="34" t="e">
        <f t="shared" si="51"/>
        <v>#DIV/0!</v>
      </c>
      <c r="R184" s="35" t="e">
        <f t="shared" si="52"/>
        <v>#DIV/0!</v>
      </c>
      <c r="S184" s="36" t="e">
        <f t="shared" si="53"/>
        <v>#DIV/0!</v>
      </c>
      <c r="T184" s="37" t="e">
        <f t="shared" si="54"/>
        <v>#DIV/0!</v>
      </c>
      <c r="U184" s="37" t="e">
        <f t="shared" si="55"/>
        <v>#DIV/0!</v>
      </c>
      <c r="V184" s="38" t="e">
        <f t="shared" si="56"/>
        <v>#DIV/0!</v>
      </c>
      <c r="W184" s="38" t="e">
        <f t="shared" si="57"/>
        <v>#DIV/0!</v>
      </c>
      <c r="X184" s="39" t="e">
        <f t="shared" si="58"/>
        <v>#DIV/0!</v>
      </c>
      <c r="Y184" s="40" t="e">
        <f t="shared" si="59"/>
        <v>#DIV/0!</v>
      </c>
      <c r="Z184" s="41" t="e">
        <f t="shared" si="60"/>
        <v>#DIV/0!</v>
      </c>
      <c r="AA184" s="42" t="e">
        <f t="shared" si="61"/>
        <v>#DIV/0!</v>
      </c>
      <c r="AB184" s="43" t="e">
        <f t="shared" si="62"/>
        <v>#DIV/0!</v>
      </c>
      <c r="AC184" s="4"/>
    </row>
    <row r="185" spans="1:29" ht="14.25" customHeight="1" x14ac:dyDescent="0.2">
      <c r="A185" s="2" t="s">
        <v>367</v>
      </c>
      <c r="B185" s="2" t="s">
        <v>368</v>
      </c>
      <c r="C185" s="1"/>
      <c r="D185" s="1"/>
      <c r="E185" s="30">
        <f t="shared" si="42"/>
        <v>0</v>
      </c>
      <c r="F185" s="47"/>
      <c r="G185" s="31" t="e">
        <f t="shared" si="43"/>
        <v>#DIV/0!</v>
      </c>
      <c r="H185" s="1"/>
      <c r="I185" s="46">
        <f t="shared" si="44"/>
        <v>0</v>
      </c>
      <c r="J185" s="46">
        <f t="shared" si="45"/>
        <v>0</v>
      </c>
      <c r="K185" s="32" t="e">
        <f t="shared" si="46"/>
        <v>#DIV/0!</v>
      </c>
      <c r="L185" s="33">
        <f t="shared" si="47"/>
        <v>0</v>
      </c>
      <c r="N185" s="34" t="e">
        <f t="shared" si="48"/>
        <v>#DIV/0!</v>
      </c>
      <c r="O185" s="34" t="e">
        <f t="shared" si="49"/>
        <v>#DIV/0!</v>
      </c>
      <c r="P185" s="34" t="e">
        <f t="shared" si="50"/>
        <v>#DIV/0!</v>
      </c>
      <c r="Q185" s="34" t="e">
        <f t="shared" si="51"/>
        <v>#DIV/0!</v>
      </c>
      <c r="R185" s="35" t="e">
        <f t="shared" si="52"/>
        <v>#DIV/0!</v>
      </c>
      <c r="S185" s="36" t="e">
        <f t="shared" si="53"/>
        <v>#DIV/0!</v>
      </c>
      <c r="T185" s="37" t="e">
        <f t="shared" si="54"/>
        <v>#DIV/0!</v>
      </c>
      <c r="U185" s="37" t="e">
        <f t="shared" si="55"/>
        <v>#DIV/0!</v>
      </c>
      <c r="V185" s="38" t="e">
        <f t="shared" si="56"/>
        <v>#DIV/0!</v>
      </c>
      <c r="W185" s="38" t="e">
        <f t="shared" si="57"/>
        <v>#DIV/0!</v>
      </c>
      <c r="X185" s="39" t="e">
        <f t="shared" si="58"/>
        <v>#DIV/0!</v>
      </c>
      <c r="Y185" s="40" t="e">
        <f t="shared" si="59"/>
        <v>#DIV/0!</v>
      </c>
      <c r="Z185" s="41" t="e">
        <f t="shared" si="60"/>
        <v>#DIV/0!</v>
      </c>
      <c r="AA185" s="42" t="e">
        <f t="shared" si="61"/>
        <v>#DIV/0!</v>
      </c>
      <c r="AB185" s="43" t="e">
        <f t="shared" si="62"/>
        <v>#DIV/0!</v>
      </c>
      <c r="AC185" s="4"/>
    </row>
    <row r="186" spans="1:29" ht="14.25" customHeight="1" x14ac:dyDescent="0.2">
      <c r="A186" s="2" t="s">
        <v>369</v>
      </c>
      <c r="B186" s="2" t="s">
        <v>370</v>
      </c>
      <c r="C186" s="1"/>
      <c r="D186" s="1"/>
      <c r="E186" s="30">
        <f t="shared" si="42"/>
        <v>0</v>
      </c>
      <c r="F186" s="47"/>
      <c r="G186" s="31" t="e">
        <f t="shared" si="43"/>
        <v>#DIV/0!</v>
      </c>
      <c r="H186" s="1"/>
      <c r="I186" s="46">
        <f t="shared" si="44"/>
        <v>0</v>
      </c>
      <c r="J186" s="46">
        <f t="shared" si="45"/>
        <v>0</v>
      </c>
      <c r="K186" s="32" t="e">
        <f t="shared" si="46"/>
        <v>#DIV/0!</v>
      </c>
      <c r="L186" s="33">
        <f t="shared" si="47"/>
        <v>0</v>
      </c>
      <c r="N186" s="34" t="e">
        <f t="shared" si="48"/>
        <v>#DIV/0!</v>
      </c>
      <c r="O186" s="34" t="e">
        <f t="shared" si="49"/>
        <v>#DIV/0!</v>
      </c>
      <c r="P186" s="34" t="e">
        <f t="shared" si="50"/>
        <v>#DIV/0!</v>
      </c>
      <c r="Q186" s="34" t="e">
        <f t="shared" si="51"/>
        <v>#DIV/0!</v>
      </c>
      <c r="R186" s="35" t="e">
        <f t="shared" si="52"/>
        <v>#DIV/0!</v>
      </c>
      <c r="S186" s="36" t="e">
        <f t="shared" si="53"/>
        <v>#DIV/0!</v>
      </c>
      <c r="T186" s="37" t="e">
        <f t="shared" si="54"/>
        <v>#DIV/0!</v>
      </c>
      <c r="U186" s="37" t="e">
        <f t="shared" si="55"/>
        <v>#DIV/0!</v>
      </c>
      <c r="V186" s="38" t="e">
        <f t="shared" si="56"/>
        <v>#DIV/0!</v>
      </c>
      <c r="W186" s="38" t="e">
        <f t="shared" si="57"/>
        <v>#DIV/0!</v>
      </c>
      <c r="X186" s="39" t="e">
        <f t="shared" si="58"/>
        <v>#DIV/0!</v>
      </c>
      <c r="Y186" s="40" t="e">
        <f t="shared" si="59"/>
        <v>#DIV/0!</v>
      </c>
      <c r="Z186" s="41" t="e">
        <f t="shared" si="60"/>
        <v>#DIV/0!</v>
      </c>
      <c r="AA186" s="42" t="e">
        <f t="shared" si="61"/>
        <v>#DIV/0!</v>
      </c>
      <c r="AB186" s="43" t="e">
        <f t="shared" si="62"/>
        <v>#DIV/0!</v>
      </c>
      <c r="AC186" s="4"/>
    </row>
    <row r="187" spans="1:29" ht="14.25" customHeight="1" x14ac:dyDescent="0.2">
      <c r="A187" s="2" t="s">
        <v>371</v>
      </c>
      <c r="B187" s="2" t="s">
        <v>372</v>
      </c>
      <c r="C187" s="1"/>
      <c r="D187" s="1"/>
      <c r="E187" s="30">
        <f t="shared" si="42"/>
        <v>0</v>
      </c>
      <c r="F187" s="47"/>
      <c r="G187" s="31" t="e">
        <f t="shared" si="43"/>
        <v>#DIV/0!</v>
      </c>
      <c r="H187" s="1"/>
      <c r="I187" s="46">
        <f t="shared" si="44"/>
        <v>0</v>
      </c>
      <c r="J187" s="46">
        <f t="shared" si="45"/>
        <v>0</v>
      </c>
      <c r="K187" s="32" t="e">
        <f t="shared" si="46"/>
        <v>#DIV/0!</v>
      </c>
      <c r="L187" s="33">
        <f t="shared" si="47"/>
        <v>0</v>
      </c>
      <c r="N187" s="34" t="e">
        <f t="shared" si="48"/>
        <v>#DIV/0!</v>
      </c>
      <c r="O187" s="34" t="e">
        <f t="shared" si="49"/>
        <v>#DIV/0!</v>
      </c>
      <c r="P187" s="34" t="e">
        <f t="shared" si="50"/>
        <v>#DIV/0!</v>
      </c>
      <c r="Q187" s="34" t="e">
        <f t="shared" si="51"/>
        <v>#DIV/0!</v>
      </c>
      <c r="R187" s="35" t="e">
        <f t="shared" si="52"/>
        <v>#DIV/0!</v>
      </c>
      <c r="S187" s="36" t="e">
        <f t="shared" si="53"/>
        <v>#DIV/0!</v>
      </c>
      <c r="T187" s="37" t="e">
        <f t="shared" si="54"/>
        <v>#DIV/0!</v>
      </c>
      <c r="U187" s="37" t="e">
        <f t="shared" si="55"/>
        <v>#DIV/0!</v>
      </c>
      <c r="V187" s="38" t="e">
        <f t="shared" si="56"/>
        <v>#DIV/0!</v>
      </c>
      <c r="W187" s="38" t="e">
        <f t="shared" si="57"/>
        <v>#DIV/0!</v>
      </c>
      <c r="X187" s="39" t="e">
        <f t="shared" si="58"/>
        <v>#DIV/0!</v>
      </c>
      <c r="Y187" s="40" t="e">
        <f t="shared" si="59"/>
        <v>#DIV/0!</v>
      </c>
      <c r="Z187" s="41" t="e">
        <f t="shared" si="60"/>
        <v>#DIV/0!</v>
      </c>
      <c r="AA187" s="42" t="e">
        <f t="shared" si="61"/>
        <v>#DIV/0!</v>
      </c>
      <c r="AB187" s="43" t="e">
        <f t="shared" si="62"/>
        <v>#DIV/0!</v>
      </c>
      <c r="AC187" s="4"/>
    </row>
    <row r="188" spans="1:29" ht="14.25" customHeight="1" x14ac:dyDescent="0.2">
      <c r="A188" s="2" t="s">
        <v>373</v>
      </c>
      <c r="B188" s="2" t="s">
        <v>374</v>
      </c>
      <c r="C188" s="1"/>
      <c r="D188" s="1"/>
      <c r="E188" s="30">
        <f t="shared" si="42"/>
        <v>0</v>
      </c>
      <c r="F188" s="47"/>
      <c r="G188" s="31" t="e">
        <f t="shared" si="43"/>
        <v>#DIV/0!</v>
      </c>
      <c r="H188" s="1"/>
      <c r="I188" s="46">
        <f t="shared" si="44"/>
        <v>0</v>
      </c>
      <c r="J188" s="46">
        <f t="shared" si="45"/>
        <v>0</v>
      </c>
      <c r="K188" s="32" t="e">
        <f t="shared" si="46"/>
        <v>#DIV/0!</v>
      </c>
      <c r="L188" s="33">
        <f t="shared" si="47"/>
        <v>0</v>
      </c>
      <c r="N188" s="34" t="e">
        <f t="shared" si="48"/>
        <v>#DIV/0!</v>
      </c>
      <c r="O188" s="34" t="e">
        <f t="shared" si="49"/>
        <v>#DIV/0!</v>
      </c>
      <c r="P188" s="34" t="e">
        <f t="shared" si="50"/>
        <v>#DIV/0!</v>
      </c>
      <c r="Q188" s="34" t="e">
        <f t="shared" si="51"/>
        <v>#DIV/0!</v>
      </c>
      <c r="R188" s="35" t="e">
        <f t="shared" si="52"/>
        <v>#DIV/0!</v>
      </c>
      <c r="S188" s="36" t="e">
        <f t="shared" si="53"/>
        <v>#DIV/0!</v>
      </c>
      <c r="T188" s="37" t="e">
        <f t="shared" si="54"/>
        <v>#DIV/0!</v>
      </c>
      <c r="U188" s="37" t="e">
        <f t="shared" si="55"/>
        <v>#DIV/0!</v>
      </c>
      <c r="V188" s="38" t="e">
        <f t="shared" si="56"/>
        <v>#DIV/0!</v>
      </c>
      <c r="W188" s="38" t="e">
        <f t="shared" si="57"/>
        <v>#DIV/0!</v>
      </c>
      <c r="X188" s="39" t="e">
        <f t="shared" si="58"/>
        <v>#DIV/0!</v>
      </c>
      <c r="Y188" s="40" t="e">
        <f t="shared" si="59"/>
        <v>#DIV/0!</v>
      </c>
      <c r="Z188" s="41" t="e">
        <f t="shared" si="60"/>
        <v>#DIV/0!</v>
      </c>
      <c r="AA188" s="42" t="e">
        <f t="shared" si="61"/>
        <v>#DIV/0!</v>
      </c>
      <c r="AB188" s="43" t="e">
        <f t="shared" si="62"/>
        <v>#DIV/0!</v>
      </c>
      <c r="AC188" s="4"/>
    </row>
    <row r="189" spans="1:29" ht="14.25" customHeight="1" x14ac:dyDescent="0.2">
      <c r="A189" s="2" t="s">
        <v>375</v>
      </c>
      <c r="B189" s="2" t="s">
        <v>376</v>
      </c>
      <c r="C189" s="1"/>
      <c r="D189" s="1"/>
      <c r="E189" s="30">
        <f t="shared" si="42"/>
        <v>0</v>
      </c>
      <c r="F189" s="47"/>
      <c r="G189" s="31" t="e">
        <f t="shared" si="43"/>
        <v>#DIV/0!</v>
      </c>
      <c r="H189" s="1"/>
      <c r="I189" s="46">
        <f t="shared" si="44"/>
        <v>0</v>
      </c>
      <c r="J189" s="46">
        <f t="shared" si="45"/>
        <v>0</v>
      </c>
      <c r="K189" s="32" t="e">
        <f t="shared" si="46"/>
        <v>#DIV/0!</v>
      </c>
      <c r="L189" s="33">
        <f t="shared" si="47"/>
        <v>0</v>
      </c>
      <c r="N189" s="34" t="e">
        <f t="shared" si="48"/>
        <v>#DIV/0!</v>
      </c>
      <c r="O189" s="34" t="e">
        <f t="shared" si="49"/>
        <v>#DIV/0!</v>
      </c>
      <c r="P189" s="34" t="e">
        <f t="shared" si="50"/>
        <v>#DIV/0!</v>
      </c>
      <c r="Q189" s="34" t="e">
        <f t="shared" si="51"/>
        <v>#DIV/0!</v>
      </c>
      <c r="R189" s="35" t="e">
        <f t="shared" si="52"/>
        <v>#DIV/0!</v>
      </c>
      <c r="S189" s="36" t="e">
        <f t="shared" si="53"/>
        <v>#DIV/0!</v>
      </c>
      <c r="T189" s="37" t="e">
        <f t="shared" si="54"/>
        <v>#DIV/0!</v>
      </c>
      <c r="U189" s="37" t="e">
        <f t="shared" si="55"/>
        <v>#DIV/0!</v>
      </c>
      <c r="V189" s="38" t="e">
        <f t="shared" si="56"/>
        <v>#DIV/0!</v>
      </c>
      <c r="W189" s="38" t="e">
        <f t="shared" si="57"/>
        <v>#DIV/0!</v>
      </c>
      <c r="X189" s="39" t="e">
        <f t="shared" si="58"/>
        <v>#DIV/0!</v>
      </c>
      <c r="Y189" s="40" t="e">
        <f t="shared" si="59"/>
        <v>#DIV/0!</v>
      </c>
      <c r="Z189" s="41" t="e">
        <f t="shared" si="60"/>
        <v>#DIV/0!</v>
      </c>
      <c r="AA189" s="42" t="e">
        <f t="shared" si="61"/>
        <v>#DIV/0!</v>
      </c>
      <c r="AB189" s="43" t="e">
        <f t="shared" si="62"/>
        <v>#DIV/0!</v>
      </c>
      <c r="AC189" s="4"/>
    </row>
    <row r="190" spans="1:29" ht="14.25" customHeight="1" x14ac:dyDescent="0.2">
      <c r="A190" s="2" t="s">
        <v>377</v>
      </c>
      <c r="B190" s="2" t="s">
        <v>378</v>
      </c>
      <c r="C190" s="1"/>
      <c r="D190" s="1"/>
      <c r="E190" s="30">
        <f t="shared" si="42"/>
        <v>0</v>
      </c>
      <c r="F190" s="47"/>
      <c r="G190" s="31" t="e">
        <f t="shared" si="43"/>
        <v>#DIV/0!</v>
      </c>
      <c r="H190" s="1"/>
      <c r="I190" s="46">
        <f t="shared" si="44"/>
        <v>0</v>
      </c>
      <c r="J190" s="46">
        <f t="shared" si="45"/>
        <v>0</v>
      </c>
      <c r="K190" s="32" t="e">
        <f t="shared" si="46"/>
        <v>#DIV/0!</v>
      </c>
      <c r="L190" s="33">
        <f t="shared" si="47"/>
        <v>0</v>
      </c>
      <c r="N190" s="34" t="e">
        <f t="shared" si="48"/>
        <v>#DIV/0!</v>
      </c>
      <c r="O190" s="34" t="e">
        <f t="shared" si="49"/>
        <v>#DIV/0!</v>
      </c>
      <c r="P190" s="34" t="e">
        <f t="shared" si="50"/>
        <v>#DIV/0!</v>
      </c>
      <c r="Q190" s="34" t="e">
        <f t="shared" si="51"/>
        <v>#DIV/0!</v>
      </c>
      <c r="R190" s="35" t="e">
        <f t="shared" si="52"/>
        <v>#DIV/0!</v>
      </c>
      <c r="S190" s="36" t="e">
        <f t="shared" si="53"/>
        <v>#DIV/0!</v>
      </c>
      <c r="T190" s="37" t="e">
        <f t="shared" si="54"/>
        <v>#DIV/0!</v>
      </c>
      <c r="U190" s="37" t="e">
        <f t="shared" si="55"/>
        <v>#DIV/0!</v>
      </c>
      <c r="V190" s="38" t="e">
        <f t="shared" si="56"/>
        <v>#DIV/0!</v>
      </c>
      <c r="W190" s="38" t="e">
        <f t="shared" si="57"/>
        <v>#DIV/0!</v>
      </c>
      <c r="X190" s="39" t="e">
        <f t="shared" si="58"/>
        <v>#DIV/0!</v>
      </c>
      <c r="Y190" s="40" t="e">
        <f t="shared" si="59"/>
        <v>#DIV/0!</v>
      </c>
      <c r="Z190" s="41" t="e">
        <f t="shared" si="60"/>
        <v>#DIV/0!</v>
      </c>
      <c r="AA190" s="42" t="e">
        <f t="shared" si="61"/>
        <v>#DIV/0!</v>
      </c>
      <c r="AB190" s="43" t="e">
        <f t="shared" si="62"/>
        <v>#DIV/0!</v>
      </c>
      <c r="AC190" s="4"/>
    </row>
    <row r="191" spans="1:29" ht="14.25" customHeight="1" x14ac:dyDescent="0.2">
      <c r="A191" s="2" t="s">
        <v>379</v>
      </c>
      <c r="B191" s="2" t="s">
        <v>380</v>
      </c>
      <c r="C191" s="1"/>
      <c r="D191" s="1"/>
      <c r="E191" s="30">
        <f t="shared" si="42"/>
        <v>0</v>
      </c>
      <c r="F191" s="47"/>
      <c r="G191" s="31" t="e">
        <f t="shared" si="43"/>
        <v>#DIV/0!</v>
      </c>
      <c r="H191" s="1"/>
      <c r="I191" s="46">
        <f t="shared" si="44"/>
        <v>0</v>
      </c>
      <c r="J191" s="46">
        <f t="shared" si="45"/>
        <v>0</v>
      </c>
      <c r="K191" s="32" t="e">
        <f t="shared" si="46"/>
        <v>#DIV/0!</v>
      </c>
      <c r="L191" s="33">
        <f t="shared" si="47"/>
        <v>0</v>
      </c>
      <c r="N191" s="34" t="e">
        <f t="shared" si="48"/>
        <v>#DIV/0!</v>
      </c>
      <c r="O191" s="34" t="e">
        <f t="shared" si="49"/>
        <v>#DIV/0!</v>
      </c>
      <c r="P191" s="34" t="e">
        <f t="shared" si="50"/>
        <v>#DIV/0!</v>
      </c>
      <c r="Q191" s="34" t="e">
        <f t="shared" si="51"/>
        <v>#DIV/0!</v>
      </c>
      <c r="R191" s="35" t="e">
        <f t="shared" si="52"/>
        <v>#DIV/0!</v>
      </c>
      <c r="S191" s="36" t="e">
        <f t="shared" si="53"/>
        <v>#DIV/0!</v>
      </c>
      <c r="T191" s="37" t="e">
        <f t="shared" si="54"/>
        <v>#DIV/0!</v>
      </c>
      <c r="U191" s="37" t="e">
        <f t="shared" si="55"/>
        <v>#DIV/0!</v>
      </c>
      <c r="V191" s="38" t="e">
        <f t="shared" si="56"/>
        <v>#DIV/0!</v>
      </c>
      <c r="W191" s="38" t="e">
        <f t="shared" si="57"/>
        <v>#DIV/0!</v>
      </c>
      <c r="X191" s="39" t="e">
        <f t="shared" si="58"/>
        <v>#DIV/0!</v>
      </c>
      <c r="Y191" s="40" t="e">
        <f t="shared" si="59"/>
        <v>#DIV/0!</v>
      </c>
      <c r="Z191" s="41" t="e">
        <f t="shared" si="60"/>
        <v>#DIV/0!</v>
      </c>
      <c r="AA191" s="42" t="e">
        <f t="shared" si="61"/>
        <v>#DIV/0!</v>
      </c>
      <c r="AB191" s="43" t="e">
        <f t="shared" si="62"/>
        <v>#DIV/0!</v>
      </c>
      <c r="AC191" s="4"/>
    </row>
    <row r="192" spans="1:29" ht="14.25" customHeight="1" x14ac:dyDescent="0.2">
      <c r="A192" s="2" t="s">
        <v>381</v>
      </c>
      <c r="B192" s="2" t="s">
        <v>382</v>
      </c>
      <c r="C192" s="1"/>
      <c r="D192" s="1"/>
      <c r="E192" s="30">
        <f t="shared" si="42"/>
        <v>0</v>
      </c>
      <c r="F192" s="47"/>
      <c r="G192" s="31" t="e">
        <f t="shared" si="43"/>
        <v>#DIV/0!</v>
      </c>
      <c r="H192" s="1"/>
      <c r="I192" s="46">
        <f t="shared" si="44"/>
        <v>0</v>
      </c>
      <c r="J192" s="46">
        <f t="shared" si="45"/>
        <v>0</v>
      </c>
      <c r="K192" s="32" t="e">
        <f t="shared" si="46"/>
        <v>#DIV/0!</v>
      </c>
      <c r="L192" s="33">
        <f t="shared" si="47"/>
        <v>0</v>
      </c>
      <c r="N192" s="34" t="e">
        <f t="shared" si="48"/>
        <v>#DIV/0!</v>
      </c>
      <c r="O192" s="34" t="e">
        <f t="shared" si="49"/>
        <v>#DIV/0!</v>
      </c>
      <c r="P192" s="34" t="e">
        <f t="shared" si="50"/>
        <v>#DIV/0!</v>
      </c>
      <c r="Q192" s="34" t="e">
        <f t="shared" si="51"/>
        <v>#DIV/0!</v>
      </c>
      <c r="R192" s="35" t="e">
        <f t="shared" si="52"/>
        <v>#DIV/0!</v>
      </c>
      <c r="S192" s="36" t="e">
        <f t="shared" si="53"/>
        <v>#DIV/0!</v>
      </c>
      <c r="T192" s="37" t="e">
        <f t="shared" si="54"/>
        <v>#DIV/0!</v>
      </c>
      <c r="U192" s="37" t="e">
        <f t="shared" si="55"/>
        <v>#DIV/0!</v>
      </c>
      <c r="V192" s="38" t="e">
        <f t="shared" si="56"/>
        <v>#DIV/0!</v>
      </c>
      <c r="W192" s="38" t="e">
        <f t="shared" si="57"/>
        <v>#DIV/0!</v>
      </c>
      <c r="X192" s="39" t="e">
        <f t="shared" si="58"/>
        <v>#DIV/0!</v>
      </c>
      <c r="Y192" s="40" t="e">
        <f t="shared" si="59"/>
        <v>#DIV/0!</v>
      </c>
      <c r="Z192" s="41" t="e">
        <f t="shared" si="60"/>
        <v>#DIV/0!</v>
      </c>
      <c r="AA192" s="42" t="e">
        <f t="shared" si="61"/>
        <v>#DIV/0!</v>
      </c>
      <c r="AB192" s="43" t="e">
        <f t="shared" si="62"/>
        <v>#DIV/0!</v>
      </c>
      <c r="AC192" s="4"/>
    </row>
    <row r="193" spans="1:29" ht="14.25" customHeight="1" x14ac:dyDescent="0.2">
      <c r="A193" s="2" t="s">
        <v>383</v>
      </c>
      <c r="B193" s="2" t="s">
        <v>384</v>
      </c>
      <c r="C193" s="1"/>
      <c r="D193" s="1"/>
      <c r="E193" s="30">
        <f t="shared" si="42"/>
        <v>0</v>
      </c>
      <c r="F193" s="47"/>
      <c r="G193" s="31" t="e">
        <f t="shared" si="43"/>
        <v>#DIV/0!</v>
      </c>
      <c r="H193" s="1"/>
      <c r="I193" s="46">
        <f t="shared" si="44"/>
        <v>0</v>
      </c>
      <c r="J193" s="46">
        <f t="shared" si="45"/>
        <v>0</v>
      </c>
      <c r="K193" s="32" t="e">
        <f t="shared" si="46"/>
        <v>#DIV/0!</v>
      </c>
      <c r="L193" s="33">
        <f t="shared" si="47"/>
        <v>0</v>
      </c>
      <c r="N193" s="34" t="e">
        <f t="shared" si="48"/>
        <v>#DIV/0!</v>
      </c>
      <c r="O193" s="34" t="e">
        <f t="shared" si="49"/>
        <v>#DIV/0!</v>
      </c>
      <c r="P193" s="34" t="e">
        <f t="shared" si="50"/>
        <v>#DIV/0!</v>
      </c>
      <c r="Q193" s="34" t="e">
        <f t="shared" si="51"/>
        <v>#DIV/0!</v>
      </c>
      <c r="R193" s="35" t="e">
        <f t="shared" si="52"/>
        <v>#DIV/0!</v>
      </c>
      <c r="S193" s="36" t="e">
        <f t="shared" si="53"/>
        <v>#DIV/0!</v>
      </c>
      <c r="T193" s="37" t="e">
        <f t="shared" si="54"/>
        <v>#DIV/0!</v>
      </c>
      <c r="U193" s="37" t="e">
        <f t="shared" si="55"/>
        <v>#DIV/0!</v>
      </c>
      <c r="V193" s="38" t="e">
        <f t="shared" si="56"/>
        <v>#DIV/0!</v>
      </c>
      <c r="W193" s="38" t="e">
        <f t="shared" si="57"/>
        <v>#DIV/0!</v>
      </c>
      <c r="X193" s="39" t="e">
        <f t="shared" si="58"/>
        <v>#DIV/0!</v>
      </c>
      <c r="Y193" s="40" t="e">
        <f t="shared" si="59"/>
        <v>#DIV/0!</v>
      </c>
      <c r="Z193" s="41" t="e">
        <f t="shared" si="60"/>
        <v>#DIV/0!</v>
      </c>
      <c r="AA193" s="42" t="e">
        <f t="shared" si="61"/>
        <v>#DIV/0!</v>
      </c>
      <c r="AB193" s="43" t="e">
        <f t="shared" si="62"/>
        <v>#DIV/0!</v>
      </c>
      <c r="AC193" s="4"/>
    </row>
    <row r="194" spans="1:29" ht="14.25" customHeight="1" x14ac:dyDescent="0.2">
      <c r="A194" s="2" t="s">
        <v>385</v>
      </c>
      <c r="B194" s="2" t="s">
        <v>386</v>
      </c>
      <c r="C194" s="1"/>
      <c r="D194" s="1"/>
      <c r="E194" s="30">
        <f t="shared" si="42"/>
        <v>0</v>
      </c>
      <c r="F194" s="47"/>
      <c r="G194" s="31" t="e">
        <f t="shared" si="43"/>
        <v>#DIV/0!</v>
      </c>
      <c r="H194" s="1"/>
      <c r="I194" s="46">
        <f t="shared" si="44"/>
        <v>0</v>
      </c>
      <c r="J194" s="46">
        <f t="shared" si="45"/>
        <v>0</v>
      </c>
      <c r="K194" s="32" t="e">
        <f t="shared" si="46"/>
        <v>#DIV/0!</v>
      </c>
      <c r="L194" s="33">
        <f t="shared" si="47"/>
        <v>0</v>
      </c>
      <c r="N194" s="34" t="e">
        <f t="shared" si="48"/>
        <v>#DIV/0!</v>
      </c>
      <c r="O194" s="34" t="e">
        <f t="shared" si="49"/>
        <v>#DIV/0!</v>
      </c>
      <c r="P194" s="34" t="e">
        <f t="shared" si="50"/>
        <v>#DIV/0!</v>
      </c>
      <c r="Q194" s="34" t="e">
        <f t="shared" si="51"/>
        <v>#DIV/0!</v>
      </c>
      <c r="R194" s="35" t="e">
        <f t="shared" si="52"/>
        <v>#DIV/0!</v>
      </c>
      <c r="S194" s="36" t="e">
        <f t="shared" si="53"/>
        <v>#DIV/0!</v>
      </c>
      <c r="T194" s="37" t="e">
        <f t="shared" si="54"/>
        <v>#DIV/0!</v>
      </c>
      <c r="U194" s="37" t="e">
        <f t="shared" si="55"/>
        <v>#DIV/0!</v>
      </c>
      <c r="V194" s="38" t="e">
        <f t="shared" si="56"/>
        <v>#DIV/0!</v>
      </c>
      <c r="W194" s="38" t="e">
        <f t="shared" si="57"/>
        <v>#DIV/0!</v>
      </c>
      <c r="X194" s="39" t="e">
        <f t="shared" si="58"/>
        <v>#DIV/0!</v>
      </c>
      <c r="Y194" s="40" t="e">
        <f t="shared" si="59"/>
        <v>#DIV/0!</v>
      </c>
      <c r="Z194" s="41" t="e">
        <f t="shared" si="60"/>
        <v>#DIV/0!</v>
      </c>
      <c r="AA194" s="42" t="e">
        <f t="shared" si="61"/>
        <v>#DIV/0!</v>
      </c>
      <c r="AB194" s="43" t="e">
        <f t="shared" si="62"/>
        <v>#DIV/0!</v>
      </c>
      <c r="AC194" s="4"/>
    </row>
    <row r="195" spans="1:29" ht="14.25" customHeight="1" x14ac:dyDescent="0.2">
      <c r="A195" s="2" t="s">
        <v>387</v>
      </c>
      <c r="B195" s="2" t="s">
        <v>388</v>
      </c>
      <c r="C195" s="1"/>
      <c r="D195" s="1"/>
      <c r="E195" s="30">
        <f t="shared" si="42"/>
        <v>0</v>
      </c>
      <c r="F195" s="47"/>
      <c r="G195" s="31" t="e">
        <f t="shared" si="43"/>
        <v>#DIV/0!</v>
      </c>
      <c r="H195" s="1"/>
      <c r="I195" s="46">
        <f t="shared" si="44"/>
        <v>0</v>
      </c>
      <c r="J195" s="46">
        <f t="shared" si="45"/>
        <v>0</v>
      </c>
      <c r="K195" s="32" t="e">
        <f t="shared" si="46"/>
        <v>#DIV/0!</v>
      </c>
      <c r="L195" s="33">
        <f t="shared" si="47"/>
        <v>0</v>
      </c>
      <c r="N195" s="34" t="e">
        <f t="shared" si="48"/>
        <v>#DIV/0!</v>
      </c>
      <c r="O195" s="34" t="e">
        <f t="shared" si="49"/>
        <v>#DIV/0!</v>
      </c>
      <c r="P195" s="34" t="e">
        <f t="shared" si="50"/>
        <v>#DIV/0!</v>
      </c>
      <c r="Q195" s="34" t="e">
        <f t="shared" si="51"/>
        <v>#DIV/0!</v>
      </c>
      <c r="R195" s="35" t="e">
        <f t="shared" si="52"/>
        <v>#DIV/0!</v>
      </c>
      <c r="S195" s="36" t="e">
        <f t="shared" si="53"/>
        <v>#DIV/0!</v>
      </c>
      <c r="T195" s="37" t="e">
        <f t="shared" si="54"/>
        <v>#DIV/0!</v>
      </c>
      <c r="U195" s="37" t="e">
        <f t="shared" si="55"/>
        <v>#DIV/0!</v>
      </c>
      <c r="V195" s="38" t="e">
        <f t="shared" si="56"/>
        <v>#DIV/0!</v>
      </c>
      <c r="W195" s="38" t="e">
        <f t="shared" si="57"/>
        <v>#DIV/0!</v>
      </c>
      <c r="X195" s="39" t="e">
        <f t="shared" si="58"/>
        <v>#DIV/0!</v>
      </c>
      <c r="Y195" s="40" t="e">
        <f t="shared" si="59"/>
        <v>#DIV/0!</v>
      </c>
      <c r="Z195" s="41" t="e">
        <f t="shared" si="60"/>
        <v>#DIV/0!</v>
      </c>
      <c r="AA195" s="42" t="e">
        <f t="shared" si="61"/>
        <v>#DIV/0!</v>
      </c>
      <c r="AB195" s="43" t="e">
        <f t="shared" si="62"/>
        <v>#DIV/0!</v>
      </c>
      <c r="AC195" s="4"/>
    </row>
    <row r="196" spans="1:29" ht="14.25" customHeight="1" x14ac:dyDescent="0.2">
      <c r="A196" s="2" t="s">
        <v>389</v>
      </c>
      <c r="B196" s="2" t="s">
        <v>390</v>
      </c>
      <c r="C196" s="1"/>
      <c r="D196" s="1"/>
      <c r="E196" s="30">
        <f t="shared" si="42"/>
        <v>0</v>
      </c>
      <c r="F196" s="47"/>
      <c r="G196" s="31" t="e">
        <f t="shared" si="43"/>
        <v>#DIV/0!</v>
      </c>
      <c r="H196" s="1"/>
      <c r="I196" s="46">
        <f t="shared" si="44"/>
        <v>0</v>
      </c>
      <c r="J196" s="46">
        <f t="shared" si="45"/>
        <v>0</v>
      </c>
      <c r="K196" s="32" t="e">
        <f t="shared" si="46"/>
        <v>#DIV/0!</v>
      </c>
      <c r="L196" s="33">
        <f t="shared" si="47"/>
        <v>0</v>
      </c>
      <c r="N196" s="34" t="e">
        <f t="shared" si="48"/>
        <v>#DIV/0!</v>
      </c>
      <c r="O196" s="34" t="e">
        <f t="shared" si="49"/>
        <v>#DIV/0!</v>
      </c>
      <c r="P196" s="34" t="e">
        <f t="shared" si="50"/>
        <v>#DIV/0!</v>
      </c>
      <c r="Q196" s="34" t="e">
        <f t="shared" si="51"/>
        <v>#DIV/0!</v>
      </c>
      <c r="R196" s="35" t="e">
        <f t="shared" si="52"/>
        <v>#DIV/0!</v>
      </c>
      <c r="S196" s="36" t="e">
        <f t="shared" si="53"/>
        <v>#DIV/0!</v>
      </c>
      <c r="T196" s="37" t="e">
        <f t="shared" si="54"/>
        <v>#DIV/0!</v>
      </c>
      <c r="U196" s="37" t="e">
        <f t="shared" si="55"/>
        <v>#DIV/0!</v>
      </c>
      <c r="V196" s="38" t="e">
        <f t="shared" si="56"/>
        <v>#DIV/0!</v>
      </c>
      <c r="W196" s="38" t="e">
        <f t="shared" si="57"/>
        <v>#DIV/0!</v>
      </c>
      <c r="X196" s="39" t="e">
        <f t="shared" si="58"/>
        <v>#DIV/0!</v>
      </c>
      <c r="Y196" s="40" t="e">
        <f t="shared" si="59"/>
        <v>#DIV/0!</v>
      </c>
      <c r="Z196" s="41" t="e">
        <f t="shared" si="60"/>
        <v>#DIV/0!</v>
      </c>
      <c r="AA196" s="42" t="e">
        <f t="shared" si="61"/>
        <v>#DIV/0!</v>
      </c>
      <c r="AB196" s="43" t="e">
        <f t="shared" si="62"/>
        <v>#DIV/0!</v>
      </c>
      <c r="AC196" s="4"/>
    </row>
    <row r="197" spans="1:29" ht="14.25" customHeight="1" x14ac:dyDescent="0.2">
      <c r="A197" s="2" t="s">
        <v>391</v>
      </c>
      <c r="B197" s="2" t="s">
        <v>392</v>
      </c>
      <c r="C197" s="1"/>
      <c r="D197" s="1"/>
      <c r="E197" s="30">
        <f t="shared" si="42"/>
        <v>0</v>
      </c>
      <c r="F197" s="47"/>
      <c r="G197" s="31" t="e">
        <f t="shared" si="43"/>
        <v>#DIV/0!</v>
      </c>
      <c r="H197" s="1"/>
      <c r="I197" s="46">
        <f t="shared" si="44"/>
        <v>0</v>
      </c>
      <c r="J197" s="46">
        <f t="shared" si="45"/>
        <v>0</v>
      </c>
      <c r="K197" s="32" t="e">
        <f t="shared" si="46"/>
        <v>#DIV/0!</v>
      </c>
      <c r="L197" s="33">
        <f t="shared" si="47"/>
        <v>0</v>
      </c>
      <c r="N197" s="34" t="e">
        <f t="shared" si="48"/>
        <v>#DIV/0!</v>
      </c>
      <c r="O197" s="34" t="e">
        <f t="shared" si="49"/>
        <v>#DIV/0!</v>
      </c>
      <c r="P197" s="34" t="e">
        <f t="shared" si="50"/>
        <v>#DIV/0!</v>
      </c>
      <c r="Q197" s="34" t="e">
        <f t="shared" si="51"/>
        <v>#DIV/0!</v>
      </c>
      <c r="R197" s="35" t="e">
        <f t="shared" si="52"/>
        <v>#DIV/0!</v>
      </c>
      <c r="S197" s="36" t="e">
        <f t="shared" si="53"/>
        <v>#DIV/0!</v>
      </c>
      <c r="T197" s="37" t="e">
        <f t="shared" si="54"/>
        <v>#DIV/0!</v>
      </c>
      <c r="U197" s="37" t="e">
        <f t="shared" si="55"/>
        <v>#DIV/0!</v>
      </c>
      <c r="V197" s="38" t="e">
        <f t="shared" si="56"/>
        <v>#DIV/0!</v>
      </c>
      <c r="W197" s="38" t="e">
        <f t="shared" si="57"/>
        <v>#DIV/0!</v>
      </c>
      <c r="X197" s="39" t="e">
        <f t="shared" si="58"/>
        <v>#DIV/0!</v>
      </c>
      <c r="Y197" s="40" t="e">
        <f t="shared" si="59"/>
        <v>#DIV/0!</v>
      </c>
      <c r="Z197" s="41" t="e">
        <f t="shared" si="60"/>
        <v>#DIV/0!</v>
      </c>
      <c r="AA197" s="42" t="e">
        <f t="shared" si="61"/>
        <v>#DIV/0!</v>
      </c>
      <c r="AB197" s="43" t="e">
        <f t="shared" si="62"/>
        <v>#DIV/0!</v>
      </c>
      <c r="AC197" s="4"/>
    </row>
    <row r="198" spans="1:29" ht="14.25" customHeight="1" x14ac:dyDescent="0.2">
      <c r="A198" s="2" t="s">
        <v>393</v>
      </c>
      <c r="B198" s="2" t="s">
        <v>394</v>
      </c>
      <c r="C198" s="1"/>
      <c r="D198" s="1"/>
      <c r="E198" s="30">
        <f t="shared" si="42"/>
        <v>0</v>
      </c>
      <c r="F198" s="47"/>
      <c r="G198" s="31" t="e">
        <f t="shared" si="43"/>
        <v>#DIV/0!</v>
      </c>
      <c r="H198" s="1"/>
      <c r="I198" s="46">
        <f t="shared" si="44"/>
        <v>0</v>
      </c>
      <c r="J198" s="46">
        <f t="shared" si="45"/>
        <v>0</v>
      </c>
      <c r="K198" s="32" t="e">
        <f t="shared" si="46"/>
        <v>#DIV/0!</v>
      </c>
      <c r="L198" s="33">
        <f t="shared" si="47"/>
        <v>0</v>
      </c>
      <c r="N198" s="34" t="e">
        <f t="shared" si="48"/>
        <v>#DIV/0!</v>
      </c>
      <c r="O198" s="34" t="e">
        <f t="shared" si="49"/>
        <v>#DIV/0!</v>
      </c>
      <c r="P198" s="34" t="e">
        <f t="shared" si="50"/>
        <v>#DIV/0!</v>
      </c>
      <c r="Q198" s="34" t="e">
        <f t="shared" si="51"/>
        <v>#DIV/0!</v>
      </c>
      <c r="R198" s="35" t="e">
        <f t="shared" si="52"/>
        <v>#DIV/0!</v>
      </c>
      <c r="S198" s="36" t="e">
        <f t="shared" si="53"/>
        <v>#DIV/0!</v>
      </c>
      <c r="T198" s="37" t="e">
        <f t="shared" si="54"/>
        <v>#DIV/0!</v>
      </c>
      <c r="U198" s="37" t="e">
        <f t="shared" si="55"/>
        <v>#DIV/0!</v>
      </c>
      <c r="V198" s="38" t="e">
        <f t="shared" si="56"/>
        <v>#DIV/0!</v>
      </c>
      <c r="W198" s="38" t="e">
        <f t="shared" si="57"/>
        <v>#DIV/0!</v>
      </c>
      <c r="X198" s="39" t="e">
        <f t="shared" si="58"/>
        <v>#DIV/0!</v>
      </c>
      <c r="Y198" s="40" t="e">
        <f t="shared" si="59"/>
        <v>#DIV/0!</v>
      </c>
      <c r="Z198" s="41" t="e">
        <f t="shared" si="60"/>
        <v>#DIV/0!</v>
      </c>
      <c r="AA198" s="42" t="e">
        <f t="shared" si="61"/>
        <v>#DIV/0!</v>
      </c>
      <c r="AB198" s="43" t="e">
        <f t="shared" si="62"/>
        <v>#DIV/0!</v>
      </c>
      <c r="AC198" s="4"/>
    </row>
    <row r="199" spans="1:29" ht="14.25" customHeight="1" x14ac:dyDescent="0.2">
      <c r="A199" s="2" t="s">
        <v>395</v>
      </c>
      <c r="B199" s="2" t="s">
        <v>396</v>
      </c>
      <c r="C199" s="1"/>
      <c r="D199" s="1"/>
      <c r="E199" s="30">
        <f t="shared" si="42"/>
        <v>0</v>
      </c>
      <c r="F199" s="47"/>
      <c r="G199" s="31" t="e">
        <f t="shared" si="43"/>
        <v>#DIV/0!</v>
      </c>
      <c r="H199" s="1"/>
      <c r="I199" s="46">
        <f t="shared" si="44"/>
        <v>0</v>
      </c>
      <c r="J199" s="46">
        <f t="shared" si="45"/>
        <v>0</v>
      </c>
      <c r="K199" s="32" t="e">
        <f t="shared" si="46"/>
        <v>#DIV/0!</v>
      </c>
      <c r="L199" s="33">
        <f t="shared" si="47"/>
        <v>0</v>
      </c>
      <c r="N199" s="34" t="e">
        <f t="shared" si="48"/>
        <v>#DIV/0!</v>
      </c>
      <c r="O199" s="34" t="e">
        <f t="shared" si="49"/>
        <v>#DIV/0!</v>
      </c>
      <c r="P199" s="34" t="e">
        <f t="shared" si="50"/>
        <v>#DIV/0!</v>
      </c>
      <c r="Q199" s="34" t="e">
        <f t="shared" si="51"/>
        <v>#DIV/0!</v>
      </c>
      <c r="R199" s="35" t="e">
        <f t="shared" si="52"/>
        <v>#DIV/0!</v>
      </c>
      <c r="S199" s="36" t="e">
        <f t="shared" si="53"/>
        <v>#DIV/0!</v>
      </c>
      <c r="T199" s="37" t="e">
        <f t="shared" si="54"/>
        <v>#DIV/0!</v>
      </c>
      <c r="U199" s="37" t="e">
        <f t="shared" si="55"/>
        <v>#DIV/0!</v>
      </c>
      <c r="V199" s="38" t="e">
        <f t="shared" si="56"/>
        <v>#DIV/0!</v>
      </c>
      <c r="W199" s="38" t="e">
        <f t="shared" si="57"/>
        <v>#DIV/0!</v>
      </c>
      <c r="X199" s="39" t="e">
        <f t="shared" si="58"/>
        <v>#DIV/0!</v>
      </c>
      <c r="Y199" s="40" t="e">
        <f t="shared" si="59"/>
        <v>#DIV/0!</v>
      </c>
      <c r="Z199" s="41" t="e">
        <f t="shared" si="60"/>
        <v>#DIV/0!</v>
      </c>
      <c r="AA199" s="42" t="e">
        <f t="shared" si="61"/>
        <v>#DIV/0!</v>
      </c>
      <c r="AB199" s="43" t="e">
        <f t="shared" si="62"/>
        <v>#DIV/0!</v>
      </c>
      <c r="AC199" s="4"/>
    </row>
    <row r="200" spans="1:29" ht="14.25" customHeight="1" x14ac:dyDescent="0.2">
      <c r="A200" s="2" t="s">
        <v>397</v>
      </c>
      <c r="B200" s="2" t="s">
        <v>398</v>
      </c>
      <c r="C200" s="1"/>
      <c r="D200" s="1"/>
      <c r="E200" s="30">
        <f t="shared" si="42"/>
        <v>0</v>
      </c>
      <c r="F200" s="47"/>
      <c r="G200" s="31" t="e">
        <f t="shared" si="43"/>
        <v>#DIV/0!</v>
      </c>
      <c r="H200" s="1"/>
      <c r="I200" s="46">
        <f t="shared" si="44"/>
        <v>0</v>
      </c>
      <c r="J200" s="46">
        <f t="shared" si="45"/>
        <v>0</v>
      </c>
      <c r="K200" s="32" t="e">
        <f t="shared" si="46"/>
        <v>#DIV/0!</v>
      </c>
      <c r="L200" s="33">
        <f t="shared" si="47"/>
        <v>0</v>
      </c>
      <c r="N200" s="34" t="e">
        <f t="shared" si="48"/>
        <v>#DIV/0!</v>
      </c>
      <c r="O200" s="34" t="e">
        <f t="shared" si="49"/>
        <v>#DIV/0!</v>
      </c>
      <c r="P200" s="34" t="e">
        <f t="shared" si="50"/>
        <v>#DIV/0!</v>
      </c>
      <c r="Q200" s="34" t="e">
        <f t="shared" si="51"/>
        <v>#DIV/0!</v>
      </c>
      <c r="R200" s="35" t="e">
        <f t="shared" si="52"/>
        <v>#DIV/0!</v>
      </c>
      <c r="S200" s="36" t="e">
        <f t="shared" si="53"/>
        <v>#DIV/0!</v>
      </c>
      <c r="T200" s="37" t="e">
        <f t="shared" si="54"/>
        <v>#DIV/0!</v>
      </c>
      <c r="U200" s="37" t="e">
        <f t="shared" si="55"/>
        <v>#DIV/0!</v>
      </c>
      <c r="V200" s="38" t="e">
        <f t="shared" si="56"/>
        <v>#DIV/0!</v>
      </c>
      <c r="W200" s="38" t="e">
        <f t="shared" si="57"/>
        <v>#DIV/0!</v>
      </c>
      <c r="X200" s="39" t="e">
        <f t="shared" si="58"/>
        <v>#DIV/0!</v>
      </c>
      <c r="Y200" s="40" t="e">
        <f t="shared" si="59"/>
        <v>#DIV/0!</v>
      </c>
      <c r="Z200" s="41" t="e">
        <f t="shared" si="60"/>
        <v>#DIV/0!</v>
      </c>
      <c r="AA200" s="42" t="e">
        <f t="shared" si="61"/>
        <v>#DIV/0!</v>
      </c>
      <c r="AB200" s="43" t="e">
        <f t="shared" si="62"/>
        <v>#DIV/0!</v>
      </c>
      <c r="AC200" s="4"/>
    </row>
    <row r="201" spans="1:29" ht="14.25" customHeight="1" x14ac:dyDescent="0.2">
      <c r="A201" s="2" t="s">
        <v>399</v>
      </c>
      <c r="B201" s="2" t="s">
        <v>400</v>
      </c>
      <c r="C201" s="1"/>
      <c r="D201" s="1"/>
      <c r="E201" s="30">
        <f t="shared" si="42"/>
        <v>0</v>
      </c>
      <c r="F201" s="47"/>
      <c r="G201" s="31" t="e">
        <f t="shared" si="43"/>
        <v>#DIV/0!</v>
      </c>
      <c r="H201" s="1"/>
      <c r="I201" s="46">
        <f t="shared" si="44"/>
        <v>0</v>
      </c>
      <c r="J201" s="46">
        <f t="shared" si="45"/>
        <v>0</v>
      </c>
      <c r="K201" s="32" t="e">
        <f t="shared" si="46"/>
        <v>#DIV/0!</v>
      </c>
      <c r="L201" s="33">
        <f t="shared" si="47"/>
        <v>0</v>
      </c>
      <c r="N201" s="34" t="e">
        <f t="shared" si="48"/>
        <v>#DIV/0!</v>
      </c>
      <c r="O201" s="34" t="e">
        <f t="shared" si="49"/>
        <v>#DIV/0!</v>
      </c>
      <c r="P201" s="34" t="e">
        <f t="shared" si="50"/>
        <v>#DIV/0!</v>
      </c>
      <c r="Q201" s="34" t="e">
        <f t="shared" si="51"/>
        <v>#DIV/0!</v>
      </c>
      <c r="R201" s="35" t="e">
        <f t="shared" si="52"/>
        <v>#DIV/0!</v>
      </c>
      <c r="S201" s="36" t="e">
        <f t="shared" si="53"/>
        <v>#DIV/0!</v>
      </c>
      <c r="T201" s="37" t="e">
        <f t="shared" si="54"/>
        <v>#DIV/0!</v>
      </c>
      <c r="U201" s="37" t="e">
        <f t="shared" si="55"/>
        <v>#DIV/0!</v>
      </c>
      <c r="V201" s="38" t="e">
        <f t="shared" si="56"/>
        <v>#DIV/0!</v>
      </c>
      <c r="W201" s="38" t="e">
        <f t="shared" si="57"/>
        <v>#DIV/0!</v>
      </c>
      <c r="X201" s="39" t="e">
        <f t="shared" si="58"/>
        <v>#DIV/0!</v>
      </c>
      <c r="Y201" s="40" t="e">
        <f t="shared" si="59"/>
        <v>#DIV/0!</v>
      </c>
      <c r="Z201" s="41" t="e">
        <f t="shared" si="60"/>
        <v>#DIV/0!</v>
      </c>
      <c r="AA201" s="42" t="e">
        <f t="shared" si="61"/>
        <v>#DIV/0!</v>
      </c>
      <c r="AB201" s="43" t="e">
        <f t="shared" si="62"/>
        <v>#DIV/0!</v>
      </c>
      <c r="AC201" s="4"/>
    </row>
    <row r="202" spans="1:29" ht="14.25" customHeight="1" x14ac:dyDescent="0.2">
      <c r="A202" s="2" t="s">
        <v>401</v>
      </c>
      <c r="B202" s="2" t="s">
        <v>402</v>
      </c>
      <c r="C202" s="1"/>
      <c r="D202" s="1"/>
      <c r="E202" s="30">
        <f t="shared" si="42"/>
        <v>0</v>
      </c>
      <c r="F202" s="47"/>
      <c r="G202" s="31" t="e">
        <f t="shared" si="43"/>
        <v>#DIV/0!</v>
      </c>
      <c r="H202" s="1"/>
      <c r="I202" s="46">
        <f t="shared" si="44"/>
        <v>0</v>
      </c>
      <c r="J202" s="46">
        <f t="shared" si="45"/>
        <v>0</v>
      </c>
      <c r="K202" s="32" t="e">
        <f t="shared" si="46"/>
        <v>#DIV/0!</v>
      </c>
      <c r="L202" s="33">
        <f t="shared" si="47"/>
        <v>0</v>
      </c>
      <c r="N202" s="34" t="e">
        <f t="shared" si="48"/>
        <v>#DIV/0!</v>
      </c>
      <c r="O202" s="34" t="e">
        <f t="shared" si="49"/>
        <v>#DIV/0!</v>
      </c>
      <c r="P202" s="34" t="e">
        <f t="shared" si="50"/>
        <v>#DIV/0!</v>
      </c>
      <c r="Q202" s="34" t="e">
        <f t="shared" si="51"/>
        <v>#DIV/0!</v>
      </c>
      <c r="R202" s="35" t="e">
        <f t="shared" si="52"/>
        <v>#DIV/0!</v>
      </c>
      <c r="S202" s="36" t="e">
        <f t="shared" si="53"/>
        <v>#DIV/0!</v>
      </c>
      <c r="T202" s="37" t="e">
        <f t="shared" si="54"/>
        <v>#DIV/0!</v>
      </c>
      <c r="U202" s="37" t="e">
        <f t="shared" si="55"/>
        <v>#DIV/0!</v>
      </c>
      <c r="V202" s="38" t="e">
        <f t="shared" si="56"/>
        <v>#DIV/0!</v>
      </c>
      <c r="W202" s="38" t="e">
        <f t="shared" si="57"/>
        <v>#DIV/0!</v>
      </c>
      <c r="X202" s="39" t="e">
        <f t="shared" si="58"/>
        <v>#DIV/0!</v>
      </c>
      <c r="Y202" s="40" t="e">
        <f t="shared" si="59"/>
        <v>#DIV/0!</v>
      </c>
      <c r="Z202" s="41" t="e">
        <f t="shared" si="60"/>
        <v>#DIV/0!</v>
      </c>
      <c r="AA202" s="42" t="e">
        <f t="shared" si="61"/>
        <v>#DIV/0!</v>
      </c>
      <c r="AB202" s="43" t="e">
        <f t="shared" si="62"/>
        <v>#DIV/0!</v>
      </c>
      <c r="AC202" s="4"/>
    </row>
    <row r="203" spans="1:29" ht="14.25" customHeight="1" x14ac:dyDescent="0.2">
      <c r="A203" s="2" t="s">
        <v>403</v>
      </c>
      <c r="B203" s="2" t="s">
        <v>404</v>
      </c>
      <c r="C203" s="1"/>
      <c r="D203" s="1"/>
      <c r="E203" s="30">
        <f t="shared" si="42"/>
        <v>0</v>
      </c>
      <c r="F203" s="47"/>
      <c r="G203" s="31" t="e">
        <f t="shared" si="43"/>
        <v>#DIV/0!</v>
      </c>
      <c r="H203" s="1"/>
      <c r="I203" s="46">
        <f t="shared" si="44"/>
        <v>0</v>
      </c>
      <c r="J203" s="46">
        <f t="shared" si="45"/>
        <v>0</v>
      </c>
      <c r="K203" s="32" t="e">
        <f t="shared" si="46"/>
        <v>#DIV/0!</v>
      </c>
      <c r="L203" s="33">
        <f t="shared" si="47"/>
        <v>0</v>
      </c>
      <c r="N203" s="34" t="e">
        <f t="shared" si="48"/>
        <v>#DIV/0!</v>
      </c>
      <c r="O203" s="34" t="e">
        <f t="shared" si="49"/>
        <v>#DIV/0!</v>
      </c>
      <c r="P203" s="34" t="e">
        <f t="shared" si="50"/>
        <v>#DIV/0!</v>
      </c>
      <c r="Q203" s="34" t="e">
        <f t="shared" si="51"/>
        <v>#DIV/0!</v>
      </c>
      <c r="R203" s="35" t="e">
        <f t="shared" si="52"/>
        <v>#DIV/0!</v>
      </c>
      <c r="S203" s="36" t="e">
        <f t="shared" si="53"/>
        <v>#DIV/0!</v>
      </c>
      <c r="T203" s="37" t="e">
        <f t="shared" si="54"/>
        <v>#DIV/0!</v>
      </c>
      <c r="U203" s="37" t="e">
        <f t="shared" si="55"/>
        <v>#DIV/0!</v>
      </c>
      <c r="V203" s="38" t="e">
        <f t="shared" si="56"/>
        <v>#DIV/0!</v>
      </c>
      <c r="W203" s="38" t="e">
        <f t="shared" si="57"/>
        <v>#DIV/0!</v>
      </c>
      <c r="X203" s="39" t="e">
        <f t="shared" si="58"/>
        <v>#DIV/0!</v>
      </c>
      <c r="Y203" s="40" t="e">
        <f t="shared" si="59"/>
        <v>#DIV/0!</v>
      </c>
      <c r="Z203" s="41" t="e">
        <f t="shared" si="60"/>
        <v>#DIV/0!</v>
      </c>
      <c r="AA203" s="42" t="e">
        <f t="shared" si="61"/>
        <v>#DIV/0!</v>
      </c>
      <c r="AB203" s="43" t="e">
        <f t="shared" si="62"/>
        <v>#DIV/0!</v>
      </c>
      <c r="AC203" s="4"/>
    </row>
    <row r="204" spans="1:29" ht="14.25" customHeight="1" x14ac:dyDescent="0.2">
      <c r="A204" s="2" t="s">
        <v>405</v>
      </c>
      <c r="B204" s="2" t="s">
        <v>406</v>
      </c>
      <c r="C204" s="1"/>
      <c r="D204" s="1"/>
      <c r="E204" s="30">
        <f t="shared" si="42"/>
        <v>0</v>
      </c>
      <c r="F204" s="47"/>
      <c r="G204" s="31" t="e">
        <f t="shared" si="43"/>
        <v>#DIV/0!</v>
      </c>
      <c r="H204" s="1"/>
      <c r="I204" s="46">
        <f t="shared" si="44"/>
        <v>0</v>
      </c>
      <c r="J204" s="46">
        <f t="shared" si="45"/>
        <v>0</v>
      </c>
      <c r="K204" s="32" t="e">
        <f t="shared" si="46"/>
        <v>#DIV/0!</v>
      </c>
      <c r="L204" s="33">
        <f t="shared" si="47"/>
        <v>0</v>
      </c>
      <c r="N204" s="34" t="e">
        <f t="shared" si="48"/>
        <v>#DIV/0!</v>
      </c>
      <c r="O204" s="34" t="e">
        <f t="shared" si="49"/>
        <v>#DIV/0!</v>
      </c>
      <c r="P204" s="34" t="e">
        <f t="shared" si="50"/>
        <v>#DIV/0!</v>
      </c>
      <c r="Q204" s="34" t="e">
        <f t="shared" si="51"/>
        <v>#DIV/0!</v>
      </c>
      <c r="R204" s="35" t="e">
        <f t="shared" si="52"/>
        <v>#DIV/0!</v>
      </c>
      <c r="S204" s="36" t="e">
        <f t="shared" si="53"/>
        <v>#DIV/0!</v>
      </c>
      <c r="T204" s="37" t="e">
        <f t="shared" si="54"/>
        <v>#DIV/0!</v>
      </c>
      <c r="U204" s="37" t="e">
        <f t="shared" si="55"/>
        <v>#DIV/0!</v>
      </c>
      <c r="V204" s="38" t="e">
        <f t="shared" si="56"/>
        <v>#DIV/0!</v>
      </c>
      <c r="W204" s="38" t="e">
        <f t="shared" si="57"/>
        <v>#DIV/0!</v>
      </c>
      <c r="X204" s="39" t="e">
        <f t="shared" si="58"/>
        <v>#DIV/0!</v>
      </c>
      <c r="Y204" s="40" t="e">
        <f t="shared" si="59"/>
        <v>#DIV/0!</v>
      </c>
      <c r="Z204" s="41" t="e">
        <f t="shared" si="60"/>
        <v>#DIV/0!</v>
      </c>
      <c r="AA204" s="42" t="e">
        <f t="shared" si="61"/>
        <v>#DIV/0!</v>
      </c>
      <c r="AB204" s="43" t="e">
        <f t="shared" si="62"/>
        <v>#DIV/0!</v>
      </c>
      <c r="AC204" s="4"/>
    </row>
    <row r="205" spans="1:29" ht="14.25" customHeight="1" x14ac:dyDescent="0.2">
      <c r="A205" s="2" t="s">
        <v>407</v>
      </c>
      <c r="B205" s="2" t="s">
        <v>408</v>
      </c>
      <c r="C205" s="1"/>
      <c r="D205" s="1"/>
      <c r="E205" s="30">
        <f t="shared" si="42"/>
        <v>0</v>
      </c>
      <c r="F205" s="47"/>
      <c r="G205" s="31" t="e">
        <f t="shared" si="43"/>
        <v>#DIV/0!</v>
      </c>
      <c r="H205" s="1"/>
      <c r="I205" s="46">
        <f t="shared" si="44"/>
        <v>0</v>
      </c>
      <c r="J205" s="46">
        <f t="shared" si="45"/>
        <v>0</v>
      </c>
      <c r="K205" s="32" t="e">
        <f t="shared" si="46"/>
        <v>#DIV/0!</v>
      </c>
      <c r="L205" s="33">
        <f t="shared" si="47"/>
        <v>0</v>
      </c>
      <c r="N205" s="34" t="e">
        <f t="shared" si="48"/>
        <v>#DIV/0!</v>
      </c>
      <c r="O205" s="34" t="e">
        <f t="shared" si="49"/>
        <v>#DIV/0!</v>
      </c>
      <c r="P205" s="34" t="e">
        <f t="shared" si="50"/>
        <v>#DIV/0!</v>
      </c>
      <c r="Q205" s="34" t="e">
        <f t="shared" si="51"/>
        <v>#DIV/0!</v>
      </c>
      <c r="R205" s="35" t="e">
        <f t="shared" si="52"/>
        <v>#DIV/0!</v>
      </c>
      <c r="S205" s="36" t="e">
        <f t="shared" si="53"/>
        <v>#DIV/0!</v>
      </c>
      <c r="T205" s="37" t="e">
        <f t="shared" si="54"/>
        <v>#DIV/0!</v>
      </c>
      <c r="U205" s="37" t="e">
        <f t="shared" si="55"/>
        <v>#DIV/0!</v>
      </c>
      <c r="V205" s="38" t="e">
        <f t="shared" si="56"/>
        <v>#DIV/0!</v>
      </c>
      <c r="W205" s="38" t="e">
        <f t="shared" si="57"/>
        <v>#DIV/0!</v>
      </c>
      <c r="X205" s="39" t="e">
        <f t="shared" si="58"/>
        <v>#DIV/0!</v>
      </c>
      <c r="Y205" s="40" t="e">
        <f t="shared" si="59"/>
        <v>#DIV/0!</v>
      </c>
      <c r="Z205" s="41" t="e">
        <f t="shared" si="60"/>
        <v>#DIV/0!</v>
      </c>
      <c r="AA205" s="42" t="e">
        <f t="shared" si="61"/>
        <v>#DIV/0!</v>
      </c>
      <c r="AB205" s="43" t="e">
        <f t="shared" si="62"/>
        <v>#DIV/0!</v>
      </c>
      <c r="AC205" s="4"/>
    </row>
    <row r="206" spans="1:29" ht="14.25" customHeight="1" x14ac:dyDescent="0.2">
      <c r="A206" s="2" t="s">
        <v>409</v>
      </c>
      <c r="B206" s="2" t="s">
        <v>410</v>
      </c>
      <c r="C206" s="1"/>
      <c r="D206" s="1"/>
      <c r="E206" s="30">
        <f t="shared" si="42"/>
        <v>0</v>
      </c>
      <c r="F206" s="47"/>
      <c r="G206" s="31" t="e">
        <f t="shared" si="43"/>
        <v>#DIV/0!</v>
      </c>
      <c r="H206" s="1"/>
      <c r="I206" s="46">
        <f t="shared" si="44"/>
        <v>0</v>
      </c>
      <c r="J206" s="46">
        <f t="shared" si="45"/>
        <v>0</v>
      </c>
      <c r="K206" s="32" t="e">
        <f t="shared" si="46"/>
        <v>#DIV/0!</v>
      </c>
      <c r="L206" s="33">
        <f t="shared" si="47"/>
        <v>0</v>
      </c>
      <c r="N206" s="34" t="e">
        <f t="shared" si="48"/>
        <v>#DIV/0!</v>
      </c>
      <c r="O206" s="34" t="e">
        <f t="shared" si="49"/>
        <v>#DIV/0!</v>
      </c>
      <c r="P206" s="34" t="e">
        <f t="shared" si="50"/>
        <v>#DIV/0!</v>
      </c>
      <c r="Q206" s="34" t="e">
        <f t="shared" si="51"/>
        <v>#DIV/0!</v>
      </c>
      <c r="R206" s="35" t="e">
        <f t="shared" si="52"/>
        <v>#DIV/0!</v>
      </c>
      <c r="S206" s="36" t="e">
        <f t="shared" si="53"/>
        <v>#DIV/0!</v>
      </c>
      <c r="T206" s="37" t="e">
        <f t="shared" si="54"/>
        <v>#DIV/0!</v>
      </c>
      <c r="U206" s="37" t="e">
        <f t="shared" si="55"/>
        <v>#DIV/0!</v>
      </c>
      <c r="V206" s="38" t="e">
        <f t="shared" si="56"/>
        <v>#DIV/0!</v>
      </c>
      <c r="W206" s="38" t="e">
        <f t="shared" si="57"/>
        <v>#DIV/0!</v>
      </c>
      <c r="X206" s="39" t="e">
        <f t="shared" si="58"/>
        <v>#DIV/0!</v>
      </c>
      <c r="Y206" s="40" t="e">
        <f t="shared" si="59"/>
        <v>#DIV/0!</v>
      </c>
      <c r="Z206" s="41" t="e">
        <f t="shared" si="60"/>
        <v>#DIV/0!</v>
      </c>
      <c r="AA206" s="42" t="e">
        <f t="shared" si="61"/>
        <v>#DIV/0!</v>
      </c>
      <c r="AB206" s="43" t="e">
        <f t="shared" si="62"/>
        <v>#DIV/0!</v>
      </c>
      <c r="AC206" s="4"/>
    </row>
    <row r="207" spans="1:29" ht="14.25" customHeight="1" x14ac:dyDescent="0.2">
      <c r="A207" s="2" t="s">
        <v>411</v>
      </c>
      <c r="B207" s="2" t="s">
        <v>412</v>
      </c>
      <c r="C207" s="1"/>
      <c r="D207" s="1"/>
      <c r="E207" s="30">
        <f t="shared" ref="E207:E270" si="63">SUM(C207:D207)</f>
        <v>0</v>
      </c>
      <c r="F207" s="47"/>
      <c r="G207" s="31" t="e">
        <f t="shared" ref="G207:G270" si="64">F207/C207</f>
        <v>#DIV/0!</v>
      </c>
      <c r="H207" s="1"/>
      <c r="I207" s="46">
        <f t="shared" ref="I207:I270" si="65">-D207</f>
        <v>0</v>
      </c>
      <c r="J207" s="46">
        <f t="shared" ref="J207:J270" si="66">SUM(H207:I207)</f>
        <v>0</v>
      </c>
      <c r="K207" s="32" t="e">
        <f t="shared" ref="K207:K270" si="67">J207/C207</f>
        <v>#DIV/0!</v>
      </c>
      <c r="L207" s="33">
        <f t="shared" ref="L207:L270" si="68">J207-C207</f>
        <v>0</v>
      </c>
      <c r="N207" s="34" t="e">
        <f t="shared" ref="N207:N270" si="69">IF(AND($K207&gt;100%,$K207&lt;=102%),"Y","N")</f>
        <v>#DIV/0!</v>
      </c>
      <c r="O207" s="34" t="e">
        <f t="shared" ref="O207:O270" si="70">IF($K207&gt;102%,"Y","N")</f>
        <v>#DIV/0!</v>
      </c>
      <c r="P207" s="34" t="e">
        <f t="shared" ref="P207:P270" si="71">IF(AND($K207&gt;=96%,$K207&lt;100%),"Y","N")</f>
        <v>#DIV/0!</v>
      </c>
      <c r="Q207" s="34" t="e">
        <f t="shared" ref="Q207:Q270" si="72">IF($K207&lt;96%,"Y","N")</f>
        <v>#DIV/0!</v>
      </c>
      <c r="R207" s="35" t="e">
        <f t="shared" ref="R207:R270" si="73">IF(N207="Y",(100%-K207),0)</f>
        <v>#DIV/0!</v>
      </c>
      <c r="S207" s="36" t="e">
        <f t="shared" ref="S207:S270" si="74">IF(O207="Y",-2%,0)</f>
        <v>#DIV/0!</v>
      </c>
      <c r="T207" s="37" t="e">
        <f t="shared" ref="T207:T270" si="75">IF(P207="Y",(100%-K207),0)</f>
        <v>#DIV/0!</v>
      </c>
      <c r="U207" s="37" t="e">
        <f t="shared" ref="U207:U270" si="76">IF(Q207="Y",4%,0)</f>
        <v>#DIV/0!</v>
      </c>
      <c r="V207" s="38" t="e">
        <f t="shared" ref="V207:V270" si="77">$C207*R207</f>
        <v>#DIV/0!</v>
      </c>
      <c r="W207" s="38" t="e">
        <f t="shared" ref="W207:W270" si="78">$C207*S207</f>
        <v>#DIV/0!</v>
      </c>
      <c r="X207" s="39" t="e">
        <f t="shared" ref="X207:X270" si="79">SUM(V207:W207)</f>
        <v>#DIV/0!</v>
      </c>
      <c r="Y207" s="40" t="e">
        <f t="shared" ref="Y207:Y270" si="80">$C207*T207</f>
        <v>#DIV/0!</v>
      </c>
      <c r="Z207" s="41" t="e">
        <f t="shared" ref="Z207:Z270" si="81">SUM(Y207:Y207)</f>
        <v>#DIV/0!</v>
      </c>
      <c r="AA207" s="42" t="e">
        <f t="shared" ref="AA207:AA270" si="82">IF(Q207="Y",(F207/C207)*-L207,0)</f>
        <v>#DIV/0!</v>
      </c>
      <c r="AB207" s="43" t="e">
        <f t="shared" si="62"/>
        <v>#DIV/0!</v>
      </c>
      <c r="AC207" s="4"/>
    </row>
    <row r="208" spans="1:29" ht="14.25" customHeight="1" x14ac:dyDescent="0.2">
      <c r="A208" s="2" t="s">
        <v>413</v>
      </c>
      <c r="B208" s="2" t="s">
        <v>414</v>
      </c>
      <c r="C208" s="1"/>
      <c r="D208" s="1"/>
      <c r="E208" s="30">
        <f t="shared" si="63"/>
        <v>0</v>
      </c>
      <c r="F208" s="47"/>
      <c r="G208" s="31" t="e">
        <f t="shared" si="64"/>
        <v>#DIV/0!</v>
      </c>
      <c r="H208" s="1"/>
      <c r="I208" s="46">
        <f t="shared" si="65"/>
        <v>0</v>
      </c>
      <c r="J208" s="46">
        <f t="shared" si="66"/>
        <v>0</v>
      </c>
      <c r="K208" s="32" t="e">
        <f t="shared" si="67"/>
        <v>#DIV/0!</v>
      </c>
      <c r="L208" s="33">
        <f t="shared" si="68"/>
        <v>0</v>
      </c>
      <c r="N208" s="34" t="e">
        <f t="shared" si="69"/>
        <v>#DIV/0!</v>
      </c>
      <c r="O208" s="34" t="e">
        <f t="shared" si="70"/>
        <v>#DIV/0!</v>
      </c>
      <c r="P208" s="34" t="e">
        <f t="shared" si="71"/>
        <v>#DIV/0!</v>
      </c>
      <c r="Q208" s="34" t="e">
        <f t="shared" si="72"/>
        <v>#DIV/0!</v>
      </c>
      <c r="R208" s="35" t="e">
        <f t="shared" si="73"/>
        <v>#DIV/0!</v>
      </c>
      <c r="S208" s="36" t="e">
        <f t="shared" si="74"/>
        <v>#DIV/0!</v>
      </c>
      <c r="T208" s="37" t="e">
        <f t="shared" si="75"/>
        <v>#DIV/0!</v>
      </c>
      <c r="U208" s="37" t="e">
        <f t="shared" si="76"/>
        <v>#DIV/0!</v>
      </c>
      <c r="V208" s="38" t="e">
        <f t="shared" si="77"/>
        <v>#DIV/0!</v>
      </c>
      <c r="W208" s="38" t="e">
        <f t="shared" si="78"/>
        <v>#DIV/0!</v>
      </c>
      <c r="X208" s="39" t="e">
        <f t="shared" si="79"/>
        <v>#DIV/0!</v>
      </c>
      <c r="Y208" s="40" t="e">
        <f t="shared" si="80"/>
        <v>#DIV/0!</v>
      </c>
      <c r="Z208" s="41" t="e">
        <f t="shared" si="81"/>
        <v>#DIV/0!</v>
      </c>
      <c r="AA208" s="42" t="e">
        <f t="shared" si="82"/>
        <v>#DIV/0!</v>
      </c>
      <c r="AB208" s="43" t="e">
        <f t="shared" si="62"/>
        <v>#DIV/0!</v>
      </c>
      <c r="AC208" s="4"/>
    </row>
    <row r="209" spans="1:29" ht="14.25" customHeight="1" x14ac:dyDescent="0.2">
      <c r="A209" s="2" t="s">
        <v>415</v>
      </c>
      <c r="B209" s="2" t="s">
        <v>416</v>
      </c>
      <c r="C209" s="1"/>
      <c r="D209" s="1"/>
      <c r="E209" s="30">
        <f t="shared" si="63"/>
        <v>0</v>
      </c>
      <c r="F209" s="47"/>
      <c r="G209" s="31" t="e">
        <f t="shared" si="64"/>
        <v>#DIV/0!</v>
      </c>
      <c r="H209" s="1"/>
      <c r="I209" s="46">
        <f t="shared" si="65"/>
        <v>0</v>
      </c>
      <c r="J209" s="46">
        <f t="shared" si="66"/>
        <v>0</v>
      </c>
      <c r="K209" s="32" t="e">
        <f t="shared" si="67"/>
        <v>#DIV/0!</v>
      </c>
      <c r="L209" s="33">
        <f t="shared" si="68"/>
        <v>0</v>
      </c>
      <c r="N209" s="34" t="e">
        <f t="shared" si="69"/>
        <v>#DIV/0!</v>
      </c>
      <c r="O209" s="34" t="e">
        <f t="shared" si="70"/>
        <v>#DIV/0!</v>
      </c>
      <c r="P209" s="34" t="e">
        <f t="shared" si="71"/>
        <v>#DIV/0!</v>
      </c>
      <c r="Q209" s="34" t="e">
        <f t="shared" si="72"/>
        <v>#DIV/0!</v>
      </c>
      <c r="R209" s="35" t="e">
        <f t="shared" si="73"/>
        <v>#DIV/0!</v>
      </c>
      <c r="S209" s="36" t="e">
        <f t="shared" si="74"/>
        <v>#DIV/0!</v>
      </c>
      <c r="T209" s="37" t="e">
        <f t="shared" si="75"/>
        <v>#DIV/0!</v>
      </c>
      <c r="U209" s="37" t="e">
        <f t="shared" si="76"/>
        <v>#DIV/0!</v>
      </c>
      <c r="V209" s="38" t="e">
        <f t="shared" si="77"/>
        <v>#DIV/0!</v>
      </c>
      <c r="W209" s="38" t="e">
        <f t="shared" si="78"/>
        <v>#DIV/0!</v>
      </c>
      <c r="X209" s="39" t="e">
        <f t="shared" si="79"/>
        <v>#DIV/0!</v>
      </c>
      <c r="Y209" s="40" t="e">
        <f t="shared" si="80"/>
        <v>#DIV/0!</v>
      </c>
      <c r="Z209" s="41" t="e">
        <f t="shared" si="81"/>
        <v>#DIV/0!</v>
      </c>
      <c r="AA209" s="42" t="e">
        <f t="shared" si="82"/>
        <v>#DIV/0!</v>
      </c>
      <c r="AB209" s="43" t="e">
        <f t="shared" ref="AB209:AB272" si="83">IF(X209&lt;0,"Overperformance",IF(Z209&gt;0,"Underperformance",IF(AA209&gt;0,"Clawback","")))</f>
        <v>#DIV/0!</v>
      </c>
      <c r="AC209" s="4"/>
    </row>
    <row r="210" spans="1:29" ht="14.25" customHeight="1" x14ac:dyDescent="0.2">
      <c r="A210" s="2" t="s">
        <v>417</v>
      </c>
      <c r="B210" s="2" t="s">
        <v>418</v>
      </c>
      <c r="C210" s="1"/>
      <c r="D210" s="1"/>
      <c r="E210" s="30">
        <f t="shared" si="63"/>
        <v>0</v>
      </c>
      <c r="F210" s="47"/>
      <c r="G210" s="31" t="e">
        <f t="shared" si="64"/>
        <v>#DIV/0!</v>
      </c>
      <c r="H210" s="1"/>
      <c r="I210" s="46">
        <f t="shared" si="65"/>
        <v>0</v>
      </c>
      <c r="J210" s="46">
        <f t="shared" si="66"/>
        <v>0</v>
      </c>
      <c r="K210" s="32" t="e">
        <f t="shared" si="67"/>
        <v>#DIV/0!</v>
      </c>
      <c r="L210" s="33">
        <f t="shared" si="68"/>
        <v>0</v>
      </c>
      <c r="N210" s="34" t="e">
        <f t="shared" si="69"/>
        <v>#DIV/0!</v>
      </c>
      <c r="O210" s="34" t="e">
        <f t="shared" si="70"/>
        <v>#DIV/0!</v>
      </c>
      <c r="P210" s="34" t="e">
        <f t="shared" si="71"/>
        <v>#DIV/0!</v>
      </c>
      <c r="Q210" s="34" t="e">
        <f t="shared" si="72"/>
        <v>#DIV/0!</v>
      </c>
      <c r="R210" s="35" t="e">
        <f t="shared" si="73"/>
        <v>#DIV/0!</v>
      </c>
      <c r="S210" s="36" t="e">
        <f t="shared" si="74"/>
        <v>#DIV/0!</v>
      </c>
      <c r="T210" s="37" t="e">
        <f t="shared" si="75"/>
        <v>#DIV/0!</v>
      </c>
      <c r="U210" s="37" t="e">
        <f t="shared" si="76"/>
        <v>#DIV/0!</v>
      </c>
      <c r="V210" s="38" t="e">
        <f t="shared" si="77"/>
        <v>#DIV/0!</v>
      </c>
      <c r="W210" s="38" t="e">
        <f t="shared" si="78"/>
        <v>#DIV/0!</v>
      </c>
      <c r="X210" s="39" t="e">
        <f t="shared" si="79"/>
        <v>#DIV/0!</v>
      </c>
      <c r="Y210" s="40" t="e">
        <f t="shared" si="80"/>
        <v>#DIV/0!</v>
      </c>
      <c r="Z210" s="41" t="e">
        <f t="shared" si="81"/>
        <v>#DIV/0!</v>
      </c>
      <c r="AA210" s="42" t="e">
        <f t="shared" si="82"/>
        <v>#DIV/0!</v>
      </c>
      <c r="AB210" s="43" t="e">
        <f t="shared" si="83"/>
        <v>#DIV/0!</v>
      </c>
      <c r="AC210" s="4"/>
    </row>
    <row r="211" spans="1:29" ht="14.25" customHeight="1" x14ac:dyDescent="0.2">
      <c r="A211" s="2" t="s">
        <v>419</v>
      </c>
      <c r="B211" s="2" t="s">
        <v>420</v>
      </c>
      <c r="C211" s="1"/>
      <c r="D211" s="1"/>
      <c r="E211" s="30">
        <f t="shared" si="63"/>
        <v>0</v>
      </c>
      <c r="F211" s="47"/>
      <c r="G211" s="31" t="e">
        <f t="shared" si="64"/>
        <v>#DIV/0!</v>
      </c>
      <c r="H211" s="1"/>
      <c r="I211" s="46">
        <f t="shared" si="65"/>
        <v>0</v>
      </c>
      <c r="J211" s="46">
        <f t="shared" si="66"/>
        <v>0</v>
      </c>
      <c r="K211" s="32" t="e">
        <f t="shared" si="67"/>
        <v>#DIV/0!</v>
      </c>
      <c r="L211" s="33">
        <f t="shared" si="68"/>
        <v>0</v>
      </c>
      <c r="N211" s="34" t="e">
        <f t="shared" si="69"/>
        <v>#DIV/0!</v>
      </c>
      <c r="O211" s="34" t="e">
        <f t="shared" si="70"/>
        <v>#DIV/0!</v>
      </c>
      <c r="P211" s="34" t="e">
        <f t="shared" si="71"/>
        <v>#DIV/0!</v>
      </c>
      <c r="Q211" s="34" t="e">
        <f t="shared" si="72"/>
        <v>#DIV/0!</v>
      </c>
      <c r="R211" s="35" t="e">
        <f t="shared" si="73"/>
        <v>#DIV/0!</v>
      </c>
      <c r="S211" s="36" t="e">
        <f t="shared" si="74"/>
        <v>#DIV/0!</v>
      </c>
      <c r="T211" s="37" t="e">
        <f t="shared" si="75"/>
        <v>#DIV/0!</v>
      </c>
      <c r="U211" s="37" t="e">
        <f t="shared" si="76"/>
        <v>#DIV/0!</v>
      </c>
      <c r="V211" s="38" t="e">
        <f t="shared" si="77"/>
        <v>#DIV/0!</v>
      </c>
      <c r="W211" s="38" t="e">
        <f t="shared" si="78"/>
        <v>#DIV/0!</v>
      </c>
      <c r="X211" s="39" t="e">
        <f t="shared" si="79"/>
        <v>#DIV/0!</v>
      </c>
      <c r="Y211" s="40" t="e">
        <f t="shared" si="80"/>
        <v>#DIV/0!</v>
      </c>
      <c r="Z211" s="41" t="e">
        <f t="shared" si="81"/>
        <v>#DIV/0!</v>
      </c>
      <c r="AA211" s="42" t="e">
        <f t="shared" si="82"/>
        <v>#DIV/0!</v>
      </c>
      <c r="AB211" s="43" t="e">
        <f t="shared" si="83"/>
        <v>#DIV/0!</v>
      </c>
      <c r="AC211" s="4"/>
    </row>
    <row r="212" spans="1:29" ht="14.25" customHeight="1" x14ac:dyDescent="0.2">
      <c r="A212" s="2" t="s">
        <v>421</v>
      </c>
      <c r="B212" s="2" t="s">
        <v>422</v>
      </c>
      <c r="C212" s="1"/>
      <c r="D212" s="1"/>
      <c r="E212" s="30">
        <f t="shared" si="63"/>
        <v>0</v>
      </c>
      <c r="F212" s="47"/>
      <c r="G212" s="31" t="e">
        <f t="shared" si="64"/>
        <v>#DIV/0!</v>
      </c>
      <c r="H212" s="1"/>
      <c r="I212" s="46">
        <f t="shared" si="65"/>
        <v>0</v>
      </c>
      <c r="J212" s="46">
        <f t="shared" si="66"/>
        <v>0</v>
      </c>
      <c r="K212" s="32" t="e">
        <f t="shared" si="67"/>
        <v>#DIV/0!</v>
      </c>
      <c r="L212" s="33">
        <f t="shared" si="68"/>
        <v>0</v>
      </c>
      <c r="N212" s="34" t="e">
        <f t="shared" si="69"/>
        <v>#DIV/0!</v>
      </c>
      <c r="O212" s="34" t="e">
        <f t="shared" si="70"/>
        <v>#DIV/0!</v>
      </c>
      <c r="P212" s="34" t="e">
        <f t="shared" si="71"/>
        <v>#DIV/0!</v>
      </c>
      <c r="Q212" s="34" t="e">
        <f t="shared" si="72"/>
        <v>#DIV/0!</v>
      </c>
      <c r="R212" s="35" t="e">
        <f t="shared" si="73"/>
        <v>#DIV/0!</v>
      </c>
      <c r="S212" s="36" t="e">
        <f t="shared" si="74"/>
        <v>#DIV/0!</v>
      </c>
      <c r="T212" s="37" t="e">
        <f t="shared" si="75"/>
        <v>#DIV/0!</v>
      </c>
      <c r="U212" s="37" t="e">
        <f t="shared" si="76"/>
        <v>#DIV/0!</v>
      </c>
      <c r="V212" s="38" t="e">
        <f t="shared" si="77"/>
        <v>#DIV/0!</v>
      </c>
      <c r="W212" s="38" t="e">
        <f t="shared" si="78"/>
        <v>#DIV/0!</v>
      </c>
      <c r="X212" s="39" t="e">
        <f t="shared" si="79"/>
        <v>#DIV/0!</v>
      </c>
      <c r="Y212" s="40" t="e">
        <f t="shared" si="80"/>
        <v>#DIV/0!</v>
      </c>
      <c r="Z212" s="41" t="e">
        <f t="shared" si="81"/>
        <v>#DIV/0!</v>
      </c>
      <c r="AA212" s="42" t="e">
        <f t="shared" si="82"/>
        <v>#DIV/0!</v>
      </c>
      <c r="AB212" s="43" t="e">
        <f t="shared" si="83"/>
        <v>#DIV/0!</v>
      </c>
      <c r="AC212" s="4"/>
    </row>
    <row r="213" spans="1:29" ht="14.25" customHeight="1" x14ac:dyDescent="0.2">
      <c r="A213" s="2" t="s">
        <v>423</v>
      </c>
      <c r="B213" s="2" t="s">
        <v>424</v>
      </c>
      <c r="C213" s="1"/>
      <c r="D213" s="1"/>
      <c r="E213" s="30">
        <f t="shared" si="63"/>
        <v>0</v>
      </c>
      <c r="F213" s="47"/>
      <c r="G213" s="31" t="e">
        <f t="shared" si="64"/>
        <v>#DIV/0!</v>
      </c>
      <c r="H213" s="1"/>
      <c r="I213" s="46">
        <f t="shared" si="65"/>
        <v>0</v>
      </c>
      <c r="J213" s="46">
        <f t="shared" si="66"/>
        <v>0</v>
      </c>
      <c r="K213" s="32" t="e">
        <f t="shared" si="67"/>
        <v>#DIV/0!</v>
      </c>
      <c r="L213" s="33">
        <f t="shared" si="68"/>
        <v>0</v>
      </c>
      <c r="N213" s="34" t="e">
        <f t="shared" si="69"/>
        <v>#DIV/0!</v>
      </c>
      <c r="O213" s="34" t="e">
        <f t="shared" si="70"/>
        <v>#DIV/0!</v>
      </c>
      <c r="P213" s="34" t="e">
        <f t="shared" si="71"/>
        <v>#DIV/0!</v>
      </c>
      <c r="Q213" s="34" t="e">
        <f t="shared" si="72"/>
        <v>#DIV/0!</v>
      </c>
      <c r="R213" s="35" t="e">
        <f t="shared" si="73"/>
        <v>#DIV/0!</v>
      </c>
      <c r="S213" s="36" t="e">
        <f t="shared" si="74"/>
        <v>#DIV/0!</v>
      </c>
      <c r="T213" s="37" t="e">
        <f t="shared" si="75"/>
        <v>#DIV/0!</v>
      </c>
      <c r="U213" s="37" t="e">
        <f t="shared" si="76"/>
        <v>#DIV/0!</v>
      </c>
      <c r="V213" s="38" t="e">
        <f t="shared" si="77"/>
        <v>#DIV/0!</v>
      </c>
      <c r="W213" s="38" t="e">
        <f t="shared" si="78"/>
        <v>#DIV/0!</v>
      </c>
      <c r="X213" s="39" t="e">
        <f t="shared" si="79"/>
        <v>#DIV/0!</v>
      </c>
      <c r="Y213" s="40" t="e">
        <f t="shared" si="80"/>
        <v>#DIV/0!</v>
      </c>
      <c r="Z213" s="41" t="e">
        <f t="shared" si="81"/>
        <v>#DIV/0!</v>
      </c>
      <c r="AA213" s="42" t="e">
        <f t="shared" si="82"/>
        <v>#DIV/0!</v>
      </c>
      <c r="AB213" s="43" t="e">
        <f t="shared" si="83"/>
        <v>#DIV/0!</v>
      </c>
      <c r="AC213" s="4"/>
    </row>
    <row r="214" spans="1:29" ht="14.25" customHeight="1" x14ac:dyDescent="0.2">
      <c r="A214" s="2" t="s">
        <v>425</v>
      </c>
      <c r="B214" s="2" t="s">
        <v>426</v>
      </c>
      <c r="C214" s="1"/>
      <c r="D214" s="1"/>
      <c r="E214" s="30">
        <f t="shared" si="63"/>
        <v>0</v>
      </c>
      <c r="F214" s="47"/>
      <c r="G214" s="31" t="e">
        <f t="shared" si="64"/>
        <v>#DIV/0!</v>
      </c>
      <c r="H214" s="1"/>
      <c r="I214" s="46">
        <f t="shared" si="65"/>
        <v>0</v>
      </c>
      <c r="J214" s="46">
        <f t="shared" si="66"/>
        <v>0</v>
      </c>
      <c r="K214" s="32" t="e">
        <f t="shared" si="67"/>
        <v>#DIV/0!</v>
      </c>
      <c r="L214" s="33">
        <f t="shared" si="68"/>
        <v>0</v>
      </c>
      <c r="N214" s="34" t="e">
        <f t="shared" si="69"/>
        <v>#DIV/0!</v>
      </c>
      <c r="O214" s="34" t="e">
        <f t="shared" si="70"/>
        <v>#DIV/0!</v>
      </c>
      <c r="P214" s="34" t="e">
        <f t="shared" si="71"/>
        <v>#DIV/0!</v>
      </c>
      <c r="Q214" s="34" t="e">
        <f t="shared" si="72"/>
        <v>#DIV/0!</v>
      </c>
      <c r="R214" s="35" t="e">
        <f t="shared" si="73"/>
        <v>#DIV/0!</v>
      </c>
      <c r="S214" s="36" t="e">
        <f t="shared" si="74"/>
        <v>#DIV/0!</v>
      </c>
      <c r="T214" s="37" t="e">
        <f t="shared" si="75"/>
        <v>#DIV/0!</v>
      </c>
      <c r="U214" s="37" t="e">
        <f t="shared" si="76"/>
        <v>#DIV/0!</v>
      </c>
      <c r="V214" s="38" t="e">
        <f t="shared" si="77"/>
        <v>#DIV/0!</v>
      </c>
      <c r="W214" s="38" t="e">
        <f t="shared" si="78"/>
        <v>#DIV/0!</v>
      </c>
      <c r="X214" s="39" t="e">
        <f t="shared" si="79"/>
        <v>#DIV/0!</v>
      </c>
      <c r="Y214" s="40" t="e">
        <f t="shared" si="80"/>
        <v>#DIV/0!</v>
      </c>
      <c r="Z214" s="41" t="e">
        <f t="shared" si="81"/>
        <v>#DIV/0!</v>
      </c>
      <c r="AA214" s="42" t="e">
        <f t="shared" si="82"/>
        <v>#DIV/0!</v>
      </c>
      <c r="AB214" s="43" t="e">
        <f t="shared" si="83"/>
        <v>#DIV/0!</v>
      </c>
      <c r="AC214" s="4"/>
    </row>
    <row r="215" spans="1:29" ht="14.25" customHeight="1" x14ac:dyDescent="0.2">
      <c r="A215" s="2" t="s">
        <v>427</v>
      </c>
      <c r="B215" s="2" t="s">
        <v>428</v>
      </c>
      <c r="C215" s="1"/>
      <c r="D215" s="1"/>
      <c r="E215" s="30">
        <f t="shared" si="63"/>
        <v>0</v>
      </c>
      <c r="F215" s="47"/>
      <c r="G215" s="31" t="e">
        <f t="shared" si="64"/>
        <v>#DIV/0!</v>
      </c>
      <c r="H215" s="1"/>
      <c r="I215" s="46">
        <f t="shared" si="65"/>
        <v>0</v>
      </c>
      <c r="J215" s="46">
        <f t="shared" si="66"/>
        <v>0</v>
      </c>
      <c r="K215" s="32" t="e">
        <f t="shared" si="67"/>
        <v>#DIV/0!</v>
      </c>
      <c r="L215" s="33">
        <f t="shared" si="68"/>
        <v>0</v>
      </c>
      <c r="N215" s="34" t="e">
        <f t="shared" si="69"/>
        <v>#DIV/0!</v>
      </c>
      <c r="O215" s="34" t="e">
        <f t="shared" si="70"/>
        <v>#DIV/0!</v>
      </c>
      <c r="P215" s="34" t="e">
        <f t="shared" si="71"/>
        <v>#DIV/0!</v>
      </c>
      <c r="Q215" s="34" t="e">
        <f t="shared" si="72"/>
        <v>#DIV/0!</v>
      </c>
      <c r="R215" s="35" t="e">
        <f t="shared" si="73"/>
        <v>#DIV/0!</v>
      </c>
      <c r="S215" s="36" t="e">
        <f t="shared" si="74"/>
        <v>#DIV/0!</v>
      </c>
      <c r="T215" s="37" t="e">
        <f t="shared" si="75"/>
        <v>#DIV/0!</v>
      </c>
      <c r="U215" s="37" t="e">
        <f t="shared" si="76"/>
        <v>#DIV/0!</v>
      </c>
      <c r="V215" s="38" t="e">
        <f t="shared" si="77"/>
        <v>#DIV/0!</v>
      </c>
      <c r="W215" s="38" t="e">
        <f t="shared" si="78"/>
        <v>#DIV/0!</v>
      </c>
      <c r="X215" s="39" t="e">
        <f t="shared" si="79"/>
        <v>#DIV/0!</v>
      </c>
      <c r="Y215" s="40" t="e">
        <f t="shared" si="80"/>
        <v>#DIV/0!</v>
      </c>
      <c r="Z215" s="41" t="e">
        <f t="shared" si="81"/>
        <v>#DIV/0!</v>
      </c>
      <c r="AA215" s="42" t="e">
        <f t="shared" si="82"/>
        <v>#DIV/0!</v>
      </c>
      <c r="AB215" s="43" t="e">
        <f t="shared" si="83"/>
        <v>#DIV/0!</v>
      </c>
      <c r="AC215" s="4"/>
    </row>
    <row r="216" spans="1:29" ht="14.25" customHeight="1" x14ac:dyDescent="0.2">
      <c r="A216" s="2" t="s">
        <v>429</v>
      </c>
      <c r="B216" s="2" t="s">
        <v>430</v>
      </c>
      <c r="C216" s="1"/>
      <c r="D216" s="1"/>
      <c r="E216" s="30">
        <f t="shared" si="63"/>
        <v>0</v>
      </c>
      <c r="F216" s="47"/>
      <c r="G216" s="31" t="e">
        <f t="shared" si="64"/>
        <v>#DIV/0!</v>
      </c>
      <c r="H216" s="1"/>
      <c r="I216" s="46">
        <f t="shared" si="65"/>
        <v>0</v>
      </c>
      <c r="J216" s="46">
        <f t="shared" si="66"/>
        <v>0</v>
      </c>
      <c r="K216" s="32" t="e">
        <f t="shared" si="67"/>
        <v>#DIV/0!</v>
      </c>
      <c r="L216" s="33">
        <f t="shared" si="68"/>
        <v>0</v>
      </c>
      <c r="N216" s="34" t="e">
        <f t="shared" si="69"/>
        <v>#DIV/0!</v>
      </c>
      <c r="O216" s="34" t="e">
        <f t="shared" si="70"/>
        <v>#DIV/0!</v>
      </c>
      <c r="P216" s="34" t="e">
        <f t="shared" si="71"/>
        <v>#DIV/0!</v>
      </c>
      <c r="Q216" s="34" t="e">
        <f t="shared" si="72"/>
        <v>#DIV/0!</v>
      </c>
      <c r="R216" s="35" t="e">
        <f t="shared" si="73"/>
        <v>#DIV/0!</v>
      </c>
      <c r="S216" s="36" t="e">
        <f t="shared" si="74"/>
        <v>#DIV/0!</v>
      </c>
      <c r="T216" s="37" t="e">
        <f t="shared" si="75"/>
        <v>#DIV/0!</v>
      </c>
      <c r="U216" s="37" t="e">
        <f t="shared" si="76"/>
        <v>#DIV/0!</v>
      </c>
      <c r="V216" s="38" t="e">
        <f t="shared" si="77"/>
        <v>#DIV/0!</v>
      </c>
      <c r="W216" s="38" t="e">
        <f t="shared" si="78"/>
        <v>#DIV/0!</v>
      </c>
      <c r="X216" s="39" t="e">
        <f t="shared" si="79"/>
        <v>#DIV/0!</v>
      </c>
      <c r="Y216" s="40" t="e">
        <f t="shared" si="80"/>
        <v>#DIV/0!</v>
      </c>
      <c r="Z216" s="41" t="e">
        <f t="shared" si="81"/>
        <v>#DIV/0!</v>
      </c>
      <c r="AA216" s="42" t="e">
        <f t="shared" si="82"/>
        <v>#DIV/0!</v>
      </c>
      <c r="AB216" s="43" t="e">
        <f t="shared" si="83"/>
        <v>#DIV/0!</v>
      </c>
      <c r="AC216" s="4"/>
    </row>
    <row r="217" spans="1:29" ht="14.25" customHeight="1" x14ac:dyDescent="0.2">
      <c r="A217" s="2" t="s">
        <v>431</v>
      </c>
      <c r="B217" s="2" t="s">
        <v>432</v>
      </c>
      <c r="C217" s="1"/>
      <c r="D217" s="1"/>
      <c r="E217" s="30">
        <f t="shared" si="63"/>
        <v>0</v>
      </c>
      <c r="F217" s="47"/>
      <c r="G217" s="31" t="e">
        <f t="shared" si="64"/>
        <v>#DIV/0!</v>
      </c>
      <c r="H217" s="1"/>
      <c r="I217" s="46">
        <f t="shared" si="65"/>
        <v>0</v>
      </c>
      <c r="J217" s="46">
        <f t="shared" si="66"/>
        <v>0</v>
      </c>
      <c r="K217" s="32" t="e">
        <f t="shared" si="67"/>
        <v>#DIV/0!</v>
      </c>
      <c r="L217" s="33">
        <f t="shared" si="68"/>
        <v>0</v>
      </c>
      <c r="N217" s="34" t="e">
        <f t="shared" si="69"/>
        <v>#DIV/0!</v>
      </c>
      <c r="O217" s="34" t="e">
        <f t="shared" si="70"/>
        <v>#DIV/0!</v>
      </c>
      <c r="P217" s="34" t="e">
        <f t="shared" si="71"/>
        <v>#DIV/0!</v>
      </c>
      <c r="Q217" s="34" t="e">
        <f t="shared" si="72"/>
        <v>#DIV/0!</v>
      </c>
      <c r="R217" s="35" t="e">
        <f t="shared" si="73"/>
        <v>#DIV/0!</v>
      </c>
      <c r="S217" s="36" t="e">
        <f t="shared" si="74"/>
        <v>#DIV/0!</v>
      </c>
      <c r="T217" s="37" t="e">
        <f t="shared" si="75"/>
        <v>#DIV/0!</v>
      </c>
      <c r="U217" s="37" t="e">
        <f t="shared" si="76"/>
        <v>#DIV/0!</v>
      </c>
      <c r="V217" s="38" t="e">
        <f t="shared" si="77"/>
        <v>#DIV/0!</v>
      </c>
      <c r="W217" s="38" t="e">
        <f t="shared" si="78"/>
        <v>#DIV/0!</v>
      </c>
      <c r="X217" s="39" t="e">
        <f t="shared" si="79"/>
        <v>#DIV/0!</v>
      </c>
      <c r="Y217" s="40" t="e">
        <f t="shared" si="80"/>
        <v>#DIV/0!</v>
      </c>
      <c r="Z217" s="41" t="e">
        <f t="shared" si="81"/>
        <v>#DIV/0!</v>
      </c>
      <c r="AA217" s="42" t="e">
        <f t="shared" si="82"/>
        <v>#DIV/0!</v>
      </c>
      <c r="AB217" s="43" t="e">
        <f t="shared" si="83"/>
        <v>#DIV/0!</v>
      </c>
      <c r="AC217" s="4"/>
    </row>
    <row r="218" spans="1:29" ht="14.25" customHeight="1" x14ac:dyDescent="0.2">
      <c r="A218" s="2" t="s">
        <v>433</v>
      </c>
      <c r="B218" s="2" t="s">
        <v>434</v>
      </c>
      <c r="C218" s="1"/>
      <c r="D218" s="1"/>
      <c r="E218" s="30">
        <f t="shared" si="63"/>
        <v>0</v>
      </c>
      <c r="F218" s="47"/>
      <c r="G218" s="31" t="e">
        <f t="shared" si="64"/>
        <v>#DIV/0!</v>
      </c>
      <c r="H218" s="1"/>
      <c r="I218" s="46">
        <f t="shared" si="65"/>
        <v>0</v>
      </c>
      <c r="J218" s="46">
        <f t="shared" si="66"/>
        <v>0</v>
      </c>
      <c r="K218" s="32" t="e">
        <f t="shared" si="67"/>
        <v>#DIV/0!</v>
      </c>
      <c r="L218" s="33">
        <f t="shared" si="68"/>
        <v>0</v>
      </c>
      <c r="N218" s="34" t="e">
        <f t="shared" si="69"/>
        <v>#DIV/0!</v>
      </c>
      <c r="O218" s="34" t="e">
        <f t="shared" si="70"/>
        <v>#DIV/0!</v>
      </c>
      <c r="P218" s="34" t="e">
        <f t="shared" si="71"/>
        <v>#DIV/0!</v>
      </c>
      <c r="Q218" s="34" t="e">
        <f t="shared" si="72"/>
        <v>#DIV/0!</v>
      </c>
      <c r="R218" s="35" t="e">
        <f t="shared" si="73"/>
        <v>#DIV/0!</v>
      </c>
      <c r="S218" s="36" t="e">
        <f t="shared" si="74"/>
        <v>#DIV/0!</v>
      </c>
      <c r="T218" s="37" t="e">
        <f t="shared" si="75"/>
        <v>#DIV/0!</v>
      </c>
      <c r="U218" s="37" t="e">
        <f t="shared" si="76"/>
        <v>#DIV/0!</v>
      </c>
      <c r="V218" s="38" t="e">
        <f t="shared" si="77"/>
        <v>#DIV/0!</v>
      </c>
      <c r="W218" s="38" t="e">
        <f t="shared" si="78"/>
        <v>#DIV/0!</v>
      </c>
      <c r="X218" s="39" t="e">
        <f t="shared" si="79"/>
        <v>#DIV/0!</v>
      </c>
      <c r="Y218" s="40" t="e">
        <f t="shared" si="80"/>
        <v>#DIV/0!</v>
      </c>
      <c r="Z218" s="41" t="e">
        <f t="shared" si="81"/>
        <v>#DIV/0!</v>
      </c>
      <c r="AA218" s="42" t="e">
        <f t="shared" si="82"/>
        <v>#DIV/0!</v>
      </c>
      <c r="AB218" s="43" t="e">
        <f t="shared" si="83"/>
        <v>#DIV/0!</v>
      </c>
      <c r="AC218" s="4"/>
    </row>
    <row r="219" spans="1:29" ht="14.25" customHeight="1" x14ac:dyDescent="0.2">
      <c r="A219" s="2" t="s">
        <v>435</v>
      </c>
      <c r="B219" s="2" t="s">
        <v>436</v>
      </c>
      <c r="C219" s="1"/>
      <c r="D219" s="1"/>
      <c r="E219" s="30">
        <f t="shared" si="63"/>
        <v>0</v>
      </c>
      <c r="F219" s="47"/>
      <c r="G219" s="31" t="e">
        <f t="shared" si="64"/>
        <v>#DIV/0!</v>
      </c>
      <c r="H219" s="1"/>
      <c r="I219" s="46">
        <f t="shared" si="65"/>
        <v>0</v>
      </c>
      <c r="J219" s="46">
        <f t="shared" si="66"/>
        <v>0</v>
      </c>
      <c r="K219" s="32" t="e">
        <f t="shared" si="67"/>
        <v>#DIV/0!</v>
      </c>
      <c r="L219" s="33">
        <f t="shared" si="68"/>
        <v>0</v>
      </c>
      <c r="N219" s="34" t="e">
        <f t="shared" si="69"/>
        <v>#DIV/0!</v>
      </c>
      <c r="O219" s="34" t="e">
        <f t="shared" si="70"/>
        <v>#DIV/0!</v>
      </c>
      <c r="P219" s="34" t="e">
        <f t="shared" si="71"/>
        <v>#DIV/0!</v>
      </c>
      <c r="Q219" s="34" t="e">
        <f t="shared" si="72"/>
        <v>#DIV/0!</v>
      </c>
      <c r="R219" s="35" t="e">
        <f t="shared" si="73"/>
        <v>#DIV/0!</v>
      </c>
      <c r="S219" s="36" t="e">
        <f t="shared" si="74"/>
        <v>#DIV/0!</v>
      </c>
      <c r="T219" s="37" t="e">
        <f t="shared" si="75"/>
        <v>#DIV/0!</v>
      </c>
      <c r="U219" s="37" t="e">
        <f t="shared" si="76"/>
        <v>#DIV/0!</v>
      </c>
      <c r="V219" s="38" t="e">
        <f t="shared" si="77"/>
        <v>#DIV/0!</v>
      </c>
      <c r="W219" s="38" t="e">
        <f t="shared" si="78"/>
        <v>#DIV/0!</v>
      </c>
      <c r="X219" s="39" t="e">
        <f t="shared" si="79"/>
        <v>#DIV/0!</v>
      </c>
      <c r="Y219" s="40" t="e">
        <f t="shared" si="80"/>
        <v>#DIV/0!</v>
      </c>
      <c r="Z219" s="41" t="e">
        <f t="shared" si="81"/>
        <v>#DIV/0!</v>
      </c>
      <c r="AA219" s="42" t="e">
        <f t="shared" si="82"/>
        <v>#DIV/0!</v>
      </c>
      <c r="AB219" s="43" t="e">
        <f t="shared" si="83"/>
        <v>#DIV/0!</v>
      </c>
      <c r="AC219" s="4"/>
    </row>
    <row r="220" spans="1:29" ht="14.25" customHeight="1" x14ac:dyDescent="0.2">
      <c r="A220" s="2" t="s">
        <v>437</v>
      </c>
      <c r="B220" s="2" t="s">
        <v>438</v>
      </c>
      <c r="C220" s="1"/>
      <c r="D220" s="1"/>
      <c r="E220" s="30">
        <f t="shared" si="63"/>
        <v>0</v>
      </c>
      <c r="F220" s="47"/>
      <c r="G220" s="31" t="e">
        <f t="shared" si="64"/>
        <v>#DIV/0!</v>
      </c>
      <c r="H220" s="1"/>
      <c r="I220" s="46">
        <f t="shared" si="65"/>
        <v>0</v>
      </c>
      <c r="J220" s="46">
        <f t="shared" si="66"/>
        <v>0</v>
      </c>
      <c r="K220" s="32" t="e">
        <f t="shared" si="67"/>
        <v>#DIV/0!</v>
      </c>
      <c r="L220" s="33">
        <f t="shared" si="68"/>
        <v>0</v>
      </c>
      <c r="N220" s="34" t="e">
        <f t="shared" si="69"/>
        <v>#DIV/0!</v>
      </c>
      <c r="O220" s="34" t="e">
        <f t="shared" si="70"/>
        <v>#DIV/0!</v>
      </c>
      <c r="P220" s="34" t="e">
        <f t="shared" si="71"/>
        <v>#DIV/0!</v>
      </c>
      <c r="Q220" s="34" t="e">
        <f t="shared" si="72"/>
        <v>#DIV/0!</v>
      </c>
      <c r="R220" s="35" t="e">
        <f t="shared" si="73"/>
        <v>#DIV/0!</v>
      </c>
      <c r="S220" s="36" t="e">
        <f t="shared" si="74"/>
        <v>#DIV/0!</v>
      </c>
      <c r="T220" s="37" t="e">
        <f t="shared" si="75"/>
        <v>#DIV/0!</v>
      </c>
      <c r="U220" s="37" t="e">
        <f t="shared" si="76"/>
        <v>#DIV/0!</v>
      </c>
      <c r="V220" s="38" t="e">
        <f t="shared" si="77"/>
        <v>#DIV/0!</v>
      </c>
      <c r="W220" s="38" t="e">
        <f t="shared" si="78"/>
        <v>#DIV/0!</v>
      </c>
      <c r="X220" s="39" t="e">
        <f t="shared" si="79"/>
        <v>#DIV/0!</v>
      </c>
      <c r="Y220" s="40" t="e">
        <f t="shared" si="80"/>
        <v>#DIV/0!</v>
      </c>
      <c r="Z220" s="41" t="e">
        <f t="shared" si="81"/>
        <v>#DIV/0!</v>
      </c>
      <c r="AA220" s="42" t="e">
        <f t="shared" si="82"/>
        <v>#DIV/0!</v>
      </c>
      <c r="AB220" s="43" t="e">
        <f t="shared" si="83"/>
        <v>#DIV/0!</v>
      </c>
      <c r="AC220" s="4"/>
    </row>
    <row r="221" spans="1:29" ht="14.25" customHeight="1" x14ac:dyDescent="0.2">
      <c r="A221" s="2" t="s">
        <v>439</v>
      </c>
      <c r="B221" s="2" t="s">
        <v>440</v>
      </c>
      <c r="C221" s="1"/>
      <c r="D221" s="1"/>
      <c r="E221" s="30">
        <f t="shared" si="63"/>
        <v>0</v>
      </c>
      <c r="F221" s="47"/>
      <c r="G221" s="31" t="e">
        <f t="shared" si="64"/>
        <v>#DIV/0!</v>
      </c>
      <c r="H221" s="1"/>
      <c r="I221" s="46">
        <f t="shared" si="65"/>
        <v>0</v>
      </c>
      <c r="J221" s="46">
        <f t="shared" si="66"/>
        <v>0</v>
      </c>
      <c r="K221" s="32" t="e">
        <f t="shared" si="67"/>
        <v>#DIV/0!</v>
      </c>
      <c r="L221" s="33">
        <f t="shared" si="68"/>
        <v>0</v>
      </c>
      <c r="N221" s="34" t="e">
        <f t="shared" si="69"/>
        <v>#DIV/0!</v>
      </c>
      <c r="O221" s="34" t="e">
        <f t="shared" si="70"/>
        <v>#DIV/0!</v>
      </c>
      <c r="P221" s="34" t="e">
        <f t="shared" si="71"/>
        <v>#DIV/0!</v>
      </c>
      <c r="Q221" s="34" t="e">
        <f t="shared" si="72"/>
        <v>#DIV/0!</v>
      </c>
      <c r="R221" s="35" t="e">
        <f t="shared" si="73"/>
        <v>#DIV/0!</v>
      </c>
      <c r="S221" s="36" t="e">
        <f t="shared" si="74"/>
        <v>#DIV/0!</v>
      </c>
      <c r="T221" s="37" t="e">
        <f t="shared" si="75"/>
        <v>#DIV/0!</v>
      </c>
      <c r="U221" s="37" t="e">
        <f t="shared" si="76"/>
        <v>#DIV/0!</v>
      </c>
      <c r="V221" s="38" t="e">
        <f t="shared" si="77"/>
        <v>#DIV/0!</v>
      </c>
      <c r="W221" s="38" t="e">
        <f t="shared" si="78"/>
        <v>#DIV/0!</v>
      </c>
      <c r="X221" s="39" t="e">
        <f t="shared" si="79"/>
        <v>#DIV/0!</v>
      </c>
      <c r="Y221" s="40" t="e">
        <f t="shared" si="80"/>
        <v>#DIV/0!</v>
      </c>
      <c r="Z221" s="41" t="e">
        <f t="shared" si="81"/>
        <v>#DIV/0!</v>
      </c>
      <c r="AA221" s="42" t="e">
        <f t="shared" si="82"/>
        <v>#DIV/0!</v>
      </c>
      <c r="AB221" s="43" t="e">
        <f t="shared" si="83"/>
        <v>#DIV/0!</v>
      </c>
      <c r="AC221" s="4"/>
    </row>
    <row r="222" spans="1:29" ht="14.25" customHeight="1" x14ac:dyDescent="0.2">
      <c r="A222" s="2" t="s">
        <v>441</v>
      </c>
      <c r="B222" s="2" t="s">
        <v>442</v>
      </c>
      <c r="C222" s="1"/>
      <c r="D222" s="1"/>
      <c r="E222" s="30">
        <f t="shared" si="63"/>
        <v>0</v>
      </c>
      <c r="F222" s="47"/>
      <c r="G222" s="31" t="e">
        <f t="shared" si="64"/>
        <v>#DIV/0!</v>
      </c>
      <c r="H222" s="1"/>
      <c r="I222" s="46">
        <f t="shared" si="65"/>
        <v>0</v>
      </c>
      <c r="J222" s="46">
        <f t="shared" si="66"/>
        <v>0</v>
      </c>
      <c r="K222" s="32" t="e">
        <f t="shared" si="67"/>
        <v>#DIV/0!</v>
      </c>
      <c r="L222" s="33">
        <f t="shared" si="68"/>
        <v>0</v>
      </c>
      <c r="N222" s="34" t="e">
        <f t="shared" si="69"/>
        <v>#DIV/0!</v>
      </c>
      <c r="O222" s="34" t="e">
        <f t="shared" si="70"/>
        <v>#DIV/0!</v>
      </c>
      <c r="P222" s="34" t="e">
        <f t="shared" si="71"/>
        <v>#DIV/0!</v>
      </c>
      <c r="Q222" s="34" t="e">
        <f t="shared" si="72"/>
        <v>#DIV/0!</v>
      </c>
      <c r="R222" s="35" t="e">
        <f t="shared" si="73"/>
        <v>#DIV/0!</v>
      </c>
      <c r="S222" s="36" t="e">
        <f t="shared" si="74"/>
        <v>#DIV/0!</v>
      </c>
      <c r="T222" s="37" t="e">
        <f t="shared" si="75"/>
        <v>#DIV/0!</v>
      </c>
      <c r="U222" s="37" t="e">
        <f t="shared" si="76"/>
        <v>#DIV/0!</v>
      </c>
      <c r="V222" s="38" t="e">
        <f t="shared" si="77"/>
        <v>#DIV/0!</v>
      </c>
      <c r="W222" s="38" t="e">
        <f t="shared" si="78"/>
        <v>#DIV/0!</v>
      </c>
      <c r="X222" s="39" t="e">
        <f t="shared" si="79"/>
        <v>#DIV/0!</v>
      </c>
      <c r="Y222" s="40" t="e">
        <f t="shared" si="80"/>
        <v>#DIV/0!</v>
      </c>
      <c r="Z222" s="41" t="e">
        <f t="shared" si="81"/>
        <v>#DIV/0!</v>
      </c>
      <c r="AA222" s="42" t="e">
        <f t="shared" si="82"/>
        <v>#DIV/0!</v>
      </c>
      <c r="AB222" s="43" t="e">
        <f t="shared" si="83"/>
        <v>#DIV/0!</v>
      </c>
      <c r="AC222" s="4"/>
    </row>
    <row r="223" spans="1:29" ht="14.25" customHeight="1" x14ac:dyDescent="0.2">
      <c r="A223" s="2" t="s">
        <v>443</v>
      </c>
      <c r="B223" s="2" t="s">
        <v>444</v>
      </c>
      <c r="C223" s="1"/>
      <c r="D223" s="1"/>
      <c r="E223" s="30">
        <f t="shared" si="63"/>
        <v>0</v>
      </c>
      <c r="F223" s="47"/>
      <c r="G223" s="31" t="e">
        <f t="shared" si="64"/>
        <v>#DIV/0!</v>
      </c>
      <c r="H223" s="1"/>
      <c r="I223" s="46">
        <f t="shared" si="65"/>
        <v>0</v>
      </c>
      <c r="J223" s="46">
        <f t="shared" si="66"/>
        <v>0</v>
      </c>
      <c r="K223" s="32" t="e">
        <f t="shared" si="67"/>
        <v>#DIV/0!</v>
      </c>
      <c r="L223" s="33">
        <f t="shared" si="68"/>
        <v>0</v>
      </c>
      <c r="N223" s="34" t="e">
        <f t="shared" si="69"/>
        <v>#DIV/0!</v>
      </c>
      <c r="O223" s="34" t="e">
        <f t="shared" si="70"/>
        <v>#DIV/0!</v>
      </c>
      <c r="P223" s="34" t="e">
        <f t="shared" si="71"/>
        <v>#DIV/0!</v>
      </c>
      <c r="Q223" s="34" t="e">
        <f t="shared" si="72"/>
        <v>#DIV/0!</v>
      </c>
      <c r="R223" s="35" t="e">
        <f t="shared" si="73"/>
        <v>#DIV/0!</v>
      </c>
      <c r="S223" s="36" t="e">
        <f t="shared" si="74"/>
        <v>#DIV/0!</v>
      </c>
      <c r="T223" s="37" t="e">
        <f t="shared" si="75"/>
        <v>#DIV/0!</v>
      </c>
      <c r="U223" s="37" t="e">
        <f t="shared" si="76"/>
        <v>#DIV/0!</v>
      </c>
      <c r="V223" s="38" t="e">
        <f t="shared" si="77"/>
        <v>#DIV/0!</v>
      </c>
      <c r="W223" s="38" t="e">
        <f t="shared" si="78"/>
        <v>#DIV/0!</v>
      </c>
      <c r="X223" s="39" t="e">
        <f t="shared" si="79"/>
        <v>#DIV/0!</v>
      </c>
      <c r="Y223" s="40" t="e">
        <f t="shared" si="80"/>
        <v>#DIV/0!</v>
      </c>
      <c r="Z223" s="41" t="e">
        <f t="shared" si="81"/>
        <v>#DIV/0!</v>
      </c>
      <c r="AA223" s="42" t="e">
        <f t="shared" si="82"/>
        <v>#DIV/0!</v>
      </c>
      <c r="AB223" s="43" t="e">
        <f t="shared" si="83"/>
        <v>#DIV/0!</v>
      </c>
      <c r="AC223" s="4"/>
    </row>
    <row r="224" spans="1:29" ht="14.25" customHeight="1" x14ac:dyDescent="0.2">
      <c r="A224" s="2" t="s">
        <v>445</v>
      </c>
      <c r="B224" s="2" t="s">
        <v>446</v>
      </c>
      <c r="C224" s="1"/>
      <c r="D224" s="1"/>
      <c r="E224" s="30">
        <f t="shared" si="63"/>
        <v>0</v>
      </c>
      <c r="F224" s="47"/>
      <c r="G224" s="31" t="e">
        <f t="shared" si="64"/>
        <v>#DIV/0!</v>
      </c>
      <c r="H224" s="1"/>
      <c r="I224" s="46">
        <f t="shared" si="65"/>
        <v>0</v>
      </c>
      <c r="J224" s="46">
        <f t="shared" si="66"/>
        <v>0</v>
      </c>
      <c r="K224" s="32" t="e">
        <f t="shared" si="67"/>
        <v>#DIV/0!</v>
      </c>
      <c r="L224" s="33">
        <f t="shared" si="68"/>
        <v>0</v>
      </c>
      <c r="N224" s="34" t="e">
        <f t="shared" si="69"/>
        <v>#DIV/0!</v>
      </c>
      <c r="O224" s="34" t="e">
        <f t="shared" si="70"/>
        <v>#DIV/0!</v>
      </c>
      <c r="P224" s="34" t="e">
        <f t="shared" si="71"/>
        <v>#DIV/0!</v>
      </c>
      <c r="Q224" s="34" t="e">
        <f t="shared" si="72"/>
        <v>#DIV/0!</v>
      </c>
      <c r="R224" s="35" t="e">
        <f t="shared" si="73"/>
        <v>#DIV/0!</v>
      </c>
      <c r="S224" s="36" t="e">
        <f t="shared" si="74"/>
        <v>#DIV/0!</v>
      </c>
      <c r="T224" s="37" t="e">
        <f t="shared" si="75"/>
        <v>#DIV/0!</v>
      </c>
      <c r="U224" s="37" t="e">
        <f t="shared" si="76"/>
        <v>#DIV/0!</v>
      </c>
      <c r="V224" s="38" t="e">
        <f t="shared" si="77"/>
        <v>#DIV/0!</v>
      </c>
      <c r="W224" s="38" t="e">
        <f t="shared" si="78"/>
        <v>#DIV/0!</v>
      </c>
      <c r="X224" s="39" t="e">
        <f t="shared" si="79"/>
        <v>#DIV/0!</v>
      </c>
      <c r="Y224" s="40" t="e">
        <f t="shared" si="80"/>
        <v>#DIV/0!</v>
      </c>
      <c r="Z224" s="41" t="e">
        <f t="shared" si="81"/>
        <v>#DIV/0!</v>
      </c>
      <c r="AA224" s="42" t="e">
        <f t="shared" si="82"/>
        <v>#DIV/0!</v>
      </c>
      <c r="AB224" s="43" t="e">
        <f t="shared" si="83"/>
        <v>#DIV/0!</v>
      </c>
      <c r="AC224" s="4"/>
    </row>
    <row r="225" spans="1:29" ht="14.25" customHeight="1" x14ac:dyDescent="0.2">
      <c r="A225" s="2" t="s">
        <v>447</v>
      </c>
      <c r="B225" s="2" t="s">
        <v>448</v>
      </c>
      <c r="C225" s="1"/>
      <c r="D225" s="1"/>
      <c r="E225" s="30">
        <f t="shared" si="63"/>
        <v>0</v>
      </c>
      <c r="F225" s="47"/>
      <c r="G225" s="31" t="e">
        <f t="shared" si="64"/>
        <v>#DIV/0!</v>
      </c>
      <c r="H225" s="1"/>
      <c r="I225" s="46">
        <f t="shared" si="65"/>
        <v>0</v>
      </c>
      <c r="J225" s="46">
        <f t="shared" si="66"/>
        <v>0</v>
      </c>
      <c r="K225" s="32" t="e">
        <f t="shared" si="67"/>
        <v>#DIV/0!</v>
      </c>
      <c r="L225" s="33">
        <f t="shared" si="68"/>
        <v>0</v>
      </c>
      <c r="N225" s="34" t="e">
        <f t="shared" si="69"/>
        <v>#DIV/0!</v>
      </c>
      <c r="O225" s="34" t="e">
        <f t="shared" si="70"/>
        <v>#DIV/0!</v>
      </c>
      <c r="P225" s="34" t="e">
        <f t="shared" si="71"/>
        <v>#DIV/0!</v>
      </c>
      <c r="Q225" s="34" t="e">
        <f t="shared" si="72"/>
        <v>#DIV/0!</v>
      </c>
      <c r="R225" s="35" t="e">
        <f t="shared" si="73"/>
        <v>#DIV/0!</v>
      </c>
      <c r="S225" s="36" t="e">
        <f t="shared" si="74"/>
        <v>#DIV/0!</v>
      </c>
      <c r="T225" s="37" t="e">
        <f t="shared" si="75"/>
        <v>#DIV/0!</v>
      </c>
      <c r="U225" s="37" t="e">
        <f t="shared" si="76"/>
        <v>#DIV/0!</v>
      </c>
      <c r="V225" s="38" t="e">
        <f t="shared" si="77"/>
        <v>#DIV/0!</v>
      </c>
      <c r="W225" s="38" t="e">
        <f t="shared" si="78"/>
        <v>#DIV/0!</v>
      </c>
      <c r="X225" s="39" t="e">
        <f t="shared" si="79"/>
        <v>#DIV/0!</v>
      </c>
      <c r="Y225" s="40" t="e">
        <f t="shared" si="80"/>
        <v>#DIV/0!</v>
      </c>
      <c r="Z225" s="41" t="e">
        <f t="shared" si="81"/>
        <v>#DIV/0!</v>
      </c>
      <c r="AA225" s="42" t="e">
        <f t="shared" si="82"/>
        <v>#DIV/0!</v>
      </c>
      <c r="AB225" s="43" t="e">
        <f t="shared" si="83"/>
        <v>#DIV/0!</v>
      </c>
      <c r="AC225" s="4"/>
    </row>
    <row r="226" spans="1:29" ht="14.25" customHeight="1" x14ac:dyDescent="0.2">
      <c r="A226" s="2" t="s">
        <v>449</v>
      </c>
      <c r="B226" s="2" t="s">
        <v>450</v>
      </c>
      <c r="C226" s="1"/>
      <c r="D226" s="1"/>
      <c r="E226" s="30">
        <f t="shared" si="63"/>
        <v>0</v>
      </c>
      <c r="F226" s="47"/>
      <c r="G226" s="31" t="e">
        <f t="shared" si="64"/>
        <v>#DIV/0!</v>
      </c>
      <c r="H226" s="1"/>
      <c r="I226" s="46">
        <f t="shared" si="65"/>
        <v>0</v>
      </c>
      <c r="J226" s="46">
        <f t="shared" si="66"/>
        <v>0</v>
      </c>
      <c r="K226" s="32" t="e">
        <f t="shared" si="67"/>
        <v>#DIV/0!</v>
      </c>
      <c r="L226" s="33">
        <f t="shared" si="68"/>
        <v>0</v>
      </c>
      <c r="N226" s="34" t="e">
        <f t="shared" si="69"/>
        <v>#DIV/0!</v>
      </c>
      <c r="O226" s="34" t="e">
        <f t="shared" si="70"/>
        <v>#DIV/0!</v>
      </c>
      <c r="P226" s="34" t="e">
        <f t="shared" si="71"/>
        <v>#DIV/0!</v>
      </c>
      <c r="Q226" s="34" t="e">
        <f t="shared" si="72"/>
        <v>#DIV/0!</v>
      </c>
      <c r="R226" s="35" t="e">
        <f t="shared" si="73"/>
        <v>#DIV/0!</v>
      </c>
      <c r="S226" s="36" t="e">
        <f t="shared" si="74"/>
        <v>#DIV/0!</v>
      </c>
      <c r="T226" s="37" t="e">
        <f t="shared" si="75"/>
        <v>#DIV/0!</v>
      </c>
      <c r="U226" s="37" t="e">
        <f t="shared" si="76"/>
        <v>#DIV/0!</v>
      </c>
      <c r="V226" s="38" t="e">
        <f t="shared" si="77"/>
        <v>#DIV/0!</v>
      </c>
      <c r="W226" s="38" t="e">
        <f t="shared" si="78"/>
        <v>#DIV/0!</v>
      </c>
      <c r="X226" s="39" t="e">
        <f t="shared" si="79"/>
        <v>#DIV/0!</v>
      </c>
      <c r="Y226" s="40" t="e">
        <f t="shared" si="80"/>
        <v>#DIV/0!</v>
      </c>
      <c r="Z226" s="41" t="e">
        <f t="shared" si="81"/>
        <v>#DIV/0!</v>
      </c>
      <c r="AA226" s="42" t="e">
        <f t="shared" si="82"/>
        <v>#DIV/0!</v>
      </c>
      <c r="AB226" s="43" t="e">
        <f t="shared" si="83"/>
        <v>#DIV/0!</v>
      </c>
      <c r="AC226" s="4"/>
    </row>
    <row r="227" spans="1:29" ht="14.25" customHeight="1" x14ac:dyDescent="0.2">
      <c r="A227" s="2" t="s">
        <v>451</v>
      </c>
      <c r="B227" s="2" t="s">
        <v>452</v>
      </c>
      <c r="C227" s="1"/>
      <c r="D227" s="1"/>
      <c r="E227" s="30">
        <f t="shared" si="63"/>
        <v>0</v>
      </c>
      <c r="F227" s="47"/>
      <c r="G227" s="31" t="e">
        <f t="shared" si="64"/>
        <v>#DIV/0!</v>
      </c>
      <c r="H227" s="1"/>
      <c r="I227" s="46">
        <f t="shared" si="65"/>
        <v>0</v>
      </c>
      <c r="J227" s="46">
        <f t="shared" si="66"/>
        <v>0</v>
      </c>
      <c r="K227" s="32" t="e">
        <f t="shared" si="67"/>
        <v>#DIV/0!</v>
      </c>
      <c r="L227" s="33">
        <f t="shared" si="68"/>
        <v>0</v>
      </c>
      <c r="N227" s="34" t="e">
        <f t="shared" si="69"/>
        <v>#DIV/0!</v>
      </c>
      <c r="O227" s="34" t="e">
        <f t="shared" si="70"/>
        <v>#DIV/0!</v>
      </c>
      <c r="P227" s="34" t="e">
        <f t="shared" si="71"/>
        <v>#DIV/0!</v>
      </c>
      <c r="Q227" s="34" t="e">
        <f t="shared" si="72"/>
        <v>#DIV/0!</v>
      </c>
      <c r="R227" s="35" t="e">
        <f t="shared" si="73"/>
        <v>#DIV/0!</v>
      </c>
      <c r="S227" s="36" t="e">
        <f t="shared" si="74"/>
        <v>#DIV/0!</v>
      </c>
      <c r="T227" s="37" t="e">
        <f t="shared" si="75"/>
        <v>#DIV/0!</v>
      </c>
      <c r="U227" s="37" t="e">
        <f t="shared" si="76"/>
        <v>#DIV/0!</v>
      </c>
      <c r="V227" s="38" t="e">
        <f t="shared" si="77"/>
        <v>#DIV/0!</v>
      </c>
      <c r="W227" s="38" t="e">
        <f t="shared" si="78"/>
        <v>#DIV/0!</v>
      </c>
      <c r="X227" s="39" t="e">
        <f t="shared" si="79"/>
        <v>#DIV/0!</v>
      </c>
      <c r="Y227" s="40" t="e">
        <f t="shared" si="80"/>
        <v>#DIV/0!</v>
      </c>
      <c r="Z227" s="41" t="e">
        <f t="shared" si="81"/>
        <v>#DIV/0!</v>
      </c>
      <c r="AA227" s="42" t="e">
        <f t="shared" si="82"/>
        <v>#DIV/0!</v>
      </c>
      <c r="AB227" s="43" t="e">
        <f t="shared" si="83"/>
        <v>#DIV/0!</v>
      </c>
      <c r="AC227" s="4"/>
    </row>
    <row r="228" spans="1:29" ht="14.25" customHeight="1" x14ac:dyDescent="0.2">
      <c r="A228" s="2" t="s">
        <v>453</v>
      </c>
      <c r="B228" s="2" t="s">
        <v>454</v>
      </c>
      <c r="C228" s="1"/>
      <c r="D228" s="1"/>
      <c r="E228" s="30">
        <f t="shared" si="63"/>
        <v>0</v>
      </c>
      <c r="F228" s="47"/>
      <c r="G228" s="31" t="e">
        <f t="shared" si="64"/>
        <v>#DIV/0!</v>
      </c>
      <c r="H228" s="1"/>
      <c r="I228" s="46">
        <f t="shared" si="65"/>
        <v>0</v>
      </c>
      <c r="J228" s="46">
        <f t="shared" si="66"/>
        <v>0</v>
      </c>
      <c r="K228" s="32" t="e">
        <f t="shared" si="67"/>
        <v>#DIV/0!</v>
      </c>
      <c r="L228" s="33">
        <f t="shared" si="68"/>
        <v>0</v>
      </c>
      <c r="N228" s="34" t="e">
        <f t="shared" si="69"/>
        <v>#DIV/0!</v>
      </c>
      <c r="O228" s="34" t="e">
        <f t="shared" si="70"/>
        <v>#DIV/0!</v>
      </c>
      <c r="P228" s="34" t="e">
        <f t="shared" si="71"/>
        <v>#DIV/0!</v>
      </c>
      <c r="Q228" s="34" t="e">
        <f t="shared" si="72"/>
        <v>#DIV/0!</v>
      </c>
      <c r="R228" s="35" t="e">
        <f t="shared" si="73"/>
        <v>#DIV/0!</v>
      </c>
      <c r="S228" s="36" t="e">
        <f t="shared" si="74"/>
        <v>#DIV/0!</v>
      </c>
      <c r="T228" s="37" t="e">
        <f t="shared" si="75"/>
        <v>#DIV/0!</v>
      </c>
      <c r="U228" s="37" t="e">
        <f t="shared" si="76"/>
        <v>#DIV/0!</v>
      </c>
      <c r="V228" s="38" t="e">
        <f t="shared" si="77"/>
        <v>#DIV/0!</v>
      </c>
      <c r="W228" s="38" t="e">
        <f t="shared" si="78"/>
        <v>#DIV/0!</v>
      </c>
      <c r="X228" s="39" t="e">
        <f t="shared" si="79"/>
        <v>#DIV/0!</v>
      </c>
      <c r="Y228" s="40" t="e">
        <f t="shared" si="80"/>
        <v>#DIV/0!</v>
      </c>
      <c r="Z228" s="41" t="e">
        <f t="shared" si="81"/>
        <v>#DIV/0!</v>
      </c>
      <c r="AA228" s="42" t="e">
        <f t="shared" si="82"/>
        <v>#DIV/0!</v>
      </c>
      <c r="AB228" s="43" t="e">
        <f t="shared" si="83"/>
        <v>#DIV/0!</v>
      </c>
      <c r="AC228" s="4"/>
    </row>
    <row r="229" spans="1:29" ht="14.25" customHeight="1" x14ac:dyDescent="0.2">
      <c r="A229" s="2" t="s">
        <v>455</v>
      </c>
      <c r="B229" s="2" t="s">
        <v>456</v>
      </c>
      <c r="C229" s="1"/>
      <c r="D229" s="1"/>
      <c r="E229" s="30">
        <f t="shared" si="63"/>
        <v>0</v>
      </c>
      <c r="F229" s="47"/>
      <c r="G229" s="31" t="e">
        <f t="shared" si="64"/>
        <v>#DIV/0!</v>
      </c>
      <c r="H229" s="1"/>
      <c r="I229" s="46">
        <f t="shared" si="65"/>
        <v>0</v>
      </c>
      <c r="J229" s="46">
        <f t="shared" si="66"/>
        <v>0</v>
      </c>
      <c r="K229" s="32" t="e">
        <f t="shared" si="67"/>
        <v>#DIV/0!</v>
      </c>
      <c r="L229" s="33">
        <f t="shared" si="68"/>
        <v>0</v>
      </c>
      <c r="N229" s="34" t="e">
        <f t="shared" si="69"/>
        <v>#DIV/0!</v>
      </c>
      <c r="O229" s="34" t="e">
        <f t="shared" si="70"/>
        <v>#DIV/0!</v>
      </c>
      <c r="P229" s="34" t="e">
        <f t="shared" si="71"/>
        <v>#DIV/0!</v>
      </c>
      <c r="Q229" s="34" t="e">
        <f t="shared" si="72"/>
        <v>#DIV/0!</v>
      </c>
      <c r="R229" s="35" t="e">
        <f t="shared" si="73"/>
        <v>#DIV/0!</v>
      </c>
      <c r="S229" s="36" t="e">
        <f t="shared" si="74"/>
        <v>#DIV/0!</v>
      </c>
      <c r="T229" s="37" t="e">
        <f t="shared" si="75"/>
        <v>#DIV/0!</v>
      </c>
      <c r="U229" s="37" t="e">
        <f t="shared" si="76"/>
        <v>#DIV/0!</v>
      </c>
      <c r="V229" s="38" t="e">
        <f t="shared" si="77"/>
        <v>#DIV/0!</v>
      </c>
      <c r="W229" s="38" t="e">
        <f t="shared" si="78"/>
        <v>#DIV/0!</v>
      </c>
      <c r="X229" s="39" t="e">
        <f t="shared" si="79"/>
        <v>#DIV/0!</v>
      </c>
      <c r="Y229" s="40" t="e">
        <f t="shared" si="80"/>
        <v>#DIV/0!</v>
      </c>
      <c r="Z229" s="41" t="e">
        <f t="shared" si="81"/>
        <v>#DIV/0!</v>
      </c>
      <c r="AA229" s="42" t="e">
        <f t="shared" si="82"/>
        <v>#DIV/0!</v>
      </c>
      <c r="AB229" s="43" t="e">
        <f t="shared" si="83"/>
        <v>#DIV/0!</v>
      </c>
      <c r="AC229" s="4"/>
    </row>
    <row r="230" spans="1:29" ht="14.25" customHeight="1" x14ac:dyDescent="0.2">
      <c r="A230" s="2" t="s">
        <v>457</v>
      </c>
      <c r="B230" s="2" t="s">
        <v>458</v>
      </c>
      <c r="C230" s="1"/>
      <c r="D230" s="1"/>
      <c r="E230" s="30">
        <f t="shared" si="63"/>
        <v>0</v>
      </c>
      <c r="F230" s="47"/>
      <c r="G230" s="31" t="e">
        <f t="shared" si="64"/>
        <v>#DIV/0!</v>
      </c>
      <c r="H230" s="1"/>
      <c r="I230" s="46">
        <f t="shared" si="65"/>
        <v>0</v>
      </c>
      <c r="J230" s="46">
        <f t="shared" si="66"/>
        <v>0</v>
      </c>
      <c r="K230" s="32" t="e">
        <f t="shared" si="67"/>
        <v>#DIV/0!</v>
      </c>
      <c r="L230" s="33">
        <f t="shared" si="68"/>
        <v>0</v>
      </c>
      <c r="N230" s="34" t="e">
        <f t="shared" si="69"/>
        <v>#DIV/0!</v>
      </c>
      <c r="O230" s="34" t="e">
        <f t="shared" si="70"/>
        <v>#DIV/0!</v>
      </c>
      <c r="P230" s="34" t="e">
        <f t="shared" si="71"/>
        <v>#DIV/0!</v>
      </c>
      <c r="Q230" s="34" t="e">
        <f t="shared" si="72"/>
        <v>#DIV/0!</v>
      </c>
      <c r="R230" s="35" t="e">
        <f t="shared" si="73"/>
        <v>#DIV/0!</v>
      </c>
      <c r="S230" s="36" t="e">
        <f t="shared" si="74"/>
        <v>#DIV/0!</v>
      </c>
      <c r="T230" s="37" t="e">
        <f t="shared" si="75"/>
        <v>#DIV/0!</v>
      </c>
      <c r="U230" s="37" t="e">
        <f t="shared" si="76"/>
        <v>#DIV/0!</v>
      </c>
      <c r="V230" s="38" t="e">
        <f t="shared" si="77"/>
        <v>#DIV/0!</v>
      </c>
      <c r="W230" s="38" t="e">
        <f t="shared" si="78"/>
        <v>#DIV/0!</v>
      </c>
      <c r="X230" s="39" t="e">
        <f t="shared" si="79"/>
        <v>#DIV/0!</v>
      </c>
      <c r="Y230" s="40" t="e">
        <f t="shared" si="80"/>
        <v>#DIV/0!</v>
      </c>
      <c r="Z230" s="41" t="e">
        <f t="shared" si="81"/>
        <v>#DIV/0!</v>
      </c>
      <c r="AA230" s="42" t="e">
        <f t="shared" si="82"/>
        <v>#DIV/0!</v>
      </c>
      <c r="AB230" s="43" t="e">
        <f t="shared" si="83"/>
        <v>#DIV/0!</v>
      </c>
      <c r="AC230" s="4"/>
    </row>
    <row r="231" spans="1:29" ht="14.25" customHeight="1" x14ac:dyDescent="0.2">
      <c r="A231" s="2" t="s">
        <v>459</v>
      </c>
      <c r="B231" s="2" t="s">
        <v>460</v>
      </c>
      <c r="C231" s="1"/>
      <c r="D231" s="1"/>
      <c r="E231" s="30">
        <f t="shared" si="63"/>
        <v>0</v>
      </c>
      <c r="F231" s="47"/>
      <c r="G231" s="31" t="e">
        <f t="shared" si="64"/>
        <v>#DIV/0!</v>
      </c>
      <c r="H231" s="1"/>
      <c r="I231" s="46">
        <f t="shared" si="65"/>
        <v>0</v>
      </c>
      <c r="J231" s="46">
        <f t="shared" si="66"/>
        <v>0</v>
      </c>
      <c r="K231" s="32" t="e">
        <f t="shared" si="67"/>
        <v>#DIV/0!</v>
      </c>
      <c r="L231" s="33">
        <f t="shared" si="68"/>
        <v>0</v>
      </c>
      <c r="N231" s="34" t="e">
        <f t="shared" si="69"/>
        <v>#DIV/0!</v>
      </c>
      <c r="O231" s="34" t="e">
        <f t="shared" si="70"/>
        <v>#DIV/0!</v>
      </c>
      <c r="P231" s="34" t="e">
        <f t="shared" si="71"/>
        <v>#DIV/0!</v>
      </c>
      <c r="Q231" s="34" t="e">
        <f t="shared" si="72"/>
        <v>#DIV/0!</v>
      </c>
      <c r="R231" s="35" t="e">
        <f t="shared" si="73"/>
        <v>#DIV/0!</v>
      </c>
      <c r="S231" s="36" t="e">
        <f t="shared" si="74"/>
        <v>#DIV/0!</v>
      </c>
      <c r="T231" s="37" t="e">
        <f t="shared" si="75"/>
        <v>#DIV/0!</v>
      </c>
      <c r="U231" s="37" t="e">
        <f t="shared" si="76"/>
        <v>#DIV/0!</v>
      </c>
      <c r="V231" s="38" t="e">
        <f t="shared" si="77"/>
        <v>#DIV/0!</v>
      </c>
      <c r="W231" s="38" t="e">
        <f t="shared" si="78"/>
        <v>#DIV/0!</v>
      </c>
      <c r="X231" s="39" t="e">
        <f t="shared" si="79"/>
        <v>#DIV/0!</v>
      </c>
      <c r="Y231" s="40" t="e">
        <f t="shared" si="80"/>
        <v>#DIV/0!</v>
      </c>
      <c r="Z231" s="41" t="e">
        <f t="shared" si="81"/>
        <v>#DIV/0!</v>
      </c>
      <c r="AA231" s="42" t="e">
        <f t="shared" si="82"/>
        <v>#DIV/0!</v>
      </c>
      <c r="AB231" s="43" t="e">
        <f t="shared" si="83"/>
        <v>#DIV/0!</v>
      </c>
      <c r="AC231" s="4"/>
    </row>
    <row r="232" spans="1:29" ht="14.25" customHeight="1" x14ac:dyDescent="0.2">
      <c r="A232" s="2" t="s">
        <v>461</v>
      </c>
      <c r="B232" s="2" t="s">
        <v>462</v>
      </c>
      <c r="C232" s="1"/>
      <c r="D232" s="1"/>
      <c r="E232" s="30">
        <f t="shared" si="63"/>
        <v>0</v>
      </c>
      <c r="F232" s="47"/>
      <c r="G232" s="31" t="e">
        <f t="shared" si="64"/>
        <v>#DIV/0!</v>
      </c>
      <c r="H232" s="1"/>
      <c r="I232" s="46">
        <f t="shared" si="65"/>
        <v>0</v>
      </c>
      <c r="J232" s="46">
        <f t="shared" si="66"/>
        <v>0</v>
      </c>
      <c r="K232" s="32" t="e">
        <f t="shared" si="67"/>
        <v>#DIV/0!</v>
      </c>
      <c r="L232" s="33">
        <f t="shared" si="68"/>
        <v>0</v>
      </c>
      <c r="N232" s="34" t="e">
        <f t="shared" si="69"/>
        <v>#DIV/0!</v>
      </c>
      <c r="O232" s="34" t="e">
        <f t="shared" si="70"/>
        <v>#DIV/0!</v>
      </c>
      <c r="P232" s="34" t="e">
        <f t="shared" si="71"/>
        <v>#DIV/0!</v>
      </c>
      <c r="Q232" s="34" t="e">
        <f t="shared" si="72"/>
        <v>#DIV/0!</v>
      </c>
      <c r="R232" s="35" t="e">
        <f t="shared" si="73"/>
        <v>#DIV/0!</v>
      </c>
      <c r="S232" s="36" t="e">
        <f t="shared" si="74"/>
        <v>#DIV/0!</v>
      </c>
      <c r="T232" s="37" t="e">
        <f t="shared" si="75"/>
        <v>#DIV/0!</v>
      </c>
      <c r="U232" s="37" t="e">
        <f t="shared" si="76"/>
        <v>#DIV/0!</v>
      </c>
      <c r="V232" s="38" t="e">
        <f t="shared" si="77"/>
        <v>#DIV/0!</v>
      </c>
      <c r="W232" s="38" t="e">
        <f t="shared" si="78"/>
        <v>#DIV/0!</v>
      </c>
      <c r="X232" s="39" t="e">
        <f t="shared" si="79"/>
        <v>#DIV/0!</v>
      </c>
      <c r="Y232" s="40" t="e">
        <f t="shared" si="80"/>
        <v>#DIV/0!</v>
      </c>
      <c r="Z232" s="41" t="e">
        <f t="shared" si="81"/>
        <v>#DIV/0!</v>
      </c>
      <c r="AA232" s="42" t="e">
        <f t="shared" si="82"/>
        <v>#DIV/0!</v>
      </c>
      <c r="AB232" s="43" t="e">
        <f t="shared" si="83"/>
        <v>#DIV/0!</v>
      </c>
      <c r="AC232" s="4"/>
    </row>
    <row r="233" spans="1:29" ht="14.25" customHeight="1" x14ac:dyDescent="0.2">
      <c r="A233" s="2" t="s">
        <v>463</v>
      </c>
      <c r="B233" s="2" t="s">
        <v>464</v>
      </c>
      <c r="C233" s="1"/>
      <c r="D233" s="1"/>
      <c r="E233" s="30">
        <f t="shared" si="63"/>
        <v>0</v>
      </c>
      <c r="F233" s="47"/>
      <c r="G233" s="31" t="e">
        <f t="shared" si="64"/>
        <v>#DIV/0!</v>
      </c>
      <c r="H233" s="1"/>
      <c r="I233" s="46">
        <f t="shared" si="65"/>
        <v>0</v>
      </c>
      <c r="J233" s="46">
        <f t="shared" si="66"/>
        <v>0</v>
      </c>
      <c r="K233" s="32" t="e">
        <f t="shared" si="67"/>
        <v>#DIV/0!</v>
      </c>
      <c r="L233" s="33">
        <f t="shared" si="68"/>
        <v>0</v>
      </c>
      <c r="N233" s="34" t="e">
        <f t="shared" si="69"/>
        <v>#DIV/0!</v>
      </c>
      <c r="O233" s="34" t="e">
        <f t="shared" si="70"/>
        <v>#DIV/0!</v>
      </c>
      <c r="P233" s="34" t="e">
        <f t="shared" si="71"/>
        <v>#DIV/0!</v>
      </c>
      <c r="Q233" s="34" t="e">
        <f t="shared" si="72"/>
        <v>#DIV/0!</v>
      </c>
      <c r="R233" s="35" t="e">
        <f t="shared" si="73"/>
        <v>#DIV/0!</v>
      </c>
      <c r="S233" s="36" t="e">
        <f t="shared" si="74"/>
        <v>#DIV/0!</v>
      </c>
      <c r="T233" s="37" t="e">
        <f t="shared" si="75"/>
        <v>#DIV/0!</v>
      </c>
      <c r="U233" s="37" t="e">
        <f t="shared" si="76"/>
        <v>#DIV/0!</v>
      </c>
      <c r="V233" s="38" t="e">
        <f t="shared" si="77"/>
        <v>#DIV/0!</v>
      </c>
      <c r="W233" s="38" t="e">
        <f t="shared" si="78"/>
        <v>#DIV/0!</v>
      </c>
      <c r="X233" s="39" t="e">
        <f t="shared" si="79"/>
        <v>#DIV/0!</v>
      </c>
      <c r="Y233" s="40" t="e">
        <f t="shared" si="80"/>
        <v>#DIV/0!</v>
      </c>
      <c r="Z233" s="41" t="e">
        <f t="shared" si="81"/>
        <v>#DIV/0!</v>
      </c>
      <c r="AA233" s="42" t="e">
        <f t="shared" si="82"/>
        <v>#DIV/0!</v>
      </c>
      <c r="AB233" s="43" t="e">
        <f t="shared" si="83"/>
        <v>#DIV/0!</v>
      </c>
      <c r="AC233" s="4"/>
    </row>
    <row r="234" spans="1:29" ht="14.25" customHeight="1" x14ac:dyDescent="0.2">
      <c r="A234" s="2" t="s">
        <v>465</v>
      </c>
      <c r="B234" s="2" t="s">
        <v>466</v>
      </c>
      <c r="C234" s="1"/>
      <c r="D234" s="1"/>
      <c r="E234" s="30">
        <f t="shared" si="63"/>
        <v>0</v>
      </c>
      <c r="F234" s="47"/>
      <c r="G234" s="31" t="e">
        <f t="shared" si="64"/>
        <v>#DIV/0!</v>
      </c>
      <c r="H234" s="1"/>
      <c r="I234" s="46">
        <f t="shared" si="65"/>
        <v>0</v>
      </c>
      <c r="J234" s="46">
        <f t="shared" si="66"/>
        <v>0</v>
      </c>
      <c r="K234" s="32" t="e">
        <f t="shared" si="67"/>
        <v>#DIV/0!</v>
      </c>
      <c r="L234" s="33">
        <f t="shared" si="68"/>
        <v>0</v>
      </c>
      <c r="N234" s="34" t="e">
        <f t="shared" si="69"/>
        <v>#DIV/0!</v>
      </c>
      <c r="O234" s="34" t="e">
        <f t="shared" si="70"/>
        <v>#DIV/0!</v>
      </c>
      <c r="P234" s="34" t="e">
        <f t="shared" si="71"/>
        <v>#DIV/0!</v>
      </c>
      <c r="Q234" s="34" t="e">
        <f t="shared" si="72"/>
        <v>#DIV/0!</v>
      </c>
      <c r="R234" s="35" t="e">
        <f t="shared" si="73"/>
        <v>#DIV/0!</v>
      </c>
      <c r="S234" s="36" t="e">
        <f t="shared" si="74"/>
        <v>#DIV/0!</v>
      </c>
      <c r="T234" s="37" t="e">
        <f t="shared" si="75"/>
        <v>#DIV/0!</v>
      </c>
      <c r="U234" s="37" t="e">
        <f t="shared" si="76"/>
        <v>#DIV/0!</v>
      </c>
      <c r="V234" s="38" t="e">
        <f t="shared" si="77"/>
        <v>#DIV/0!</v>
      </c>
      <c r="W234" s="38" t="e">
        <f t="shared" si="78"/>
        <v>#DIV/0!</v>
      </c>
      <c r="X234" s="39" t="e">
        <f t="shared" si="79"/>
        <v>#DIV/0!</v>
      </c>
      <c r="Y234" s="40" t="e">
        <f t="shared" si="80"/>
        <v>#DIV/0!</v>
      </c>
      <c r="Z234" s="41" t="e">
        <f t="shared" si="81"/>
        <v>#DIV/0!</v>
      </c>
      <c r="AA234" s="42" t="e">
        <f t="shared" si="82"/>
        <v>#DIV/0!</v>
      </c>
      <c r="AB234" s="43" t="e">
        <f t="shared" si="83"/>
        <v>#DIV/0!</v>
      </c>
      <c r="AC234" s="4"/>
    </row>
    <row r="235" spans="1:29" ht="14.25" customHeight="1" x14ac:dyDescent="0.2">
      <c r="A235" s="2" t="s">
        <v>467</v>
      </c>
      <c r="B235" s="2" t="s">
        <v>468</v>
      </c>
      <c r="C235" s="1"/>
      <c r="D235" s="1"/>
      <c r="E235" s="30">
        <f t="shared" si="63"/>
        <v>0</v>
      </c>
      <c r="F235" s="47"/>
      <c r="G235" s="31" t="e">
        <f t="shared" si="64"/>
        <v>#DIV/0!</v>
      </c>
      <c r="H235" s="1"/>
      <c r="I235" s="46">
        <f t="shared" si="65"/>
        <v>0</v>
      </c>
      <c r="J235" s="46">
        <f t="shared" si="66"/>
        <v>0</v>
      </c>
      <c r="K235" s="32" t="e">
        <f t="shared" si="67"/>
        <v>#DIV/0!</v>
      </c>
      <c r="L235" s="33">
        <f t="shared" si="68"/>
        <v>0</v>
      </c>
      <c r="N235" s="34" t="e">
        <f t="shared" si="69"/>
        <v>#DIV/0!</v>
      </c>
      <c r="O235" s="34" t="e">
        <f t="shared" si="70"/>
        <v>#DIV/0!</v>
      </c>
      <c r="P235" s="34" t="e">
        <f t="shared" si="71"/>
        <v>#DIV/0!</v>
      </c>
      <c r="Q235" s="34" t="e">
        <f t="shared" si="72"/>
        <v>#DIV/0!</v>
      </c>
      <c r="R235" s="35" t="e">
        <f t="shared" si="73"/>
        <v>#DIV/0!</v>
      </c>
      <c r="S235" s="36" t="e">
        <f t="shared" si="74"/>
        <v>#DIV/0!</v>
      </c>
      <c r="T235" s="37" t="e">
        <f t="shared" si="75"/>
        <v>#DIV/0!</v>
      </c>
      <c r="U235" s="37" t="e">
        <f t="shared" si="76"/>
        <v>#DIV/0!</v>
      </c>
      <c r="V235" s="38" t="e">
        <f t="shared" si="77"/>
        <v>#DIV/0!</v>
      </c>
      <c r="W235" s="38" t="e">
        <f t="shared" si="78"/>
        <v>#DIV/0!</v>
      </c>
      <c r="X235" s="39" t="e">
        <f t="shared" si="79"/>
        <v>#DIV/0!</v>
      </c>
      <c r="Y235" s="40" t="e">
        <f t="shared" si="80"/>
        <v>#DIV/0!</v>
      </c>
      <c r="Z235" s="41" t="e">
        <f t="shared" si="81"/>
        <v>#DIV/0!</v>
      </c>
      <c r="AA235" s="42" t="e">
        <f t="shared" si="82"/>
        <v>#DIV/0!</v>
      </c>
      <c r="AB235" s="43" t="e">
        <f t="shared" si="83"/>
        <v>#DIV/0!</v>
      </c>
      <c r="AC235" s="4"/>
    </row>
    <row r="236" spans="1:29" ht="14.25" customHeight="1" x14ac:dyDescent="0.2">
      <c r="A236" s="2" t="s">
        <v>469</v>
      </c>
      <c r="B236" s="2" t="s">
        <v>470</v>
      </c>
      <c r="C236" s="1"/>
      <c r="D236" s="1"/>
      <c r="E236" s="30">
        <f t="shared" si="63"/>
        <v>0</v>
      </c>
      <c r="F236" s="47"/>
      <c r="G236" s="31" t="e">
        <f t="shared" si="64"/>
        <v>#DIV/0!</v>
      </c>
      <c r="H236" s="1"/>
      <c r="I236" s="46">
        <f t="shared" si="65"/>
        <v>0</v>
      </c>
      <c r="J236" s="46">
        <f t="shared" si="66"/>
        <v>0</v>
      </c>
      <c r="K236" s="32" t="e">
        <f t="shared" si="67"/>
        <v>#DIV/0!</v>
      </c>
      <c r="L236" s="33">
        <f t="shared" si="68"/>
        <v>0</v>
      </c>
      <c r="N236" s="34" t="e">
        <f t="shared" si="69"/>
        <v>#DIV/0!</v>
      </c>
      <c r="O236" s="34" t="e">
        <f t="shared" si="70"/>
        <v>#DIV/0!</v>
      </c>
      <c r="P236" s="34" t="e">
        <f t="shared" si="71"/>
        <v>#DIV/0!</v>
      </c>
      <c r="Q236" s="34" t="e">
        <f t="shared" si="72"/>
        <v>#DIV/0!</v>
      </c>
      <c r="R236" s="35" t="e">
        <f t="shared" si="73"/>
        <v>#DIV/0!</v>
      </c>
      <c r="S236" s="36" t="e">
        <f t="shared" si="74"/>
        <v>#DIV/0!</v>
      </c>
      <c r="T236" s="37" t="e">
        <f t="shared" si="75"/>
        <v>#DIV/0!</v>
      </c>
      <c r="U236" s="37" t="e">
        <f t="shared" si="76"/>
        <v>#DIV/0!</v>
      </c>
      <c r="V236" s="38" t="e">
        <f t="shared" si="77"/>
        <v>#DIV/0!</v>
      </c>
      <c r="W236" s="38" t="e">
        <f t="shared" si="78"/>
        <v>#DIV/0!</v>
      </c>
      <c r="X236" s="39" t="e">
        <f t="shared" si="79"/>
        <v>#DIV/0!</v>
      </c>
      <c r="Y236" s="40" t="e">
        <f t="shared" si="80"/>
        <v>#DIV/0!</v>
      </c>
      <c r="Z236" s="41" t="e">
        <f t="shared" si="81"/>
        <v>#DIV/0!</v>
      </c>
      <c r="AA236" s="42" t="e">
        <f t="shared" si="82"/>
        <v>#DIV/0!</v>
      </c>
      <c r="AB236" s="43" t="e">
        <f t="shared" si="83"/>
        <v>#DIV/0!</v>
      </c>
      <c r="AC236" s="4"/>
    </row>
    <row r="237" spans="1:29" ht="14.25" customHeight="1" x14ac:dyDescent="0.2">
      <c r="A237" s="2" t="s">
        <v>471</v>
      </c>
      <c r="B237" s="2" t="s">
        <v>472</v>
      </c>
      <c r="C237" s="1"/>
      <c r="D237" s="1"/>
      <c r="E237" s="30">
        <f t="shared" si="63"/>
        <v>0</v>
      </c>
      <c r="F237" s="47"/>
      <c r="G237" s="31" t="e">
        <f t="shared" si="64"/>
        <v>#DIV/0!</v>
      </c>
      <c r="H237" s="1"/>
      <c r="I237" s="46">
        <f t="shared" si="65"/>
        <v>0</v>
      </c>
      <c r="J237" s="46">
        <f t="shared" si="66"/>
        <v>0</v>
      </c>
      <c r="K237" s="32" t="e">
        <f t="shared" si="67"/>
        <v>#DIV/0!</v>
      </c>
      <c r="L237" s="33">
        <f t="shared" si="68"/>
        <v>0</v>
      </c>
      <c r="N237" s="34" t="e">
        <f t="shared" si="69"/>
        <v>#DIV/0!</v>
      </c>
      <c r="O237" s="34" t="e">
        <f t="shared" si="70"/>
        <v>#DIV/0!</v>
      </c>
      <c r="P237" s="34" t="e">
        <f t="shared" si="71"/>
        <v>#DIV/0!</v>
      </c>
      <c r="Q237" s="34" t="e">
        <f t="shared" si="72"/>
        <v>#DIV/0!</v>
      </c>
      <c r="R237" s="35" t="e">
        <f t="shared" si="73"/>
        <v>#DIV/0!</v>
      </c>
      <c r="S237" s="36" t="e">
        <f t="shared" si="74"/>
        <v>#DIV/0!</v>
      </c>
      <c r="T237" s="37" t="e">
        <f t="shared" si="75"/>
        <v>#DIV/0!</v>
      </c>
      <c r="U237" s="37" t="e">
        <f t="shared" si="76"/>
        <v>#DIV/0!</v>
      </c>
      <c r="V237" s="38" t="e">
        <f t="shared" si="77"/>
        <v>#DIV/0!</v>
      </c>
      <c r="W237" s="38" t="e">
        <f t="shared" si="78"/>
        <v>#DIV/0!</v>
      </c>
      <c r="X237" s="39" t="e">
        <f t="shared" si="79"/>
        <v>#DIV/0!</v>
      </c>
      <c r="Y237" s="40" t="e">
        <f t="shared" si="80"/>
        <v>#DIV/0!</v>
      </c>
      <c r="Z237" s="41" t="e">
        <f t="shared" si="81"/>
        <v>#DIV/0!</v>
      </c>
      <c r="AA237" s="42" t="e">
        <f t="shared" si="82"/>
        <v>#DIV/0!</v>
      </c>
      <c r="AB237" s="43" t="e">
        <f t="shared" si="83"/>
        <v>#DIV/0!</v>
      </c>
      <c r="AC237" s="4"/>
    </row>
    <row r="238" spans="1:29" ht="14.25" customHeight="1" x14ac:dyDescent="0.2">
      <c r="A238" s="2" t="s">
        <v>473</v>
      </c>
      <c r="B238" s="2" t="s">
        <v>474</v>
      </c>
      <c r="C238" s="1"/>
      <c r="D238" s="1"/>
      <c r="E238" s="30">
        <f t="shared" si="63"/>
        <v>0</v>
      </c>
      <c r="F238" s="47"/>
      <c r="G238" s="31" t="e">
        <f t="shared" si="64"/>
        <v>#DIV/0!</v>
      </c>
      <c r="H238" s="1"/>
      <c r="I238" s="46">
        <f t="shared" si="65"/>
        <v>0</v>
      </c>
      <c r="J238" s="46">
        <f t="shared" si="66"/>
        <v>0</v>
      </c>
      <c r="K238" s="32" t="e">
        <f t="shared" si="67"/>
        <v>#DIV/0!</v>
      </c>
      <c r="L238" s="33">
        <f t="shared" si="68"/>
        <v>0</v>
      </c>
      <c r="N238" s="34" t="e">
        <f t="shared" si="69"/>
        <v>#DIV/0!</v>
      </c>
      <c r="O238" s="34" t="e">
        <f t="shared" si="70"/>
        <v>#DIV/0!</v>
      </c>
      <c r="P238" s="34" t="e">
        <f t="shared" si="71"/>
        <v>#DIV/0!</v>
      </c>
      <c r="Q238" s="34" t="e">
        <f t="shared" si="72"/>
        <v>#DIV/0!</v>
      </c>
      <c r="R238" s="35" t="e">
        <f t="shared" si="73"/>
        <v>#DIV/0!</v>
      </c>
      <c r="S238" s="36" t="e">
        <f t="shared" si="74"/>
        <v>#DIV/0!</v>
      </c>
      <c r="T238" s="37" t="e">
        <f t="shared" si="75"/>
        <v>#DIV/0!</v>
      </c>
      <c r="U238" s="37" t="e">
        <f t="shared" si="76"/>
        <v>#DIV/0!</v>
      </c>
      <c r="V238" s="38" t="e">
        <f t="shared" si="77"/>
        <v>#DIV/0!</v>
      </c>
      <c r="W238" s="38" t="e">
        <f t="shared" si="78"/>
        <v>#DIV/0!</v>
      </c>
      <c r="X238" s="39" t="e">
        <f t="shared" si="79"/>
        <v>#DIV/0!</v>
      </c>
      <c r="Y238" s="40" t="e">
        <f t="shared" si="80"/>
        <v>#DIV/0!</v>
      </c>
      <c r="Z238" s="41" t="e">
        <f t="shared" si="81"/>
        <v>#DIV/0!</v>
      </c>
      <c r="AA238" s="42" t="e">
        <f t="shared" si="82"/>
        <v>#DIV/0!</v>
      </c>
      <c r="AB238" s="43" t="e">
        <f t="shared" si="83"/>
        <v>#DIV/0!</v>
      </c>
      <c r="AC238" s="4"/>
    </row>
    <row r="239" spans="1:29" ht="14.25" customHeight="1" x14ac:dyDescent="0.2">
      <c r="A239" s="2" t="s">
        <v>475</v>
      </c>
      <c r="B239" s="2" t="s">
        <v>476</v>
      </c>
      <c r="C239" s="1"/>
      <c r="D239" s="1"/>
      <c r="E239" s="30">
        <f t="shared" si="63"/>
        <v>0</v>
      </c>
      <c r="F239" s="47"/>
      <c r="G239" s="31" t="e">
        <f t="shared" si="64"/>
        <v>#DIV/0!</v>
      </c>
      <c r="H239" s="1"/>
      <c r="I239" s="46">
        <f t="shared" si="65"/>
        <v>0</v>
      </c>
      <c r="J239" s="46">
        <f t="shared" si="66"/>
        <v>0</v>
      </c>
      <c r="K239" s="32" t="e">
        <f t="shared" si="67"/>
        <v>#DIV/0!</v>
      </c>
      <c r="L239" s="33">
        <f t="shared" si="68"/>
        <v>0</v>
      </c>
      <c r="N239" s="34" t="e">
        <f t="shared" si="69"/>
        <v>#DIV/0!</v>
      </c>
      <c r="O239" s="34" t="e">
        <f t="shared" si="70"/>
        <v>#DIV/0!</v>
      </c>
      <c r="P239" s="34" t="e">
        <f t="shared" si="71"/>
        <v>#DIV/0!</v>
      </c>
      <c r="Q239" s="34" t="e">
        <f t="shared" si="72"/>
        <v>#DIV/0!</v>
      </c>
      <c r="R239" s="35" t="e">
        <f t="shared" si="73"/>
        <v>#DIV/0!</v>
      </c>
      <c r="S239" s="36" t="e">
        <f t="shared" si="74"/>
        <v>#DIV/0!</v>
      </c>
      <c r="T239" s="37" t="e">
        <f t="shared" si="75"/>
        <v>#DIV/0!</v>
      </c>
      <c r="U239" s="37" t="e">
        <f t="shared" si="76"/>
        <v>#DIV/0!</v>
      </c>
      <c r="V239" s="38" t="e">
        <f t="shared" si="77"/>
        <v>#DIV/0!</v>
      </c>
      <c r="W239" s="38" t="e">
        <f t="shared" si="78"/>
        <v>#DIV/0!</v>
      </c>
      <c r="X239" s="39" t="e">
        <f t="shared" si="79"/>
        <v>#DIV/0!</v>
      </c>
      <c r="Y239" s="40" t="e">
        <f t="shared" si="80"/>
        <v>#DIV/0!</v>
      </c>
      <c r="Z239" s="41" t="e">
        <f t="shared" si="81"/>
        <v>#DIV/0!</v>
      </c>
      <c r="AA239" s="42" t="e">
        <f t="shared" si="82"/>
        <v>#DIV/0!</v>
      </c>
      <c r="AB239" s="43" t="e">
        <f t="shared" si="83"/>
        <v>#DIV/0!</v>
      </c>
      <c r="AC239" s="4"/>
    </row>
    <row r="240" spans="1:29" ht="14.25" customHeight="1" x14ac:dyDescent="0.2">
      <c r="A240" s="2" t="s">
        <v>477</v>
      </c>
      <c r="B240" s="2" t="s">
        <v>478</v>
      </c>
      <c r="C240" s="1"/>
      <c r="D240" s="1"/>
      <c r="E240" s="30">
        <f t="shared" si="63"/>
        <v>0</v>
      </c>
      <c r="F240" s="47"/>
      <c r="G240" s="31" t="e">
        <f t="shared" si="64"/>
        <v>#DIV/0!</v>
      </c>
      <c r="H240" s="1"/>
      <c r="I240" s="46">
        <f t="shared" si="65"/>
        <v>0</v>
      </c>
      <c r="J240" s="46">
        <f t="shared" si="66"/>
        <v>0</v>
      </c>
      <c r="K240" s="32" t="e">
        <f t="shared" si="67"/>
        <v>#DIV/0!</v>
      </c>
      <c r="L240" s="33">
        <f t="shared" si="68"/>
        <v>0</v>
      </c>
      <c r="N240" s="34" t="e">
        <f t="shared" si="69"/>
        <v>#DIV/0!</v>
      </c>
      <c r="O240" s="34" t="e">
        <f t="shared" si="70"/>
        <v>#DIV/0!</v>
      </c>
      <c r="P240" s="34" t="e">
        <f t="shared" si="71"/>
        <v>#DIV/0!</v>
      </c>
      <c r="Q240" s="34" t="e">
        <f t="shared" si="72"/>
        <v>#DIV/0!</v>
      </c>
      <c r="R240" s="35" t="e">
        <f t="shared" si="73"/>
        <v>#DIV/0!</v>
      </c>
      <c r="S240" s="36" t="e">
        <f t="shared" si="74"/>
        <v>#DIV/0!</v>
      </c>
      <c r="T240" s="37" t="e">
        <f t="shared" si="75"/>
        <v>#DIV/0!</v>
      </c>
      <c r="U240" s="37" t="e">
        <f t="shared" si="76"/>
        <v>#DIV/0!</v>
      </c>
      <c r="V240" s="38" t="e">
        <f t="shared" si="77"/>
        <v>#DIV/0!</v>
      </c>
      <c r="W240" s="38" t="e">
        <f t="shared" si="78"/>
        <v>#DIV/0!</v>
      </c>
      <c r="X240" s="39" t="e">
        <f t="shared" si="79"/>
        <v>#DIV/0!</v>
      </c>
      <c r="Y240" s="40" t="e">
        <f t="shared" si="80"/>
        <v>#DIV/0!</v>
      </c>
      <c r="Z240" s="41" t="e">
        <f t="shared" si="81"/>
        <v>#DIV/0!</v>
      </c>
      <c r="AA240" s="42" t="e">
        <f t="shared" si="82"/>
        <v>#DIV/0!</v>
      </c>
      <c r="AB240" s="43" t="e">
        <f t="shared" si="83"/>
        <v>#DIV/0!</v>
      </c>
      <c r="AC240" s="4"/>
    </row>
    <row r="241" spans="1:29" ht="14.25" customHeight="1" x14ac:dyDescent="0.2">
      <c r="A241" s="2" t="s">
        <v>479</v>
      </c>
      <c r="B241" s="2" t="s">
        <v>480</v>
      </c>
      <c r="C241" s="1"/>
      <c r="D241" s="1"/>
      <c r="E241" s="30">
        <f t="shared" si="63"/>
        <v>0</v>
      </c>
      <c r="F241" s="47"/>
      <c r="G241" s="31" t="e">
        <f t="shared" si="64"/>
        <v>#DIV/0!</v>
      </c>
      <c r="H241" s="1"/>
      <c r="I241" s="46">
        <f t="shared" si="65"/>
        <v>0</v>
      </c>
      <c r="J241" s="46">
        <f t="shared" si="66"/>
        <v>0</v>
      </c>
      <c r="K241" s="32" t="e">
        <f t="shared" si="67"/>
        <v>#DIV/0!</v>
      </c>
      <c r="L241" s="33">
        <f t="shared" si="68"/>
        <v>0</v>
      </c>
      <c r="N241" s="34" t="e">
        <f t="shared" si="69"/>
        <v>#DIV/0!</v>
      </c>
      <c r="O241" s="34" t="e">
        <f t="shared" si="70"/>
        <v>#DIV/0!</v>
      </c>
      <c r="P241" s="34" t="e">
        <f t="shared" si="71"/>
        <v>#DIV/0!</v>
      </c>
      <c r="Q241" s="34" t="e">
        <f t="shared" si="72"/>
        <v>#DIV/0!</v>
      </c>
      <c r="R241" s="35" t="e">
        <f t="shared" si="73"/>
        <v>#DIV/0!</v>
      </c>
      <c r="S241" s="36" t="e">
        <f t="shared" si="74"/>
        <v>#DIV/0!</v>
      </c>
      <c r="T241" s="37" t="e">
        <f t="shared" si="75"/>
        <v>#DIV/0!</v>
      </c>
      <c r="U241" s="37" t="e">
        <f t="shared" si="76"/>
        <v>#DIV/0!</v>
      </c>
      <c r="V241" s="38" t="e">
        <f t="shared" si="77"/>
        <v>#DIV/0!</v>
      </c>
      <c r="W241" s="38" t="e">
        <f t="shared" si="78"/>
        <v>#DIV/0!</v>
      </c>
      <c r="X241" s="39" t="e">
        <f t="shared" si="79"/>
        <v>#DIV/0!</v>
      </c>
      <c r="Y241" s="40" t="e">
        <f t="shared" si="80"/>
        <v>#DIV/0!</v>
      </c>
      <c r="Z241" s="41" t="e">
        <f t="shared" si="81"/>
        <v>#DIV/0!</v>
      </c>
      <c r="AA241" s="42" t="e">
        <f t="shared" si="82"/>
        <v>#DIV/0!</v>
      </c>
      <c r="AB241" s="43" t="e">
        <f t="shared" si="83"/>
        <v>#DIV/0!</v>
      </c>
      <c r="AC241" s="4"/>
    </row>
    <row r="242" spans="1:29" ht="14.25" customHeight="1" x14ac:dyDescent="0.2">
      <c r="A242" s="2" t="s">
        <v>481</v>
      </c>
      <c r="B242" s="2" t="s">
        <v>482</v>
      </c>
      <c r="C242" s="1"/>
      <c r="D242" s="1"/>
      <c r="E242" s="30">
        <f t="shared" si="63"/>
        <v>0</v>
      </c>
      <c r="F242" s="47"/>
      <c r="G242" s="31" t="e">
        <f t="shared" si="64"/>
        <v>#DIV/0!</v>
      </c>
      <c r="H242" s="1"/>
      <c r="I242" s="46">
        <f t="shared" si="65"/>
        <v>0</v>
      </c>
      <c r="J242" s="46">
        <f t="shared" si="66"/>
        <v>0</v>
      </c>
      <c r="K242" s="32" t="e">
        <f t="shared" si="67"/>
        <v>#DIV/0!</v>
      </c>
      <c r="L242" s="33">
        <f t="shared" si="68"/>
        <v>0</v>
      </c>
      <c r="N242" s="34" t="e">
        <f t="shared" si="69"/>
        <v>#DIV/0!</v>
      </c>
      <c r="O242" s="34" t="e">
        <f t="shared" si="70"/>
        <v>#DIV/0!</v>
      </c>
      <c r="P242" s="34" t="e">
        <f t="shared" si="71"/>
        <v>#DIV/0!</v>
      </c>
      <c r="Q242" s="34" t="e">
        <f t="shared" si="72"/>
        <v>#DIV/0!</v>
      </c>
      <c r="R242" s="35" t="e">
        <f t="shared" si="73"/>
        <v>#DIV/0!</v>
      </c>
      <c r="S242" s="36" t="e">
        <f t="shared" si="74"/>
        <v>#DIV/0!</v>
      </c>
      <c r="T242" s="37" t="e">
        <f t="shared" si="75"/>
        <v>#DIV/0!</v>
      </c>
      <c r="U242" s="37" t="e">
        <f t="shared" si="76"/>
        <v>#DIV/0!</v>
      </c>
      <c r="V242" s="38" t="e">
        <f t="shared" si="77"/>
        <v>#DIV/0!</v>
      </c>
      <c r="W242" s="38" t="e">
        <f t="shared" si="78"/>
        <v>#DIV/0!</v>
      </c>
      <c r="X242" s="39" t="e">
        <f t="shared" si="79"/>
        <v>#DIV/0!</v>
      </c>
      <c r="Y242" s="40" t="e">
        <f t="shared" si="80"/>
        <v>#DIV/0!</v>
      </c>
      <c r="Z242" s="41" t="e">
        <f t="shared" si="81"/>
        <v>#DIV/0!</v>
      </c>
      <c r="AA242" s="42" t="e">
        <f t="shared" si="82"/>
        <v>#DIV/0!</v>
      </c>
      <c r="AB242" s="43" t="e">
        <f t="shared" si="83"/>
        <v>#DIV/0!</v>
      </c>
      <c r="AC242" s="4"/>
    </row>
    <row r="243" spans="1:29" ht="14.25" customHeight="1" x14ac:dyDescent="0.2">
      <c r="A243" s="2" t="s">
        <v>483</v>
      </c>
      <c r="B243" s="2" t="s">
        <v>484</v>
      </c>
      <c r="C243" s="1"/>
      <c r="D243" s="1"/>
      <c r="E243" s="30">
        <f t="shared" si="63"/>
        <v>0</v>
      </c>
      <c r="F243" s="47"/>
      <c r="G243" s="31" t="e">
        <f t="shared" si="64"/>
        <v>#DIV/0!</v>
      </c>
      <c r="H243" s="1"/>
      <c r="I243" s="46">
        <f t="shared" si="65"/>
        <v>0</v>
      </c>
      <c r="J243" s="46">
        <f t="shared" si="66"/>
        <v>0</v>
      </c>
      <c r="K243" s="32" t="e">
        <f t="shared" si="67"/>
        <v>#DIV/0!</v>
      </c>
      <c r="L243" s="33">
        <f t="shared" si="68"/>
        <v>0</v>
      </c>
      <c r="N243" s="34" t="e">
        <f t="shared" si="69"/>
        <v>#DIV/0!</v>
      </c>
      <c r="O243" s="34" t="e">
        <f t="shared" si="70"/>
        <v>#DIV/0!</v>
      </c>
      <c r="P243" s="34" t="e">
        <f t="shared" si="71"/>
        <v>#DIV/0!</v>
      </c>
      <c r="Q243" s="34" t="e">
        <f t="shared" si="72"/>
        <v>#DIV/0!</v>
      </c>
      <c r="R243" s="35" t="e">
        <f t="shared" si="73"/>
        <v>#DIV/0!</v>
      </c>
      <c r="S243" s="36" t="e">
        <f t="shared" si="74"/>
        <v>#DIV/0!</v>
      </c>
      <c r="T243" s="37" t="e">
        <f t="shared" si="75"/>
        <v>#DIV/0!</v>
      </c>
      <c r="U243" s="37" t="e">
        <f t="shared" si="76"/>
        <v>#DIV/0!</v>
      </c>
      <c r="V243" s="38" t="e">
        <f t="shared" si="77"/>
        <v>#DIV/0!</v>
      </c>
      <c r="W243" s="38" t="e">
        <f t="shared" si="78"/>
        <v>#DIV/0!</v>
      </c>
      <c r="X243" s="39" t="e">
        <f t="shared" si="79"/>
        <v>#DIV/0!</v>
      </c>
      <c r="Y243" s="40" t="e">
        <f t="shared" si="80"/>
        <v>#DIV/0!</v>
      </c>
      <c r="Z243" s="41" t="e">
        <f t="shared" si="81"/>
        <v>#DIV/0!</v>
      </c>
      <c r="AA243" s="42" t="e">
        <f t="shared" si="82"/>
        <v>#DIV/0!</v>
      </c>
      <c r="AB243" s="43" t="e">
        <f t="shared" si="83"/>
        <v>#DIV/0!</v>
      </c>
      <c r="AC243" s="4"/>
    </row>
    <row r="244" spans="1:29" ht="14.25" customHeight="1" x14ac:dyDescent="0.2">
      <c r="A244" s="2" t="s">
        <v>485</v>
      </c>
      <c r="B244" s="2" t="s">
        <v>486</v>
      </c>
      <c r="C244" s="1"/>
      <c r="D244" s="1"/>
      <c r="E244" s="30">
        <f t="shared" si="63"/>
        <v>0</v>
      </c>
      <c r="F244" s="47"/>
      <c r="G244" s="31" t="e">
        <f t="shared" si="64"/>
        <v>#DIV/0!</v>
      </c>
      <c r="H244" s="1"/>
      <c r="I244" s="46">
        <f t="shared" si="65"/>
        <v>0</v>
      </c>
      <c r="J244" s="46">
        <f t="shared" si="66"/>
        <v>0</v>
      </c>
      <c r="K244" s="32" t="e">
        <f t="shared" si="67"/>
        <v>#DIV/0!</v>
      </c>
      <c r="L244" s="33">
        <f t="shared" si="68"/>
        <v>0</v>
      </c>
      <c r="N244" s="34" t="e">
        <f t="shared" si="69"/>
        <v>#DIV/0!</v>
      </c>
      <c r="O244" s="34" t="e">
        <f t="shared" si="70"/>
        <v>#DIV/0!</v>
      </c>
      <c r="P244" s="34" t="e">
        <f t="shared" si="71"/>
        <v>#DIV/0!</v>
      </c>
      <c r="Q244" s="34" t="e">
        <f t="shared" si="72"/>
        <v>#DIV/0!</v>
      </c>
      <c r="R244" s="35" t="e">
        <f t="shared" si="73"/>
        <v>#DIV/0!</v>
      </c>
      <c r="S244" s="36" t="e">
        <f t="shared" si="74"/>
        <v>#DIV/0!</v>
      </c>
      <c r="T244" s="37" t="e">
        <f t="shared" si="75"/>
        <v>#DIV/0!</v>
      </c>
      <c r="U244" s="37" t="e">
        <f t="shared" si="76"/>
        <v>#DIV/0!</v>
      </c>
      <c r="V244" s="38" t="e">
        <f t="shared" si="77"/>
        <v>#DIV/0!</v>
      </c>
      <c r="W244" s="38" t="e">
        <f t="shared" si="78"/>
        <v>#DIV/0!</v>
      </c>
      <c r="X244" s="39" t="e">
        <f t="shared" si="79"/>
        <v>#DIV/0!</v>
      </c>
      <c r="Y244" s="40" t="e">
        <f t="shared" si="80"/>
        <v>#DIV/0!</v>
      </c>
      <c r="Z244" s="41" t="e">
        <f t="shared" si="81"/>
        <v>#DIV/0!</v>
      </c>
      <c r="AA244" s="42" t="e">
        <f t="shared" si="82"/>
        <v>#DIV/0!</v>
      </c>
      <c r="AB244" s="43" t="e">
        <f t="shared" si="83"/>
        <v>#DIV/0!</v>
      </c>
      <c r="AC244" s="4"/>
    </row>
    <row r="245" spans="1:29" ht="14.25" customHeight="1" x14ac:dyDescent="0.2">
      <c r="A245" s="2" t="s">
        <v>487</v>
      </c>
      <c r="B245" s="2" t="s">
        <v>488</v>
      </c>
      <c r="C245" s="1"/>
      <c r="D245" s="1"/>
      <c r="E245" s="30">
        <f t="shared" si="63"/>
        <v>0</v>
      </c>
      <c r="F245" s="47"/>
      <c r="G245" s="31" t="e">
        <f t="shared" si="64"/>
        <v>#DIV/0!</v>
      </c>
      <c r="H245" s="1"/>
      <c r="I245" s="46">
        <f t="shared" si="65"/>
        <v>0</v>
      </c>
      <c r="J245" s="46">
        <f t="shared" si="66"/>
        <v>0</v>
      </c>
      <c r="K245" s="32" t="e">
        <f t="shared" si="67"/>
        <v>#DIV/0!</v>
      </c>
      <c r="L245" s="33">
        <f t="shared" si="68"/>
        <v>0</v>
      </c>
      <c r="N245" s="34" t="e">
        <f t="shared" si="69"/>
        <v>#DIV/0!</v>
      </c>
      <c r="O245" s="34" t="e">
        <f t="shared" si="70"/>
        <v>#DIV/0!</v>
      </c>
      <c r="P245" s="34" t="e">
        <f t="shared" si="71"/>
        <v>#DIV/0!</v>
      </c>
      <c r="Q245" s="34" t="e">
        <f t="shared" si="72"/>
        <v>#DIV/0!</v>
      </c>
      <c r="R245" s="35" t="e">
        <f t="shared" si="73"/>
        <v>#DIV/0!</v>
      </c>
      <c r="S245" s="36" t="e">
        <f t="shared" si="74"/>
        <v>#DIV/0!</v>
      </c>
      <c r="T245" s="37" t="e">
        <f t="shared" si="75"/>
        <v>#DIV/0!</v>
      </c>
      <c r="U245" s="37" t="e">
        <f t="shared" si="76"/>
        <v>#DIV/0!</v>
      </c>
      <c r="V245" s="38" t="e">
        <f t="shared" si="77"/>
        <v>#DIV/0!</v>
      </c>
      <c r="W245" s="38" t="e">
        <f t="shared" si="78"/>
        <v>#DIV/0!</v>
      </c>
      <c r="X245" s="39" t="e">
        <f t="shared" si="79"/>
        <v>#DIV/0!</v>
      </c>
      <c r="Y245" s="40" t="e">
        <f t="shared" si="80"/>
        <v>#DIV/0!</v>
      </c>
      <c r="Z245" s="41" t="e">
        <f t="shared" si="81"/>
        <v>#DIV/0!</v>
      </c>
      <c r="AA245" s="42" t="e">
        <f t="shared" si="82"/>
        <v>#DIV/0!</v>
      </c>
      <c r="AB245" s="43" t="e">
        <f t="shared" si="83"/>
        <v>#DIV/0!</v>
      </c>
      <c r="AC245" s="4"/>
    </row>
    <row r="246" spans="1:29" ht="14.25" customHeight="1" x14ac:dyDescent="0.2">
      <c r="A246" s="2" t="s">
        <v>489</v>
      </c>
      <c r="B246" s="2" t="s">
        <v>490</v>
      </c>
      <c r="C246" s="1"/>
      <c r="D246" s="1"/>
      <c r="E246" s="30">
        <f t="shared" si="63"/>
        <v>0</v>
      </c>
      <c r="F246" s="47"/>
      <c r="G246" s="31" t="e">
        <f t="shared" si="64"/>
        <v>#DIV/0!</v>
      </c>
      <c r="H246" s="1"/>
      <c r="I246" s="46">
        <f t="shared" si="65"/>
        <v>0</v>
      </c>
      <c r="J246" s="46">
        <f t="shared" si="66"/>
        <v>0</v>
      </c>
      <c r="K246" s="32" t="e">
        <f t="shared" si="67"/>
        <v>#DIV/0!</v>
      </c>
      <c r="L246" s="33">
        <f t="shared" si="68"/>
        <v>0</v>
      </c>
      <c r="N246" s="34" t="e">
        <f t="shared" si="69"/>
        <v>#DIV/0!</v>
      </c>
      <c r="O246" s="34" t="e">
        <f t="shared" si="70"/>
        <v>#DIV/0!</v>
      </c>
      <c r="P246" s="34" t="e">
        <f t="shared" si="71"/>
        <v>#DIV/0!</v>
      </c>
      <c r="Q246" s="34" t="e">
        <f t="shared" si="72"/>
        <v>#DIV/0!</v>
      </c>
      <c r="R246" s="35" t="e">
        <f t="shared" si="73"/>
        <v>#DIV/0!</v>
      </c>
      <c r="S246" s="36" t="e">
        <f t="shared" si="74"/>
        <v>#DIV/0!</v>
      </c>
      <c r="T246" s="37" t="e">
        <f t="shared" si="75"/>
        <v>#DIV/0!</v>
      </c>
      <c r="U246" s="37" t="e">
        <f t="shared" si="76"/>
        <v>#DIV/0!</v>
      </c>
      <c r="V246" s="38" t="e">
        <f t="shared" si="77"/>
        <v>#DIV/0!</v>
      </c>
      <c r="W246" s="38" t="e">
        <f t="shared" si="78"/>
        <v>#DIV/0!</v>
      </c>
      <c r="X246" s="39" t="e">
        <f t="shared" si="79"/>
        <v>#DIV/0!</v>
      </c>
      <c r="Y246" s="40" t="e">
        <f t="shared" si="80"/>
        <v>#DIV/0!</v>
      </c>
      <c r="Z246" s="41" t="e">
        <f t="shared" si="81"/>
        <v>#DIV/0!</v>
      </c>
      <c r="AA246" s="42" t="e">
        <f t="shared" si="82"/>
        <v>#DIV/0!</v>
      </c>
      <c r="AB246" s="43" t="e">
        <f t="shared" si="83"/>
        <v>#DIV/0!</v>
      </c>
      <c r="AC246" s="4"/>
    </row>
    <row r="247" spans="1:29" ht="14.25" customHeight="1" x14ac:dyDescent="0.2">
      <c r="A247" s="2" t="s">
        <v>491</v>
      </c>
      <c r="B247" s="2" t="s">
        <v>492</v>
      </c>
      <c r="C247" s="1"/>
      <c r="D247" s="1"/>
      <c r="E247" s="30">
        <f t="shared" si="63"/>
        <v>0</v>
      </c>
      <c r="F247" s="47"/>
      <c r="G247" s="31" t="e">
        <f t="shared" si="64"/>
        <v>#DIV/0!</v>
      </c>
      <c r="H247" s="1"/>
      <c r="I247" s="46">
        <f t="shared" si="65"/>
        <v>0</v>
      </c>
      <c r="J247" s="46">
        <f t="shared" si="66"/>
        <v>0</v>
      </c>
      <c r="K247" s="32" t="e">
        <f t="shared" si="67"/>
        <v>#DIV/0!</v>
      </c>
      <c r="L247" s="33">
        <f t="shared" si="68"/>
        <v>0</v>
      </c>
      <c r="N247" s="34" t="e">
        <f t="shared" si="69"/>
        <v>#DIV/0!</v>
      </c>
      <c r="O247" s="34" t="e">
        <f t="shared" si="70"/>
        <v>#DIV/0!</v>
      </c>
      <c r="P247" s="34" t="e">
        <f t="shared" si="71"/>
        <v>#DIV/0!</v>
      </c>
      <c r="Q247" s="34" t="e">
        <f t="shared" si="72"/>
        <v>#DIV/0!</v>
      </c>
      <c r="R247" s="35" t="e">
        <f t="shared" si="73"/>
        <v>#DIV/0!</v>
      </c>
      <c r="S247" s="36" t="e">
        <f t="shared" si="74"/>
        <v>#DIV/0!</v>
      </c>
      <c r="T247" s="37" t="e">
        <f t="shared" si="75"/>
        <v>#DIV/0!</v>
      </c>
      <c r="U247" s="37" t="e">
        <f t="shared" si="76"/>
        <v>#DIV/0!</v>
      </c>
      <c r="V247" s="38" t="e">
        <f t="shared" si="77"/>
        <v>#DIV/0!</v>
      </c>
      <c r="W247" s="38" t="e">
        <f t="shared" si="78"/>
        <v>#DIV/0!</v>
      </c>
      <c r="X247" s="39" t="e">
        <f t="shared" si="79"/>
        <v>#DIV/0!</v>
      </c>
      <c r="Y247" s="40" t="e">
        <f t="shared" si="80"/>
        <v>#DIV/0!</v>
      </c>
      <c r="Z247" s="41" t="e">
        <f t="shared" si="81"/>
        <v>#DIV/0!</v>
      </c>
      <c r="AA247" s="42" t="e">
        <f t="shared" si="82"/>
        <v>#DIV/0!</v>
      </c>
      <c r="AB247" s="43" t="e">
        <f t="shared" si="83"/>
        <v>#DIV/0!</v>
      </c>
      <c r="AC247" s="4"/>
    </row>
    <row r="248" spans="1:29" ht="14.25" customHeight="1" x14ac:dyDescent="0.2">
      <c r="A248" s="2" t="s">
        <v>493</v>
      </c>
      <c r="B248" s="2" t="s">
        <v>494</v>
      </c>
      <c r="C248" s="1"/>
      <c r="D248" s="1"/>
      <c r="E248" s="30">
        <f t="shared" si="63"/>
        <v>0</v>
      </c>
      <c r="F248" s="47"/>
      <c r="G248" s="31" t="e">
        <f t="shared" si="64"/>
        <v>#DIV/0!</v>
      </c>
      <c r="H248" s="1"/>
      <c r="I248" s="46">
        <f t="shared" si="65"/>
        <v>0</v>
      </c>
      <c r="J248" s="46">
        <f t="shared" si="66"/>
        <v>0</v>
      </c>
      <c r="K248" s="32" t="e">
        <f t="shared" si="67"/>
        <v>#DIV/0!</v>
      </c>
      <c r="L248" s="33">
        <f t="shared" si="68"/>
        <v>0</v>
      </c>
      <c r="N248" s="34" t="e">
        <f t="shared" si="69"/>
        <v>#DIV/0!</v>
      </c>
      <c r="O248" s="34" t="e">
        <f t="shared" si="70"/>
        <v>#DIV/0!</v>
      </c>
      <c r="P248" s="34" t="e">
        <f t="shared" si="71"/>
        <v>#DIV/0!</v>
      </c>
      <c r="Q248" s="34" t="e">
        <f t="shared" si="72"/>
        <v>#DIV/0!</v>
      </c>
      <c r="R248" s="35" t="e">
        <f t="shared" si="73"/>
        <v>#DIV/0!</v>
      </c>
      <c r="S248" s="36" t="e">
        <f t="shared" si="74"/>
        <v>#DIV/0!</v>
      </c>
      <c r="T248" s="37" t="e">
        <f t="shared" si="75"/>
        <v>#DIV/0!</v>
      </c>
      <c r="U248" s="37" t="e">
        <f t="shared" si="76"/>
        <v>#DIV/0!</v>
      </c>
      <c r="V248" s="38" t="e">
        <f t="shared" si="77"/>
        <v>#DIV/0!</v>
      </c>
      <c r="W248" s="38" t="e">
        <f t="shared" si="78"/>
        <v>#DIV/0!</v>
      </c>
      <c r="X248" s="39" t="e">
        <f t="shared" si="79"/>
        <v>#DIV/0!</v>
      </c>
      <c r="Y248" s="40" t="e">
        <f t="shared" si="80"/>
        <v>#DIV/0!</v>
      </c>
      <c r="Z248" s="41" t="e">
        <f t="shared" si="81"/>
        <v>#DIV/0!</v>
      </c>
      <c r="AA248" s="42" t="e">
        <f t="shared" si="82"/>
        <v>#DIV/0!</v>
      </c>
      <c r="AB248" s="43" t="e">
        <f t="shared" si="83"/>
        <v>#DIV/0!</v>
      </c>
      <c r="AC248" s="4"/>
    </row>
    <row r="249" spans="1:29" ht="14.25" customHeight="1" x14ac:dyDescent="0.2">
      <c r="A249" s="2" t="s">
        <v>495</v>
      </c>
      <c r="B249" s="2" t="s">
        <v>496</v>
      </c>
      <c r="C249" s="1"/>
      <c r="D249" s="1"/>
      <c r="E249" s="30">
        <f t="shared" si="63"/>
        <v>0</v>
      </c>
      <c r="F249" s="47"/>
      <c r="G249" s="31" t="e">
        <f t="shared" si="64"/>
        <v>#DIV/0!</v>
      </c>
      <c r="H249" s="1"/>
      <c r="I249" s="46">
        <f t="shared" si="65"/>
        <v>0</v>
      </c>
      <c r="J249" s="46">
        <f t="shared" si="66"/>
        <v>0</v>
      </c>
      <c r="K249" s="32" t="e">
        <f t="shared" si="67"/>
        <v>#DIV/0!</v>
      </c>
      <c r="L249" s="33">
        <f t="shared" si="68"/>
        <v>0</v>
      </c>
      <c r="N249" s="34" t="e">
        <f t="shared" si="69"/>
        <v>#DIV/0!</v>
      </c>
      <c r="O249" s="34" t="e">
        <f t="shared" si="70"/>
        <v>#DIV/0!</v>
      </c>
      <c r="P249" s="34" t="e">
        <f t="shared" si="71"/>
        <v>#DIV/0!</v>
      </c>
      <c r="Q249" s="34" t="e">
        <f t="shared" si="72"/>
        <v>#DIV/0!</v>
      </c>
      <c r="R249" s="35" t="e">
        <f t="shared" si="73"/>
        <v>#DIV/0!</v>
      </c>
      <c r="S249" s="36" t="e">
        <f t="shared" si="74"/>
        <v>#DIV/0!</v>
      </c>
      <c r="T249" s="37" t="e">
        <f t="shared" si="75"/>
        <v>#DIV/0!</v>
      </c>
      <c r="U249" s="37" t="e">
        <f t="shared" si="76"/>
        <v>#DIV/0!</v>
      </c>
      <c r="V249" s="38" t="e">
        <f t="shared" si="77"/>
        <v>#DIV/0!</v>
      </c>
      <c r="W249" s="38" t="e">
        <f t="shared" si="78"/>
        <v>#DIV/0!</v>
      </c>
      <c r="X249" s="39" t="e">
        <f t="shared" si="79"/>
        <v>#DIV/0!</v>
      </c>
      <c r="Y249" s="40" t="e">
        <f t="shared" si="80"/>
        <v>#DIV/0!</v>
      </c>
      <c r="Z249" s="41" t="e">
        <f t="shared" si="81"/>
        <v>#DIV/0!</v>
      </c>
      <c r="AA249" s="42" t="e">
        <f t="shared" si="82"/>
        <v>#DIV/0!</v>
      </c>
      <c r="AB249" s="43" t="e">
        <f t="shared" si="83"/>
        <v>#DIV/0!</v>
      </c>
      <c r="AC249" s="4"/>
    </row>
    <row r="250" spans="1:29" ht="14.25" customHeight="1" x14ac:dyDescent="0.2">
      <c r="A250" s="2" t="s">
        <v>497</v>
      </c>
      <c r="B250" s="2" t="s">
        <v>498</v>
      </c>
      <c r="C250" s="1"/>
      <c r="D250" s="1"/>
      <c r="E250" s="30">
        <f t="shared" si="63"/>
        <v>0</v>
      </c>
      <c r="F250" s="47"/>
      <c r="G250" s="31" t="e">
        <f t="shared" si="64"/>
        <v>#DIV/0!</v>
      </c>
      <c r="H250" s="1"/>
      <c r="I250" s="46">
        <f t="shared" si="65"/>
        <v>0</v>
      </c>
      <c r="J250" s="46">
        <f t="shared" si="66"/>
        <v>0</v>
      </c>
      <c r="K250" s="32" t="e">
        <f t="shared" si="67"/>
        <v>#DIV/0!</v>
      </c>
      <c r="L250" s="33">
        <f t="shared" si="68"/>
        <v>0</v>
      </c>
      <c r="N250" s="34" t="e">
        <f t="shared" si="69"/>
        <v>#DIV/0!</v>
      </c>
      <c r="O250" s="34" t="e">
        <f t="shared" si="70"/>
        <v>#DIV/0!</v>
      </c>
      <c r="P250" s="34" t="e">
        <f t="shared" si="71"/>
        <v>#DIV/0!</v>
      </c>
      <c r="Q250" s="34" t="e">
        <f t="shared" si="72"/>
        <v>#DIV/0!</v>
      </c>
      <c r="R250" s="35" t="e">
        <f t="shared" si="73"/>
        <v>#DIV/0!</v>
      </c>
      <c r="S250" s="36" t="e">
        <f t="shared" si="74"/>
        <v>#DIV/0!</v>
      </c>
      <c r="T250" s="37" t="e">
        <f t="shared" si="75"/>
        <v>#DIV/0!</v>
      </c>
      <c r="U250" s="37" t="e">
        <f t="shared" si="76"/>
        <v>#DIV/0!</v>
      </c>
      <c r="V250" s="38" t="e">
        <f t="shared" si="77"/>
        <v>#DIV/0!</v>
      </c>
      <c r="W250" s="38" t="e">
        <f t="shared" si="78"/>
        <v>#DIV/0!</v>
      </c>
      <c r="X250" s="39" t="e">
        <f t="shared" si="79"/>
        <v>#DIV/0!</v>
      </c>
      <c r="Y250" s="40" t="e">
        <f t="shared" si="80"/>
        <v>#DIV/0!</v>
      </c>
      <c r="Z250" s="41" t="e">
        <f t="shared" si="81"/>
        <v>#DIV/0!</v>
      </c>
      <c r="AA250" s="42" t="e">
        <f t="shared" si="82"/>
        <v>#DIV/0!</v>
      </c>
      <c r="AB250" s="43" t="e">
        <f t="shared" si="83"/>
        <v>#DIV/0!</v>
      </c>
      <c r="AC250" s="4"/>
    </row>
    <row r="251" spans="1:29" ht="14.25" customHeight="1" x14ac:dyDescent="0.2">
      <c r="A251" s="2" t="s">
        <v>499</v>
      </c>
      <c r="B251" s="2" t="s">
        <v>500</v>
      </c>
      <c r="C251" s="1"/>
      <c r="D251" s="1"/>
      <c r="E251" s="30">
        <f t="shared" si="63"/>
        <v>0</v>
      </c>
      <c r="F251" s="47"/>
      <c r="G251" s="31" t="e">
        <f t="shared" si="64"/>
        <v>#DIV/0!</v>
      </c>
      <c r="H251" s="1"/>
      <c r="I251" s="46">
        <f t="shared" si="65"/>
        <v>0</v>
      </c>
      <c r="J251" s="46">
        <f t="shared" si="66"/>
        <v>0</v>
      </c>
      <c r="K251" s="32" t="e">
        <f t="shared" si="67"/>
        <v>#DIV/0!</v>
      </c>
      <c r="L251" s="33">
        <f t="shared" si="68"/>
        <v>0</v>
      </c>
      <c r="N251" s="34" t="e">
        <f t="shared" si="69"/>
        <v>#DIV/0!</v>
      </c>
      <c r="O251" s="34" t="e">
        <f t="shared" si="70"/>
        <v>#DIV/0!</v>
      </c>
      <c r="P251" s="34" t="e">
        <f t="shared" si="71"/>
        <v>#DIV/0!</v>
      </c>
      <c r="Q251" s="34" t="e">
        <f t="shared" si="72"/>
        <v>#DIV/0!</v>
      </c>
      <c r="R251" s="35" t="e">
        <f t="shared" si="73"/>
        <v>#DIV/0!</v>
      </c>
      <c r="S251" s="36" t="e">
        <f t="shared" si="74"/>
        <v>#DIV/0!</v>
      </c>
      <c r="T251" s="37" t="e">
        <f t="shared" si="75"/>
        <v>#DIV/0!</v>
      </c>
      <c r="U251" s="37" t="e">
        <f t="shared" si="76"/>
        <v>#DIV/0!</v>
      </c>
      <c r="V251" s="38" t="e">
        <f t="shared" si="77"/>
        <v>#DIV/0!</v>
      </c>
      <c r="W251" s="38" t="e">
        <f t="shared" si="78"/>
        <v>#DIV/0!</v>
      </c>
      <c r="X251" s="39" t="e">
        <f t="shared" si="79"/>
        <v>#DIV/0!</v>
      </c>
      <c r="Y251" s="40" t="e">
        <f t="shared" si="80"/>
        <v>#DIV/0!</v>
      </c>
      <c r="Z251" s="41" t="e">
        <f t="shared" si="81"/>
        <v>#DIV/0!</v>
      </c>
      <c r="AA251" s="42" t="e">
        <f t="shared" si="82"/>
        <v>#DIV/0!</v>
      </c>
      <c r="AB251" s="43" t="e">
        <f t="shared" si="83"/>
        <v>#DIV/0!</v>
      </c>
      <c r="AC251" s="4"/>
    </row>
    <row r="252" spans="1:29" ht="14.25" customHeight="1" x14ac:dyDescent="0.2">
      <c r="A252" s="2" t="s">
        <v>501</v>
      </c>
      <c r="B252" s="2" t="s">
        <v>502</v>
      </c>
      <c r="C252" s="1"/>
      <c r="D252" s="1"/>
      <c r="E252" s="30">
        <f t="shared" si="63"/>
        <v>0</v>
      </c>
      <c r="F252" s="47"/>
      <c r="G252" s="31" t="e">
        <f t="shared" si="64"/>
        <v>#DIV/0!</v>
      </c>
      <c r="H252" s="1"/>
      <c r="I252" s="46">
        <f t="shared" si="65"/>
        <v>0</v>
      </c>
      <c r="J252" s="46">
        <f t="shared" si="66"/>
        <v>0</v>
      </c>
      <c r="K252" s="32" t="e">
        <f t="shared" si="67"/>
        <v>#DIV/0!</v>
      </c>
      <c r="L252" s="33">
        <f t="shared" si="68"/>
        <v>0</v>
      </c>
      <c r="N252" s="34" t="e">
        <f t="shared" si="69"/>
        <v>#DIV/0!</v>
      </c>
      <c r="O252" s="34" t="e">
        <f t="shared" si="70"/>
        <v>#DIV/0!</v>
      </c>
      <c r="P252" s="34" t="e">
        <f t="shared" si="71"/>
        <v>#DIV/0!</v>
      </c>
      <c r="Q252" s="34" t="e">
        <f t="shared" si="72"/>
        <v>#DIV/0!</v>
      </c>
      <c r="R252" s="35" t="e">
        <f t="shared" si="73"/>
        <v>#DIV/0!</v>
      </c>
      <c r="S252" s="36" t="e">
        <f t="shared" si="74"/>
        <v>#DIV/0!</v>
      </c>
      <c r="T252" s="37" t="e">
        <f t="shared" si="75"/>
        <v>#DIV/0!</v>
      </c>
      <c r="U252" s="37" t="e">
        <f t="shared" si="76"/>
        <v>#DIV/0!</v>
      </c>
      <c r="V252" s="38" t="e">
        <f t="shared" si="77"/>
        <v>#DIV/0!</v>
      </c>
      <c r="W252" s="38" t="e">
        <f t="shared" si="78"/>
        <v>#DIV/0!</v>
      </c>
      <c r="X252" s="39" t="e">
        <f t="shared" si="79"/>
        <v>#DIV/0!</v>
      </c>
      <c r="Y252" s="40" t="e">
        <f t="shared" si="80"/>
        <v>#DIV/0!</v>
      </c>
      <c r="Z252" s="41" t="e">
        <f t="shared" si="81"/>
        <v>#DIV/0!</v>
      </c>
      <c r="AA252" s="42" t="e">
        <f t="shared" si="82"/>
        <v>#DIV/0!</v>
      </c>
      <c r="AB252" s="43" t="e">
        <f t="shared" si="83"/>
        <v>#DIV/0!</v>
      </c>
      <c r="AC252" s="4"/>
    </row>
    <row r="253" spans="1:29" ht="14.25" customHeight="1" x14ac:dyDescent="0.2">
      <c r="A253" s="2" t="s">
        <v>503</v>
      </c>
      <c r="B253" s="2" t="s">
        <v>504</v>
      </c>
      <c r="C253" s="1"/>
      <c r="D253" s="1"/>
      <c r="E253" s="30">
        <f t="shared" si="63"/>
        <v>0</v>
      </c>
      <c r="F253" s="47"/>
      <c r="G253" s="31" t="e">
        <f t="shared" si="64"/>
        <v>#DIV/0!</v>
      </c>
      <c r="H253" s="1"/>
      <c r="I253" s="46">
        <f t="shared" si="65"/>
        <v>0</v>
      </c>
      <c r="J253" s="46">
        <f t="shared" si="66"/>
        <v>0</v>
      </c>
      <c r="K253" s="32" t="e">
        <f t="shared" si="67"/>
        <v>#DIV/0!</v>
      </c>
      <c r="L253" s="33">
        <f t="shared" si="68"/>
        <v>0</v>
      </c>
      <c r="N253" s="34" t="e">
        <f t="shared" si="69"/>
        <v>#DIV/0!</v>
      </c>
      <c r="O253" s="34" t="e">
        <f t="shared" si="70"/>
        <v>#DIV/0!</v>
      </c>
      <c r="P253" s="34" t="e">
        <f t="shared" si="71"/>
        <v>#DIV/0!</v>
      </c>
      <c r="Q253" s="34" t="e">
        <f t="shared" si="72"/>
        <v>#DIV/0!</v>
      </c>
      <c r="R253" s="35" t="e">
        <f t="shared" si="73"/>
        <v>#DIV/0!</v>
      </c>
      <c r="S253" s="36" t="e">
        <f t="shared" si="74"/>
        <v>#DIV/0!</v>
      </c>
      <c r="T253" s="37" t="e">
        <f t="shared" si="75"/>
        <v>#DIV/0!</v>
      </c>
      <c r="U253" s="37" t="e">
        <f t="shared" si="76"/>
        <v>#DIV/0!</v>
      </c>
      <c r="V253" s="38" t="e">
        <f t="shared" si="77"/>
        <v>#DIV/0!</v>
      </c>
      <c r="W253" s="38" t="e">
        <f t="shared" si="78"/>
        <v>#DIV/0!</v>
      </c>
      <c r="X253" s="39" t="e">
        <f t="shared" si="79"/>
        <v>#DIV/0!</v>
      </c>
      <c r="Y253" s="40" t="e">
        <f t="shared" si="80"/>
        <v>#DIV/0!</v>
      </c>
      <c r="Z253" s="41" t="e">
        <f t="shared" si="81"/>
        <v>#DIV/0!</v>
      </c>
      <c r="AA253" s="42" t="e">
        <f t="shared" si="82"/>
        <v>#DIV/0!</v>
      </c>
      <c r="AB253" s="43" t="e">
        <f t="shared" si="83"/>
        <v>#DIV/0!</v>
      </c>
      <c r="AC253" s="4"/>
    </row>
    <row r="254" spans="1:29" ht="14.25" customHeight="1" x14ac:dyDescent="0.2">
      <c r="A254" s="2" t="s">
        <v>505</v>
      </c>
      <c r="B254" s="2" t="s">
        <v>506</v>
      </c>
      <c r="C254" s="1"/>
      <c r="D254" s="1"/>
      <c r="E254" s="30">
        <f t="shared" si="63"/>
        <v>0</v>
      </c>
      <c r="F254" s="47"/>
      <c r="G254" s="31" t="e">
        <f t="shared" si="64"/>
        <v>#DIV/0!</v>
      </c>
      <c r="H254" s="1"/>
      <c r="I254" s="46">
        <f t="shared" si="65"/>
        <v>0</v>
      </c>
      <c r="J254" s="46">
        <f t="shared" si="66"/>
        <v>0</v>
      </c>
      <c r="K254" s="32" t="e">
        <f t="shared" si="67"/>
        <v>#DIV/0!</v>
      </c>
      <c r="L254" s="33">
        <f t="shared" si="68"/>
        <v>0</v>
      </c>
      <c r="N254" s="34" t="e">
        <f t="shared" si="69"/>
        <v>#DIV/0!</v>
      </c>
      <c r="O254" s="34" t="e">
        <f t="shared" si="70"/>
        <v>#DIV/0!</v>
      </c>
      <c r="P254" s="34" t="e">
        <f t="shared" si="71"/>
        <v>#DIV/0!</v>
      </c>
      <c r="Q254" s="34" t="e">
        <f t="shared" si="72"/>
        <v>#DIV/0!</v>
      </c>
      <c r="R254" s="35" t="e">
        <f t="shared" si="73"/>
        <v>#DIV/0!</v>
      </c>
      <c r="S254" s="36" t="e">
        <f t="shared" si="74"/>
        <v>#DIV/0!</v>
      </c>
      <c r="T254" s="37" t="e">
        <f t="shared" si="75"/>
        <v>#DIV/0!</v>
      </c>
      <c r="U254" s="37" t="e">
        <f t="shared" si="76"/>
        <v>#DIV/0!</v>
      </c>
      <c r="V254" s="38" t="e">
        <f t="shared" si="77"/>
        <v>#DIV/0!</v>
      </c>
      <c r="W254" s="38" t="e">
        <f t="shared" si="78"/>
        <v>#DIV/0!</v>
      </c>
      <c r="X254" s="39" t="e">
        <f t="shared" si="79"/>
        <v>#DIV/0!</v>
      </c>
      <c r="Y254" s="40" t="e">
        <f t="shared" si="80"/>
        <v>#DIV/0!</v>
      </c>
      <c r="Z254" s="41" t="e">
        <f t="shared" si="81"/>
        <v>#DIV/0!</v>
      </c>
      <c r="AA254" s="42" t="e">
        <f t="shared" si="82"/>
        <v>#DIV/0!</v>
      </c>
      <c r="AB254" s="43" t="e">
        <f t="shared" si="83"/>
        <v>#DIV/0!</v>
      </c>
      <c r="AC254" s="4"/>
    </row>
    <row r="255" spans="1:29" ht="14.25" customHeight="1" x14ac:dyDescent="0.2">
      <c r="A255" s="2" t="s">
        <v>507</v>
      </c>
      <c r="B255" s="2" t="s">
        <v>508</v>
      </c>
      <c r="C255" s="1"/>
      <c r="D255" s="1"/>
      <c r="E255" s="30">
        <f t="shared" si="63"/>
        <v>0</v>
      </c>
      <c r="F255" s="47"/>
      <c r="G255" s="31" t="e">
        <f t="shared" si="64"/>
        <v>#DIV/0!</v>
      </c>
      <c r="H255" s="1"/>
      <c r="I255" s="46">
        <f t="shared" si="65"/>
        <v>0</v>
      </c>
      <c r="J255" s="46">
        <f t="shared" si="66"/>
        <v>0</v>
      </c>
      <c r="K255" s="32" t="e">
        <f t="shared" si="67"/>
        <v>#DIV/0!</v>
      </c>
      <c r="L255" s="33">
        <f t="shared" si="68"/>
        <v>0</v>
      </c>
      <c r="N255" s="34" t="e">
        <f t="shared" si="69"/>
        <v>#DIV/0!</v>
      </c>
      <c r="O255" s="34" t="e">
        <f t="shared" si="70"/>
        <v>#DIV/0!</v>
      </c>
      <c r="P255" s="34" t="e">
        <f t="shared" si="71"/>
        <v>#DIV/0!</v>
      </c>
      <c r="Q255" s="34" t="e">
        <f t="shared" si="72"/>
        <v>#DIV/0!</v>
      </c>
      <c r="R255" s="35" t="e">
        <f t="shared" si="73"/>
        <v>#DIV/0!</v>
      </c>
      <c r="S255" s="36" t="e">
        <f t="shared" si="74"/>
        <v>#DIV/0!</v>
      </c>
      <c r="T255" s="37" t="e">
        <f t="shared" si="75"/>
        <v>#DIV/0!</v>
      </c>
      <c r="U255" s="37" t="e">
        <f t="shared" si="76"/>
        <v>#DIV/0!</v>
      </c>
      <c r="V255" s="38" t="e">
        <f t="shared" si="77"/>
        <v>#DIV/0!</v>
      </c>
      <c r="W255" s="38" t="e">
        <f t="shared" si="78"/>
        <v>#DIV/0!</v>
      </c>
      <c r="X255" s="39" t="e">
        <f t="shared" si="79"/>
        <v>#DIV/0!</v>
      </c>
      <c r="Y255" s="40" t="e">
        <f t="shared" si="80"/>
        <v>#DIV/0!</v>
      </c>
      <c r="Z255" s="41" t="e">
        <f t="shared" si="81"/>
        <v>#DIV/0!</v>
      </c>
      <c r="AA255" s="42" t="e">
        <f t="shared" si="82"/>
        <v>#DIV/0!</v>
      </c>
      <c r="AB255" s="43" t="e">
        <f t="shared" si="83"/>
        <v>#DIV/0!</v>
      </c>
      <c r="AC255" s="4"/>
    </row>
    <row r="256" spans="1:29" ht="14.25" customHeight="1" x14ac:dyDescent="0.2">
      <c r="A256" s="2" t="s">
        <v>509</v>
      </c>
      <c r="B256" s="2" t="s">
        <v>510</v>
      </c>
      <c r="C256" s="1"/>
      <c r="D256" s="1"/>
      <c r="E256" s="30">
        <f t="shared" si="63"/>
        <v>0</v>
      </c>
      <c r="F256" s="47"/>
      <c r="G256" s="31" t="e">
        <f t="shared" si="64"/>
        <v>#DIV/0!</v>
      </c>
      <c r="H256" s="1"/>
      <c r="I256" s="46">
        <f t="shared" si="65"/>
        <v>0</v>
      </c>
      <c r="J256" s="46">
        <f t="shared" si="66"/>
        <v>0</v>
      </c>
      <c r="K256" s="32" t="e">
        <f t="shared" si="67"/>
        <v>#DIV/0!</v>
      </c>
      <c r="L256" s="33">
        <f t="shared" si="68"/>
        <v>0</v>
      </c>
      <c r="N256" s="34" t="e">
        <f t="shared" si="69"/>
        <v>#DIV/0!</v>
      </c>
      <c r="O256" s="34" t="e">
        <f t="shared" si="70"/>
        <v>#DIV/0!</v>
      </c>
      <c r="P256" s="34" t="e">
        <f t="shared" si="71"/>
        <v>#DIV/0!</v>
      </c>
      <c r="Q256" s="34" t="e">
        <f t="shared" si="72"/>
        <v>#DIV/0!</v>
      </c>
      <c r="R256" s="35" t="e">
        <f t="shared" si="73"/>
        <v>#DIV/0!</v>
      </c>
      <c r="S256" s="36" t="e">
        <f t="shared" si="74"/>
        <v>#DIV/0!</v>
      </c>
      <c r="T256" s="37" t="e">
        <f t="shared" si="75"/>
        <v>#DIV/0!</v>
      </c>
      <c r="U256" s="37" t="e">
        <f t="shared" si="76"/>
        <v>#DIV/0!</v>
      </c>
      <c r="V256" s="38" t="e">
        <f t="shared" si="77"/>
        <v>#DIV/0!</v>
      </c>
      <c r="W256" s="38" t="e">
        <f t="shared" si="78"/>
        <v>#DIV/0!</v>
      </c>
      <c r="X256" s="39" t="e">
        <f t="shared" si="79"/>
        <v>#DIV/0!</v>
      </c>
      <c r="Y256" s="40" t="e">
        <f t="shared" si="80"/>
        <v>#DIV/0!</v>
      </c>
      <c r="Z256" s="41" t="e">
        <f t="shared" si="81"/>
        <v>#DIV/0!</v>
      </c>
      <c r="AA256" s="42" t="e">
        <f t="shared" si="82"/>
        <v>#DIV/0!</v>
      </c>
      <c r="AB256" s="43" t="e">
        <f t="shared" si="83"/>
        <v>#DIV/0!</v>
      </c>
      <c r="AC256" s="4"/>
    </row>
    <row r="257" spans="1:29" ht="14.25" customHeight="1" x14ac:dyDescent="0.2">
      <c r="A257" s="2" t="s">
        <v>511</v>
      </c>
      <c r="B257" s="2" t="s">
        <v>512</v>
      </c>
      <c r="C257" s="1"/>
      <c r="D257" s="1"/>
      <c r="E257" s="30">
        <f t="shared" si="63"/>
        <v>0</v>
      </c>
      <c r="F257" s="47"/>
      <c r="G257" s="31" t="e">
        <f t="shared" si="64"/>
        <v>#DIV/0!</v>
      </c>
      <c r="H257" s="1"/>
      <c r="I257" s="46">
        <f t="shared" si="65"/>
        <v>0</v>
      </c>
      <c r="J257" s="46">
        <f t="shared" si="66"/>
        <v>0</v>
      </c>
      <c r="K257" s="32" t="e">
        <f t="shared" si="67"/>
        <v>#DIV/0!</v>
      </c>
      <c r="L257" s="33">
        <f t="shared" si="68"/>
        <v>0</v>
      </c>
      <c r="N257" s="34" t="e">
        <f t="shared" si="69"/>
        <v>#DIV/0!</v>
      </c>
      <c r="O257" s="34" t="e">
        <f t="shared" si="70"/>
        <v>#DIV/0!</v>
      </c>
      <c r="P257" s="34" t="e">
        <f t="shared" si="71"/>
        <v>#DIV/0!</v>
      </c>
      <c r="Q257" s="34" t="e">
        <f t="shared" si="72"/>
        <v>#DIV/0!</v>
      </c>
      <c r="R257" s="35" t="e">
        <f t="shared" si="73"/>
        <v>#DIV/0!</v>
      </c>
      <c r="S257" s="36" t="e">
        <f t="shared" si="74"/>
        <v>#DIV/0!</v>
      </c>
      <c r="T257" s="37" t="e">
        <f t="shared" si="75"/>
        <v>#DIV/0!</v>
      </c>
      <c r="U257" s="37" t="e">
        <f t="shared" si="76"/>
        <v>#DIV/0!</v>
      </c>
      <c r="V257" s="38" t="e">
        <f t="shared" si="77"/>
        <v>#DIV/0!</v>
      </c>
      <c r="W257" s="38" t="e">
        <f t="shared" si="78"/>
        <v>#DIV/0!</v>
      </c>
      <c r="X257" s="39" t="e">
        <f t="shared" si="79"/>
        <v>#DIV/0!</v>
      </c>
      <c r="Y257" s="40" t="e">
        <f t="shared" si="80"/>
        <v>#DIV/0!</v>
      </c>
      <c r="Z257" s="41" t="e">
        <f t="shared" si="81"/>
        <v>#DIV/0!</v>
      </c>
      <c r="AA257" s="42" t="e">
        <f t="shared" si="82"/>
        <v>#DIV/0!</v>
      </c>
      <c r="AB257" s="43" t="e">
        <f t="shared" si="83"/>
        <v>#DIV/0!</v>
      </c>
      <c r="AC257" s="4"/>
    </row>
    <row r="258" spans="1:29" ht="14.25" customHeight="1" x14ac:dyDescent="0.2">
      <c r="A258" s="2" t="s">
        <v>513</v>
      </c>
      <c r="B258" s="2" t="s">
        <v>514</v>
      </c>
      <c r="C258" s="1"/>
      <c r="D258" s="1"/>
      <c r="E258" s="30">
        <f t="shared" si="63"/>
        <v>0</v>
      </c>
      <c r="F258" s="47"/>
      <c r="G258" s="31" t="e">
        <f t="shared" si="64"/>
        <v>#DIV/0!</v>
      </c>
      <c r="H258" s="1"/>
      <c r="I258" s="46">
        <f t="shared" si="65"/>
        <v>0</v>
      </c>
      <c r="J258" s="46">
        <f t="shared" si="66"/>
        <v>0</v>
      </c>
      <c r="K258" s="32" t="e">
        <f t="shared" si="67"/>
        <v>#DIV/0!</v>
      </c>
      <c r="L258" s="33">
        <f t="shared" si="68"/>
        <v>0</v>
      </c>
      <c r="N258" s="34" t="e">
        <f t="shared" si="69"/>
        <v>#DIV/0!</v>
      </c>
      <c r="O258" s="34" t="e">
        <f t="shared" si="70"/>
        <v>#DIV/0!</v>
      </c>
      <c r="P258" s="34" t="e">
        <f t="shared" si="71"/>
        <v>#DIV/0!</v>
      </c>
      <c r="Q258" s="34" t="e">
        <f t="shared" si="72"/>
        <v>#DIV/0!</v>
      </c>
      <c r="R258" s="35" t="e">
        <f t="shared" si="73"/>
        <v>#DIV/0!</v>
      </c>
      <c r="S258" s="36" t="e">
        <f t="shared" si="74"/>
        <v>#DIV/0!</v>
      </c>
      <c r="T258" s="37" t="e">
        <f t="shared" si="75"/>
        <v>#DIV/0!</v>
      </c>
      <c r="U258" s="37" t="e">
        <f t="shared" si="76"/>
        <v>#DIV/0!</v>
      </c>
      <c r="V258" s="38" t="e">
        <f t="shared" si="77"/>
        <v>#DIV/0!</v>
      </c>
      <c r="W258" s="38" t="e">
        <f t="shared" si="78"/>
        <v>#DIV/0!</v>
      </c>
      <c r="X258" s="39" t="e">
        <f t="shared" si="79"/>
        <v>#DIV/0!</v>
      </c>
      <c r="Y258" s="40" t="e">
        <f t="shared" si="80"/>
        <v>#DIV/0!</v>
      </c>
      <c r="Z258" s="41" t="e">
        <f t="shared" si="81"/>
        <v>#DIV/0!</v>
      </c>
      <c r="AA258" s="42" t="e">
        <f t="shared" si="82"/>
        <v>#DIV/0!</v>
      </c>
      <c r="AB258" s="43" t="e">
        <f t="shared" si="83"/>
        <v>#DIV/0!</v>
      </c>
      <c r="AC258" s="4"/>
    </row>
    <row r="259" spans="1:29" ht="14.25" customHeight="1" x14ac:dyDescent="0.2">
      <c r="A259" s="2" t="s">
        <v>515</v>
      </c>
      <c r="B259" s="2" t="s">
        <v>516</v>
      </c>
      <c r="C259" s="1"/>
      <c r="D259" s="1"/>
      <c r="E259" s="30">
        <f t="shared" si="63"/>
        <v>0</v>
      </c>
      <c r="F259" s="47"/>
      <c r="G259" s="31" t="e">
        <f t="shared" si="64"/>
        <v>#DIV/0!</v>
      </c>
      <c r="H259" s="1"/>
      <c r="I259" s="46">
        <f t="shared" si="65"/>
        <v>0</v>
      </c>
      <c r="J259" s="46">
        <f t="shared" si="66"/>
        <v>0</v>
      </c>
      <c r="K259" s="32" t="e">
        <f t="shared" si="67"/>
        <v>#DIV/0!</v>
      </c>
      <c r="L259" s="33">
        <f t="shared" si="68"/>
        <v>0</v>
      </c>
      <c r="N259" s="34" t="e">
        <f t="shared" si="69"/>
        <v>#DIV/0!</v>
      </c>
      <c r="O259" s="34" t="e">
        <f t="shared" si="70"/>
        <v>#DIV/0!</v>
      </c>
      <c r="P259" s="34" t="e">
        <f t="shared" si="71"/>
        <v>#DIV/0!</v>
      </c>
      <c r="Q259" s="34" t="e">
        <f t="shared" si="72"/>
        <v>#DIV/0!</v>
      </c>
      <c r="R259" s="35" t="e">
        <f t="shared" si="73"/>
        <v>#DIV/0!</v>
      </c>
      <c r="S259" s="36" t="e">
        <f t="shared" si="74"/>
        <v>#DIV/0!</v>
      </c>
      <c r="T259" s="37" t="e">
        <f t="shared" si="75"/>
        <v>#DIV/0!</v>
      </c>
      <c r="U259" s="37" t="e">
        <f t="shared" si="76"/>
        <v>#DIV/0!</v>
      </c>
      <c r="V259" s="38" t="e">
        <f t="shared" si="77"/>
        <v>#DIV/0!</v>
      </c>
      <c r="W259" s="38" t="e">
        <f t="shared" si="78"/>
        <v>#DIV/0!</v>
      </c>
      <c r="X259" s="39" t="e">
        <f t="shared" si="79"/>
        <v>#DIV/0!</v>
      </c>
      <c r="Y259" s="40" t="e">
        <f t="shared" si="80"/>
        <v>#DIV/0!</v>
      </c>
      <c r="Z259" s="41" t="e">
        <f t="shared" si="81"/>
        <v>#DIV/0!</v>
      </c>
      <c r="AA259" s="42" t="e">
        <f t="shared" si="82"/>
        <v>#DIV/0!</v>
      </c>
      <c r="AB259" s="43" t="e">
        <f t="shared" si="83"/>
        <v>#DIV/0!</v>
      </c>
      <c r="AC259" s="4"/>
    </row>
    <row r="260" spans="1:29" ht="14.25" customHeight="1" x14ac:dyDescent="0.2">
      <c r="A260" s="2" t="s">
        <v>517</v>
      </c>
      <c r="B260" s="2" t="s">
        <v>518</v>
      </c>
      <c r="C260" s="1"/>
      <c r="D260" s="1"/>
      <c r="E260" s="30">
        <f t="shared" si="63"/>
        <v>0</v>
      </c>
      <c r="F260" s="47"/>
      <c r="G260" s="31" t="e">
        <f t="shared" si="64"/>
        <v>#DIV/0!</v>
      </c>
      <c r="H260" s="1"/>
      <c r="I260" s="46">
        <f t="shared" si="65"/>
        <v>0</v>
      </c>
      <c r="J260" s="46">
        <f t="shared" si="66"/>
        <v>0</v>
      </c>
      <c r="K260" s="32" t="e">
        <f t="shared" si="67"/>
        <v>#DIV/0!</v>
      </c>
      <c r="L260" s="33">
        <f t="shared" si="68"/>
        <v>0</v>
      </c>
      <c r="N260" s="34" t="e">
        <f t="shared" si="69"/>
        <v>#DIV/0!</v>
      </c>
      <c r="O260" s="34" t="e">
        <f t="shared" si="70"/>
        <v>#DIV/0!</v>
      </c>
      <c r="P260" s="34" t="e">
        <f t="shared" si="71"/>
        <v>#DIV/0!</v>
      </c>
      <c r="Q260" s="34" t="e">
        <f t="shared" si="72"/>
        <v>#DIV/0!</v>
      </c>
      <c r="R260" s="35" t="e">
        <f t="shared" si="73"/>
        <v>#DIV/0!</v>
      </c>
      <c r="S260" s="36" t="e">
        <f t="shared" si="74"/>
        <v>#DIV/0!</v>
      </c>
      <c r="T260" s="37" t="e">
        <f t="shared" si="75"/>
        <v>#DIV/0!</v>
      </c>
      <c r="U260" s="37" t="e">
        <f t="shared" si="76"/>
        <v>#DIV/0!</v>
      </c>
      <c r="V260" s="38" t="e">
        <f t="shared" si="77"/>
        <v>#DIV/0!</v>
      </c>
      <c r="W260" s="38" t="e">
        <f t="shared" si="78"/>
        <v>#DIV/0!</v>
      </c>
      <c r="X260" s="39" t="e">
        <f t="shared" si="79"/>
        <v>#DIV/0!</v>
      </c>
      <c r="Y260" s="40" t="e">
        <f t="shared" si="80"/>
        <v>#DIV/0!</v>
      </c>
      <c r="Z260" s="41" t="e">
        <f t="shared" si="81"/>
        <v>#DIV/0!</v>
      </c>
      <c r="AA260" s="42" t="e">
        <f t="shared" si="82"/>
        <v>#DIV/0!</v>
      </c>
      <c r="AB260" s="43" t="e">
        <f t="shared" si="83"/>
        <v>#DIV/0!</v>
      </c>
      <c r="AC260" s="4"/>
    </row>
    <row r="261" spans="1:29" ht="14.25" customHeight="1" x14ac:dyDescent="0.2">
      <c r="A261" s="2" t="s">
        <v>519</v>
      </c>
      <c r="B261" s="2" t="s">
        <v>520</v>
      </c>
      <c r="C261" s="1"/>
      <c r="D261" s="1"/>
      <c r="E261" s="30">
        <f t="shared" si="63"/>
        <v>0</v>
      </c>
      <c r="F261" s="47"/>
      <c r="G261" s="31" t="e">
        <f t="shared" si="64"/>
        <v>#DIV/0!</v>
      </c>
      <c r="H261" s="1"/>
      <c r="I261" s="46">
        <f t="shared" si="65"/>
        <v>0</v>
      </c>
      <c r="J261" s="46">
        <f t="shared" si="66"/>
        <v>0</v>
      </c>
      <c r="K261" s="32" t="e">
        <f t="shared" si="67"/>
        <v>#DIV/0!</v>
      </c>
      <c r="L261" s="33">
        <f t="shared" si="68"/>
        <v>0</v>
      </c>
      <c r="N261" s="34" t="e">
        <f t="shared" si="69"/>
        <v>#DIV/0!</v>
      </c>
      <c r="O261" s="34" t="e">
        <f t="shared" si="70"/>
        <v>#DIV/0!</v>
      </c>
      <c r="P261" s="34" t="e">
        <f t="shared" si="71"/>
        <v>#DIV/0!</v>
      </c>
      <c r="Q261" s="34" t="e">
        <f t="shared" si="72"/>
        <v>#DIV/0!</v>
      </c>
      <c r="R261" s="35" t="e">
        <f t="shared" si="73"/>
        <v>#DIV/0!</v>
      </c>
      <c r="S261" s="36" t="e">
        <f t="shared" si="74"/>
        <v>#DIV/0!</v>
      </c>
      <c r="T261" s="37" t="e">
        <f t="shared" si="75"/>
        <v>#DIV/0!</v>
      </c>
      <c r="U261" s="37" t="e">
        <f t="shared" si="76"/>
        <v>#DIV/0!</v>
      </c>
      <c r="V261" s="38" t="e">
        <f t="shared" si="77"/>
        <v>#DIV/0!</v>
      </c>
      <c r="W261" s="38" t="e">
        <f t="shared" si="78"/>
        <v>#DIV/0!</v>
      </c>
      <c r="X261" s="39" t="e">
        <f t="shared" si="79"/>
        <v>#DIV/0!</v>
      </c>
      <c r="Y261" s="40" t="e">
        <f t="shared" si="80"/>
        <v>#DIV/0!</v>
      </c>
      <c r="Z261" s="41" t="e">
        <f t="shared" si="81"/>
        <v>#DIV/0!</v>
      </c>
      <c r="AA261" s="42" t="e">
        <f t="shared" si="82"/>
        <v>#DIV/0!</v>
      </c>
      <c r="AB261" s="43" t="e">
        <f t="shared" si="83"/>
        <v>#DIV/0!</v>
      </c>
      <c r="AC261" s="4"/>
    </row>
    <row r="262" spans="1:29" ht="14.25" customHeight="1" x14ac:dyDescent="0.2">
      <c r="A262" s="2" t="s">
        <v>521</v>
      </c>
      <c r="B262" s="2" t="s">
        <v>522</v>
      </c>
      <c r="C262" s="1"/>
      <c r="D262" s="1"/>
      <c r="E262" s="30">
        <f t="shared" si="63"/>
        <v>0</v>
      </c>
      <c r="F262" s="47"/>
      <c r="G262" s="31" t="e">
        <f t="shared" si="64"/>
        <v>#DIV/0!</v>
      </c>
      <c r="H262" s="1"/>
      <c r="I262" s="46">
        <f t="shared" si="65"/>
        <v>0</v>
      </c>
      <c r="J262" s="46">
        <f t="shared" si="66"/>
        <v>0</v>
      </c>
      <c r="K262" s="32" t="e">
        <f t="shared" si="67"/>
        <v>#DIV/0!</v>
      </c>
      <c r="L262" s="33">
        <f t="shared" si="68"/>
        <v>0</v>
      </c>
      <c r="N262" s="34" t="e">
        <f t="shared" si="69"/>
        <v>#DIV/0!</v>
      </c>
      <c r="O262" s="34" t="e">
        <f t="shared" si="70"/>
        <v>#DIV/0!</v>
      </c>
      <c r="P262" s="34" t="e">
        <f t="shared" si="71"/>
        <v>#DIV/0!</v>
      </c>
      <c r="Q262" s="34" t="e">
        <f t="shared" si="72"/>
        <v>#DIV/0!</v>
      </c>
      <c r="R262" s="35" t="e">
        <f t="shared" si="73"/>
        <v>#DIV/0!</v>
      </c>
      <c r="S262" s="36" t="e">
        <f t="shared" si="74"/>
        <v>#DIV/0!</v>
      </c>
      <c r="T262" s="37" t="e">
        <f t="shared" si="75"/>
        <v>#DIV/0!</v>
      </c>
      <c r="U262" s="37" t="e">
        <f t="shared" si="76"/>
        <v>#DIV/0!</v>
      </c>
      <c r="V262" s="38" t="e">
        <f t="shared" si="77"/>
        <v>#DIV/0!</v>
      </c>
      <c r="W262" s="38" t="e">
        <f t="shared" si="78"/>
        <v>#DIV/0!</v>
      </c>
      <c r="X262" s="39" t="e">
        <f t="shared" si="79"/>
        <v>#DIV/0!</v>
      </c>
      <c r="Y262" s="40" t="e">
        <f t="shared" si="80"/>
        <v>#DIV/0!</v>
      </c>
      <c r="Z262" s="41" t="e">
        <f t="shared" si="81"/>
        <v>#DIV/0!</v>
      </c>
      <c r="AA262" s="42" t="e">
        <f t="shared" si="82"/>
        <v>#DIV/0!</v>
      </c>
      <c r="AB262" s="43" t="e">
        <f t="shared" si="83"/>
        <v>#DIV/0!</v>
      </c>
      <c r="AC262" s="4"/>
    </row>
    <row r="263" spans="1:29" ht="14.25" customHeight="1" x14ac:dyDescent="0.2">
      <c r="A263" s="2" t="s">
        <v>523</v>
      </c>
      <c r="B263" s="2" t="s">
        <v>524</v>
      </c>
      <c r="C263" s="1"/>
      <c r="D263" s="1"/>
      <c r="E263" s="30">
        <f t="shared" si="63"/>
        <v>0</v>
      </c>
      <c r="F263" s="47"/>
      <c r="G263" s="31" t="e">
        <f t="shared" si="64"/>
        <v>#DIV/0!</v>
      </c>
      <c r="H263" s="1"/>
      <c r="I263" s="46">
        <f t="shared" si="65"/>
        <v>0</v>
      </c>
      <c r="J263" s="46">
        <f t="shared" si="66"/>
        <v>0</v>
      </c>
      <c r="K263" s="32" t="e">
        <f t="shared" si="67"/>
        <v>#DIV/0!</v>
      </c>
      <c r="L263" s="33">
        <f t="shared" si="68"/>
        <v>0</v>
      </c>
      <c r="N263" s="34" t="e">
        <f t="shared" si="69"/>
        <v>#DIV/0!</v>
      </c>
      <c r="O263" s="34" t="e">
        <f t="shared" si="70"/>
        <v>#DIV/0!</v>
      </c>
      <c r="P263" s="34" t="e">
        <f t="shared" si="71"/>
        <v>#DIV/0!</v>
      </c>
      <c r="Q263" s="34" t="e">
        <f t="shared" si="72"/>
        <v>#DIV/0!</v>
      </c>
      <c r="R263" s="35" t="e">
        <f t="shared" si="73"/>
        <v>#DIV/0!</v>
      </c>
      <c r="S263" s="36" t="e">
        <f t="shared" si="74"/>
        <v>#DIV/0!</v>
      </c>
      <c r="T263" s="37" t="e">
        <f t="shared" si="75"/>
        <v>#DIV/0!</v>
      </c>
      <c r="U263" s="37" t="e">
        <f t="shared" si="76"/>
        <v>#DIV/0!</v>
      </c>
      <c r="V263" s="38" t="e">
        <f t="shared" si="77"/>
        <v>#DIV/0!</v>
      </c>
      <c r="W263" s="38" t="e">
        <f t="shared" si="78"/>
        <v>#DIV/0!</v>
      </c>
      <c r="X263" s="39" t="e">
        <f t="shared" si="79"/>
        <v>#DIV/0!</v>
      </c>
      <c r="Y263" s="40" t="e">
        <f t="shared" si="80"/>
        <v>#DIV/0!</v>
      </c>
      <c r="Z263" s="41" t="e">
        <f t="shared" si="81"/>
        <v>#DIV/0!</v>
      </c>
      <c r="AA263" s="42" t="e">
        <f t="shared" si="82"/>
        <v>#DIV/0!</v>
      </c>
      <c r="AB263" s="43" t="e">
        <f t="shared" si="83"/>
        <v>#DIV/0!</v>
      </c>
      <c r="AC263" s="4"/>
    </row>
    <row r="264" spans="1:29" ht="14.25" customHeight="1" x14ac:dyDescent="0.2">
      <c r="A264" s="2" t="s">
        <v>525</v>
      </c>
      <c r="B264" s="2" t="s">
        <v>526</v>
      </c>
      <c r="C264" s="1"/>
      <c r="D264" s="1"/>
      <c r="E264" s="30">
        <f t="shared" si="63"/>
        <v>0</v>
      </c>
      <c r="F264" s="47"/>
      <c r="G264" s="31" t="e">
        <f t="shared" si="64"/>
        <v>#DIV/0!</v>
      </c>
      <c r="H264" s="1"/>
      <c r="I264" s="46">
        <f t="shared" si="65"/>
        <v>0</v>
      </c>
      <c r="J264" s="46">
        <f t="shared" si="66"/>
        <v>0</v>
      </c>
      <c r="K264" s="32" t="e">
        <f t="shared" si="67"/>
        <v>#DIV/0!</v>
      </c>
      <c r="L264" s="33">
        <f t="shared" si="68"/>
        <v>0</v>
      </c>
      <c r="N264" s="34" t="e">
        <f t="shared" si="69"/>
        <v>#DIV/0!</v>
      </c>
      <c r="O264" s="34" t="e">
        <f t="shared" si="70"/>
        <v>#DIV/0!</v>
      </c>
      <c r="P264" s="34" t="e">
        <f t="shared" si="71"/>
        <v>#DIV/0!</v>
      </c>
      <c r="Q264" s="34" t="e">
        <f t="shared" si="72"/>
        <v>#DIV/0!</v>
      </c>
      <c r="R264" s="35" t="e">
        <f t="shared" si="73"/>
        <v>#DIV/0!</v>
      </c>
      <c r="S264" s="36" t="e">
        <f t="shared" si="74"/>
        <v>#DIV/0!</v>
      </c>
      <c r="T264" s="37" t="e">
        <f t="shared" si="75"/>
        <v>#DIV/0!</v>
      </c>
      <c r="U264" s="37" t="e">
        <f t="shared" si="76"/>
        <v>#DIV/0!</v>
      </c>
      <c r="V264" s="38" t="e">
        <f t="shared" si="77"/>
        <v>#DIV/0!</v>
      </c>
      <c r="W264" s="38" t="e">
        <f t="shared" si="78"/>
        <v>#DIV/0!</v>
      </c>
      <c r="X264" s="39" t="e">
        <f t="shared" si="79"/>
        <v>#DIV/0!</v>
      </c>
      <c r="Y264" s="40" t="e">
        <f t="shared" si="80"/>
        <v>#DIV/0!</v>
      </c>
      <c r="Z264" s="41" t="e">
        <f t="shared" si="81"/>
        <v>#DIV/0!</v>
      </c>
      <c r="AA264" s="42" t="e">
        <f t="shared" si="82"/>
        <v>#DIV/0!</v>
      </c>
      <c r="AB264" s="43" t="e">
        <f t="shared" si="83"/>
        <v>#DIV/0!</v>
      </c>
      <c r="AC264" s="4"/>
    </row>
    <row r="265" spans="1:29" ht="14.25" customHeight="1" x14ac:dyDescent="0.2">
      <c r="A265" s="2" t="s">
        <v>527</v>
      </c>
      <c r="B265" s="2" t="s">
        <v>528</v>
      </c>
      <c r="C265" s="1"/>
      <c r="D265" s="1"/>
      <c r="E265" s="30">
        <f t="shared" si="63"/>
        <v>0</v>
      </c>
      <c r="F265" s="47"/>
      <c r="G265" s="31" t="e">
        <f t="shared" si="64"/>
        <v>#DIV/0!</v>
      </c>
      <c r="H265" s="1"/>
      <c r="I265" s="46">
        <f t="shared" si="65"/>
        <v>0</v>
      </c>
      <c r="J265" s="46">
        <f t="shared" si="66"/>
        <v>0</v>
      </c>
      <c r="K265" s="32" t="e">
        <f t="shared" si="67"/>
        <v>#DIV/0!</v>
      </c>
      <c r="L265" s="33">
        <f t="shared" si="68"/>
        <v>0</v>
      </c>
      <c r="N265" s="34" t="e">
        <f t="shared" si="69"/>
        <v>#DIV/0!</v>
      </c>
      <c r="O265" s="34" t="e">
        <f t="shared" si="70"/>
        <v>#DIV/0!</v>
      </c>
      <c r="P265" s="34" t="e">
        <f t="shared" si="71"/>
        <v>#DIV/0!</v>
      </c>
      <c r="Q265" s="34" t="e">
        <f t="shared" si="72"/>
        <v>#DIV/0!</v>
      </c>
      <c r="R265" s="35" t="e">
        <f t="shared" si="73"/>
        <v>#DIV/0!</v>
      </c>
      <c r="S265" s="36" t="e">
        <f t="shared" si="74"/>
        <v>#DIV/0!</v>
      </c>
      <c r="T265" s="37" t="e">
        <f t="shared" si="75"/>
        <v>#DIV/0!</v>
      </c>
      <c r="U265" s="37" t="e">
        <f t="shared" si="76"/>
        <v>#DIV/0!</v>
      </c>
      <c r="V265" s="38" t="e">
        <f t="shared" si="77"/>
        <v>#DIV/0!</v>
      </c>
      <c r="W265" s="38" t="e">
        <f t="shared" si="78"/>
        <v>#DIV/0!</v>
      </c>
      <c r="X265" s="39" t="e">
        <f t="shared" si="79"/>
        <v>#DIV/0!</v>
      </c>
      <c r="Y265" s="40" t="e">
        <f t="shared" si="80"/>
        <v>#DIV/0!</v>
      </c>
      <c r="Z265" s="41" t="e">
        <f t="shared" si="81"/>
        <v>#DIV/0!</v>
      </c>
      <c r="AA265" s="42" t="e">
        <f t="shared" si="82"/>
        <v>#DIV/0!</v>
      </c>
      <c r="AB265" s="43" t="e">
        <f t="shared" si="83"/>
        <v>#DIV/0!</v>
      </c>
      <c r="AC265" s="4"/>
    </row>
    <row r="266" spans="1:29" ht="14.25" customHeight="1" x14ac:dyDescent="0.2">
      <c r="A266" s="2" t="s">
        <v>529</v>
      </c>
      <c r="B266" s="2" t="s">
        <v>530</v>
      </c>
      <c r="C266" s="1"/>
      <c r="D266" s="1"/>
      <c r="E266" s="30">
        <f t="shared" si="63"/>
        <v>0</v>
      </c>
      <c r="F266" s="47"/>
      <c r="G266" s="31" t="e">
        <f t="shared" si="64"/>
        <v>#DIV/0!</v>
      </c>
      <c r="H266" s="1"/>
      <c r="I266" s="46">
        <f t="shared" si="65"/>
        <v>0</v>
      </c>
      <c r="J266" s="46">
        <f t="shared" si="66"/>
        <v>0</v>
      </c>
      <c r="K266" s="32" t="e">
        <f t="shared" si="67"/>
        <v>#DIV/0!</v>
      </c>
      <c r="L266" s="33">
        <f t="shared" si="68"/>
        <v>0</v>
      </c>
      <c r="N266" s="34" t="e">
        <f t="shared" si="69"/>
        <v>#DIV/0!</v>
      </c>
      <c r="O266" s="34" t="e">
        <f t="shared" si="70"/>
        <v>#DIV/0!</v>
      </c>
      <c r="P266" s="34" t="e">
        <f t="shared" si="71"/>
        <v>#DIV/0!</v>
      </c>
      <c r="Q266" s="34" t="e">
        <f t="shared" si="72"/>
        <v>#DIV/0!</v>
      </c>
      <c r="R266" s="35" t="e">
        <f t="shared" si="73"/>
        <v>#DIV/0!</v>
      </c>
      <c r="S266" s="36" t="e">
        <f t="shared" si="74"/>
        <v>#DIV/0!</v>
      </c>
      <c r="T266" s="37" t="e">
        <f t="shared" si="75"/>
        <v>#DIV/0!</v>
      </c>
      <c r="U266" s="37" t="e">
        <f t="shared" si="76"/>
        <v>#DIV/0!</v>
      </c>
      <c r="V266" s="38" t="e">
        <f t="shared" si="77"/>
        <v>#DIV/0!</v>
      </c>
      <c r="W266" s="38" t="e">
        <f t="shared" si="78"/>
        <v>#DIV/0!</v>
      </c>
      <c r="X266" s="39" t="e">
        <f t="shared" si="79"/>
        <v>#DIV/0!</v>
      </c>
      <c r="Y266" s="40" t="e">
        <f t="shared" si="80"/>
        <v>#DIV/0!</v>
      </c>
      <c r="Z266" s="41" t="e">
        <f t="shared" si="81"/>
        <v>#DIV/0!</v>
      </c>
      <c r="AA266" s="42" t="e">
        <f t="shared" si="82"/>
        <v>#DIV/0!</v>
      </c>
      <c r="AB266" s="43" t="e">
        <f t="shared" si="83"/>
        <v>#DIV/0!</v>
      </c>
      <c r="AC266" s="4"/>
    </row>
    <row r="267" spans="1:29" ht="14.25" customHeight="1" x14ac:dyDescent="0.2">
      <c r="A267" s="2" t="s">
        <v>531</v>
      </c>
      <c r="B267" s="2" t="s">
        <v>532</v>
      </c>
      <c r="C267" s="1"/>
      <c r="D267" s="1"/>
      <c r="E267" s="30">
        <f t="shared" si="63"/>
        <v>0</v>
      </c>
      <c r="F267" s="47"/>
      <c r="G267" s="31" t="e">
        <f t="shared" si="64"/>
        <v>#DIV/0!</v>
      </c>
      <c r="H267" s="1"/>
      <c r="I267" s="46">
        <f t="shared" si="65"/>
        <v>0</v>
      </c>
      <c r="J267" s="46">
        <f t="shared" si="66"/>
        <v>0</v>
      </c>
      <c r="K267" s="32" t="e">
        <f t="shared" si="67"/>
        <v>#DIV/0!</v>
      </c>
      <c r="L267" s="33">
        <f t="shared" si="68"/>
        <v>0</v>
      </c>
      <c r="N267" s="34" t="e">
        <f t="shared" si="69"/>
        <v>#DIV/0!</v>
      </c>
      <c r="O267" s="34" t="e">
        <f t="shared" si="70"/>
        <v>#DIV/0!</v>
      </c>
      <c r="P267" s="34" t="e">
        <f t="shared" si="71"/>
        <v>#DIV/0!</v>
      </c>
      <c r="Q267" s="34" t="e">
        <f t="shared" si="72"/>
        <v>#DIV/0!</v>
      </c>
      <c r="R267" s="35" t="e">
        <f t="shared" si="73"/>
        <v>#DIV/0!</v>
      </c>
      <c r="S267" s="36" t="e">
        <f t="shared" si="74"/>
        <v>#DIV/0!</v>
      </c>
      <c r="T267" s="37" t="e">
        <f t="shared" si="75"/>
        <v>#DIV/0!</v>
      </c>
      <c r="U267" s="37" t="e">
        <f t="shared" si="76"/>
        <v>#DIV/0!</v>
      </c>
      <c r="V267" s="38" t="e">
        <f t="shared" si="77"/>
        <v>#DIV/0!</v>
      </c>
      <c r="W267" s="38" t="e">
        <f t="shared" si="78"/>
        <v>#DIV/0!</v>
      </c>
      <c r="X267" s="39" t="e">
        <f t="shared" si="79"/>
        <v>#DIV/0!</v>
      </c>
      <c r="Y267" s="40" t="e">
        <f t="shared" si="80"/>
        <v>#DIV/0!</v>
      </c>
      <c r="Z267" s="41" t="e">
        <f t="shared" si="81"/>
        <v>#DIV/0!</v>
      </c>
      <c r="AA267" s="42" t="e">
        <f t="shared" si="82"/>
        <v>#DIV/0!</v>
      </c>
      <c r="AB267" s="43" t="e">
        <f t="shared" si="83"/>
        <v>#DIV/0!</v>
      </c>
      <c r="AC267" s="4"/>
    </row>
    <row r="268" spans="1:29" ht="14.25" customHeight="1" x14ac:dyDescent="0.2">
      <c r="A268" s="2" t="s">
        <v>533</v>
      </c>
      <c r="B268" s="2" t="s">
        <v>534</v>
      </c>
      <c r="C268" s="1"/>
      <c r="D268" s="1"/>
      <c r="E268" s="30">
        <f t="shared" si="63"/>
        <v>0</v>
      </c>
      <c r="F268" s="47"/>
      <c r="G268" s="31" t="e">
        <f t="shared" si="64"/>
        <v>#DIV/0!</v>
      </c>
      <c r="H268" s="1"/>
      <c r="I268" s="46">
        <f t="shared" si="65"/>
        <v>0</v>
      </c>
      <c r="J268" s="46">
        <f t="shared" si="66"/>
        <v>0</v>
      </c>
      <c r="K268" s="32" t="e">
        <f t="shared" si="67"/>
        <v>#DIV/0!</v>
      </c>
      <c r="L268" s="33">
        <f t="shared" si="68"/>
        <v>0</v>
      </c>
      <c r="N268" s="34" t="e">
        <f t="shared" si="69"/>
        <v>#DIV/0!</v>
      </c>
      <c r="O268" s="34" t="e">
        <f t="shared" si="70"/>
        <v>#DIV/0!</v>
      </c>
      <c r="P268" s="34" t="e">
        <f t="shared" si="71"/>
        <v>#DIV/0!</v>
      </c>
      <c r="Q268" s="34" t="e">
        <f t="shared" si="72"/>
        <v>#DIV/0!</v>
      </c>
      <c r="R268" s="35" t="e">
        <f t="shared" si="73"/>
        <v>#DIV/0!</v>
      </c>
      <c r="S268" s="36" t="e">
        <f t="shared" si="74"/>
        <v>#DIV/0!</v>
      </c>
      <c r="T268" s="37" t="e">
        <f t="shared" si="75"/>
        <v>#DIV/0!</v>
      </c>
      <c r="U268" s="37" t="e">
        <f t="shared" si="76"/>
        <v>#DIV/0!</v>
      </c>
      <c r="V268" s="38" t="e">
        <f t="shared" si="77"/>
        <v>#DIV/0!</v>
      </c>
      <c r="W268" s="38" t="e">
        <f t="shared" si="78"/>
        <v>#DIV/0!</v>
      </c>
      <c r="X268" s="39" t="e">
        <f t="shared" si="79"/>
        <v>#DIV/0!</v>
      </c>
      <c r="Y268" s="40" t="e">
        <f t="shared" si="80"/>
        <v>#DIV/0!</v>
      </c>
      <c r="Z268" s="41" t="e">
        <f t="shared" si="81"/>
        <v>#DIV/0!</v>
      </c>
      <c r="AA268" s="42" t="e">
        <f t="shared" si="82"/>
        <v>#DIV/0!</v>
      </c>
      <c r="AB268" s="43" t="e">
        <f t="shared" si="83"/>
        <v>#DIV/0!</v>
      </c>
      <c r="AC268" s="4"/>
    </row>
    <row r="269" spans="1:29" ht="14.25" customHeight="1" x14ac:dyDescent="0.2">
      <c r="A269" s="2" t="s">
        <v>535</v>
      </c>
      <c r="B269" s="2" t="s">
        <v>536</v>
      </c>
      <c r="C269" s="1"/>
      <c r="D269" s="1"/>
      <c r="E269" s="30">
        <f t="shared" si="63"/>
        <v>0</v>
      </c>
      <c r="F269" s="47"/>
      <c r="G269" s="31" t="e">
        <f t="shared" si="64"/>
        <v>#DIV/0!</v>
      </c>
      <c r="H269" s="1"/>
      <c r="I269" s="46">
        <f t="shared" si="65"/>
        <v>0</v>
      </c>
      <c r="J269" s="46">
        <f t="shared" si="66"/>
        <v>0</v>
      </c>
      <c r="K269" s="32" t="e">
        <f t="shared" si="67"/>
        <v>#DIV/0!</v>
      </c>
      <c r="L269" s="33">
        <f t="shared" si="68"/>
        <v>0</v>
      </c>
      <c r="N269" s="34" t="e">
        <f t="shared" si="69"/>
        <v>#DIV/0!</v>
      </c>
      <c r="O269" s="34" t="e">
        <f t="shared" si="70"/>
        <v>#DIV/0!</v>
      </c>
      <c r="P269" s="34" t="e">
        <f t="shared" si="71"/>
        <v>#DIV/0!</v>
      </c>
      <c r="Q269" s="34" t="e">
        <f t="shared" si="72"/>
        <v>#DIV/0!</v>
      </c>
      <c r="R269" s="35" t="e">
        <f t="shared" si="73"/>
        <v>#DIV/0!</v>
      </c>
      <c r="S269" s="36" t="e">
        <f t="shared" si="74"/>
        <v>#DIV/0!</v>
      </c>
      <c r="T269" s="37" t="e">
        <f t="shared" si="75"/>
        <v>#DIV/0!</v>
      </c>
      <c r="U269" s="37" t="e">
        <f t="shared" si="76"/>
        <v>#DIV/0!</v>
      </c>
      <c r="V269" s="38" t="e">
        <f t="shared" si="77"/>
        <v>#DIV/0!</v>
      </c>
      <c r="W269" s="38" t="e">
        <f t="shared" si="78"/>
        <v>#DIV/0!</v>
      </c>
      <c r="X269" s="39" t="e">
        <f t="shared" si="79"/>
        <v>#DIV/0!</v>
      </c>
      <c r="Y269" s="40" t="e">
        <f t="shared" si="80"/>
        <v>#DIV/0!</v>
      </c>
      <c r="Z269" s="41" t="e">
        <f t="shared" si="81"/>
        <v>#DIV/0!</v>
      </c>
      <c r="AA269" s="42" t="e">
        <f t="shared" si="82"/>
        <v>#DIV/0!</v>
      </c>
      <c r="AB269" s="43" t="e">
        <f t="shared" si="83"/>
        <v>#DIV/0!</v>
      </c>
      <c r="AC269" s="4"/>
    </row>
    <row r="270" spans="1:29" ht="14.25" customHeight="1" x14ac:dyDescent="0.2">
      <c r="A270" s="2" t="s">
        <v>537</v>
      </c>
      <c r="B270" s="2" t="s">
        <v>538</v>
      </c>
      <c r="C270" s="1"/>
      <c r="D270" s="1"/>
      <c r="E270" s="30">
        <f t="shared" si="63"/>
        <v>0</v>
      </c>
      <c r="F270" s="47"/>
      <c r="G270" s="31" t="e">
        <f t="shared" si="64"/>
        <v>#DIV/0!</v>
      </c>
      <c r="H270" s="1"/>
      <c r="I270" s="46">
        <f t="shared" si="65"/>
        <v>0</v>
      </c>
      <c r="J270" s="46">
        <f t="shared" si="66"/>
        <v>0</v>
      </c>
      <c r="K270" s="32" t="e">
        <f t="shared" si="67"/>
        <v>#DIV/0!</v>
      </c>
      <c r="L270" s="33">
        <f t="shared" si="68"/>
        <v>0</v>
      </c>
      <c r="N270" s="34" t="e">
        <f t="shared" si="69"/>
        <v>#DIV/0!</v>
      </c>
      <c r="O270" s="34" t="e">
        <f t="shared" si="70"/>
        <v>#DIV/0!</v>
      </c>
      <c r="P270" s="34" t="e">
        <f t="shared" si="71"/>
        <v>#DIV/0!</v>
      </c>
      <c r="Q270" s="34" t="e">
        <f t="shared" si="72"/>
        <v>#DIV/0!</v>
      </c>
      <c r="R270" s="35" t="e">
        <f t="shared" si="73"/>
        <v>#DIV/0!</v>
      </c>
      <c r="S270" s="36" t="e">
        <f t="shared" si="74"/>
        <v>#DIV/0!</v>
      </c>
      <c r="T270" s="37" t="e">
        <f t="shared" si="75"/>
        <v>#DIV/0!</v>
      </c>
      <c r="U270" s="37" t="e">
        <f t="shared" si="76"/>
        <v>#DIV/0!</v>
      </c>
      <c r="V270" s="38" t="e">
        <f t="shared" si="77"/>
        <v>#DIV/0!</v>
      </c>
      <c r="W270" s="38" t="e">
        <f t="shared" si="78"/>
        <v>#DIV/0!</v>
      </c>
      <c r="X270" s="39" t="e">
        <f t="shared" si="79"/>
        <v>#DIV/0!</v>
      </c>
      <c r="Y270" s="40" t="e">
        <f t="shared" si="80"/>
        <v>#DIV/0!</v>
      </c>
      <c r="Z270" s="41" t="e">
        <f t="shared" si="81"/>
        <v>#DIV/0!</v>
      </c>
      <c r="AA270" s="42" t="e">
        <f t="shared" si="82"/>
        <v>#DIV/0!</v>
      </c>
      <c r="AB270" s="43" t="e">
        <f t="shared" si="83"/>
        <v>#DIV/0!</v>
      </c>
      <c r="AC270" s="4"/>
    </row>
    <row r="271" spans="1:29" ht="14.25" customHeight="1" x14ac:dyDescent="0.2">
      <c r="A271" s="2" t="s">
        <v>539</v>
      </c>
      <c r="B271" s="2" t="s">
        <v>540</v>
      </c>
      <c r="C271" s="1"/>
      <c r="D271" s="1"/>
      <c r="E271" s="30">
        <f t="shared" ref="E271:E334" si="84">SUM(C271:D271)</f>
        <v>0</v>
      </c>
      <c r="F271" s="47"/>
      <c r="G271" s="31" t="e">
        <f t="shared" ref="G271:G334" si="85">F271/C271</f>
        <v>#DIV/0!</v>
      </c>
      <c r="H271" s="1"/>
      <c r="I271" s="46">
        <f t="shared" ref="I271:I334" si="86">-D271</f>
        <v>0</v>
      </c>
      <c r="J271" s="46">
        <f t="shared" ref="J271:J334" si="87">SUM(H271:I271)</f>
        <v>0</v>
      </c>
      <c r="K271" s="32" t="e">
        <f t="shared" ref="K271:K334" si="88">J271/C271</f>
        <v>#DIV/0!</v>
      </c>
      <c r="L271" s="33">
        <f t="shared" ref="L271:L334" si="89">J271-C271</f>
        <v>0</v>
      </c>
      <c r="N271" s="34" t="e">
        <f t="shared" ref="N271:N334" si="90">IF(AND($K271&gt;100%,$K271&lt;=102%),"Y","N")</f>
        <v>#DIV/0!</v>
      </c>
      <c r="O271" s="34" t="e">
        <f t="shared" ref="O271:O334" si="91">IF($K271&gt;102%,"Y","N")</f>
        <v>#DIV/0!</v>
      </c>
      <c r="P271" s="34" t="e">
        <f t="shared" ref="P271:P334" si="92">IF(AND($K271&gt;=96%,$K271&lt;100%),"Y","N")</f>
        <v>#DIV/0!</v>
      </c>
      <c r="Q271" s="34" t="e">
        <f t="shared" ref="Q271:Q334" si="93">IF($K271&lt;96%,"Y","N")</f>
        <v>#DIV/0!</v>
      </c>
      <c r="R271" s="35" t="e">
        <f t="shared" ref="R271:R334" si="94">IF(N271="Y",(100%-K271),0)</f>
        <v>#DIV/0!</v>
      </c>
      <c r="S271" s="36" t="e">
        <f t="shared" ref="S271:S334" si="95">IF(O271="Y",-2%,0)</f>
        <v>#DIV/0!</v>
      </c>
      <c r="T271" s="37" t="e">
        <f t="shared" ref="T271:T334" si="96">IF(P271="Y",(100%-K271),0)</f>
        <v>#DIV/0!</v>
      </c>
      <c r="U271" s="37" t="e">
        <f t="shared" ref="U271:U334" si="97">IF(Q271="Y",4%,0)</f>
        <v>#DIV/0!</v>
      </c>
      <c r="V271" s="38" t="e">
        <f t="shared" ref="V271:V334" si="98">$C271*R271</f>
        <v>#DIV/0!</v>
      </c>
      <c r="W271" s="38" t="e">
        <f t="shared" ref="W271:W334" si="99">$C271*S271</f>
        <v>#DIV/0!</v>
      </c>
      <c r="X271" s="39" t="e">
        <f t="shared" ref="X271:X334" si="100">SUM(V271:W271)</f>
        <v>#DIV/0!</v>
      </c>
      <c r="Y271" s="40" t="e">
        <f t="shared" ref="Y271:Y334" si="101">$C271*T271</f>
        <v>#DIV/0!</v>
      </c>
      <c r="Z271" s="41" t="e">
        <f t="shared" ref="Z271:Z334" si="102">SUM(Y271:Y271)</f>
        <v>#DIV/0!</v>
      </c>
      <c r="AA271" s="42" t="e">
        <f t="shared" ref="AA271:AA334" si="103">IF(Q271="Y",(F271/C271)*-L271,0)</f>
        <v>#DIV/0!</v>
      </c>
      <c r="AB271" s="43" t="e">
        <f t="shared" si="83"/>
        <v>#DIV/0!</v>
      </c>
      <c r="AC271" s="4"/>
    </row>
    <row r="272" spans="1:29" ht="14.25" customHeight="1" x14ac:dyDescent="0.2">
      <c r="A272" s="2" t="s">
        <v>541</v>
      </c>
      <c r="B272" s="2" t="s">
        <v>542</v>
      </c>
      <c r="C272" s="1"/>
      <c r="D272" s="1"/>
      <c r="E272" s="30">
        <f t="shared" si="84"/>
        <v>0</v>
      </c>
      <c r="F272" s="47"/>
      <c r="G272" s="31" t="e">
        <f t="shared" si="85"/>
        <v>#DIV/0!</v>
      </c>
      <c r="H272" s="1"/>
      <c r="I272" s="46">
        <f t="shared" si="86"/>
        <v>0</v>
      </c>
      <c r="J272" s="46">
        <f t="shared" si="87"/>
        <v>0</v>
      </c>
      <c r="K272" s="32" t="e">
        <f t="shared" si="88"/>
        <v>#DIV/0!</v>
      </c>
      <c r="L272" s="33">
        <f t="shared" si="89"/>
        <v>0</v>
      </c>
      <c r="N272" s="34" t="e">
        <f t="shared" si="90"/>
        <v>#DIV/0!</v>
      </c>
      <c r="O272" s="34" t="e">
        <f t="shared" si="91"/>
        <v>#DIV/0!</v>
      </c>
      <c r="P272" s="34" t="e">
        <f t="shared" si="92"/>
        <v>#DIV/0!</v>
      </c>
      <c r="Q272" s="34" t="e">
        <f t="shared" si="93"/>
        <v>#DIV/0!</v>
      </c>
      <c r="R272" s="35" t="e">
        <f t="shared" si="94"/>
        <v>#DIV/0!</v>
      </c>
      <c r="S272" s="36" t="e">
        <f t="shared" si="95"/>
        <v>#DIV/0!</v>
      </c>
      <c r="T272" s="37" t="e">
        <f t="shared" si="96"/>
        <v>#DIV/0!</v>
      </c>
      <c r="U272" s="37" t="e">
        <f t="shared" si="97"/>
        <v>#DIV/0!</v>
      </c>
      <c r="V272" s="38" t="e">
        <f t="shared" si="98"/>
        <v>#DIV/0!</v>
      </c>
      <c r="W272" s="38" t="e">
        <f t="shared" si="99"/>
        <v>#DIV/0!</v>
      </c>
      <c r="X272" s="39" t="e">
        <f t="shared" si="100"/>
        <v>#DIV/0!</v>
      </c>
      <c r="Y272" s="40" t="e">
        <f t="shared" si="101"/>
        <v>#DIV/0!</v>
      </c>
      <c r="Z272" s="41" t="e">
        <f t="shared" si="102"/>
        <v>#DIV/0!</v>
      </c>
      <c r="AA272" s="42" t="e">
        <f t="shared" si="103"/>
        <v>#DIV/0!</v>
      </c>
      <c r="AB272" s="43" t="e">
        <f t="shared" si="83"/>
        <v>#DIV/0!</v>
      </c>
      <c r="AC272" s="4"/>
    </row>
    <row r="273" spans="1:29" ht="14.25" customHeight="1" x14ac:dyDescent="0.2">
      <c r="A273" s="2" t="s">
        <v>543</v>
      </c>
      <c r="B273" s="2" t="s">
        <v>544</v>
      </c>
      <c r="C273" s="1"/>
      <c r="D273" s="1"/>
      <c r="E273" s="30">
        <f t="shared" si="84"/>
        <v>0</v>
      </c>
      <c r="F273" s="47"/>
      <c r="G273" s="31" t="e">
        <f t="shared" si="85"/>
        <v>#DIV/0!</v>
      </c>
      <c r="H273" s="1"/>
      <c r="I273" s="46">
        <f t="shared" si="86"/>
        <v>0</v>
      </c>
      <c r="J273" s="46">
        <f t="shared" si="87"/>
        <v>0</v>
      </c>
      <c r="K273" s="32" t="e">
        <f t="shared" si="88"/>
        <v>#DIV/0!</v>
      </c>
      <c r="L273" s="33">
        <f t="shared" si="89"/>
        <v>0</v>
      </c>
      <c r="N273" s="34" t="e">
        <f t="shared" si="90"/>
        <v>#DIV/0!</v>
      </c>
      <c r="O273" s="34" t="e">
        <f t="shared" si="91"/>
        <v>#DIV/0!</v>
      </c>
      <c r="P273" s="34" t="e">
        <f t="shared" si="92"/>
        <v>#DIV/0!</v>
      </c>
      <c r="Q273" s="34" t="e">
        <f t="shared" si="93"/>
        <v>#DIV/0!</v>
      </c>
      <c r="R273" s="35" t="e">
        <f t="shared" si="94"/>
        <v>#DIV/0!</v>
      </c>
      <c r="S273" s="36" t="e">
        <f t="shared" si="95"/>
        <v>#DIV/0!</v>
      </c>
      <c r="T273" s="37" t="e">
        <f t="shared" si="96"/>
        <v>#DIV/0!</v>
      </c>
      <c r="U273" s="37" t="e">
        <f t="shared" si="97"/>
        <v>#DIV/0!</v>
      </c>
      <c r="V273" s="38" t="e">
        <f t="shared" si="98"/>
        <v>#DIV/0!</v>
      </c>
      <c r="W273" s="38" t="e">
        <f t="shared" si="99"/>
        <v>#DIV/0!</v>
      </c>
      <c r="X273" s="39" t="e">
        <f t="shared" si="100"/>
        <v>#DIV/0!</v>
      </c>
      <c r="Y273" s="40" t="e">
        <f t="shared" si="101"/>
        <v>#DIV/0!</v>
      </c>
      <c r="Z273" s="41" t="e">
        <f t="shared" si="102"/>
        <v>#DIV/0!</v>
      </c>
      <c r="AA273" s="42" t="e">
        <f t="shared" si="103"/>
        <v>#DIV/0!</v>
      </c>
      <c r="AB273" s="43" t="e">
        <f t="shared" ref="AB273:AB336" si="104">IF(X273&lt;0,"Overperformance",IF(Z273&gt;0,"Underperformance",IF(AA273&gt;0,"Clawback","")))</f>
        <v>#DIV/0!</v>
      </c>
      <c r="AC273" s="4"/>
    </row>
    <row r="274" spans="1:29" ht="14.25" customHeight="1" x14ac:dyDescent="0.2">
      <c r="A274" s="2" t="s">
        <v>545</v>
      </c>
      <c r="B274" s="2" t="s">
        <v>546</v>
      </c>
      <c r="C274" s="1"/>
      <c r="D274" s="1"/>
      <c r="E274" s="30">
        <f t="shared" si="84"/>
        <v>0</v>
      </c>
      <c r="F274" s="47"/>
      <c r="G274" s="31" t="e">
        <f t="shared" si="85"/>
        <v>#DIV/0!</v>
      </c>
      <c r="H274" s="1"/>
      <c r="I274" s="46">
        <f t="shared" si="86"/>
        <v>0</v>
      </c>
      <c r="J274" s="46">
        <f t="shared" si="87"/>
        <v>0</v>
      </c>
      <c r="K274" s="32" t="e">
        <f t="shared" si="88"/>
        <v>#DIV/0!</v>
      </c>
      <c r="L274" s="33">
        <f t="shared" si="89"/>
        <v>0</v>
      </c>
      <c r="N274" s="34" t="e">
        <f t="shared" si="90"/>
        <v>#DIV/0!</v>
      </c>
      <c r="O274" s="34" t="e">
        <f t="shared" si="91"/>
        <v>#DIV/0!</v>
      </c>
      <c r="P274" s="34" t="e">
        <f t="shared" si="92"/>
        <v>#DIV/0!</v>
      </c>
      <c r="Q274" s="34" t="e">
        <f t="shared" si="93"/>
        <v>#DIV/0!</v>
      </c>
      <c r="R274" s="35" t="e">
        <f t="shared" si="94"/>
        <v>#DIV/0!</v>
      </c>
      <c r="S274" s="36" t="e">
        <f t="shared" si="95"/>
        <v>#DIV/0!</v>
      </c>
      <c r="T274" s="37" t="e">
        <f t="shared" si="96"/>
        <v>#DIV/0!</v>
      </c>
      <c r="U274" s="37" t="e">
        <f t="shared" si="97"/>
        <v>#DIV/0!</v>
      </c>
      <c r="V274" s="38" t="e">
        <f t="shared" si="98"/>
        <v>#DIV/0!</v>
      </c>
      <c r="W274" s="38" t="e">
        <f t="shared" si="99"/>
        <v>#DIV/0!</v>
      </c>
      <c r="X274" s="39" t="e">
        <f t="shared" si="100"/>
        <v>#DIV/0!</v>
      </c>
      <c r="Y274" s="40" t="e">
        <f t="shared" si="101"/>
        <v>#DIV/0!</v>
      </c>
      <c r="Z274" s="41" t="e">
        <f t="shared" si="102"/>
        <v>#DIV/0!</v>
      </c>
      <c r="AA274" s="42" t="e">
        <f t="shared" si="103"/>
        <v>#DIV/0!</v>
      </c>
      <c r="AB274" s="43" t="e">
        <f t="shared" si="104"/>
        <v>#DIV/0!</v>
      </c>
      <c r="AC274" s="4"/>
    </row>
    <row r="275" spans="1:29" ht="14.25" customHeight="1" x14ac:dyDescent="0.2">
      <c r="A275" s="2" t="s">
        <v>547</v>
      </c>
      <c r="B275" s="2" t="s">
        <v>548</v>
      </c>
      <c r="C275" s="1"/>
      <c r="D275" s="1"/>
      <c r="E275" s="30">
        <f t="shared" si="84"/>
        <v>0</v>
      </c>
      <c r="F275" s="47"/>
      <c r="G275" s="31" t="e">
        <f t="shared" si="85"/>
        <v>#DIV/0!</v>
      </c>
      <c r="H275" s="1"/>
      <c r="I275" s="46">
        <f t="shared" si="86"/>
        <v>0</v>
      </c>
      <c r="J275" s="46">
        <f t="shared" si="87"/>
        <v>0</v>
      </c>
      <c r="K275" s="32" t="e">
        <f t="shared" si="88"/>
        <v>#DIV/0!</v>
      </c>
      <c r="L275" s="33">
        <f t="shared" si="89"/>
        <v>0</v>
      </c>
      <c r="N275" s="34" t="e">
        <f t="shared" si="90"/>
        <v>#DIV/0!</v>
      </c>
      <c r="O275" s="34" t="e">
        <f t="shared" si="91"/>
        <v>#DIV/0!</v>
      </c>
      <c r="P275" s="34" t="e">
        <f t="shared" si="92"/>
        <v>#DIV/0!</v>
      </c>
      <c r="Q275" s="34" t="e">
        <f t="shared" si="93"/>
        <v>#DIV/0!</v>
      </c>
      <c r="R275" s="35" t="e">
        <f t="shared" si="94"/>
        <v>#DIV/0!</v>
      </c>
      <c r="S275" s="36" t="e">
        <f t="shared" si="95"/>
        <v>#DIV/0!</v>
      </c>
      <c r="T275" s="37" t="e">
        <f t="shared" si="96"/>
        <v>#DIV/0!</v>
      </c>
      <c r="U275" s="37" t="e">
        <f t="shared" si="97"/>
        <v>#DIV/0!</v>
      </c>
      <c r="V275" s="38" t="e">
        <f t="shared" si="98"/>
        <v>#DIV/0!</v>
      </c>
      <c r="W275" s="38" t="e">
        <f t="shared" si="99"/>
        <v>#DIV/0!</v>
      </c>
      <c r="X275" s="39" t="e">
        <f t="shared" si="100"/>
        <v>#DIV/0!</v>
      </c>
      <c r="Y275" s="40" t="e">
        <f t="shared" si="101"/>
        <v>#DIV/0!</v>
      </c>
      <c r="Z275" s="41" t="e">
        <f t="shared" si="102"/>
        <v>#DIV/0!</v>
      </c>
      <c r="AA275" s="42" t="e">
        <f t="shared" si="103"/>
        <v>#DIV/0!</v>
      </c>
      <c r="AB275" s="43" t="e">
        <f t="shared" si="104"/>
        <v>#DIV/0!</v>
      </c>
      <c r="AC275" s="4"/>
    </row>
    <row r="276" spans="1:29" ht="14.25" customHeight="1" x14ac:dyDescent="0.2">
      <c r="A276" s="2" t="s">
        <v>549</v>
      </c>
      <c r="B276" s="2" t="s">
        <v>550</v>
      </c>
      <c r="C276" s="1"/>
      <c r="D276" s="1"/>
      <c r="E276" s="30">
        <f t="shared" si="84"/>
        <v>0</v>
      </c>
      <c r="F276" s="47"/>
      <c r="G276" s="31" t="e">
        <f t="shared" si="85"/>
        <v>#DIV/0!</v>
      </c>
      <c r="H276" s="1"/>
      <c r="I276" s="46">
        <f t="shared" si="86"/>
        <v>0</v>
      </c>
      <c r="J276" s="46">
        <f t="shared" si="87"/>
        <v>0</v>
      </c>
      <c r="K276" s="32" t="e">
        <f t="shared" si="88"/>
        <v>#DIV/0!</v>
      </c>
      <c r="L276" s="33">
        <f t="shared" si="89"/>
        <v>0</v>
      </c>
      <c r="N276" s="34" t="e">
        <f t="shared" si="90"/>
        <v>#DIV/0!</v>
      </c>
      <c r="O276" s="34" t="e">
        <f t="shared" si="91"/>
        <v>#DIV/0!</v>
      </c>
      <c r="P276" s="34" t="e">
        <f t="shared" si="92"/>
        <v>#DIV/0!</v>
      </c>
      <c r="Q276" s="34" t="e">
        <f t="shared" si="93"/>
        <v>#DIV/0!</v>
      </c>
      <c r="R276" s="35" t="e">
        <f t="shared" si="94"/>
        <v>#DIV/0!</v>
      </c>
      <c r="S276" s="36" t="e">
        <f t="shared" si="95"/>
        <v>#DIV/0!</v>
      </c>
      <c r="T276" s="37" t="e">
        <f t="shared" si="96"/>
        <v>#DIV/0!</v>
      </c>
      <c r="U276" s="37" t="e">
        <f t="shared" si="97"/>
        <v>#DIV/0!</v>
      </c>
      <c r="V276" s="38" t="e">
        <f t="shared" si="98"/>
        <v>#DIV/0!</v>
      </c>
      <c r="W276" s="38" t="e">
        <f t="shared" si="99"/>
        <v>#DIV/0!</v>
      </c>
      <c r="X276" s="39" t="e">
        <f t="shared" si="100"/>
        <v>#DIV/0!</v>
      </c>
      <c r="Y276" s="40" t="e">
        <f t="shared" si="101"/>
        <v>#DIV/0!</v>
      </c>
      <c r="Z276" s="41" t="e">
        <f t="shared" si="102"/>
        <v>#DIV/0!</v>
      </c>
      <c r="AA276" s="42" t="e">
        <f t="shared" si="103"/>
        <v>#DIV/0!</v>
      </c>
      <c r="AB276" s="43" t="e">
        <f t="shared" si="104"/>
        <v>#DIV/0!</v>
      </c>
      <c r="AC276" s="4"/>
    </row>
    <row r="277" spans="1:29" ht="14.25" customHeight="1" x14ac:dyDescent="0.2">
      <c r="A277" s="2" t="s">
        <v>551</v>
      </c>
      <c r="B277" s="2" t="s">
        <v>552</v>
      </c>
      <c r="C277" s="1"/>
      <c r="D277" s="1"/>
      <c r="E277" s="30">
        <f t="shared" si="84"/>
        <v>0</v>
      </c>
      <c r="F277" s="47"/>
      <c r="G277" s="31" t="e">
        <f t="shared" si="85"/>
        <v>#DIV/0!</v>
      </c>
      <c r="H277" s="1"/>
      <c r="I277" s="46">
        <f t="shared" si="86"/>
        <v>0</v>
      </c>
      <c r="J277" s="46">
        <f t="shared" si="87"/>
        <v>0</v>
      </c>
      <c r="K277" s="32" t="e">
        <f t="shared" si="88"/>
        <v>#DIV/0!</v>
      </c>
      <c r="L277" s="33">
        <f t="shared" si="89"/>
        <v>0</v>
      </c>
      <c r="N277" s="34" t="e">
        <f t="shared" si="90"/>
        <v>#DIV/0!</v>
      </c>
      <c r="O277" s="34" t="e">
        <f t="shared" si="91"/>
        <v>#DIV/0!</v>
      </c>
      <c r="P277" s="34" t="e">
        <f t="shared" si="92"/>
        <v>#DIV/0!</v>
      </c>
      <c r="Q277" s="34" t="e">
        <f t="shared" si="93"/>
        <v>#DIV/0!</v>
      </c>
      <c r="R277" s="35" t="e">
        <f t="shared" si="94"/>
        <v>#DIV/0!</v>
      </c>
      <c r="S277" s="36" t="e">
        <f t="shared" si="95"/>
        <v>#DIV/0!</v>
      </c>
      <c r="T277" s="37" t="e">
        <f t="shared" si="96"/>
        <v>#DIV/0!</v>
      </c>
      <c r="U277" s="37" t="e">
        <f t="shared" si="97"/>
        <v>#DIV/0!</v>
      </c>
      <c r="V277" s="38" t="e">
        <f t="shared" si="98"/>
        <v>#DIV/0!</v>
      </c>
      <c r="W277" s="38" t="e">
        <f t="shared" si="99"/>
        <v>#DIV/0!</v>
      </c>
      <c r="X277" s="39" t="e">
        <f t="shared" si="100"/>
        <v>#DIV/0!</v>
      </c>
      <c r="Y277" s="40" t="e">
        <f t="shared" si="101"/>
        <v>#DIV/0!</v>
      </c>
      <c r="Z277" s="41" t="e">
        <f t="shared" si="102"/>
        <v>#DIV/0!</v>
      </c>
      <c r="AA277" s="42" t="e">
        <f t="shared" si="103"/>
        <v>#DIV/0!</v>
      </c>
      <c r="AB277" s="43" t="e">
        <f t="shared" si="104"/>
        <v>#DIV/0!</v>
      </c>
      <c r="AC277" s="4"/>
    </row>
    <row r="278" spans="1:29" ht="14.25" customHeight="1" x14ac:dyDescent="0.2">
      <c r="A278" s="2" t="s">
        <v>553</v>
      </c>
      <c r="B278" s="2" t="s">
        <v>554</v>
      </c>
      <c r="C278" s="1"/>
      <c r="D278" s="1"/>
      <c r="E278" s="30">
        <f t="shared" si="84"/>
        <v>0</v>
      </c>
      <c r="F278" s="47"/>
      <c r="G278" s="31" t="e">
        <f t="shared" si="85"/>
        <v>#DIV/0!</v>
      </c>
      <c r="H278" s="1"/>
      <c r="I278" s="46">
        <f t="shared" si="86"/>
        <v>0</v>
      </c>
      <c r="J278" s="46">
        <f t="shared" si="87"/>
        <v>0</v>
      </c>
      <c r="K278" s="32" t="e">
        <f t="shared" si="88"/>
        <v>#DIV/0!</v>
      </c>
      <c r="L278" s="33">
        <f t="shared" si="89"/>
        <v>0</v>
      </c>
      <c r="N278" s="34" t="e">
        <f t="shared" si="90"/>
        <v>#DIV/0!</v>
      </c>
      <c r="O278" s="34" t="e">
        <f t="shared" si="91"/>
        <v>#DIV/0!</v>
      </c>
      <c r="P278" s="34" t="e">
        <f t="shared" si="92"/>
        <v>#DIV/0!</v>
      </c>
      <c r="Q278" s="34" t="e">
        <f t="shared" si="93"/>
        <v>#DIV/0!</v>
      </c>
      <c r="R278" s="35" t="e">
        <f t="shared" si="94"/>
        <v>#DIV/0!</v>
      </c>
      <c r="S278" s="36" t="e">
        <f t="shared" si="95"/>
        <v>#DIV/0!</v>
      </c>
      <c r="T278" s="37" t="e">
        <f t="shared" si="96"/>
        <v>#DIV/0!</v>
      </c>
      <c r="U278" s="37" t="e">
        <f t="shared" si="97"/>
        <v>#DIV/0!</v>
      </c>
      <c r="V278" s="38" t="e">
        <f t="shared" si="98"/>
        <v>#DIV/0!</v>
      </c>
      <c r="W278" s="38" t="e">
        <f t="shared" si="99"/>
        <v>#DIV/0!</v>
      </c>
      <c r="X278" s="39" t="e">
        <f t="shared" si="100"/>
        <v>#DIV/0!</v>
      </c>
      <c r="Y278" s="40" t="e">
        <f t="shared" si="101"/>
        <v>#DIV/0!</v>
      </c>
      <c r="Z278" s="41" t="e">
        <f t="shared" si="102"/>
        <v>#DIV/0!</v>
      </c>
      <c r="AA278" s="42" t="e">
        <f t="shared" si="103"/>
        <v>#DIV/0!</v>
      </c>
      <c r="AB278" s="43" t="e">
        <f t="shared" si="104"/>
        <v>#DIV/0!</v>
      </c>
      <c r="AC278" s="4"/>
    </row>
    <row r="279" spans="1:29" ht="14.25" customHeight="1" x14ac:dyDescent="0.2">
      <c r="A279" s="2" t="s">
        <v>555</v>
      </c>
      <c r="B279" s="2" t="s">
        <v>556</v>
      </c>
      <c r="C279" s="1"/>
      <c r="D279" s="1"/>
      <c r="E279" s="30">
        <f t="shared" si="84"/>
        <v>0</v>
      </c>
      <c r="F279" s="47"/>
      <c r="G279" s="31" t="e">
        <f t="shared" si="85"/>
        <v>#DIV/0!</v>
      </c>
      <c r="H279" s="1"/>
      <c r="I279" s="46">
        <f t="shared" si="86"/>
        <v>0</v>
      </c>
      <c r="J279" s="46">
        <f t="shared" si="87"/>
        <v>0</v>
      </c>
      <c r="K279" s="32" t="e">
        <f t="shared" si="88"/>
        <v>#DIV/0!</v>
      </c>
      <c r="L279" s="33">
        <f t="shared" si="89"/>
        <v>0</v>
      </c>
      <c r="N279" s="34" t="e">
        <f t="shared" si="90"/>
        <v>#DIV/0!</v>
      </c>
      <c r="O279" s="34" t="e">
        <f t="shared" si="91"/>
        <v>#DIV/0!</v>
      </c>
      <c r="P279" s="34" t="e">
        <f t="shared" si="92"/>
        <v>#DIV/0!</v>
      </c>
      <c r="Q279" s="34" t="e">
        <f t="shared" si="93"/>
        <v>#DIV/0!</v>
      </c>
      <c r="R279" s="35" t="e">
        <f t="shared" si="94"/>
        <v>#DIV/0!</v>
      </c>
      <c r="S279" s="36" t="e">
        <f t="shared" si="95"/>
        <v>#DIV/0!</v>
      </c>
      <c r="T279" s="37" t="e">
        <f t="shared" si="96"/>
        <v>#DIV/0!</v>
      </c>
      <c r="U279" s="37" t="e">
        <f t="shared" si="97"/>
        <v>#DIV/0!</v>
      </c>
      <c r="V279" s="38" t="e">
        <f t="shared" si="98"/>
        <v>#DIV/0!</v>
      </c>
      <c r="W279" s="38" t="e">
        <f t="shared" si="99"/>
        <v>#DIV/0!</v>
      </c>
      <c r="X279" s="39" t="e">
        <f t="shared" si="100"/>
        <v>#DIV/0!</v>
      </c>
      <c r="Y279" s="40" t="e">
        <f t="shared" si="101"/>
        <v>#DIV/0!</v>
      </c>
      <c r="Z279" s="41" t="e">
        <f t="shared" si="102"/>
        <v>#DIV/0!</v>
      </c>
      <c r="AA279" s="42" t="e">
        <f t="shared" si="103"/>
        <v>#DIV/0!</v>
      </c>
      <c r="AB279" s="43" t="e">
        <f t="shared" si="104"/>
        <v>#DIV/0!</v>
      </c>
      <c r="AC279" s="4"/>
    </row>
    <row r="280" spans="1:29" ht="14.25" customHeight="1" x14ac:dyDescent="0.2">
      <c r="A280" s="2" t="s">
        <v>557</v>
      </c>
      <c r="B280" s="2" t="s">
        <v>558</v>
      </c>
      <c r="C280" s="1"/>
      <c r="D280" s="1"/>
      <c r="E280" s="30">
        <f t="shared" si="84"/>
        <v>0</v>
      </c>
      <c r="F280" s="47"/>
      <c r="G280" s="31" t="e">
        <f t="shared" si="85"/>
        <v>#DIV/0!</v>
      </c>
      <c r="H280" s="1"/>
      <c r="I280" s="46">
        <f t="shared" si="86"/>
        <v>0</v>
      </c>
      <c r="J280" s="46">
        <f t="shared" si="87"/>
        <v>0</v>
      </c>
      <c r="K280" s="32" t="e">
        <f t="shared" si="88"/>
        <v>#DIV/0!</v>
      </c>
      <c r="L280" s="33">
        <f t="shared" si="89"/>
        <v>0</v>
      </c>
      <c r="N280" s="34" t="e">
        <f t="shared" si="90"/>
        <v>#DIV/0!</v>
      </c>
      <c r="O280" s="34" t="e">
        <f t="shared" si="91"/>
        <v>#DIV/0!</v>
      </c>
      <c r="P280" s="34" t="e">
        <f t="shared" si="92"/>
        <v>#DIV/0!</v>
      </c>
      <c r="Q280" s="34" t="e">
        <f t="shared" si="93"/>
        <v>#DIV/0!</v>
      </c>
      <c r="R280" s="35" t="e">
        <f t="shared" si="94"/>
        <v>#DIV/0!</v>
      </c>
      <c r="S280" s="36" t="e">
        <f t="shared" si="95"/>
        <v>#DIV/0!</v>
      </c>
      <c r="T280" s="37" t="e">
        <f t="shared" si="96"/>
        <v>#DIV/0!</v>
      </c>
      <c r="U280" s="37" t="e">
        <f t="shared" si="97"/>
        <v>#DIV/0!</v>
      </c>
      <c r="V280" s="38" t="e">
        <f t="shared" si="98"/>
        <v>#DIV/0!</v>
      </c>
      <c r="W280" s="38" t="e">
        <f t="shared" si="99"/>
        <v>#DIV/0!</v>
      </c>
      <c r="X280" s="39" t="e">
        <f t="shared" si="100"/>
        <v>#DIV/0!</v>
      </c>
      <c r="Y280" s="40" t="e">
        <f t="shared" si="101"/>
        <v>#DIV/0!</v>
      </c>
      <c r="Z280" s="41" t="e">
        <f t="shared" si="102"/>
        <v>#DIV/0!</v>
      </c>
      <c r="AA280" s="42" t="e">
        <f t="shared" si="103"/>
        <v>#DIV/0!</v>
      </c>
      <c r="AB280" s="43" t="e">
        <f t="shared" si="104"/>
        <v>#DIV/0!</v>
      </c>
      <c r="AC280" s="4"/>
    </row>
    <row r="281" spans="1:29" ht="14.25" customHeight="1" x14ac:dyDescent="0.2">
      <c r="A281" s="2" t="s">
        <v>559</v>
      </c>
      <c r="B281" s="2" t="s">
        <v>560</v>
      </c>
      <c r="C281" s="1"/>
      <c r="D281" s="1"/>
      <c r="E281" s="30">
        <f t="shared" si="84"/>
        <v>0</v>
      </c>
      <c r="F281" s="47"/>
      <c r="G281" s="31" t="e">
        <f t="shared" si="85"/>
        <v>#DIV/0!</v>
      </c>
      <c r="H281" s="1"/>
      <c r="I281" s="46">
        <f t="shared" si="86"/>
        <v>0</v>
      </c>
      <c r="J281" s="46">
        <f t="shared" si="87"/>
        <v>0</v>
      </c>
      <c r="K281" s="32" t="e">
        <f t="shared" si="88"/>
        <v>#DIV/0!</v>
      </c>
      <c r="L281" s="33">
        <f t="shared" si="89"/>
        <v>0</v>
      </c>
      <c r="N281" s="34" t="e">
        <f t="shared" si="90"/>
        <v>#DIV/0!</v>
      </c>
      <c r="O281" s="34" t="e">
        <f t="shared" si="91"/>
        <v>#DIV/0!</v>
      </c>
      <c r="P281" s="34" t="e">
        <f t="shared" si="92"/>
        <v>#DIV/0!</v>
      </c>
      <c r="Q281" s="34" t="e">
        <f t="shared" si="93"/>
        <v>#DIV/0!</v>
      </c>
      <c r="R281" s="35" t="e">
        <f t="shared" si="94"/>
        <v>#DIV/0!</v>
      </c>
      <c r="S281" s="36" t="e">
        <f t="shared" si="95"/>
        <v>#DIV/0!</v>
      </c>
      <c r="T281" s="37" t="e">
        <f t="shared" si="96"/>
        <v>#DIV/0!</v>
      </c>
      <c r="U281" s="37" t="e">
        <f t="shared" si="97"/>
        <v>#DIV/0!</v>
      </c>
      <c r="V281" s="38" t="e">
        <f t="shared" si="98"/>
        <v>#DIV/0!</v>
      </c>
      <c r="W281" s="38" t="e">
        <f t="shared" si="99"/>
        <v>#DIV/0!</v>
      </c>
      <c r="X281" s="39" t="e">
        <f t="shared" si="100"/>
        <v>#DIV/0!</v>
      </c>
      <c r="Y281" s="40" t="e">
        <f t="shared" si="101"/>
        <v>#DIV/0!</v>
      </c>
      <c r="Z281" s="41" t="e">
        <f t="shared" si="102"/>
        <v>#DIV/0!</v>
      </c>
      <c r="AA281" s="42" t="e">
        <f t="shared" si="103"/>
        <v>#DIV/0!</v>
      </c>
      <c r="AB281" s="43" t="e">
        <f t="shared" si="104"/>
        <v>#DIV/0!</v>
      </c>
      <c r="AC281" s="4"/>
    </row>
    <row r="282" spans="1:29" ht="14.25" customHeight="1" x14ac:dyDescent="0.2">
      <c r="A282" s="2" t="s">
        <v>561</v>
      </c>
      <c r="B282" s="2" t="s">
        <v>562</v>
      </c>
      <c r="C282" s="1"/>
      <c r="D282" s="1"/>
      <c r="E282" s="30">
        <f t="shared" si="84"/>
        <v>0</v>
      </c>
      <c r="F282" s="47"/>
      <c r="G282" s="31" t="e">
        <f t="shared" si="85"/>
        <v>#DIV/0!</v>
      </c>
      <c r="H282" s="1"/>
      <c r="I282" s="46">
        <f t="shared" si="86"/>
        <v>0</v>
      </c>
      <c r="J282" s="46">
        <f t="shared" si="87"/>
        <v>0</v>
      </c>
      <c r="K282" s="32" t="e">
        <f t="shared" si="88"/>
        <v>#DIV/0!</v>
      </c>
      <c r="L282" s="33">
        <f t="shared" si="89"/>
        <v>0</v>
      </c>
      <c r="N282" s="34" t="e">
        <f t="shared" si="90"/>
        <v>#DIV/0!</v>
      </c>
      <c r="O282" s="34" t="e">
        <f t="shared" si="91"/>
        <v>#DIV/0!</v>
      </c>
      <c r="P282" s="34" t="e">
        <f t="shared" si="92"/>
        <v>#DIV/0!</v>
      </c>
      <c r="Q282" s="34" t="e">
        <f t="shared" si="93"/>
        <v>#DIV/0!</v>
      </c>
      <c r="R282" s="35" t="e">
        <f t="shared" si="94"/>
        <v>#DIV/0!</v>
      </c>
      <c r="S282" s="36" t="e">
        <f t="shared" si="95"/>
        <v>#DIV/0!</v>
      </c>
      <c r="T282" s="37" t="e">
        <f t="shared" si="96"/>
        <v>#DIV/0!</v>
      </c>
      <c r="U282" s="37" t="e">
        <f t="shared" si="97"/>
        <v>#DIV/0!</v>
      </c>
      <c r="V282" s="38" t="e">
        <f t="shared" si="98"/>
        <v>#DIV/0!</v>
      </c>
      <c r="W282" s="38" t="e">
        <f t="shared" si="99"/>
        <v>#DIV/0!</v>
      </c>
      <c r="X282" s="39" t="e">
        <f t="shared" si="100"/>
        <v>#DIV/0!</v>
      </c>
      <c r="Y282" s="40" t="e">
        <f t="shared" si="101"/>
        <v>#DIV/0!</v>
      </c>
      <c r="Z282" s="41" t="e">
        <f t="shared" si="102"/>
        <v>#DIV/0!</v>
      </c>
      <c r="AA282" s="42" t="e">
        <f t="shared" si="103"/>
        <v>#DIV/0!</v>
      </c>
      <c r="AB282" s="43" t="e">
        <f t="shared" si="104"/>
        <v>#DIV/0!</v>
      </c>
      <c r="AC282" s="4"/>
    </row>
    <row r="283" spans="1:29" ht="14.25" customHeight="1" x14ac:dyDescent="0.2">
      <c r="A283" s="2" t="s">
        <v>563</v>
      </c>
      <c r="B283" s="2" t="s">
        <v>564</v>
      </c>
      <c r="C283" s="1"/>
      <c r="D283" s="1"/>
      <c r="E283" s="30">
        <f t="shared" si="84"/>
        <v>0</v>
      </c>
      <c r="F283" s="47"/>
      <c r="G283" s="31" t="e">
        <f t="shared" si="85"/>
        <v>#DIV/0!</v>
      </c>
      <c r="H283" s="1"/>
      <c r="I283" s="46">
        <f t="shared" si="86"/>
        <v>0</v>
      </c>
      <c r="J283" s="46">
        <f t="shared" si="87"/>
        <v>0</v>
      </c>
      <c r="K283" s="32" t="e">
        <f t="shared" si="88"/>
        <v>#DIV/0!</v>
      </c>
      <c r="L283" s="33">
        <f t="shared" si="89"/>
        <v>0</v>
      </c>
      <c r="N283" s="34" t="e">
        <f t="shared" si="90"/>
        <v>#DIV/0!</v>
      </c>
      <c r="O283" s="34" t="e">
        <f t="shared" si="91"/>
        <v>#DIV/0!</v>
      </c>
      <c r="P283" s="34" t="e">
        <f t="shared" si="92"/>
        <v>#DIV/0!</v>
      </c>
      <c r="Q283" s="34" t="e">
        <f t="shared" si="93"/>
        <v>#DIV/0!</v>
      </c>
      <c r="R283" s="35" t="e">
        <f t="shared" si="94"/>
        <v>#DIV/0!</v>
      </c>
      <c r="S283" s="36" t="e">
        <f t="shared" si="95"/>
        <v>#DIV/0!</v>
      </c>
      <c r="T283" s="37" t="e">
        <f t="shared" si="96"/>
        <v>#DIV/0!</v>
      </c>
      <c r="U283" s="37" t="e">
        <f t="shared" si="97"/>
        <v>#DIV/0!</v>
      </c>
      <c r="V283" s="38" t="e">
        <f t="shared" si="98"/>
        <v>#DIV/0!</v>
      </c>
      <c r="W283" s="38" t="e">
        <f t="shared" si="99"/>
        <v>#DIV/0!</v>
      </c>
      <c r="X283" s="39" t="e">
        <f t="shared" si="100"/>
        <v>#DIV/0!</v>
      </c>
      <c r="Y283" s="40" t="e">
        <f t="shared" si="101"/>
        <v>#DIV/0!</v>
      </c>
      <c r="Z283" s="41" t="e">
        <f t="shared" si="102"/>
        <v>#DIV/0!</v>
      </c>
      <c r="AA283" s="42" t="e">
        <f t="shared" si="103"/>
        <v>#DIV/0!</v>
      </c>
      <c r="AB283" s="43" t="e">
        <f t="shared" si="104"/>
        <v>#DIV/0!</v>
      </c>
      <c r="AC283" s="4"/>
    </row>
    <row r="284" spans="1:29" ht="14.25" customHeight="1" x14ac:dyDescent="0.2">
      <c r="A284" s="2" t="s">
        <v>565</v>
      </c>
      <c r="B284" s="2" t="s">
        <v>566</v>
      </c>
      <c r="C284" s="1"/>
      <c r="D284" s="1"/>
      <c r="E284" s="30">
        <f t="shared" si="84"/>
        <v>0</v>
      </c>
      <c r="F284" s="47"/>
      <c r="G284" s="31" t="e">
        <f t="shared" si="85"/>
        <v>#DIV/0!</v>
      </c>
      <c r="H284" s="1"/>
      <c r="I284" s="46">
        <f t="shared" si="86"/>
        <v>0</v>
      </c>
      <c r="J284" s="46">
        <f t="shared" si="87"/>
        <v>0</v>
      </c>
      <c r="K284" s="32" t="e">
        <f t="shared" si="88"/>
        <v>#DIV/0!</v>
      </c>
      <c r="L284" s="33">
        <f t="shared" si="89"/>
        <v>0</v>
      </c>
      <c r="N284" s="34" t="e">
        <f t="shared" si="90"/>
        <v>#DIV/0!</v>
      </c>
      <c r="O284" s="34" t="e">
        <f t="shared" si="91"/>
        <v>#DIV/0!</v>
      </c>
      <c r="P284" s="34" t="e">
        <f t="shared" si="92"/>
        <v>#DIV/0!</v>
      </c>
      <c r="Q284" s="34" t="e">
        <f t="shared" si="93"/>
        <v>#DIV/0!</v>
      </c>
      <c r="R284" s="35" t="e">
        <f t="shared" si="94"/>
        <v>#DIV/0!</v>
      </c>
      <c r="S284" s="36" t="e">
        <f t="shared" si="95"/>
        <v>#DIV/0!</v>
      </c>
      <c r="T284" s="37" t="e">
        <f t="shared" si="96"/>
        <v>#DIV/0!</v>
      </c>
      <c r="U284" s="37" t="e">
        <f t="shared" si="97"/>
        <v>#DIV/0!</v>
      </c>
      <c r="V284" s="38" t="e">
        <f t="shared" si="98"/>
        <v>#DIV/0!</v>
      </c>
      <c r="W284" s="38" t="e">
        <f t="shared" si="99"/>
        <v>#DIV/0!</v>
      </c>
      <c r="X284" s="39" t="e">
        <f t="shared" si="100"/>
        <v>#DIV/0!</v>
      </c>
      <c r="Y284" s="40" t="e">
        <f t="shared" si="101"/>
        <v>#DIV/0!</v>
      </c>
      <c r="Z284" s="41" t="e">
        <f t="shared" si="102"/>
        <v>#DIV/0!</v>
      </c>
      <c r="AA284" s="42" t="e">
        <f t="shared" si="103"/>
        <v>#DIV/0!</v>
      </c>
      <c r="AB284" s="43" t="e">
        <f t="shared" si="104"/>
        <v>#DIV/0!</v>
      </c>
      <c r="AC284" s="4"/>
    </row>
    <row r="285" spans="1:29" ht="14.25" customHeight="1" x14ac:dyDescent="0.2">
      <c r="A285" s="2" t="s">
        <v>567</v>
      </c>
      <c r="B285" s="2" t="s">
        <v>568</v>
      </c>
      <c r="C285" s="1"/>
      <c r="D285" s="1"/>
      <c r="E285" s="30">
        <f t="shared" si="84"/>
        <v>0</v>
      </c>
      <c r="F285" s="47"/>
      <c r="G285" s="31" t="e">
        <f t="shared" si="85"/>
        <v>#DIV/0!</v>
      </c>
      <c r="H285" s="1"/>
      <c r="I285" s="46">
        <f t="shared" si="86"/>
        <v>0</v>
      </c>
      <c r="J285" s="46">
        <f t="shared" si="87"/>
        <v>0</v>
      </c>
      <c r="K285" s="32" t="e">
        <f t="shared" si="88"/>
        <v>#DIV/0!</v>
      </c>
      <c r="L285" s="33">
        <f t="shared" si="89"/>
        <v>0</v>
      </c>
      <c r="N285" s="34" t="e">
        <f t="shared" si="90"/>
        <v>#DIV/0!</v>
      </c>
      <c r="O285" s="34" t="e">
        <f t="shared" si="91"/>
        <v>#DIV/0!</v>
      </c>
      <c r="P285" s="34" t="e">
        <f t="shared" si="92"/>
        <v>#DIV/0!</v>
      </c>
      <c r="Q285" s="34" t="e">
        <f t="shared" si="93"/>
        <v>#DIV/0!</v>
      </c>
      <c r="R285" s="35" t="e">
        <f t="shared" si="94"/>
        <v>#DIV/0!</v>
      </c>
      <c r="S285" s="36" t="e">
        <f t="shared" si="95"/>
        <v>#DIV/0!</v>
      </c>
      <c r="T285" s="37" t="e">
        <f t="shared" si="96"/>
        <v>#DIV/0!</v>
      </c>
      <c r="U285" s="37" t="e">
        <f t="shared" si="97"/>
        <v>#DIV/0!</v>
      </c>
      <c r="V285" s="38" t="e">
        <f t="shared" si="98"/>
        <v>#DIV/0!</v>
      </c>
      <c r="W285" s="38" t="e">
        <f t="shared" si="99"/>
        <v>#DIV/0!</v>
      </c>
      <c r="X285" s="39" t="e">
        <f t="shared" si="100"/>
        <v>#DIV/0!</v>
      </c>
      <c r="Y285" s="40" t="e">
        <f t="shared" si="101"/>
        <v>#DIV/0!</v>
      </c>
      <c r="Z285" s="41" t="e">
        <f t="shared" si="102"/>
        <v>#DIV/0!</v>
      </c>
      <c r="AA285" s="42" t="e">
        <f t="shared" si="103"/>
        <v>#DIV/0!</v>
      </c>
      <c r="AB285" s="43" t="e">
        <f t="shared" si="104"/>
        <v>#DIV/0!</v>
      </c>
      <c r="AC285" s="4"/>
    </row>
    <row r="286" spans="1:29" ht="14.25" customHeight="1" x14ac:dyDescent="0.2">
      <c r="A286" s="2" t="s">
        <v>569</v>
      </c>
      <c r="B286" s="2" t="s">
        <v>570</v>
      </c>
      <c r="C286" s="1"/>
      <c r="D286" s="1"/>
      <c r="E286" s="30">
        <f t="shared" si="84"/>
        <v>0</v>
      </c>
      <c r="F286" s="47"/>
      <c r="G286" s="31" t="e">
        <f t="shared" si="85"/>
        <v>#DIV/0!</v>
      </c>
      <c r="H286" s="1"/>
      <c r="I286" s="46">
        <f t="shared" si="86"/>
        <v>0</v>
      </c>
      <c r="J286" s="46">
        <f t="shared" si="87"/>
        <v>0</v>
      </c>
      <c r="K286" s="32" t="e">
        <f t="shared" si="88"/>
        <v>#DIV/0!</v>
      </c>
      <c r="L286" s="33">
        <f t="shared" si="89"/>
        <v>0</v>
      </c>
      <c r="N286" s="34" t="e">
        <f t="shared" si="90"/>
        <v>#DIV/0!</v>
      </c>
      <c r="O286" s="34" t="e">
        <f t="shared" si="91"/>
        <v>#DIV/0!</v>
      </c>
      <c r="P286" s="34" t="e">
        <f t="shared" si="92"/>
        <v>#DIV/0!</v>
      </c>
      <c r="Q286" s="34" t="e">
        <f t="shared" si="93"/>
        <v>#DIV/0!</v>
      </c>
      <c r="R286" s="35" t="e">
        <f t="shared" si="94"/>
        <v>#DIV/0!</v>
      </c>
      <c r="S286" s="36" t="e">
        <f t="shared" si="95"/>
        <v>#DIV/0!</v>
      </c>
      <c r="T286" s="37" t="e">
        <f t="shared" si="96"/>
        <v>#DIV/0!</v>
      </c>
      <c r="U286" s="37" t="e">
        <f t="shared" si="97"/>
        <v>#DIV/0!</v>
      </c>
      <c r="V286" s="38" t="e">
        <f t="shared" si="98"/>
        <v>#DIV/0!</v>
      </c>
      <c r="W286" s="38" t="e">
        <f t="shared" si="99"/>
        <v>#DIV/0!</v>
      </c>
      <c r="X286" s="39" t="e">
        <f t="shared" si="100"/>
        <v>#DIV/0!</v>
      </c>
      <c r="Y286" s="40" t="e">
        <f t="shared" si="101"/>
        <v>#DIV/0!</v>
      </c>
      <c r="Z286" s="41" t="e">
        <f t="shared" si="102"/>
        <v>#DIV/0!</v>
      </c>
      <c r="AA286" s="42" t="e">
        <f t="shared" si="103"/>
        <v>#DIV/0!</v>
      </c>
      <c r="AB286" s="43" t="e">
        <f t="shared" si="104"/>
        <v>#DIV/0!</v>
      </c>
      <c r="AC286" s="4"/>
    </row>
    <row r="287" spans="1:29" ht="14.25" customHeight="1" x14ac:dyDescent="0.2">
      <c r="A287" s="2" t="s">
        <v>571</v>
      </c>
      <c r="B287" s="2" t="s">
        <v>572</v>
      </c>
      <c r="C287" s="1"/>
      <c r="D287" s="1"/>
      <c r="E287" s="30">
        <f t="shared" si="84"/>
        <v>0</v>
      </c>
      <c r="F287" s="47"/>
      <c r="G287" s="31" t="e">
        <f t="shared" si="85"/>
        <v>#DIV/0!</v>
      </c>
      <c r="H287" s="1"/>
      <c r="I287" s="46">
        <f t="shared" si="86"/>
        <v>0</v>
      </c>
      <c r="J287" s="46">
        <f t="shared" si="87"/>
        <v>0</v>
      </c>
      <c r="K287" s="32" t="e">
        <f t="shared" si="88"/>
        <v>#DIV/0!</v>
      </c>
      <c r="L287" s="33">
        <f t="shared" si="89"/>
        <v>0</v>
      </c>
      <c r="N287" s="34" t="e">
        <f t="shared" si="90"/>
        <v>#DIV/0!</v>
      </c>
      <c r="O287" s="34" t="e">
        <f t="shared" si="91"/>
        <v>#DIV/0!</v>
      </c>
      <c r="P287" s="34" t="e">
        <f t="shared" si="92"/>
        <v>#DIV/0!</v>
      </c>
      <c r="Q287" s="34" t="e">
        <f t="shared" si="93"/>
        <v>#DIV/0!</v>
      </c>
      <c r="R287" s="35" t="e">
        <f t="shared" si="94"/>
        <v>#DIV/0!</v>
      </c>
      <c r="S287" s="36" t="e">
        <f t="shared" si="95"/>
        <v>#DIV/0!</v>
      </c>
      <c r="T287" s="37" t="e">
        <f t="shared" si="96"/>
        <v>#DIV/0!</v>
      </c>
      <c r="U287" s="37" t="e">
        <f t="shared" si="97"/>
        <v>#DIV/0!</v>
      </c>
      <c r="V287" s="38" t="e">
        <f t="shared" si="98"/>
        <v>#DIV/0!</v>
      </c>
      <c r="W287" s="38" t="e">
        <f t="shared" si="99"/>
        <v>#DIV/0!</v>
      </c>
      <c r="X287" s="39" t="e">
        <f t="shared" si="100"/>
        <v>#DIV/0!</v>
      </c>
      <c r="Y287" s="40" t="e">
        <f t="shared" si="101"/>
        <v>#DIV/0!</v>
      </c>
      <c r="Z287" s="41" t="e">
        <f t="shared" si="102"/>
        <v>#DIV/0!</v>
      </c>
      <c r="AA287" s="42" t="e">
        <f t="shared" si="103"/>
        <v>#DIV/0!</v>
      </c>
      <c r="AB287" s="43" t="e">
        <f t="shared" si="104"/>
        <v>#DIV/0!</v>
      </c>
      <c r="AC287" s="4"/>
    </row>
    <row r="288" spans="1:29" ht="14.25" customHeight="1" x14ac:dyDescent="0.2">
      <c r="A288" s="2" t="s">
        <v>573</v>
      </c>
      <c r="B288" s="2" t="s">
        <v>574</v>
      </c>
      <c r="C288" s="1"/>
      <c r="D288" s="1"/>
      <c r="E288" s="30">
        <f t="shared" si="84"/>
        <v>0</v>
      </c>
      <c r="F288" s="47"/>
      <c r="G288" s="31" t="e">
        <f t="shared" si="85"/>
        <v>#DIV/0!</v>
      </c>
      <c r="H288" s="1"/>
      <c r="I288" s="46">
        <f t="shared" si="86"/>
        <v>0</v>
      </c>
      <c r="J288" s="46">
        <f t="shared" si="87"/>
        <v>0</v>
      </c>
      <c r="K288" s="32" t="e">
        <f t="shared" si="88"/>
        <v>#DIV/0!</v>
      </c>
      <c r="L288" s="33">
        <f t="shared" si="89"/>
        <v>0</v>
      </c>
      <c r="N288" s="34" t="e">
        <f t="shared" si="90"/>
        <v>#DIV/0!</v>
      </c>
      <c r="O288" s="34" t="e">
        <f t="shared" si="91"/>
        <v>#DIV/0!</v>
      </c>
      <c r="P288" s="34" t="e">
        <f t="shared" si="92"/>
        <v>#DIV/0!</v>
      </c>
      <c r="Q288" s="34" t="e">
        <f t="shared" si="93"/>
        <v>#DIV/0!</v>
      </c>
      <c r="R288" s="35" t="e">
        <f t="shared" si="94"/>
        <v>#DIV/0!</v>
      </c>
      <c r="S288" s="36" t="e">
        <f t="shared" si="95"/>
        <v>#DIV/0!</v>
      </c>
      <c r="T288" s="37" t="e">
        <f t="shared" si="96"/>
        <v>#DIV/0!</v>
      </c>
      <c r="U288" s="37" t="e">
        <f t="shared" si="97"/>
        <v>#DIV/0!</v>
      </c>
      <c r="V288" s="38" t="e">
        <f t="shared" si="98"/>
        <v>#DIV/0!</v>
      </c>
      <c r="W288" s="38" t="e">
        <f t="shared" si="99"/>
        <v>#DIV/0!</v>
      </c>
      <c r="X288" s="39" t="e">
        <f t="shared" si="100"/>
        <v>#DIV/0!</v>
      </c>
      <c r="Y288" s="40" t="e">
        <f t="shared" si="101"/>
        <v>#DIV/0!</v>
      </c>
      <c r="Z288" s="41" t="e">
        <f t="shared" si="102"/>
        <v>#DIV/0!</v>
      </c>
      <c r="AA288" s="42" t="e">
        <f t="shared" si="103"/>
        <v>#DIV/0!</v>
      </c>
      <c r="AB288" s="43" t="e">
        <f t="shared" si="104"/>
        <v>#DIV/0!</v>
      </c>
      <c r="AC288" s="4"/>
    </row>
    <row r="289" spans="1:29" ht="14.25" customHeight="1" x14ac:dyDescent="0.2">
      <c r="A289" s="2" t="s">
        <v>575</v>
      </c>
      <c r="B289" s="2" t="s">
        <v>576</v>
      </c>
      <c r="C289" s="1"/>
      <c r="D289" s="1"/>
      <c r="E289" s="30">
        <f t="shared" si="84"/>
        <v>0</v>
      </c>
      <c r="F289" s="47"/>
      <c r="G289" s="31" t="e">
        <f t="shared" si="85"/>
        <v>#DIV/0!</v>
      </c>
      <c r="H289" s="1"/>
      <c r="I289" s="46">
        <f t="shared" si="86"/>
        <v>0</v>
      </c>
      <c r="J289" s="46">
        <f t="shared" si="87"/>
        <v>0</v>
      </c>
      <c r="K289" s="32" t="e">
        <f t="shared" si="88"/>
        <v>#DIV/0!</v>
      </c>
      <c r="L289" s="33">
        <f t="shared" si="89"/>
        <v>0</v>
      </c>
      <c r="N289" s="34" t="e">
        <f t="shared" si="90"/>
        <v>#DIV/0!</v>
      </c>
      <c r="O289" s="34" t="e">
        <f t="shared" si="91"/>
        <v>#DIV/0!</v>
      </c>
      <c r="P289" s="34" t="e">
        <f t="shared" si="92"/>
        <v>#DIV/0!</v>
      </c>
      <c r="Q289" s="34" t="e">
        <f t="shared" si="93"/>
        <v>#DIV/0!</v>
      </c>
      <c r="R289" s="35" t="e">
        <f t="shared" si="94"/>
        <v>#DIV/0!</v>
      </c>
      <c r="S289" s="36" t="e">
        <f t="shared" si="95"/>
        <v>#DIV/0!</v>
      </c>
      <c r="T289" s="37" t="e">
        <f t="shared" si="96"/>
        <v>#DIV/0!</v>
      </c>
      <c r="U289" s="37" t="e">
        <f t="shared" si="97"/>
        <v>#DIV/0!</v>
      </c>
      <c r="V289" s="38" t="e">
        <f t="shared" si="98"/>
        <v>#DIV/0!</v>
      </c>
      <c r="W289" s="38" t="e">
        <f t="shared" si="99"/>
        <v>#DIV/0!</v>
      </c>
      <c r="X289" s="39" t="e">
        <f t="shared" si="100"/>
        <v>#DIV/0!</v>
      </c>
      <c r="Y289" s="40" t="e">
        <f t="shared" si="101"/>
        <v>#DIV/0!</v>
      </c>
      <c r="Z289" s="41" t="e">
        <f t="shared" si="102"/>
        <v>#DIV/0!</v>
      </c>
      <c r="AA289" s="42" t="e">
        <f t="shared" si="103"/>
        <v>#DIV/0!</v>
      </c>
      <c r="AB289" s="43" t="e">
        <f t="shared" si="104"/>
        <v>#DIV/0!</v>
      </c>
      <c r="AC289" s="4"/>
    </row>
    <row r="290" spans="1:29" ht="14.25" customHeight="1" x14ac:dyDescent="0.2">
      <c r="A290" s="2" t="s">
        <v>577</v>
      </c>
      <c r="B290" s="2" t="s">
        <v>578</v>
      </c>
      <c r="C290" s="1"/>
      <c r="D290" s="1"/>
      <c r="E290" s="30">
        <f t="shared" si="84"/>
        <v>0</v>
      </c>
      <c r="F290" s="47"/>
      <c r="G290" s="31" t="e">
        <f t="shared" si="85"/>
        <v>#DIV/0!</v>
      </c>
      <c r="H290" s="1"/>
      <c r="I290" s="46">
        <f t="shared" si="86"/>
        <v>0</v>
      </c>
      <c r="J290" s="46">
        <f t="shared" si="87"/>
        <v>0</v>
      </c>
      <c r="K290" s="32" t="e">
        <f t="shared" si="88"/>
        <v>#DIV/0!</v>
      </c>
      <c r="L290" s="33">
        <f t="shared" si="89"/>
        <v>0</v>
      </c>
      <c r="N290" s="34" t="e">
        <f t="shared" si="90"/>
        <v>#DIV/0!</v>
      </c>
      <c r="O290" s="34" t="e">
        <f t="shared" si="91"/>
        <v>#DIV/0!</v>
      </c>
      <c r="P290" s="34" t="e">
        <f t="shared" si="92"/>
        <v>#DIV/0!</v>
      </c>
      <c r="Q290" s="34" t="e">
        <f t="shared" si="93"/>
        <v>#DIV/0!</v>
      </c>
      <c r="R290" s="35" t="e">
        <f t="shared" si="94"/>
        <v>#DIV/0!</v>
      </c>
      <c r="S290" s="36" t="e">
        <f t="shared" si="95"/>
        <v>#DIV/0!</v>
      </c>
      <c r="T290" s="37" t="e">
        <f t="shared" si="96"/>
        <v>#DIV/0!</v>
      </c>
      <c r="U290" s="37" t="e">
        <f t="shared" si="97"/>
        <v>#DIV/0!</v>
      </c>
      <c r="V290" s="38" t="e">
        <f t="shared" si="98"/>
        <v>#DIV/0!</v>
      </c>
      <c r="W290" s="38" t="e">
        <f t="shared" si="99"/>
        <v>#DIV/0!</v>
      </c>
      <c r="X290" s="39" t="e">
        <f t="shared" si="100"/>
        <v>#DIV/0!</v>
      </c>
      <c r="Y290" s="40" t="e">
        <f t="shared" si="101"/>
        <v>#DIV/0!</v>
      </c>
      <c r="Z290" s="41" t="e">
        <f t="shared" si="102"/>
        <v>#DIV/0!</v>
      </c>
      <c r="AA290" s="42" t="e">
        <f t="shared" si="103"/>
        <v>#DIV/0!</v>
      </c>
      <c r="AB290" s="43" t="e">
        <f t="shared" si="104"/>
        <v>#DIV/0!</v>
      </c>
      <c r="AC290" s="4"/>
    </row>
    <row r="291" spans="1:29" ht="14.25" customHeight="1" x14ac:dyDescent="0.2">
      <c r="A291" s="2" t="s">
        <v>579</v>
      </c>
      <c r="B291" s="2" t="s">
        <v>580</v>
      </c>
      <c r="C291" s="1"/>
      <c r="D291" s="1"/>
      <c r="E291" s="30">
        <f t="shared" si="84"/>
        <v>0</v>
      </c>
      <c r="F291" s="47"/>
      <c r="G291" s="31" t="e">
        <f t="shared" si="85"/>
        <v>#DIV/0!</v>
      </c>
      <c r="H291" s="1"/>
      <c r="I291" s="46">
        <f t="shared" si="86"/>
        <v>0</v>
      </c>
      <c r="J291" s="46">
        <f t="shared" si="87"/>
        <v>0</v>
      </c>
      <c r="K291" s="32" t="e">
        <f t="shared" si="88"/>
        <v>#DIV/0!</v>
      </c>
      <c r="L291" s="33">
        <f t="shared" si="89"/>
        <v>0</v>
      </c>
      <c r="N291" s="34" t="e">
        <f t="shared" si="90"/>
        <v>#DIV/0!</v>
      </c>
      <c r="O291" s="34" t="e">
        <f t="shared" si="91"/>
        <v>#DIV/0!</v>
      </c>
      <c r="P291" s="34" t="e">
        <f t="shared" si="92"/>
        <v>#DIV/0!</v>
      </c>
      <c r="Q291" s="34" t="e">
        <f t="shared" si="93"/>
        <v>#DIV/0!</v>
      </c>
      <c r="R291" s="35" t="e">
        <f t="shared" si="94"/>
        <v>#DIV/0!</v>
      </c>
      <c r="S291" s="36" t="e">
        <f t="shared" si="95"/>
        <v>#DIV/0!</v>
      </c>
      <c r="T291" s="37" t="e">
        <f t="shared" si="96"/>
        <v>#DIV/0!</v>
      </c>
      <c r="U291" s="37" t="e">
        <f t="shared" si="97"/>
        <v>#DIV/0!</v>
      </c>
      <c r="V291" s="38" t="e">
        <f t="shared" si="98"/>
        <v>#DIV/0!</v>
      </c>
      <c r="W291" s="38" t="e">
        <f t="shared" si="99"/>
        <v>#DIV/0!</v>
      </c>
      <c r="X291" s="39" t="e">
        <f t="shared" si="100"/>
        <v>#DIV/0!</v>
      </c>
      <c r="Y291" s="40" t="e">
        <f t="shared" si="101"/>
        <v>#DIV/0!</v>
      </c>
      <c r="Z291" s="41" t="e">
        <f t="shared" si="102"/>
        <v>#DIV/0!</v>
      </c>
      <c r="AA291" s="42" t="e">
        <f t="shared" si="103"/>
        <v>#DIV/0!</v>
      </c>
      <c r="AB291" s="43" t="e">
        <f t="shared" si="104"/>
        <v>#DIV/0!</v>
      </c>
      <c r="AC291" s="4"/>
    </row>
    <row r="292" spans="1:29" ht="14.25" customHeight="1" x14ac:dyDescent="0.2">
      <c r="A292" s="2" t="s">
        <v>581</v>
      </c>
      <c r="B292" s="2" t="s">
        <v>582</v>
      </c>
      <c r="C292" s="1"/>
      <c r="D292" s="1"/>
      <c r="E292" s="30">
        <f t="shared" si="84"/>
        <v>0</v>
      </c>
      <c r="F292" s="47"/>
      <c r="G292" s="31" t="e">
        <f t="shared" si="85"/>
        <v>#DIV/0!</v>
      </c>
      <c r="H292" s="1"/>
      <c r="I292" s="46">
        <f t="shared" si="86"/>
        <v>0</v>
      </c>
      <c r="J292" s="46">
        <f t="shared" si="87"/>
        <v>0</v>
      </c>
      <c r="K292" s="32" t="e">
        <f t="shared" si="88"/>
        <v>#DIV/0!</v>
      </c>
      <c r="L292" s="33">
        <f t="shared" si="89"/>
        <v>0</v>
      </c>
      <c r="N292" s="34" t="e">
        <f t="shared" si="90"/>
        <v>#DIV/0!</v>
      </c>
      <c r="O292" s="34" t="e">
        <f t="shared" si="91"/>
        <v>#DIV/0!</v>
      </c>
      <c r="P292" s="34" t="e">
        <f t="shared" si="92"/>
        <v>#DIV/0!</v>
      </c>
      <c r="Q292" s="34" t="e">
        <f t="shared" si="93"/>
        <v>#DIV/0!</v>
      </c>
      <c r="R292" s="35" t="e">
        <f t="shared" si="94"/>
        <v>#DIV/0!</v>
      </c>
      <c r="S292" s="36" t="e">
        <f t="shared" si="95"/>
        <v>#DIV/0!</v>
      </c>
      <c r="T292" s="37" t="e">
        <f t="shared" si="96"/>
        <v>#DIV/0!</v>
      </c>
      <c r="U292" s="37" t="e">
        <f t="shared" si="97"/>
        <v>#DIV/0!</v>
      </c>
      <c r="V292" s="38" t="e">
        <f t="shared" si="98"/>
        <v>#DIV/0!</v>
      </c>
      <c r="W292" s="38" t="e">
        <f t="shared" si="99"/>
        <v>#DIV/0!</v>
      </c>
      <c r="X292" s="39" t="e">
        <f t="shared" si="100"/>
        <v>#DIV/0!</v>
      </c>
      <c r="Y292" s="40" t="e">
        <f t="shared" si="101"/>
        <v>#DIV/0!</v>
      </c>
      <c r="Z292" s="41" t="e">
        <f t="shared" si="102"/>
        <v>#DIV/0!</v>
      </c>
      <c r="AA292" s="42" t="e">
        <f t="shared" si="103"/>
        <v>#DIV/0!</v>
      </c>
      <c r="AB292" s="43" t="e">
        <f t="shared" si="104"/>
        <v>#DIV/0!</v>
      </c>
      <c r="AC292" s="4"/>
    </row>
    <row r="293" spans="1:29" ht="14.25" customHeight="1" x14ac:dyDescent="0.2">
      <c r="A293" s="2" t="s">
        <v>583</v>
      </c>
      <c r="B293" s="2" t="s">
        <v>584</v>
      </c>
      <c r="C293" s="1"/>
      <c r="D293" s="1"/>
      <c r="E293" s="30">
        <f t="shared" si="84"/>
        <v>0</v>
      </c>
      <c r="F293" s="47"/>
      <c r="G293" s="31" t="e">
        <f t="shared" si="85"/>
        <v>#DIV/0!</v>
      </c>
      <c r="H293" s="1"/>
      <c r="I293" s="46">
        <f t="shared" si="86"/>
        <v>0</v>
      </c>
      <c r="J293" s="46">
        <f t="shared" si="87"/>
        <v>0</v>
      </c>
      <c r="K293" s="32" t="e">
        <f t="shared" si="88"/>
        <v>#DIV/0!</v>
      </c>
      <c r="L293" s="33">
        <f t="shared" si="89"/>
        <v>0</v>
      </c>
      <c r="N293" s="34" t="e">
        <f t="shared" si="90"/>
        <v>#DIV/0!</v>
      </c>
      <c r="O293" s="34" t="e">
        <f t="shared" si="91"/>
        <v>#DIV/0!</v>
      </c>
      <c r="P293" s="34" t="e">
        <f t="shared" si="92"/>
        <v>#DIV/0!</v>
      </c>
      <c r="Q293" s="34" t="e">
        <f t="shared" si="93"/>
        <v>#DIV/0!</v>
      </c>
      <c r="R293" s="35" t="e">
        <f t="shared" si="94"/>
        <v>#DIV/0!</v>
      </c>
      <c r="S293" s="36" t="e">
        <f t="shared" si="95"/>
        <v>#DIV/0!</v>
      </c>
      <c r="T293" s="37" t="e">
        <f t="shared" si="96"/>
        <v>#DIV/0!</v>
      </c>
      <c r="U293" s="37" t="e">
        <f t="shared" si="97"/>
        <v>#DIV/0!</v>
      </c>
      <c r="V293" s="38" t="e">
        <f t="shared" si="98"/>
        <v>#DIV/0!</v>
      </c>
      <c r="W293" s="38" t="e">
        <f t="shared" si="99"/>
        <v>#DIV/0!</v>
      </c>
      <c r="X293" s="39" t="e">
        <f t="shared" si="100"/>
        <v>#DIV/0!</v>
      </c>
      <c r="Y293" s="40" t="e">
        <f t="shared" si="101"/>
        <v>#DIV/0!</v>
      </c>
      <c r="Z293" s="41" t="e">
        <f t="shared" si="102"/>
        <v>#DIV/0!</v>
      </c>
      <c r="AA293" s="42" t="e">
        <f t="shared" si="103"/>
        <v>#DIV/0!</v>
      </c>
      <c r="AB293" s="43" t="e">
        <f t="shared" si="104"/>
        <v>#DIV/0!</v>
      </c>
      <c r="AC293" s="4"/>
    </row>
    <row r="294" spans="1:29" ht="14.25" customHeight="1" x14ac:dyDescent="0.2">
      <c r="A294" s="2" t="s">
        <v>585</v>
      </c>
      <c r="B294" s="2" t="s">
        <v>586</v>
      </c>
      <c r="C294" s="1"/>
      <c r="D294" s="1"/>
      <c r="E294" s="30">
        <f t="shared" si="84"/>
        <v>0</v>
      </c>
      <c r="F294" s="47"/>
      <c r="G294" s="31" t="e">
        <f t="shared" si="85"/>
        <v>#DIV/0!</v>
      </c>
      <c r="H294" s="1"/>
      <c r="I294" s="46">
        <f t="shared" si="86"/>
        <v>0</v>
      </c>
      <c r="J294" s="46">
        <f t="shared" si="87"/>
        <v>0</v>
      </c>
      <c r="K294" s="32" t="e">
        <f t="shared" si="88"/>
        <v>#DIV/0!</v>
      </c>
      <c r="L294" s="33">
        <f t="shared" si="89"/>
        <v>0</v>
      </c>
      <c r="N294" s="34" t="e">
        <f t="shared" si="90"/>
        <v>#DIV/0!</v>
      </c>
      <c r="O294" s="34" t="e">
        <f t="shared" si="91"/>
        <v>#DIV/0!</v>
      </c>
      <c r="P294" s="34" t="e">
        <f t="shared" si="92"/>
        <v>#DIV/0!</v>
      </c>
      <c r="Q294" s="34" t="e">
        <f t="shared" si="93"/>
        <v>#DIV/0!</v>
      </c>
      <c r="R294" s="35" t="e">
        <f t="shared" si="94"/>
        <v>#DIV/0!</v>
      </c>
      <c r="S294" s="36" t="e">
        <f t="shared" si="95"/>
        <v>#DIV/0!</v>
      </c>
      <c r="T294" s="37" t="e">
        <f t="shared" si="96"/>
        <v>#DIV/0!</v>
      </c>
      <c r="U294" s="37" t="e">
        <f t="shared" si="97"/>
        <v>#DIV/0!</v>
      </c>
      <c r="V294" s="38" t="e">
        <f t="shared" si="98"/>
        <v>#DIV/0!</v>
      </c>
      <c r="W294" s="38" t="e">
        <f t="shared" si="99"/>
        <v>#DIV/0!</v>
      </c>
      <c r="X294" s="39" t="e">
        <f t="shared" si="100"/>
        <v>#DIV/0!</v>
      </c>
      <c r="Y294" s="40" t="e">
        <f t="shared" si="101"/>
        <v>#DIV/0!</v>
      </c>
      <c r="Z294" s="41" t="e">
        <f t="shared" si="102"/>
        <v>#DIV/0!</v>
      </c>
      <c r="AA294" s="42" t="e">
        <f t="shared" si="103"/>
        <v>#DIV/0!</v>
      </c>
      <c r="AB294" s="43" t="e">
        <f t="shared" si="104"/>
        <v>#DIV/0!</v>
      </c>
      <c r="AC294" s="4"/>
    </row>
    <row r="295" spans="1:29" ht="14.25" customHeight="1" x14ac:dyDescent="0.2">
      <c r="A295" s="2" t="s">
        <v>587</v>
      </c>
      <c r="B295" s="2" t="s">
        <v>588</v>
      </c>
      <c r="C295" s="1"/>
      <c r="D295" s="1"/>
      <c r="E295" s="30">
        <f t="shared" si="84"/>
        <v>0</v>
      </c>
      <c r="F295" s="47"/>
      <c r="G295" s="31" t="e">
        <f t="shared" si="85"/>
        <v>#DIV/0!</v>
      </c>
      <c r="H295" s="1"/>
      <c r="I295" s="46">
        <f t="shared" si="86"/>
        <v>0</v>
      </c>
      <c r="J295" s="46">
        <f t="shared" si="87"/>
        <v>0</v>
      </c>
      <c r="K295" s="32" t="e">
        <f t="shared" si="88"/>
        <v>#DIV/0!</v>
      </c>
      <c r="L295" s="33">
        <f t="shared" si="89"/>
        <v>0</v>
      </c>
      <c r="N295" s="34" t="e">
        <f t="shared" si="90"/>
        <v>#DIV/0!</v>
      </c>
      <c r="O295" s="34" t="e">
        <f t="shared" si="91"/>
        <v>#DIV/0!</v>
      </c>
      <c r="P295" s="34" t="e">
        <f t="shared" si="92"/>
        <v>#DIV/0!</v>
      </c>
      <c r="Q295" s="34" t="e">
        <f t="shared" si="93"/>
        <v>#DIV/0!</v>
      </c>
      <c r="R295" s="35" t="e">
        <f t="shared" si="94"/>
        <v>#DIV/0!</v>
      </c>
      <c r="S295" s="36" t="e">
        <f t="shared" si="95"/>
        <v>#DIV/0!</v>
      </c>
      <c r="T295" s="37" t="e">
        <f t="shared" si="96"/>
        <v>#DIV/0!</v>
      </c>
      <c r="U295" s="37" t="e">
        <f t="shared" si="97"/>
        <v>#DIV/0!</v>
      </c>
      <c r="V295" s="38" t="e">
        <f t="shared" si="98"/>
        <v>#DIV/0!</v>
      </c>
      <c r="W295" s="38" t="e">
        <f t="shared" si="99"/>
        <v>#DIV/0!</v>
      </c>
      <c r="X295" s="39" t="e">
        <f t="shared" si="100"/>
        <v>#DIV/0!</v>
      </c>
      <c r="Y295" s="40" t="e">
        <f t="shared" si="101"/>
        <v>#DIV/0!</v>
      </c>
      <c r="Z295" s="41" t="e">
        <f t="shared" si="102"/>
        <v>#DIV/0!</v>
      </c>
      <c r="AA295" s="42" t="e">
        <f t="shared" si="103"/>
        <v>#DIV/0!</v>
      </c>
      <c r="AB295" s="43" t="e">
        <f t="shared" si="104"/>
        <v>#DIV/0!</v>
      </c>
      <c r="AC295" s="4"/>
    </row>
    <row r="296" spans="1:29" ht="14.25" customHeight="1" x14ac:dyDescent="0.2">
      <c r="A296" s="2" t="s">
        <v>589</v>
      </c>
      <c r="B296" s="2" t="s">
        <v>590</v>
      </c>
      <c r="C296" s="1"/>
      <c r="D296" s="1"/>
      <c r="E296" s="30">
        <f t="shared" si="84"/>
        <v>0</v>
      </c>
      <c r="F296" s="47"/>
      <c r="G296" s="31" t="e">
        <f t="shared" si="85"/>
        <v>#DIV/0!</v>
      </c>
      <c r="H296" s="1"/>
      <c r="I296" s="46">
        <f t="shared" si="86"/>
        <v>0</v>
      </c>
      <c r="J296" s="46">
        <f t="shared" si="87"/>
        <v>0</v>
      </c>
      <c r="K296" s="32" t="e">
        <f t="shared" si="88"/>
        <v>#DIV/0!</v>
      </c>
      <c r="L296" s="33">
        <f t="shared" si="89"/>
        <v>0</v>
      </c>
      <c r="N296" s="34" t="e">
        <f t="shared" si="90"/>
        <v>#DIV/0!</v>
      </c>
      <c r="O296" s="34" t="e">
        <f t="shared" si="91"/>
        <v>#DIV/0!</v>
      </c>
      <c r="P296" s="34" t="e">
        <f t="shared" si="92"/>
        <v>#DIV/0!</v>
      </c>
      <c r="Q296" s="34" t="e">
        <f t="shared" si="93"/>
        <v>#DIV/0!</v>
      </c>
      <c r="R296" s="35" t="e">
        <f t="shared" si="94"/>
        <v>#DIV/0!</v>
      </c>
      <c r="S296" s="36" t="e">
        <f t="shared" si="95"/>
        <v>#DIV/0!</v>
      </c>
      <c r="T296" s="37" t="e">
        <f t="shared" si="96"/>
        <v>#DIV/0!</v>
      </c>
      <c r="U296" s="37" t="e">
        <f t="shared" si="97"/>
        <v>#DIV/0!</v>
      </c>
      <c r="V296" s="38" t="e">
        <f t="shared" si="98"/>
        <v>#DIV/0!</v>
      </c>
      <c r="W296" s="38" t="e">
        <f t="shared" si="99"/>
        <v>#DIV/0!</v>
      </c>
      <c r="X296" s="39" t="e">
        <f t="shared" si="100"/>
        <v>#DIV/0!</v>
      </c>
      <c r="Y296" s="40" t="e">
        <f t="shared" si="101"/>
        <v>#DIV/0!</v>
      </c>
      <c r="Z296" s="41" t="e">
        <f t="shared" si="102"/>
        <v>#DIV/0!</v>
      </c>
      <c r="AA296" s="42" t="e">
        <f t="shared" si="103"/>
        <v>#DIV/0!</v>
      </c>
      <c r="AB296" s="43" t="e">
        <f t="shared" si="104"/>
        <v>#DIV/0!</v>
      </c>
      <c r="AC296" s="4"/>
    </row>
    <row r="297" spans="1:29" ht="14.25" customHeight="1" x14ac:dyDescent="0.2">
      <c r="A297" s="2" t="s">
        <v>591</v>
      </c>
      <c r="B297" s="2" t="s">
        <v>592</v>
      </c>
      <c r="C297" s="1"/>
      <c r="D297" s="1"/>
      <c r="E297" s="30">
        <f t="shared" si="84"/>
        <v>0</v>
      </c>
      <c r="F297" s="47"/>
      <c r="G297" s="31" t="e">
        <f t="shared" si="85"/>
        <v>#DIV/0!</v>
      </c>
      <c r="H297" s="1"/>
      <c r="I297" s="46">
        <f t="shared" si="86"/>
        <v>0</v>
      </c>
      <c r="J297" s="46">
        <f t="shared" si="87"/>
        <v>0</v>
      </c>
      <c r="K297" s="32" t="e">
        <f t="shared" si="88"/>
        <v>#DIV/0!</v>
      </c>
      <c r="L297" s="33">
        <f t="shared" si="89"/>
        <v>0</v>
      </c>
      <c r="N297" s="34" t="e">
        <f t="shared" si="90"/>
        <v>#DIV/0!</v>
      </c>
      <c r="O297" s="34" t="e">
        <f t="shared" si="91"/>
        <v>#DIV/0!</v>
      </c>
      <c r="P297" s="34" t="e">
        <f t="shared" si="92"/>
        <v>#DIV/0!</v>
      </c>
      <c r="Q297" s="34" t="e">
        <f t="shared" si="93"/>
        <v>#DIV/0!</v>
      </c>
      <c r="R297" s="35" t="e">
        <f t="shared" si="94"/>
        <v>#DIV/0!</v>
      </c>
      <c r="S297" s="36" t="e">
        <f t="shared" si="95"/>
        <v>#DIV/0!</v>
      </c>
      <c r="T297" s="37" t="e">
        <f t="shared" si="96"/>
        <v>#DIV/0!</v>
      </c>
      <c r="U297" s="37" t="e">
        <f t="shared" si="97"/>
        <v>#DIV/0!</v>
      </c>
      <c r="V297" s="38" t="e">
        <f t="shared" si="98"/>
        <v>#DIV/0!</v>
      </c>
      <c r="W297" s="38" t="e">
        <f t="shared" si="99"/>
        <v>#DIV/0!</v>
      </c>
      <c r="X297" s="39" t="e">
        <f t="shared" si="100"/>
        <v>#DIV/0!</v>
      </c>
      <c r="Y297" s="40" t="e">
        <f t="shared" si="101"/>
        <v>#DIV/0!</v>
      </c>
      <c r="Z297" s="41" t="e">
        <f t="shared" si="102"/>
        <v>#DIV/0!</v>
      </c>
      <c r="AA297" s="42" t="e">
        <f t="shared" si="103"/>
        <v>#DIV/0!</v>
      </c>
      <c r="AB297" s="43" t="e">
        <f t="shared" si="104"/>
        <v>#DIV/0!</v>
      </c>
      <c r="AC297" s="4"/>
    </row>
    <row r="298" spans="1:29" ht="14.25" customHeight="1" x14ac:dyDescent="0.2">
      <c r="A298" s="2" t="s">
        <v>593</v>
      </c>
      <c r="B298" s="2" t="s">
        <v>594</v>
      </c>
      <c r="C298" s="1"/>
      <c r="D298" s="1"/>
      <c r="E298" s="30">
        <f t="shared" si="84"/>
        <v>0</v>
      </c>
      <c r="F298" s="47"/>
      <c r="G298" s="31" t="e">
        <f t="shared" si="85"/>
        <v>#DIV/0!</v>
      </c>
      <c r="H298" s="1"/>
      <c r="I298" s="46">
        <f t="shared" si="86"/>
        <v>0</v>
      </c>
      <c r="J298" s="46">
        <f t="shared" si="87"/>
        <v>0</v>
      </c>
      <c r="K298" s="32" t="e">
        <f t="shared" si="88"/>
        <v>#DIV/0!</v>
      </c>
      <c r="L298" s="33">
        <f t="shared" si="89"/>
        <v>0</v>
      </c>
      <c r="N298" s="34" t="e">
        <f t="shared" si="90"/>
        <v>#DIV/0!</v>
      </c>
      <c r="O298" s="34" t="e">
        <f t="shared" si="91"/>
        <v>#DIV/0!</v>
      </c>
      <c r="P298" s="34" t="e">
        <f t="shared" si="92"/>
        <v>#DIV/0!</v>
      </c>
      <c r="Q298" s="34" t="e">
        <f t="shared" si="93"/>
        <v>#DIV/0!</v>
      </c>
      <c r="R298" s="35" t="e">
        <f t="shared" si="94"/>
        <v>#DIV/0!</v>
      </c>
      <c r="S298" s="36" t="e">
        <f t="shared" si="95"/>
        <v>#DIV/0!</v>
      </c>
      <c r="T298" s="37" t="e">
        <f t="shared" si="96"/>
        <v>#DIV/0!</v>
      </c>
      <c r="U298" s="37" t="e">
        <f t="shared" si="97"/>
        <v>#DIV/0!</v>
      </c>
      <c r="V298" s="38" t="e">
        <f t="shared" si="98"/>
        <v>#DIV/0!</v>
      </c>
      <c r="W298" s="38" t="e">
        <f t="shared" si="99"/>
        <v>#DIV/0!</v>
      </c>
      <c r="X298" s="39" t="e">
        <f t="shared" si="100"/>
        <v>#DIV/0!</v>
      </c>
      <c r="Y298" s="40" t="e">
        <f t="shared" si="101"/>
        <v>#DIV/0!</v>
      </c>
      <c r="Z298" s="41" t="e">
        <f t="shared" si="102"/>
        <v>#DIV/0!</v>
      </c>
      <c r="AA298" s="42" t="e">
        <f t="shared" si="103"/>
        <v>#DIV/0!</v>
      </c>
      <c r="AB298" s="43" t="e">
        <f t="shared" si="104"/>
        <v>#DIV/0!</v>
      </c>
      <c r="AC298" s="4"/>
    </row>
    <row r="299" spans="1:29" ht="14.25" customHeight="1" x14ac:dyDescent="0.2">
      <c r="A299" s="2" t="s">
        <v>595</v>
      </c>
      <c r="B299" s="2" t="s">
        <v>596</v>
      </c>
      <c r="C299" s="1"/>
      <c r="D299" s="1"/>
      <c r="E299" s="30">
        <f t="shared" si="84"/>
        <v>0</v>
      </c>
      <c r="F299" s="47"/>
      <c r="G299" s="31" t="e">
        <f t="shared" si="85"/>
        <v>#DIV/0!</v>
      </c>
      <c r="H299" s="1"/>
      <c r="I299" s="46">
        <f t="shared" si="86"/>
        <v>0</v>
      </c>
      <c r="J299" s="46">
        <f t="shared" si="87"/>
        <v>0</v>
      </c>
      <c r="K299" s="32" t="e">
        <f t="shared" si="88"/>
        <v>#DIV/0!</v>
      </c>
      <c r="L299" s="33">
        <f t="shared" si="89"/>
        <v>0</v>
      </c>
      <c r="N299" s="34" t="e">
        <f t="shared" si="90"/>
        <v>#DIV/0!</v>
      </c>
      <c r="O299" s="34" t="e">
        <f t="shared" si="91"/>
        <v>#DIV/0!</v>
      </c>
      <c r="P299" s="34" t="e">
        <f t="shared" si="92"/>
        <v>#DIV/0!</v>
      </c>
      <c r="Q299" s="34" t="e">
        <f t="shared" si="93"/>
        <v>#DIV/0!</v>
      </c>
      <c r="R299" s="35" t="e">
        <f t="shared" si="94"/>
        <v>#DIV/0!</v>
      </c>
      <c r="S299" s="36" t="e">
        <f t="shared" si="95"/>
        <v>#DIV/0!</v>
      </c>
      <c r="T299" s="37" t="e">
        <f t="shared" si="96"/>
        <v>#DIV/0!</v>
      </c>
      <c r="U299" s="37" t="e">
        <f t="shared" si="97"/>
        <v>#DIV/0!</v>
      </c>
      <c r="V299" s="38" t="e">
        <f t="shared" si="98"/>
        <v>#DIV/0!</v>
      </c>
      <c r="W299" s="38" t="e">
        <f t="shared" si="99"/>
        <v>#DIV/0!</v>
      </c>
      <c r="X299" s="39" t="e">
        <f t="shared" si="100"/>
        <v>#DIV/0!</v>
      </c>
      <c r="Y299" s="40" t="e">
        <f t="shared" si="101"/>
        <v>#DIV/0!</v>
      </c>
      <c r="Z299" s="41" t="e">
        <f t="shared" si="102"/>
        <v>#DIV/0!</v>
      </c>
      <c r="AA299" s="42" t="e">
        <f t="shared" si="103"/>
        <v>#DIV/0!</v>
      </c>
      <c r="AB299" s="43" t="e">
        <f t="shared" si="104"/>
        <v>#DIV/0!</v>
      </c>
      <c r="AC299" s="4"/>
    </row>
    <row r="300" spans="1:29" ht="14.25" customHeight="1" x14ac:dyDescent="0.2">
      <c r="A300" s="2" t="s">
        <v>597</v>
      </c>
      <c r="B300" s="2" t="s">
        <v>598</v>
      </c>
      <c r="C300" s="1"/>
      <c r="D300" s="1"/>
      <c r="E300" s="30">
        <f t="shared" si="84"/>
        <v>0</v>
      </c>
      <c r="F300" s="47"/>
      <c r="G300" s="31" t="e">
        <f t="shared" si="85"/>
        <v>#DIV/0!</v>
      </c>
      <c r="H300" s="1"/>
      <c r="I300" s="46">
        <f t="shared" si="86"/>
        <v>0</v>
      </c>
      <c r="J300" s="46">
        <f t="shared" si="87"/>
        <v>0</v>
      </c>
      <c r="K300" s="32" t="e">
        <f t="shared" si="88"/>
        <v>#DIV/0!</v>
      </c>
      <c r="L300" s="33">
        <f t="shared" si="89"/>
        <v>0</v>
      </c>
      <c r="N300" s="34" t="e">
        <f t="shared" si="90"/>
        <v>#DIV/0!</v>
      </c>
      <c r="O300" s="34" t="e">
        <f t="shared" si="91"/>
        <v>#DIV/0!</v>
      </c>
      <c r="P300" s="34" t="e">
        <f t="shared" si="92"/>
        <v>#DIV/0!</v>
      </c>
      <c r="Q300" s="34" t="e">
        <f t="shared" si="93"/>
        <v>#DIV/0!</v>
      </c>
      <c r="R300" s="35" t="e">
        <f t="shared" si="94"/>
        <v>#DIV/0!</v>
      </c>
      <c r="S300" s="36" t="e">
        <f t="shared" si="95"/>
        <v>#DIV/0!</v>
      </c>
      <c r="T300" s="37" t="e">
        <f t="shared" si="96"/>
        <v>#DIV/0!</v>
      </c>
      <c r="U300" s="37" t="e">
        <f t="shared" si="97"/>
        <v>#DIV/0!</v>
      </c>
      <c r="V300" s="38" t="e">
        <f t="shared" si="98"/>
        <v>#DIV/0!</v>
      </c>
      <c r="W300" s="38" t="e">
        <f t="shared" si="99"/>
        <v>#DIV/0!</v>
      </c>
      <c r="X300" s="39" t="e">
        <f t="shared" si="100"/>
        <v>#DIV/0!</v>
      </c>
      <c r="Y300" s="40" t="e">
        <f t="shared" si="101"/>
        <v>#DIV/0!</v>
      </c>
      <c r="Z300" s="41" t="e">
        <f t="shared" si="102"/>
        <v>#DIV/0!</v>
      </c>
      <c r="AA300" s="42" t="e">
        <f t="shared" si="103"/>
        <v>#DIV/0!</v>
      </c>
      <c r="AB300" s="43" t="e">
        <f t="shared" si="104"/>
        <v>#DIV/0!</v>
      </c>
      <c r="AC300" s="4"/>
    </row>
    <row r="301" spans="1:29" ht="14.25" customHeight="1" x14ac:dyDescent="0.2">
      <c r="A301" s="2" t="s">
        <v>599</v>
      </c>
      <c r="B301" s="2" t="s">
        <v>600</v>
      </c>
      <c r="C301" s="1"/>
      <c r="D301" s="1"/>
      <c r="E301" s="30">
        <f t="shared" si="84"/>
        <v>0</v>
      </c>
      <c r="F301" s="47"/>
      <c r="G301" s="31" t="e">
        <f t="shared" si="85"/>
        <v>#DIV/0!</v>
      </c>
      <c r="H301" s="1"/>
      <c r="I301" s="46">
        <f t="shared" si="86"/>
        <v>0</v>
      </c>
      <c r="J301" s="46">
        <f t="shared" si="87"/>
        <v>0</v>
      </c>
      <c r="K301" s="32" t="e">
        <f t="shared" si="88"/>
        <v>#DIV/0!</v>
      </c>
      <c r="L301" s="33">
        <f t="shared" si="89"/>
        <v>0</v>
      </c>
      <c r="N301" s="34" t="e">
        <f t="shared" si="90"/>
        <v>#DIV/0!</v>
      </c>
      <c r="O301" s="34" t="e">
        <f t="shared" si="91"/>
        <v>#DIV/0!</v>
      </c>
      <c r="P301" s="34" t="e">
        <f t="shared" si="92"/>
        <v>#DIV/0!</v>
      </c>
      <c r="Q301" s="34" t="e">
        <f t="shared" si="93"/>
        <v>#DIV/0!</v>
      </c>
      <c r="R301" s="35" t="e">
        <f t="shared" si="94"/>
        <v>#DIV/0!</v>
      </c>
      <c r="S301" s="36" t="e">
        <f t="shared" si="95"/>
        <v>#DIV/0!</v>
      </c>
      <c r="T301" s="37" t="e">
        <f t="shared" si="96"/>
        <v>#DIV/0!</v>
      </c>
      <c r="U301" s="37" t="e">
        <f t="shared" si="97"/>
        <v>#DIV/0!</v>
      </c>
      <c r="V301" s="38" t="e">
        <f t="shared" si="98"/>
        <v>#DIV/0!</v>
      </c>
      <c r="W301" s="38" t="e">
        <f t="shared" si="99"/>
        <v>#DIV/0!</v>
      </c>
      <c r="X301" s="39" t="e">
        <f t="shared" si="100"/>
        <v>#DIV/0!</v>
      </c>
      <c r="Y301" s="40" t="e">
        <f t="shared" si="101"/>
        <v>#DIV/0!</v>
      </c>
      <c r="Z301" s="41" t="e">
        <f t="shared" si="102"/>
        <v>#DIV/0!</v>
      </c>
      <c r="AA301" s="42" t="e">
        <f t="shared" si="103"/>
        <v>#DIV/0!</v>
      </c>
      <c r="AB301" s="43" t="e">
        <f t="shared" si="104"/>
        <v>#DIV/0!</v>
      </c>
      <c r="AC301" s="4"/>
    </row>
    <row r="302" spans="1:29" ht="14.25" customHeight="1" x14ac:dyDescent="0.2">
      <c r="A302" s="2" t="s">
        <v>601</v>
      </c>
      <c r="B302" s="2" t="s">
        <v>602</v>
      </c>
      <c r="C302" s="1"/>
      <c r="D302" s="1"/>
      <c r="E302" s="30">
        <f t="shared" si="84"/>
        <v>0</v>
      </c>
      <c r="F302" s="47"/>
      <c r="G302" s="31" t="e">
        <f t="shared" si="85"/>
        <v>#DIV/0!</v>
      </c>
      <c r="H302" s="1"/>
      <c r="I302" s="46">
        <f t="shared" si="86"/>
        <v>0</v>
      </c>
      <c r="J302" s="46">
        <f t="shared" si="87"/>
        <v>0</v>
      </c>
      <c r="K302" s="32" t="e">
        <f t="shared" si="88"/>
        <v>#DIV/0!</v>
      </c>
      <c r="L302" s="33">
        <f t="shared" si="89"/>
        <v>0</v>
      </c>
      <c r="N302" s="34" t="e">
        <f t="shared" si="90"/>
        <v>#DIV/0!</v>
      </c>
      <c r="O302" s="34" t="e">
        <f t="shared" si="91"/>
        <v>#DIV/0!</v>
      </c>
      <c r="P302" s="34" t="e">
        <f t="shared" si="92"/>
        <v>#DIV/0!</v>
      </c>
      <c r="Q302" s="34" t="e">
        <f t="shared" si="93"/>
        <v>#DIV/0!</v>
      </c>
      <c r="R302" s="35" t="e">
        <f t="shared" si="94"/>
        <v>#DIV/0!</v>
      </c>
      <c r="S302" s="36" t="e">
        <f t="shared" si="95"/>
        <v>#DIV/0!</v>
      </c>
      <c r="T302" s="37" t="e">
        <f t="shared" si="96"/>
        <v>#DIV/0!</v>
      </c>
      <c r="U302" s="37" t="e">
        <f t="shared" si="97"/>
        <v>#DIV/0!</v>
      </c>
      <c r="V302" s="38" t="e">
        <f t="shared" si="98"/>
        <v>#DIV/0!</v>
      </c>
      <c r="W302" s="38" t="e">
        <f t="shared" si="99"/>
        <v>#DIV/0!</v>
      </c>
      <c r="X302" s="39" t="e">
        <f t="shared" si="100"/>
        <v>#DIV/0!</v>
      </c>
      <c r="Y302" s="40" t="e">
        <f t="shared" si="101"/>
        <v>#DIV/0!</v>
      </c>
      <c r="Z302" s="41" t="e">
        <f t="shared" si="102"/>
        <v>#DIV/0!</v>
      </c>
      <c r="AA302" s="42" t="e">
        <f t="shared" si="103"/>
        <v>#DIV/0!</v>
      </c>
      <c r="AB302" s="43" t="e">
        <f t="shared" si="104"/>
        <v>#DIV/0!</v>
      </c>
      <c r="AC302" s="4"/>
    </row>
    <row r="303" spans="1:29" ht="14.25" customHeight="1" x14ac:dyDescent="0.2">
      <c r="A303" s="2" t="s">
        <v>603</v>
      </c>
      <c r="B303" s="2" t="s">
        <v>604</v>
      </c>
      <c r="C303" s="1"/>
      <c r="D303" s="1"/>
      <c r="E303" s="30">
        <f t="shared" si="84"/>
        <v>0</v>
      </c>
      <c r="F303" s="47"/>
      <c r="G303" s="31" t="e">
        <f t="shared" si="85"/>
        <v>#DIV/0!</v>
      </c>
      <c r="H303" s="1"/>
      <c r="I303" s="46">
        <f t="shared" si="86"/>
        <v>0</v>
      </c>
      <c r="J303" s="46">
        <f t="shared" si="87"/>
        <v>0</v>
      </c>
      <c r="K303" s="32" t="e">
        <f t="shared" si="88"/>
        <v>#DIV/0!</v>
      </c>
      <c r="L303" s="33">
        <f t="shared" si="89"/>
        <v>0</v>
      </c>
      <c r="N303" s="34" t="e">
        <f t="shared" si="90"/>
        <v>#DIV/0!</v>
      </c>
      <c r="O303" s="34" t="e">
        <f t="shared" si="91"/>
        <v>#DIV/0!</v>
      </c>
      <c r="P303" s="34" t="e">
        <f t="shared" si="92"/>
        <v>#DIV/0!</v>
      </c>
      <c r="Q303" s="34" t="e">
        <f t="shared" si="93"/>
        <v>#DIV/0!</v>
      </c>
      <c r="R303" s="35" t="e">
        <f t="shared" si="94"/>
        <v>#DIV/0!</v>
      </c>
      <c r="S303" s="36" t="e">
        <f t="shared" si="95"/>
        <v>#DIV/0!</v>
      </c>
      <c r="T303" s="37" t="e">
        <f t="shared" si="96"/>
        <v>#DIV/0!</v>
      </c>
      <c r="U303" s="37" t="e">
        <f t="shared" si="97"/>
        <v>#DIV/0!</v>
      </c>
      <c r="V303" s="38" t="e">
        <f t="shared" si="98"/>
        <v>#DIV/0!</v>
      </c>
      <c r="W303" s="38" t="e">
        <f t="shared" si="99"/>
        <v>#DIV/0!</v>
      </c>
      <c r="X303" s="39" t="e">
        <f t="shared" si="100"/>
        <v>#DIV/0!</v>
      </c>
      <c r="Y303" s="40" t="e">
        <f t="shared" si="101"/>
        <v>#DIV/0!</v>
      </c>
      <c r="Z303" s="41" t="e">
        <f t="shared" si="102"/>
        <v>#DIV/0!</v>
      </c>
      <c r="AA303" s="42" t="e">
        <f t="shared" si="103"/>
        <v>#DIV/0!</v>
      </c>
      <c r="AB303" s="43" t="e">
        <f t="shared" si="104"/>
        <v>#DIV/0!</v>
      </c>
      <c r="AC303" s="4"/>
    </row>
    <row r="304" spans="1:29" ht="14.25" customHeight="1" x14ac:dyDescent="0.2">
      <c r="A304" s="2" t="s">
        <v>605</v>
      </c>
      <c r="B304" s="2" t="s">
        <v>606</v>
      </c>
      <c r="C304" s="1"/>
      <c r="D304" s="1"/>
      <c r="E304" s="30">
        <f t="shared" si="84"/>
        <v>0</v>
      </c>
      <c r="F304" s="47"/>
      <c r="G304" s="31" t="e">
        <f t="shared" si="85"/>
        <v>#DIV/0!</v>
      </c>
      <c r="H304" s="1"/>
      <c r="I304" s="46">
        <f t="shared" si="86"/>
        <v>0</v>
      </c>
      <c r="J304" s="46">
        <f t="shared" si="87"/>
        <v>0</v>
      </c>
      <c r="K304" s="32" t="e">
        <f t="shared" si="88"/>
        <v>#DIV/0!</v>
      </c>
      <c r="L304" s="33">
        <f t="shared" si="89"/>
        <v>0</v>
      </c>
      <c r="N304" s="34" t="e">
        <f t="shared" si="90"/>
        <v>#DIV/0!</v>
      </c>
      <c r="O304" s="34" t="e">
        <f t="shared" si="91"/>
        <v>#DIV/0!</v>
      </c>
      <c r="P304" s="34" t="e">
        <f t="shared" si="92"/>
        <v>#DIV/0!</v>
      </c>
      <c r="Q304" s="34" t="e">
        <f t="shared" si="93"/>
        <v>#DIV/0!</v>
      </c>
      <c r="R304" s="35" t="e">
        <f t="shared" si="94"/>
        <v>#DIV/0!</v>
      </c>
      <c r="S304" s="36" t="e">
        <f t="shared" si="95"/>
        <v>#DIV/0!</v>
      </c>
      <c r="T304" s="37" t="e">
        <f t="shared" si="96"/>
        <v>#DIV/0!</v>
      </c>
      <c r="U304" s="37" t="e">
        <f t="shared" si="97"/>
        <v>#DIV/0!</v>
      </c>
      <c r="V304" s="38" t="e">
        <f t="shared" si="98"/>
        <v>#DIV/0!</v>
      </c>
      <c r="W304" s="38" t="e">
        <f t="shared" si="99"/>
        <v>#DIV/0!</v>
      </c>
      <c r="X304" s="39" t="e">
        <f t="shared" si="100"/>
        <v>#DIV/0!</v>
      </c>
      <c r="Y304" s="40" t="e">
        <f t="shared" si="101"/>
        <v>#DIV/0!</v>
      </c>
      <c r="Z304" s="41" t="e">
        <f t="shared" si="102"/>
        <v>#DIV/0!</v>
      </c>
      <c r="AA304" s="42" t="e">
        <f t="shared" si="103"/>
        <v>#DIV/0!</v>
      </c>
      <c r="AB304" s="43" t="e">
        <f t="shared" si="104"/>
        <v>#DIV/0!</v>
      </c>
      <c r="AC304" s="4"/>
    </row>
    <row r="305" spans="1:29" ht="14.25" customHeight="1" x14ac:dyDescent="0.2">
      <c r="A305" s="2" t="s">
        <v>607</v>
      </c>
      <c r="B305" s="2" t="s">
        <v>608</v>
      </c>
      <c r="C305" s="1"/>
      <c r="D305" s="1"/>
      <c r="E305" s="30">
        <f t="shared" si="84"/>
        <v>0</v>
      </c>
      <c r="F305" s="47"/>
      <c r="G305" s="31" t="e">
        <f t="shared" si="85"/>
        <v>#DIV/0!</v>
      </c>
      <c r="H305" s="1"/>
      <c r="I305" s="46">
        <f t="shared" si="86"/>
        <v>0</v>
      </c>
      <c r="J305" s="46">
        <f t="shared" si="87"/>
        <v>0</v>
      </c>
      <c r="K305" s="32" t="e">
        <f t="shared" si="88"/>
        <v>#DIV/0!</v>
      </c>
      <c r="L305" s="33">
        <f t="shared" si="89"/>
        <v>0</v>
      </c>
      <c r="N305" s="34" t="e">
        <f t="shared" si="90"/>
        <v>#DIV/0!</v>
      </c>
      <c r="O305" s="34" t="e">
        <f t="shared" si="91"/>
        <v>#DIV/0!</v>
      </c>
      <c r="P305" s="34" t="e">
        <f t="shared" si="92"/>
        <v>#DIV/0!</v>
      </c>
      <c r="Q305" s="34" t="e">
        <f t="shared" si="93"/>
        <v>#DIV/0!</v>
      </c>
      <c r="R305" s="35" t="e">
        <f t="shared" si="94"/>
        <v>#DIV/0!</v>
      </c>
      <c r="S305" s="36" t="e">
        <f t="shared" si="95"/>
        <v>#DIV/0!</v>
      </c>
      <c r="T305" s="37" t="e">
        <f t="shared" si="96"/>
        <v>#DIV/0!</v>
      </c>
      <c r="U305" s="37" t="e">
        <f t="shared" si="97"/>
        <v>#DIV/0!</v>
      </c>
      <c r="V305" s="38" t="e">
        <f t="shared" si="98"/>
        <v>#DIV/0!</v>
      </c>
      <c r="W305" s="38" t="e">
        <f t="shared" si="99"/>
        <v>#DIV/0!</v>
      </c>
      <c r="X305" s="39" t="e">
        <f t="shared" si="100"/>
        <v>#DIV/0!</v>
      </c>
      <c r="Y305" s="40" t="e">
        <f t="shared" si="101"/>
        <v>#DIV/0!</v>
      </c>
      <c r="Z305" s="41" t="e">
        <f t="shared" si="102"/>
        <v>#DIV/0!</v>
      </c>
      <c r="AA305" s="42" t="e">
        <f t="shared" si="103"/>
        <v>#DIV/0!</v>
      </c>
      <c r="AB305" s="43" t="e">
        <f t="shared" si="104"/>
        <v>#DIV/0!</v>
      </c>
      <c r="AC305" s="4"/>
    </row>
    <row r="306" spans="1:29" ht="14.25" customHeight="1" x14ac:dyDescent="0.2">
      <c r="A306" s="2" t="s">
        <v>609</v>
      </c>
      <c r="B306" s="2" t="s">
        <v>610</v>
      </c>
      <c r="C306" s="1"/>
      <c r="D306" s="1"/>
      <c r="E306" s="30">
        <f t="shared" si="84"/>
        <v>0</v>
      </c>
      <c r="F306" s="47"/>
      <c r="G306" s="31" t="e">
        <f t="shared" si="85"/>
        <v>#DIV/0!</v>
      </c>
      <c r="H306" s="1"/>
      <c r="I306" s="46">
        <f t="shared" si="86"/>
        <v>0</v>
      </c>
      <c r="J306" s="46">
        <f t="shared" si="87"/>
        <v>0</v>
      </c>
      <c r="K306" s="32" t="e">
        <f t="shared" si="88"/>
        <v>#DIV/0!</v>
      </c>
      <c r="L306" s="33">
        <f t="shared" si="89"/>
        <v>0</v>
      </c>
      <c r="N306" s="34" t="e">
        <f t="shared" si="90"/>
        <v>#DIV/0!</v>
      </c>
      <c r="O306" s="34" t="e">
        <f t="shared" si="91"/>
        <v>#DIV/0!</v>
      </c>
      <c r="P306" s="34" t="e">
        <f t="shared" si="92"/>
        <v>#DIV/0!</v>
      </c>
      <c r="Q306" s="34" t="e">
        <f t="shared" si="93"/>
        <v>#DIV/0!</v>
      </c>
      <c r="R306" s="35" t="e">
        <f t="shared" si="94"/>
        <v>#DIV/0!</v>
      </c>
      <c r="S306" s="36" t="e">
        <f t="shared" si="95"/>
        <v>#DIV/0!</v>
      </c>
      <c r="T306" s="37" t="e">
        <f t="shared" si="96"/>
        <v>#DIV/0!</v>
      </c>
      <c r="U306" s="37" t="e">
        <f t="shared" si="97"/>
        <v>#DIV/0!</v>
      </c>
      <c r="V306" s="38" t="e">
        <f t="shared" si="98"/>
        <v>#DIV/0!</v>
      </c>
      <c r="W306" s="38" t="e">
        <f t="shared" si="99"/>
        <v>#DIV/0!</v>
      </c>
      <c r="X306" s="39" t="e">
        <f t="shared" si="100"/>
        <v>#DIV/0!</v>
      </c>
      <c r="Y306" s="40" t="e">
        <f t="shared" si="101"/>
        <v>#DIV/0!</v>
      </c>
      <c r="Z306" s="41" t="e">
        <f t="shared" si="102"/>
        <v>#DIV/0!</v>
      </c>
      <c r="AA306" s="42" t="e">
        <f t="shared" si="103"/>
        <v>#DIV/0!</v>
      </c>
      <c r="AB306" s="43" t="e">
        <f t="shared" si="104"/>
        <v>#DIV/0!</v>
      </c>
      <c r="AC306" s="4"/>
    </row>
    <row r="307" spans="1:29" ht="14.25" customHeight="1" x14ac:dyDescent="0.2">
      <c r="A307" s="2" t="s">
        <v>611</v>
      </c>
      <c r="B307" s="2" t="s">
        <v>612</v>
      </c>
      <c r="C307" s="1"/>
      <c r="D307" s="1"/>
      <c r="E307" s="30">
        <f t="shared" si="84"/>
        <v>0</v>
      </c>
      <c r="F307" s="47"/>
      <c r="G307" s="31" t="e">
        <f t="shared" si="85"/>
        <v>#DIV/0!</v>
      </c>
      <c r="H307" s="1"/>
      <c r="I307" s="46">
        <f t="shared" si="86"/>
        <v>0</v>
      </c>
      <c r="J307" s="46">
        <f t="shared" si="87"/>
        <v>0</v>
      </c>
      <c r="K307" s="32" t="e">
        <f t="shared" si="88"/>
        <v>#DIV/0!</v>
      </c>
      <c r="L307" s="33">
        <f t="shared" si="89"/>
        <v>0</v>
      </c>
      <c r="N307" s="34" t="e">
        <f t="shared" si="90"/>
        <v>#DIV/0!</v>
      </c>
      <c r="O307" s="34" t="e">
        <f t="shared" si="91"/>
        <v>#DIV/0!</v>
      </c>
      <c r="P307" s="34" t="e">
        <f t="shared" si="92"/>
        <v>#DIV/0!</v>
      </c>
      <c r="Q307" s="34" t="e">
        <f t="shared" si="93"/>
        <v>#DIV/0!</v>
      </c>
      <c r="R307" s="35" t="e">
        <f t="shared" si="94"/>
        <v>#DIV/0!</v>
      </c>
      <c r="S307" s="36" t="e">
        <f t="shared" si="95"/>
        <v>#DIV/0!</v>
      </c>
      <c r="T307" s="37" t="e">
        <f t="shared" si="96"/>
        <v>#DIV/0!</v>
      </c>
      <c r="U307" s="37" t="e">
        <f t="shared" si="97"/>
        <v>#DIV/0!</v>
      </c>
      <c r="V307" s="38" t="e">
        <f t="shared" si="98"/>
        <v>#DIV/0!</v>
      </c>
      <c r="W307" s="38" t="e">
        <f t="shared" si="99"/>
        <v>#DIV/0!</v>
      </c>
      <c r="X307" s="39" t="e">
        <f t="shared" si="100"/>
        <v>#DIV/0!</v>
      </c>
      <c r="Y307" s="40" t="e">
        <f t="shared" si="101"/>
        <v>#DIV/0!</v>
      </c>
      <c r="Z307" s="41" t="e">
        <f t="shared" si="102"/>
        <v>#DIV/0!</v>
      </c>
      <c r="AA307" s="42" t="e">
        <f t="shared" si="103"/>
        <v>#DIV/0!</v>
      </c>
      <c r="AB307" s="43" t="e">
        <f t="shared" si="104"/>
        <v>#DIV/0!</v>
      </c>
      <c r="AC307" s="4"/>
    </row>
    <row r="308" spans="1:29" ht="14.25" customHeight="1" x14ac:dyDescent="0.2">
      <c r="A308" s="2" t="s">
        <v>613</v>
      </c>
      <c r="B308" s="2" t="s">
        <v>614</v>
      </c>
      <c r="C308" s="1"/>
      <c r="D308" s="1"/>
      <c r="E308" s="30">
        <f t="shared" si="84"/>
        <v>0</v>
      </c>
      <c r="F308" s="47"/>
      <c r="G308" s="31" t="e">
        <f t="shared" si="85"/>
        <v>#DIV/0!</v>
      </c>
      <c r="H308" s="1"/>
      <c r="I308" s="46">
        <f t="shared" si="86"/>
        <v>0</v>
      </c>
      <c r="J308" s="46">
        <f t="shared" si="87"/>
        <v>0</v>
      </c>
      <c r="K308" s="32" t="e">
        <f t="shared" si="88"/>
        <v>#DIV/0!</v>
      </c>
      <c r="L308" s="33">
        <f t="shared" si="89"/>
        <v>0</v>
      </c>
      <c r="N308" s="34" t="e">
        <f t="shared" si="90"/>
        <v>#DIV/0!</v>
      </c>
      <c r="O308" s="34" t="e">
        <f t="shared" si="91"/>
        <v>#DIV/0!</v>
      </c>
      <c r="P308" s="34" t="e">
        <f t="shared" si="92"/>
        <v>#DIV/0!</v>
      </c>
      <c r="Q308" s="34" t="e">
        <f t="shared" si="93"/>
        <v>#DIV/0!</v>
      </c>
      <c r="R308" s="35" t="e">
        <f t="shared" si="94"/>
        <v>#DIV/0!</v>
      </c>
      <c r="S308" s="36" t="e">
        <f t="shared" si="95"/>
        <v>#DIV/0!</v>
      </c>
      <c r="T308" s="37" t="e">
        <f t="shared" si="96"/>
        <v>#DIV/0!</v>
      </c>
      <c r="U308" s="37" t="e">
        <f t="shared" si="97"/>
        <v>#DIV/0!</v>
      </c>
      <c r="V308" s="38" t="e">
        <f t="shared" si="98"/>
        <v>#DIV/0!</v>
      </c>
      <c r="W308" s="38" t="e">
        <f t="shared" si="99"/>
        <v>#DIV/0!</v>
      </c>
      <c r="X308" s="39" t="e">
        <f t="shared" si="100"/>
        <v>#DIV/0!</v>
      </c>
      <c r="Y308" s="40" t="e">
        <f t="shared" si="101"/>
        <v>#DIV/0!</v>
      </c>
      <c r="Z308" s="41" t="e">
        <f t="shared" si="102"/>
        <v>#DIV/0!</v>
      </c>
      <c r="AA308" s="42" t="e">
        <f t="shared" si="103"/>
        <v>#DIV/0!</v>
      </c>
      <c r="AB308" s="43" t="e">
        <f t="shared" si="104"/>
        <v>#DIV/0!</v>
      </c>
      <c r="AC308" s="4"/>
    </row>
    <row r="309" spans="1:29" ht="14.25" customHeight="1" x14ac:dyDescent="0.2">
      <c r="A309" s="2" t="s">
        <v>615</v>
      </c>
      <c r="B309" s="2" t="s">
        <v>616</v>
      </c>
      <c r="C309" s="1"/>
      <c r="D309" s="1"/>
      <c r="E309" s="30">
        <f t="shared" si="84"/>
        <v>0</v>
      </c>
      <c r="F309" s="47"/>
      <c r="G309" s="31" t="e">
        <f t="shared" si="85"/>
        <v>#DIV/0!</v>
      </c>
      <c r="H309" s="1"/>
      <c r="I309" s="46">
        <f t="shared" si="86"/>
        <v>0</v>
      </c>
      <c r="J309" s="46">
        <f t="shared" si="87"/>
        <v>0</v>
      </c>
      <c r="K309" s="32" t="e">
        <f t="shared" si="88"/>
        <v>#DIV/0!</v>
      </c>
      <c r="L309" s="33">
        <f t="shared" si="89"/>
        <v>0</v>
      </c>
      <c r="N309" s="34" t="e">
        <f t="shared" si="90"/>
        <v>#DIV/0!</v>
      </c>
      <c r="O309" s="34" t="e">
        <f t="shared" si="91"/>
        <v>#DIV/0!</v>
      </c>
      <c r="P309" s="34" t="e">
        <f t="shared" si="92"/>
        <v>#DIV/0!</v>
      </c>
      <c r="Q309" s="34" t="e">
        <f t="shared" si="93"/>
        <v>#DIV/0!</v>
      </c>
      <c r="R309" s="35" t="e">
        <f t="shared" si="94"/>
        <v>#DIV/0!</v>
      </c>
      <c r="S309" s="36" t="e">
        <f t="shared" si="95"/>
        <v>#DIV/0!</v>
      </c>
      <c r="T309" s="37" t="e">
        <f t="shared" si="96"/>
        <v>#DIV/0!</v>
      </c>
      <c r="U309" s="37" t="e">
        <f t="shared" si="97"/>
        <v>#DIV/0!</v>
      </c>
      <c r="V309" s="38" t="e">
        <f t="shared" si="98"/>
        <v>#DIV/0!</v>
      </c>
      <c r="W309" s="38" t="e">
        <f t="shared" si="99"/>
        <v>#DIV/0!</v>
      </c>
      <c r="X309" s="39" t="e">
        <f t="shared" si="100"/>
        <v>#DIV/0!</v>
      </c>
      <c r="Y309" s="40" t="e">
        <f t="shared" si="101"/>
        <v>#DIV/0!</v>
      </c>
      <c r="Z309" s="41" t="e">
        <f t="shared" si="102"/>
        <v>#DIV/0!</v>
      </c>
      <c r="AA309" s="42" t="e">
        <f t="shared" si="103"/>
        <v>#DIV/0!</v>
      </c>
      <c r="AB309" s="43" t="e">
        <f t="shared" si="104"/>
        <v>#DIV/0!</v>
      </c>
      <c r="AC309" s="4"/>
    </row>
    <row r="310" spans="1:29" ht="14.25" customHeight="1" x14ac:dyDescent="0.2">
      <c r="A310" s="2" t="s">
        <v>617</v>
      </c>
      <c r="B310" s="2" t="s">
        <v>618</v>
      </c>
      <c r="C310" s="1"/>
      <c r="D310" s="1"/>
      <c r="E310" s="30">
        <f t="shared" si="84"/>
        <v>0</v>
      </c>
      <c r="F310" s="47"/>
      <c r="G310" s="31" t="e">
        <f t="shared" si="85"/>
        <v>#DIV/0!</v>
      </c>
      <c r="H310" s="1"/>
      <c r="I310" s="46">
        <f t="shared" si="86"/>
        <v>0</v>
      </c>
      <c r="J310" s="46">
        <f t="shared" si="87"/>
        <v>0</v>
      </c>
      <c r="K310" s="32" t="e">
        <f t="shared" si="88"/>
        <v>#DIV/0!</v>
      </c>
      <c r="L310" s="33">
        <f t="shared" si="89"/>
        <v>0</v>
      </c>
      <c r="N310" s="34" t="e">
        <f t="shared" si="90"/>
        <v>#DIV/0!</v>
      </c>
      <c r="O310" s="34" t="e">
        <f t="shared" si="91"/>
        <v>#DIV/0!</v>
      </c>
      <c r="P310" s="34" t="e">
        <f t="shared" si="92"/>
        <v>#DIV/0!</v>
      </c>
      <c r="Q310" s="34" t="e">
        <f t="shared" si="93"/>
        <v>#DIV/0!</v>
      </c>
      <c r="R310" s="35" t="e">
        <f t="shared" si="94"/>
        <v>#DIV/0!</v>
      </c>
      <c r="S310" s="36" t="e">
        <f t="shared" si="95"/>
        <v>#DIV/0!</v>
      </c>
      <c r="T310" s="37" t="e">
        <f t="shared" si="96"/>
        <v>#DIV/0!</v>
      </c>
      <c r="U310" s="37" t="e">
        <f t="shared" si="97"/>
        <v>#DIV/0!</v>
      </c>
      <c r="V310" s="38" t="e">
        <f t="shared" si="98"/>
        <v>#DIV/0!</v>
      </c>
      <c r="W310" s="38" t="e">
        <f t="shared" si="99"/>
        <v>#DIV/0!</v>
      </c>
      <c r="X310" s="39" t="e">
        <f t="shared" si="100"/>
        <v>#DIV/0!</v>
      </c>
      <c r="Y310" s="40" t="e">
        <f t="shared" si="101"/>
        <v>#DIV/0!</v>
      </c>
      <c r="Z310" s="41" t="e">
        <f t="shared" si="102"/>
        <v>#DIV/0!</v>
      </c>
      <c r="AA310" s="42" t="e">
        <f t="shared" si="103"/>
        <v>#DIV/0!</v>
      </c>
      <c r="AB310" s="43" t="e">
        <f t="shared" si="104"/>
        <v>#DIV/0!</v>
      </c>
      <c r="AC310" s="4"/>
    </row>
    <row r="311" spans="1:29" ht="14.25" customHeight="1" x14ac:dyDescent="0.2">
      <c r="A311" s="2" t="s">
        <v>619</v>
      </c>
      <c r="B311" s="2" t="s">
        <v>620</v>
      </c>
      <c r="C311" s="1"/>
      <c r="D311" s="1"/>
      <c r="E311" s="30">
        <f t="shared" si="84"/>
        <v>0</v>
      </c>
      <c r="F311" s="47"/>
      <c r="G311" s="31" t="e">
        <f t="shared" si="85"/>
        <v>#DIV/0!</v>
      </c>
      <c r="H311" s="1"/>
      <c r="I311" s="46">
        <f t="shared" si="86"/>
        <v>0</v>
      </c>
      <c r="J311" s="46">
        <f t="shared" si="87"/>
        <v>0</v>
      </c>
      <c r="K311" s="32" t="e">
        <f t="shared" si="88"/>
        <v>#DIV/0!</v>
      </c>
      <c r="L311" s="33">
        <f t="shared" si="89"/>
        <v>0</v>
      </c>
      <c r="N311" s="34" t="e">
        <f t="shared" si="90"/>
        <v>#DIV/0!</v>
      </c>
      <c r="O311" s="34" t="e">
        <f t="shared" si="91"/>
        <v>#DIV/0!</v>
      </c>
      <c r="P311" s="34" t="e">
        <f t="shared" si="92"/>
        <v>#DIV/0!</v>
      </c>
      <c r="Q311" s="34" t="e">
        <f t="shared" si="93"/>
        <v>#DIV/0!</v>
      </c>
      <c r="R311" s="35" t="e">
        <f t="shared" si="94"/>
        <v>#DIV/0!</v>
      </c>
      <c r="S311" s="36" t="e">
        <f t="shared" si="95"/>
        <v>#DIV/0!</v>
      </c>
      <c r="T311" s="37" t="e">
        <f t="shared" si="96"/>
        <v>#DIV/0!</v>
      </c>
      <c r="U311" s="37" t="e">
        <f t="shared" si="97"/>
        <v>#DIV/0!</v>
      </c>
      <c r="V311" s="38" t="e">
        <f t="shared" si="98"/>
        <v>#DIV/0!</v>
      </c>
      <c r="W311" s="38" t="e">
        <f t="shared" si="99"/>
        <v>#DIV/0!</v>
      </c>
      <c r="X311" s="39" t="e">
        <f t="shared" si="100"/>
        <v>#DIV/0!</v>
      </c>
      <c r="Y311" s="40" t="e">
        <f t="shared" si="101"/>
        <v>#DIV/0!</v>
      </c>
      <c r="Z311" s="41" t="e">
        <f t="shared" si="102"/>
        <v>#DIV/0!</v>
      </c>
      <c r="AA311" s="42" t="e">
        <f t="shared" si="103"/>
        <v>#DIV/0!</v>
      </c>
      <c r="AB311" s="43" t="e">
        <f t="shared" si="104"/>
        <v>#DIV/0!</v>
      </c>
      <c r="AC311" s="4"/>
    </row>
    <row r="312" spans="1:29" ht="14.25" customHeight="1" x14ac:dyDescent="0.2">
      <c r="A312" s="2" t="s">
        <v>621</v>
      </c>
      <c r="B312" s="2" t="s">
        <v>622</v>
      </c>
      <c r="C312" s="1"/>
      <c r="D312" s="1"/>
      <c r="E312" s="30">
        <f t="shared" si="84"/>
        <v>0</v>
      </c>
      <c r="F312" s="47"/>
      <c r="G312" s="31" t="e">
        <f t="shared" si="85"/>
        <v>#DIV/0!</v>
      </c>
      <c r="H312" s="1"/>
      <c r="I312" s="46">
        <f t="shared" si="86"/>
        <v>0</v>
      </c>
      <c r="J312" s="46">
        <f t="shared" si="87"/>
        <v>0</v>
      </c>
      <c r="K312" s="32" t="e">
        <f t="shared" si="88"/>
        <v>#DIV/0!</v>
      </c>
      <c r="L312" s="33">
        <f t="shared" si="89"/>
        <v>0</v>
      </c>
      <c r="N312" s="34" t="e">
        <f t="shared" si="90"/>
        <v>#DIV/0!</v>
      </c>
      <c r="O312" s="34" t="e">
        <f t="shared" si="91"/>
        <v>#DIV/0!</v>
      </c>
      <c r="P312" s="34" t="e">
        <f t="shared" si="92"/>
        <v>#DIV/0!</v>
      </c>
      <c r="Q312" s="34" t="e">
        <f t="shared" si="93"/>
        <v>#DIV/0!</v>
      </c>
      <c r="R312" s="35" t="e">
        <f t="shared" si="94"/>
        <v>#DIV/0!</v>
      </c>
      <c r="S312" s="36" t="e">
        <f t="shared" si="95"/>
        <v>#DIV/0!</v>
      </c>
      <c r="T312" s="37" t="e">
        <f t="shared" si="96"/>
        <v>#DIV/0!</v>
      </c>
      <c r="U312" s="37" t="e">
        <f t="shared" si="97"/>
        <v>#DIV/0!</v>
      </c>
      <c r="V312" s="38" t="e">
        <f t="shared" si="98"/>
        <v>#DIV/0!</v>
      </c>
      <c r="W312" s="38" t="e">
        <f t="shared" si="99"/>
        <v>#DIV/0!</v>
      </c>
      <c r="X312" s="39" t="e">
        <f t="shared" si="100"/>
        <v>#DIV/0!</v>
      </c>
      <c r="Y312" s="40" t="e">
        <f t="shared" si="101"/>
        <v>#DIV/0!</v>
      </c>
      <c r="Z312" s="41" t="e">
        <f t="shared" si="102"/>
        <v>#DIV/0!</v>
      </c>
      <c r="AA312" s="42" t="e">
        <f t="shared" si="103"/>
        <v>#DIV/0!</v>
      </c>
      <c r="AB312" s="43" t="e">
        <f t="shared" si="104"/>
        <v>#DIV/0!</v>
      </c>
      <c r="AC312" s="4"/>
    </row>
    <row r="313" spans="1:29" ht="14.25" customHeight="1" x14ac:dyDescent="0.2">
      <c r="A313" s="2" t="s">
        <v>623</v>
      </c>
      <c r="B313" s="2" t="s">
        <v>624</v>
      </c>
      <c r="C313" s="1"/>
      <c r="D313" s="1"/>
      <c r="E313" s="30">
        <f t="shared" si="84"/>
        <v>0</v>
      </c>
      <c r="F313" s="47"/>
      <c r="G313" s="31" t="e">
        <f t="shared" si="85"/>
        <v>#DIV/0!</v>
      </c>
      <c r="H313" s="1"/>
      <c r="I313" s="46">
        <f t="shared" si="86"/>
        <v>0</v>
      </c>
      <c r="J313" s="46">
        <f t="shared" si="87"/>
        <v>0</v>
      </c>
      <c r="K313" s="32" t="e">
        <f t="shared" si="88"/>
        <v>#DIV/0!</v>
      </c>
      <c r="L313" s="33">
        <f t="shared" si="89"/>
        <v>0</v>
      </c>
      <c r="N313" s="34" t="e">
        <f t="shared" si="90"/>
        <v>#DIV/0!</v>
      </c>
      <c r="O313" s="34" t="e">
        <f t="shared" si="91"/>
        <v>#DIV/0!</v>
      </c>
      <c r="P313" s="34" t="e">
        <f t="shared" si="92"/>
        <v>#DIV/0!</v>
      </c>
      <c r="Q313" s="34" t="e">
        <f t="shared" si="93"/>
        <v>#DIV/0!</v>
      </c>
      <c r="R313" s="35" t="e">
        <f t="shared" si="94"/>
        <v>#DIV/0!</v>
      </c>
      <c r="S313" s="36" t="e">
        <f t="shared" si="95"/>
        <v>#DIV/0!</v>
      </c>
      <c r="T313" s="37" t="e">
        <f t="shared" si="96"/>
        <v>#DIV/0!</v>
      </c>
      <c r="U313" s="37" t="e">
        <f t="shared" si="97"/>
        <v>#DIV/0!</v>
      </c>
      <c r="V313" s="38" t="e">
        <f t="shared" si="98"/>
        <v>#DIV/0!</v>
      </c>
      <c r="W313" s="38" t="e">
        <f t="shared" si="99"/>
        <v>#DIV/0!</v>
      </c>
      <c r="X313" s="39" t="e">
        <f t="shared" si="100"/>
        <v>#DIV/0!</v>
      </c>
      <c r="Y313" s="40" t="e">
        <f t="shared" si="101"/>
        <v>#DIV/0!</v>
      </c>
      <c r="Z313" s="41" t="e">
        <f t="shared" si="102"/>
        <v>#DIV/0!</v>
      </c>
      <c r="AA313" s="42" t="e">
        <f t="shared" si="103"/>
        <v>#DIV/0!</v>
      </c>
      <c r="AB313" s="43" t="e">
        <f t="shared" si="104"/>
        <v>#DIV/0!</v>
      </c>
      <c r="AC313" s="4"/>
    </row>
    <row r="314" spans="1:29" ht="14.25" customHeight="1" x14ac:dyDescent="0.2">
      <c r="A314" s="2" t="s">
        <v>625</v>
      </c>
      <c r="B314" s="2" t="s">
        <v>626</v>
      </c>
      <c r="C314" s="1"/>
      <c r="D314" s="1"/>
      <c r="E314" s="30">
        <f t="shared" si="84"/>
        <v>0</v>
      </c>
      <c r="F314" s="47"/>
      <c r="G314" s="31" t="e">
        <f t="shared" si="85"/>
        <v>#DIV/0!</v>
      </c>
      <c r="H314" s="1"/>
      <c r="I314" s="46">
        <f t="shared" si="86"/>
        <v>0</v>
      </c>
      <c r="J314" s="46">
        <f t="shared" si="87"/>
        <v>0</v>
      </c>
      <c r="K314" s="32" t="e">
        <f t="shared" si="88"/>
        <v>#DIV/0!</v>
      </c>
      <c r="L314" s="33">
        <f t="shared" si="89"/>
        <v>0</v>
      </c>
      <c r="N314" s="34" t="e">
        <f t="shared" si="90"/>
        <v>#DIV/0!</v>
      </c>
      <c r="O314" s="34" t="e">
        <f t="shared" si="91"/>
        <v>#DIV/0!</v>
      </c>
      <c r="P314" s="34" t="e">
        <f t="shared" si="92"/>
        <v>#DIV/0!</v>
      </c>
      <c r="Q314" s="34" t="e">
        <f t="shared" si="93"/>
        <v>#DIV/0!</v>
      </c>
      <c r="R314" s="35" t="e">
        <f t="shared" si="94"/>
        <v>#DIV/0!</v>
      </c>
      <c r="S314" s="36" t="e">
        <f t="shared" si="95"/>
        <v>#DIV/0!</v>
      </c>
      <c r="T314" s="37" t="e">
        <f t="shared" si="96"/>
        <v>#DIV/0!</v>
      </c>
      <c r="U314" s="37" t="e">
        <f t="shared" si="97"/>
        <v>#DIV/0!</v>
      </c>
      <c r="V314" s="38" t="e">
        <f t="shared" si="98"/>
        <v>#DIV/0!</v>
      </c>
      <c r="W314" s="38" t="e">
        <f t="shared" si="99"/>
        <v>#DIV/0!</v>
      </c>
      <c r="X314" s="39" t="e">
        <f t="shared" si="100"/>
        <v>#DIV/0!</v>
      </c>
      <c r="Y314" s="40" t="e">
        <f t="shared" si="101"/>
        <v>#DIV/0!</v>
      </c>
      <c r="Z314" s="41" t="e">
        <f t="shared" si="102"/>
        <v>#DIV/0!</v>
      </c>
      <c r="AA314" s="42" t="e">
        <f t="shared" si="103"/>
        <v>#DIV/0!</v>
      </c>
      <c r="AB314" s="43" t="e">
        <f t="shared" si="104"/>
        <v>#DIV/0!</v>
      </c>
      <c r="AC314" s="4"/>
    </row>
    <row r="315" spans="1:29" ht="14.25" customHeight="1" x14ac:dyDescent="0.2">
      <c r="A315" s="2" t="s">
        <v>627</v>
      </c>
      <c r="B315" s="2" t="s">
        <v>628</v>
      </c>
      <c r="C315" s="1"/>
      <c r="D315" s="1"/>
      <c r="E315" s="30">
        <f t="shared" si="84"/>
        <v>0</v>
      </c>
      <c r="F315" s="47"/>
      <c r="G315" s="31" t="e">
        <f t="shared" si="85"/>
        <v>#DIV/0!</v>
      </c>
      <c r="H315" s="1"/>
      <c r="I315" s="46">
        <f t="shared" si="86"/>
        <v>0</v>
      </c>
      <c r="J315" s="46">
        <f t="shared" si="87"/>
        <v>0</v>
      </c>
      <c r="K315" s="32" t="e">
        <f t="shared" si="88"/>
        <v>#DIV/0!</v>
      </c>
      <c r="L315" s="33">
        <f t="shared" si="89"/>
        <v>0</v>
      </c>
      <c r="N315" s="34" t="e">
        <f t="shared" si="90"/>
        <v>#DIV/0!</v>
      </c>
      <c r="O315" s="34" t="e">
        <f t="shared" si="91"/>
        <v>#DIV/0!</v>
      </c>
      <c r="P315" s="34" t="e">
        <f t="shared" si="92"/>
        <v>#DIV/0!</v>
      </c>
      <c r="Q315" s="34" t="e">
        <f t="shared" si="93"/>
        <v>#DIV/0!</v>
      </c>
      <c r="R315" s="35" t="e">
        <f t="shared" si="94"/>
        <v>#DIV/0!</v>
      </c>
      <c r="S315" s="36" t="e">
        <f t="shared" si="95"/>
        <v>#DIV/0!</v>
      </c>
      <c r="T315" s="37" t="e">
        <f t="shared" si="96"/>
        <v>#DIV/0!</v>
      </c>
      <c r="U315" s="37" t="e">
        <f t="shared" si="97"/>
        <v>#DIV/0!</v>
      </c>
      <c r="V315" s="38" t="e">
        <f t="shared" si="98"/>
        <v>#DIV/0!</v>
      </c>
      <c r="W315" s="38" t="e">
        <f t="shared" si="99"/>
        <v>#DIV/0!</v>
      </c>
      <c r="X315" s="39" t="e">
        <f t="shared" si="100"/>
        <v>#DIV/0!</v>
      </c>
      <c r="Y315" s="40" t="e">
        <f t="shared" si="101"/>
        <v>#DIV/0!</v>
      </c>
      <c r="Z315" s="41" t="e">
        <f t="shared" si="102"/>
        <v>#DIV/0!</v>
      </c>
      <c r="AA315" s="42" t="e">
        <f t="shared" si="103"/>
        <v>#DIV/0!</v>
      </c>
      <c r="AB315" s="43" t="e">
        <f t="shared" si="104"/>
        <v>#DIV/0!</v>
      </c>
      <c r="AC315" s="4"/>
    </row>
    <row r="316" spans="1:29" ht="14.25" customHeight="1" x14ac:dyDescent="0.2">
      <c r="A316" s="2" t="s">
        <v>629</v>
      </c>
      <c r="B316" s="2" t="s">
        <v>630</v>
      </c>
      <c r="C316" s="1"/>
      <c r="D316" s="1"/>
      <c r="E316" s="30">
        <f t="shared" si="84"/>
        <v>0</v>
      </c>
      <c r="F316" s="47"/>
      <c r="G316" s="31" t="e">
        <f t="shared" si="85"/>
        <v>#DIV/0!</v>
      </c>
      <c r="H316" s="1"/>
      <c r="I316" s="46">
        <f t="shared" si="86"/>
        <v>0</v>
      </c>
      <c r="J316" s="46">
        <f t="shared" si="87"/>
        <v>0</v>
      </c>
      <c r="K316" s="32" t="e">
        <f t="shared" si="88"/>
        <v>#DIV/0!</v>
      </c>
      <c r="L316" s="33">
        <f t="shared" si="89"/>
        <v>0</v>
      </c>
      <c r="N316" s="34" t="e">
        <f t="shared" si="90"/>
        <v>#DIV/0!</v>
      </c>
      <c r="O316" s="34" t="e">
        <f t="shared" si="91"/>
        <v>#DIV/0!</v>
      </c>
      <c r="P316" s="34" t="e">
        <f t="shared" si="92"/>
        <v>#DIV/0!</v>
      </c>
      <c r="Q316" s="34" t="e">
        <f t="shared" si="93"/>
        <v>#DIV/0!</v>
      </c>
      <c r="R316" s="35" t="e">
        <f t="shared" si="94"/>
        <v>#DIV/0!</v>
      </c>
      <c r="S316" s="36" t="e">
        <f t="shared" si="95"/>
        <v>#DIV/0!</v>
      </c>
      <c r="T316" s="37" t="e">
        <f t="shared" si="96"/>
        <v>#DIV/0!</v>
      </c>
      <c r="U316" s="37" t="e">
        <f t="shared" si="97"/>
        <v>#DIV/0!</v>
      </c>
      <c r="V316" s="38" t="e">
        <f t="shared" si="98"/>
        <v>#DIV/0!</v>
      </c>
      <c r="W316" s="38" t="e">
        <f t="shared" si="99"/>
        <v>#DIV/0!</v>
      </c>
      <c r="X316" s="39" t="e">
        <f t="shared" si="100"/>
        <v>#DIV/0!</v>
      </c>
      <c r="Y316" s="40" t="e">
        <f t="shared" si="101"/>
        <v>#DIV/0!</v>
      </c>
      <c r="Z316" s="41" t="e">
        <f t="shared" si="102"/>
        <v>#DIV/0!</v>
      </c>
      <c r="AA316" s="42" t="e">
        <f t="shared" si="103"/>
        <v>#DIV/0!</v>
      </c>
      <c r="AB316" s="43" t="e">
        <f t="shared" si="104"/>
        <v>#DIV/0!</v>
      </c>
      <c r="AC316" s="4"/>
    </row>
    <row r="317" spans="1:29" ht="14.25" customHeight="1" x14ac:dyDescent="0.2">
      <c r="A317" s="2" t="s">
        <v>631</v>
      </c>
      <c r="B317" s="2" t="s">
        <v>632</v>
      </c>
      <c r="C317" s="1"/>
      <c r="D317" s="1"/>
      <c r="E317" s="30">
        <f t="shared" si="84"/>
        <v>0</v>
      </c>
      <c r="F317" s="47"/>
      <c r="G317" s="31" t="e">
        <f t="shared" si="85"/>
        <v>#DIV/0!</v>
      </c>
      <c r="H317" s="1"/>
      <c r="I317" s="46">
        <f t="shared" si="86"/>
        <v>0</v>
      </c>
      <c r="J317" s="46">
        <f t="shared" si="87"/>
        <v>0</v>
      </c>
      <c r="K317" s="32" t="e">
        <f t="shared" si="88"/>
        <v>#DIV/0!</v>
      </c>
      <c r="L317" s="33">
        <f t="shared" si="89"/>
        <v>0</v>
      </c>
      <c r="N317" s="34" t="e">
        <f t="shared" si="90"/>
        <v>#DIV/0!</v>
      </c>
      <c r="O317" s="34" t="e">
        <f t="shared" si="91"/>
        <v>#DIV/0!</v>
      </c>
      <c r="P317" s="34" t="e">
        <f t="shared" si="92"/>
        <v>#DIV/0!</v>
      </c>
      <c r="Q317" s="34" t="e">
        <f t="shared" si="93"/>
        <v>#DIV/0!</v>
      </c>
      <c r="R317" s="35" t="e">
        <f t="shared" si="94"/>
        <v>#DIV/0!</v>
      </c>
      <c r="S317" s="36" t="e">
        <f t="shared" si="95"/>
        <v>#DIV/0!</v>
      </c>
      <c r="T317" s="37" t="e">
        <f t="shared" si="96"/>
        <v>#DIV/0!</v>
      </c>
      <c r="U317" s="37" t="e">
        <f t="shared" si="97"/>
        <v>#DIV/0!</v>
      </c>
      <c r="V317" s="38" t="e">
        <f t="shared" si="98"/>
        <v>#DIV/0!</v>
      </c>
      <c r="W317" s="38" t="e">
        <f t="shared" si="99"/>
        <v>#DIV/0!</v>
      </c>
      <c r="X317" s="39" t="e">
        <f t="shared" si="100"/>
        <v>#DIV/0!</v>
      </c>
      <c r="Y317" s="40" t="e">
        <f t="shared" si="101"/>
        <v>#DIV/0!</v>
      </c>
      <c r="Z317" s="41" t="e">
        <f t="shared" si="102"/>
        <v>#DIV/0!</v>
      </c>
      <c r="AA317" s="42" t="e">
        <f t="shared" si="103"/>
        <v>#DIV/0!</v>
      </c>
      <c r="AB317" s="43" t="e">
        <f t="shared" si="104"/>
        <v>#DIV/0!</v>
      </c>
      <c r="AC317" s="4"/>
    </row>
    <row r="318" spans="1:29" ht="14.25" customHeight="1" x14ac:dyDescent="0.2">
      <c r="A318" s="2" t="s">
        <v>633</v>
      </c>
      <c r="B318" s="2" t="s">
        <v>634</v>
      </c>
      <c r="C318" s="1"/>
      <c r="D318" s="1"/>
      <c r="E318" s="30">
        <f t="shared" si="84"/>
        <v>0</v>
      </c>
      <c r="F318" s="47"/>
      <c r="G318" s="31" t="e">
        <f t="shared" si="85"/>
        <v>#DIV/0!</v>
      </c>
      <c r="H318" s="1"/>
      <c r="I318" s="46">
        <f t="shared" si="86"/>
        <v>0</v>
      </c>
      <c r="J318" s="46">
        <f t="shared" si="87"/>
        <v>0</v>
      </c>
      <c r="K318" s="32" t="e">
        <f t="shared" si="88"/>
        <v>#DIV/0!</v>
      </c>
      <c r="L318" s="33">
        <f t="shared" si="89"/>
        <v>0</v>
      </c>
      <c r="N318" s="34" t="e">
        <f t="shared" si="90"/>
        <v>#DIV/0!</v>
      </c>
      <c r="O318" s="34" t="e">
        <f t="shared" si="91"/>
        <v>#DIV/0!</v>
      </c>
      <c r="P318" s="34" t="e">
        <f t="shared" si="92"/>
        <v>#DIV/0!</v>
      </c>
      <c r="Q318" s="34" t="e">
        <f t="shared" si="93"/>
        <v>#DIV/0!</v>
      </c>
      <c r="R318" s="35" t="e">
        <f t="shared" si="94"/>
        <v>#DIV/0!</v>
      </c>
      <c r="S318" s="36" t="e">
        <f t="shared" si="95"/>
        <v>#DIV/0!</v>
      </c>
      <c r="T318" s="37" t="e">
        <f t="shared" si="96"/>
        <v>#DIV/0!</v>
      </c>
      <c r="U318" s="37" t="e">
        <f t="shared" si="97"/>
        <v>#DIV/0!</v>
      </c>
      <c r="V318" s="38" t="e">
        <f t="shared" si="98"/>
        <v>#DIV/0!</v>
      </c>
      <c r="W318" s="38" t="e">
        <f t="shared" si="99"/>
        <v>#DIV/0!</v>
      </c>
      <c r="X318" s="39" t="e">
        <f t="shared" si="100"/>
        <v>#DIV/0!</v>
      </c>
      <c r="Y318" s="40" t="e">
        <f t="shared" si="101"/>
        <v>#DIV/0!</v>
      </c>
      <c r="Z318" s="41" t="e">
        <f t="shared" si="102"/>
        <v>#DIV/0!</v>
      </c>
      <c r="AA318" s="42" t="e">
        <f t="shared" si="103"/>
        <v>#DIV/0!</v>
      </c>
      <c r="AB318" s="43" t="e">
        <f t="shared" si="104"/>
        <v>#DIV/0!</v>
      </c>
      <c r="AC318" s="4"/>
    </row>
    <row r="319" spans="1:29" ht="14.25" customHeight="1" x14ac:dyDescent="0.2">
      <c r="A319" s="2" t="s">
        <v>635</v>
      </c>
      <c r="B319" s="2" t="s">
        <v>636</v>
      </c>
      <c r="C319" s="1"/>
      <c r="D319" s="1"/>
      <c r="E319" s="30">
        <f t="shared" si="84"/>
        <v>0</v>
      </c>
      <c r="F319" s="47"/>
      <c r="G319" s="31" t="e">
        <f t="shared" si="85"/>
        <v>#DIV/0!</v>
      </c>
      <c r="H319" s="1"/>
      <c r="I319" s="46">
        <f t="shared" si="86"/>
        <v>0</v>
      </c>
      <c r="J319" s="46">
        <f t="shared" si="87"/>
        <v>0</v>
      </c>
      <c r="K319" s="32" t="e">
        <f t="shared" si="88"/>
        <v>#DIV/0!</v>
      </c>
      <c r="L319" s="33">
        <f t="shared" si="89"/>
        <v>0</v>
      </c>
      <c r="N319" s="34" t="e">
        <f t="shared" si="90"/>
        <v>#DIV/0!</v>
      </c>
      <c r="O319" s="34" t="e">
        <f t="shared" si="91"/>
        <v>#DIV/0!</v>
      </c>
      <c r="P319" s="34" t="e">
        <f t="shared" si="92"/>
        <v>#DIV/0!</v>
      </c>
      <c r="Q319" s="34" t="e">
        <f t="shared" si="93"/>
        <v>#DIV/0!</v>
      </c>
      <c r="R319" s="35" t="e">
        <f t="shared" si="94"/>
        <v>#DIV/0!</v>
      </c>
      <c r="S319" s="36" t="e">
        <f t="shared" si="95"/>
        <v>#DIV/0!</v>
      </c>
      <c r="T319" s="37" t="e">
        <f t="shared" si="96"/>
        <v>#DIV/0!</v>
      </c>
      <c r="U319" s="37" t="e">
        <f t="shared" si="97"/>
        <v>#DIV/0!</v>
      </c>
      <c r="V319" s="38" t="e">
        <f t="shared" si="98"/>
        <v>#DIV/0!</v>
      </c>
      <c r="W319" s="38" t="e">
        <f t="shared" si="99"/>
        <v>#DIV/0!</v>
      </c>
      <c r="X319" s="39" t="e">
        <f t="shared" si="100"/>
        <v>#DIV/0!</v>
      </c>
      <c r="Y319" s="40" t="e">
        <f t="shared" si="101"/>
        <v>#DIV/0!</v>
      </c>
      <c r="Z319" s="41" t="e">
        <f t="shared" si="102"/>
        <v>#DIV/0!</v>
      </c>
      <c r="AA319" s="42" t="e">
        <f t="shared" si="103"/>
        <v>#DIV/0!</v>
      </c>
      <c r="AB319" s="43" t="e">
        <f t="shared" si="104"/>
        <v>#DIV/0!</v>
      </c>
      <c r="AC319" s="4"/>
    </row>
    <row r="320" spans="1:29" ht="14.25" customHeight="1" x14ac:dyDescent="0.2">
      <c r="A320" s="2" t="s">
        <v>637</v>
      </c>
      <c r="B320" s="2" t="s">
        <v>638</v>
      </c>
      <c r="C320" s="1"/>
      <c r="D320" s="1"/>
      <c r="E320" s="30">
        <f t="shared" si="84"/>
        <v>0</v>
      </c>
      <c r="F320" s="47"/>
      <c r="G320" s="31" t="e">
        <f t="shared" si="85"/>
        <v>#DIV/0!</v>
      </c>
      <c r="H320" s="1"/>
      <c r="I320" s="46">
        <f t="shared" si="86"/>
        <v>0</v>
      </c>
      <c r="J320" s="46">
        <f t="shared" si="87"/>
        <v>0</v>
      </c>
      <c r="K320" s="32" t="e">
        <f t="shared" si="88"/>
        <v>#DIV/0!</v>
      </c>
      <c r="L320" s="33">
        <f t="shared" si="89"/>
        <v>0</v>
      </c>
      <c r="N320" s="34" t="e">
        <f t="shared" si="90"/>
        <v>#DIV/0!</v>
      </c>
      <c r="O320" s="34" t="e">
        <f t="shared" si="91"/>
        <v>#DIV/0!</v>
      </c>
      <c r="P320" s="34" t="e">
        <f t="shared" si="92"/>
        <v>#DIV/0!</v>
      </c>
      <c r="Q320" s="34" t="e">
        <f t="shared" si="93"/>
        <v>#DIV/0!</v>
      </c>
      <c r="R320" s="35" t="e">
        <f t="shared" si="94"/>
        <v>#DIV/0!</v>
      </c>
      <c r="S320" s="36" t="e">
        <f t="shared" si="95"/>
        <v>#DIV/0!</v>
      </c>
      <c r="T320" s="37" t="e">
        <f t="shared" si="96"/>
        <v>#DIV/0!</v>
      </c>
      <c r="U320" s="37" t="e">
        <f t="shared" si="97"/>
        <v>#DIV/0!</v>
      </c>
      <c r="V320" s="38" t="e">
        <f t="shared" si="98"/>
        <v>#DIV/0!</v>
      </c>
      <c r="W320" s="38" t="e">
        <f t="shared" si="99"/>
        <v>#DIV/0!</v>
      </c>
      <c r="X320" s="39" t="e">
        <f t="shared" si="100"/>
        <v>#DIV/0!</v>
      </c>
      <c r="Y320" s="40" t="e">
        <f t="shared" si="101"/>
        <v>#DIV/0!</v>
      </c>
      <c r="Z320" s="41" t="e">
        <f t="shared" si="102"/>
        <v>#DIV/0!</v>
      </c>
      <c r="AA320" s="42" t="e">
        <f t="shared" si="103"/>
        <v>#DIV/0!</v>
      </c>
      <c r="AB320" s="43" t="e">
        <f t="shared" si="104"/>
        <v>#DIV/0!</v>
      </c>
      <c r="AC320" s="4"/>
    </row>
    <row r="321" spans="1:29" ht="14.25" customHeight="1" x14ac:dyDescent="0.2">
      <c r="A321" s="2" t="s">
        <v>639</v>
      </c>
      <c r="B321" s="2" t="s">
        <v>640</v>
      </c>
      <c r="C321" s="1"/>
      <c r="D321" s="1"/>
      <c r="E321" s="30">
        <f t="shared" si="84"/>
        <v>0</v>
      </c>
      <c r="F321" s="47"/>
      <c r="G321" s="31" t="e">
        <f t="shared" si="85"/>
        <v>#DIV/0!</v>
      </c>
      <c r="H321" s="1"/>
      <c r="I321" s="46">
        <f t="shared" si="86"/>
        <v>0</v>
      </c>
      <c r="J321" s="46">
        <f t="shared" si="87"/>
        <v>0</v>
      </c>
      <c r="K321" s="32" t="e">
        <f t="shared" si="88"/>
        <v>#DIV/0!</v>
      </c>
      <c r="L321" s="33">
        <f t="shared" si="89"/>
        <v>0</v>
      </c>
      <c r="N321" s="34" t="e">
        <f t="shared" si="90"/>
        <v>#DIV/0!</v>
      </c>
      <c r="O321" s="34" t="e">
        <f t="shared" si="91"/>
        <v>#DIV/0!</v>
      </c>
      <c r="P321" s="34" t="e">
        <f t="shared" si="92"/>
        <v>#DIV/0!</v>
      </c>
      <c r="Q321" s="34" t="e">
        <f t="shared" si="93"/>
        <v>#DIV/0!</v>
      </c>
      <c r="R321" s="35" t="e">
        <f t="shared" si="94"/>
        <v>#DIV/0!</v>
      </c>
      <c r="S321" s="36" t="e">
        <f t="shared" si="95"/>
        <v>#DIV/0!</v>
      </c>
      <c r="T321" s="37" t="e">
        <f t="shared" si="96"/>
        <v>#DIV/0!</v>
      </c>
      <c r="U321" s="37" t="e">
        <f t="shared" si="97"/>
        <v>#DIV/0!</v>
      </c>
      <c r="V321" s="38" t="e">
        <f t="shared" si="98"/>
        <v>#DIV/0!</v>
      </c>
      <c r="W321" s="38" t="e">
        <f t="shared" si="99"/>
        <v>#DIV/0!</v>
      </c>
      <c r="X321" s="39" t="e">
        <f t="shared" si="100"/>
        <v>#DIV/0!</v>
      </c>
      <c r="Y321" s="40" t="e">
        <f t="shared" si="101"/>
        <v>#DIV/0!</v>
      </c>
      <c r="Z321" s="41" t="e">
        <f t="shared" si="102"/>
        <v>#DIV/0!</v>
      </c>
      <c r="AA321" s="42" t="e">
        <f t="shared" si="103"/>
        <v>#DIV/0!</v>
      </c>
      <c r="AB321" s="43" t="e">
        <f t="shared" si="104"/>
        <v>#DIV/0!</v>
      </c>
      <c r="AC321" s="4"/>
    </row>
    <row r="322" spans="1:29" ht="14.25" customHeight="1" x14ac:dyDescent="0.2">
      <c r="A322" s="2" t="s">
        <v>641</v>
      </c>
      <c r="B322" s="2" t="s">
        <v>642</v>
      </c>
      <c r="C322" s="1"/>
      <c r="D322" s="1"/>
      <c r="E322" s="30">
        <f t="shared" si="84"/>
        <v>0</v>
      </c>
      <c r="F322" s="47"/>
      <c r="G322" s="31" t="e">
        <f t="shared" si="85"/>
        <v>#DIV/0!</v>
      </c>
      <c r="H322" s="1"/>
      <c r="I322" s="46">
        <f t="shared" si="86"/>
        <v>0</v>
      </c>
      <c r="J322" s="46">
        <f t="shared" si="87"/>
        <v>0</v>
      </c>
      <c r="K322" s="32" t="e">
        <f t="shared" si="88"/>
        <v>#DIV/0!</v>
      </c>
      <c r="L322" s="33">
        <f t="shared" si="89"/>
        <v>0</v>
      </c>
      <c r="N322" s="34" t="e">
        <f t="shared" si="90"/>
        <v>#DIV/0!</v>
      </c>
      <c r="O322" s="34" t="e">
        <f t="shared" si="91"/>
        <v>#DIV/0!</v>
      </c>
      <c r="P322" s="34" t="e">
        <f t="shared" si="92"/>
        <v>#DIV/0!</v>
      </c>
      <c r="Q322" s="34" t="e">
        <f t="shared" si="93"/>
        <v>#DIV/0!</v>
      </c>
      <c r="R322" s="35" t="e">
        <f t="shared" si="94"/>
        <v>#DIV/0!</v>
      </c>
      <c r="S322" s="36" t="e">
        <f t="shared" si="95"/>
        <v>#DIV/0!</v>
      </c>
      <c r="T322" s="37" t="e">
        <f t="shared" si="96"/>
        <v>#DIV/0!</v>
      </c>
      <c r="U322" s="37" t="e">
        <f t="shared" si="97"/>
        <v>#DIV/0!</v>
      </c>
      <c r="V322" s="38" t="e">
        <f t="shared" si="98"/>
        <v>#DIV/0!</v>
      </c>
      <c r="W322" s="38" t="e">
        <f t="shared" si="99"/>
        <v>#DIV/0!</v>
      </c>
      <c r="X322" s="39" t="e">
        <f t="shared" si="100"/>
        <v>#DIV/0!</v>
      </c>
      <c r="Y322" s="40" t="e">
        <f t="shared" si="101"/>
        <v>#DIV/0!</v>
      </c>
      <c r="Z322" s="41" t="e">
        <f t="shared" si="102"/>
        <v>#DIV/0!</v>
      </c>
      <c r="AA322" s="42" t="e">
        <f t="shared" si="103"/>
        <v>#DIV/0!</v>
      </c>
      <c r="AB322" s="43" t="e">
        <f t="shared" si="104"/>
        <v>#DIV/0!</v>
      </c>
      <c r="AC322" s="4"/>
    </row>
    <row r="323" spans="1:29" ht="14.25" customHeight="1" x14ac:dyDescent="0.2">
      <c r="A323" s="2" t="s">
        <v>643</v>
      </c>
      <c r="B323" s="2" t="s">
        <v>644</v>
      </c>
      <c r="C323" s="1"/>
      <c r="D323" s="1"/>
      <c r="E323" s="30">
        <f t="shared" si="84"/>
        <v>0</v>
      </c>
      <c r="F323" s="47"/>
      <c r="G323" s="31" t="e">
        <f t="shared" si="85"/>
        <v>#DIV/0!</v>
      </c>
      <c r="H323" s="1"/>
      <c r="I323" s="46">
        <f t="shared" si="86"/>
        <v>0</v>
      </c>
      <c r="J323" s="46">
        <f t="shared" si="87"/>
        <v>0</v>
      </c>
      <c r="K323" s="32" t="e">
        <f t="shared" si="88"/>
        <v>#DIV/0!</v>
      </c>
      <c r="L323" s="33">
        <f t="shared" si="89"/>
        <v>0</v>
      </c>
      <c r="N323" s="34" t="e">
        <f t="shared" si="90"/>
        <v>#DIV/0!</v>
      </c>
      <c r="O323" s="34" t="e">
        <f t="shared" si="91"/>
        <v>#DIV/0!</v>
      </c>
      <c r="P323" s="34" t="e">
        <f t="shared" si="92"/>
        <v>#DIV/0!</v>
      </c>
      <c r="Q323" s="34" t="e">
        <f t="shared" si="93"/>
        <v>#DIV/0!</v>
      </c>
      <c r="R323" s="35" t="e">
        <f t="shared" si="94"/>
        <v>#DIV/0!</v>
      </c>
      <c r="S323" s="36" t="e">
        <f t="shared" si="95"/>
        <v>#DIV/0!</v>
      </c>
      <c r="T323" s="37" t="e">
        <f t="shared" si="96"/>
        <v>#DIV/0!</v>
      </c>
      <c r="U323" s="37" t="e">
        <f t="shared" si="97"/>
        <v>#DIV/0!</v>
      </c>
      <c r="V323" s="38" t="e">
        <f t="shared" si="98"/>
        <v>#DIV/0!</v>
      </c>
      <c r="W323" s="38" t="e">
        <f t="shared" si="99"/>
        <v>#DIV/0!</v>
      </c>
      <c r="X323" s="39" t="e">
        <f t="shared" si="100"/>
        <v>#DIV/0!</v>
      </c>
      <c r="Y323" s="40" t="e">
        <f t="shared" si="101"/>
        <v>#DIV/0!</v>
      </c>
      <c r="Z323" s="41" t="e">
        <f t="shared" si="102"/>
        <v>#DIV/0!</v>
      </c>
      <c r="AA323" s="42" t="e">
        <f t="shared" si="103"/>
        <v>#DIV/0!</v>
      </c>
      <c r="AB323" s="43" t="e">
        <f t="shared" si="104"/>
        <v>#DIV/0!</v>
      </c>
      <c r="AC323" s="4"/>
    </row>
    <row r="324" spans="1:29" ht="14.25" customHeight="1" x14ac:dyDescent="0.2">
      <c r="A324" s="2" t="s">
        <v>645</v>
      </c>
      <c r="B324" s="2" t="s">
        <v>646</v>
      </c>
      <c r="C324" s="1"/>
      <c r="D324" s="1"/>
      <c r="E324" s="30">
        <f t="shared" si="84"/>
        <v>0</v>
      </c>
      <c r="F324" s="47"/>
      <c r="G324" s="31" t="e">
        <f t="shared" si="85"/>
        <v>#DIV/0!</v>
      </c>
      <c r="H324" s="1"/>
      <c r="I324" s="46">
        <f t="shared" si="86"/>
        <v>0</v>
      </c>
      <c r="J324" s="46">
        <f t="shared" si="87"/>
        <v>0</v>
      </c>
      <c r="K324" s="32" t="e">
        <f t="shared" si="88"/>
        <v>#DIV/0!</v>
      </c>
      <c r="L324" s="33">
        <f t="shared" si="89"/>
        <v>0</v>
      </c>
      <c r="N324" s="34" t="e">
        <f t="shared" si="90"/>
        <v>#DIV/0!</v>
      </c>
      <c r="O324" s="34" t="e">
        <f t="shared" si="91"/>
        <v>#DIV/0!</v>
      </c>
      <c r="P324" s="34" t="e">
        <f t="shared" si="92"/>
        <v>#DIV/0!</v>
      </c>
      <c r="Q324" s="34" t="e">
        <f t="shared" si="93"/>
        <v>#DIV/0!</v>
      </c>
      <c r="R324" s="35" t="e">
        <f t="shared" si="94"/>
        <v>#DIV/0!</v>
      </c>
      <c r="S324" s="36" t="e">
        <f t="shared" si="95"/>
        <v>#DIV/0!</v>
      </c>
      <c r="T324" s="37" t="e">
        <f t="shared" si="96"/>
        <v>#DIV/0!</v>
      </c>
      <c r="U324" s="37" t="e">
        <f t="shared" si="97"/>
        <v>#DIV/0!</v>
      </c>
      <c r="V324" s="38" t="e">
        <f t="shared" si="98"/>
        <v>#DIV/0!</v>
      </c>
      <c r="W324" s="38" t="e">
        <f t="shared" si="99"/>
        <v>#DIV/0!</v>
      </c>
      <c r="X324" s="39" t="e">
        <f t="shared" si="100"/>
        <v>#DIV/0!</v>
      </c>
      <c r="Y324" s="40" t="e">
        <f t="shared" si="101"/>
        <v>#DIV/0!</v>
      </c>
      <c r="Z324" s="41" t="e">
        <f t="shared" si="102"/>
        <v>#DIV/0!</v>
      </c>
      <c r="AA324" s="42" t="e">
        <f t="shared" si="103"/>
        <v>#DIV/0!</v>
      </c>
      <c r="AB324" s="43" t="e">
        <f t="shared" si="104"/>
        <v>#DIV/0!</v>
      </c>
      <c r="AC324" s="4"/>
    </row>
    <row r="325" spans="1:29" ht="14.25" customHeight="1" x14ac:dyDescent="0.2">
      <c r="A325" s="2" t="s">
        <v>647</v>
      </c>
      <c r="B325" s="2" t="s">
        <v>648</v>
      </c>
      <c r="C325" s="1"/>
      <c r="D325" s="1"/>
      <c r="E325" s="30">
        <f t="shared" si="84"/>
        <v>0</v>
      </c>
      <c r="F325" s="47"/>
      <c r="G325" s="31" t="e">
        <f t="shared" si="85"/>
        <v>#DIV/0!</v>
      </c>
      <c r="H325" s="1"/>
      <c r="I325" s="46">
        <f t="shared" si="86"/>
        <v>0</v>
      </c>
      <c r="J325" s="46">
        <f t="shared" si="87"/>
        <v>0</v>
      </c>
      <c r="K325" s="32" t="e">
        <f t="shared" si="88"/>
        <v>#DIV/0!</v>
      </c>
      <c r="L325" s="33">
        <f t="shared" si="89"/>
        <v>0</v>
      </c>
      <c r="N325" s="34" t="e">
        <f t="shared" si="90"/>
        <v>#DIV/0!</v>
      </c>
      <c r="O325" s="34" t="e">
        <f t="shared" si="91"/>
        <v>#DIV/0!</v>
      </c>
      <c r="P325" s="34" t="e">
        <f t="shared" si="92"/>
        <v>#DIV/0!</v>
      </c>
      <c r="Q325" s="34" t="e">
        <f t="shared" si="93"/>
        <v>#DIV/0!</v>
      </c>
      <c r="R325" s="35" t="e">
        <f t="shared" si="94"/>
        <v>#DIV/0!</v>
      </c>
      <c r="S325" s="36" t="e">
        <f t="shared" si="95"/>
        <v>#DIV/0!</v>
      </c>
      <c r="T325" s="37" t="e">
        <f t="shared" si="96"/>
        <v>#DIV/0!</v>
      </c>
      <c r="U325" s="37" t="e">
        <f t="shared" si="97"/>
        <v>#DIV/0!</v>
      </c>
      <c r="V325" s="38" t="e">
        <f t="shared" si="98"/>
        <v>#DIV/0!</v>
      </c>
      <c r="W325" s="38" t="e">
        <f t="shared" si="99"/>
        <v>#DIV/0!</v>
      </c>
      <c r="X325" s="39" t="e">
        <f t="shared" si="100"/>
        <v>#DIV/0!</v>
      </c>
      <c r="Y325" s="40" t="e">
        <f t="shared" si="101"/>
        <v>#DIV/0!</v>
      </c>
      <c r="Z325" s="41" t="e">
        <f t="shared" si="102"/>
        <v>#DIV/0!</v>
      </c>
      <c r="AA325" s="42" t="e">
        <f t="shared" si="103"/>
        <v>#DIV/0!</v>
      </c>
      <c r="AB325" s="43" t="e">
        <f t="shared" si="104"/>
        <v>#DIV/0!</v>
      </c>
      <c r="AC325" s="4"/>
    </row>
    <row r="326" spans="1:29" ht="14.25" customHeight="1" x14ac:dyDescent="0.2">
      <c r="A326" s="2" t="s">
        <v>649</v>
      </c>
      <c r="B326" s="2" t="s">
        <v>650</v>
      </c>
      <c r="C326" s="1"/>
      <c r="D326" s="1"/>
      <c r="E326" s="30">
        <f t="shared" si="84"/>
        <v>0</v>
      </c>
      <c r="F326" s="47"/>
      <c r="G326" s="31" t="e">
        <f t="shared" si="85"/>
        <v>#DIV/0!</v>
      </c>
      <c r="H326" s="1"/>
      <c r="I326" s="46">
        <f t="shared" si="86"/>
        <v>0</v>
      </c>
      <c r="J326" s="46">
        <f t="shared" si="87"/>
        <v>0</v>
      </c>
      <c r="K326" s="32" t="e">
        <f t="shared" si="88"/>
        <v>#DIV/0!</v>
      </c>
      <c r="L326" s="33">
        <f t="shared" si="89"/>
        <v>0</v>
      </c>
      <c r="N326" s="34" t="e">
        <f t="shared" si="90"/>
        <v>#DIV/0!</v>
      </c>
      <c r="O326" s="34" t="e">
        <f t="shared" si="91"/>
        <v>#DIV/0!</v>
      </c>
      <c r="P326" s="34" t="e">
        <f t="shared" si="92"/>
        <v>#DIV/0!</v>
      </c>
      <c r="Q326" s="34" t="e">
        <f t="shared" si="93"/>
        <v>#DIV/0!</v>
      </c>
      <c r="R326" s="35" t="e">
        <f t="shared" si="94"/>
        <v>#DIV/0!</v>
      </c>
      <c r="S326" s="36" t="e">
        <f t="shared" si="95"/>
        <v>#DIV/0!</v>
      </c>
      <c r="T326" s="37" t="e">
        <f t="shared" si="96"/>
        <v>#DIV/0!</v>
      </c>
      <c r="U326" s="37" t="e">
        <f t="shared" si="97"/>
        <v>#DIV/0!</v>
      </c>
      <c r="V326" s="38" t="e">
        <f t="shared" si="98"/>
        <v>#DIV/0!</v>
      </c>
      <c r="W326" s="38" t="e">
        <f t="shared" si="99"/>
        <v>#DIV/0!</v>
      </c>
      <c r="X326" s="39" t="e">
        <f t="shared" si="100"/>
        <v>#DIV/0!</v>
      </c>
      <c r="Y326" s="40" t="e">
        <f t="shared" si="101"/>
        <v>#DIV/0!</v>
      </c>
      <c r="Z326" s="41" t="e">
        <f t="shared" si="102"/>
        <v>#DIV/0!</v>
      </c>
      <c r="AA326" s="42" t="e">
        <f t="shared" si="103"/>
        <v>#DIV/0!</v>
      </c>
      <c r="AB326" s="43" t="e">
        <f t="shared" si="104"/>
        <v>#DIV/0!</v>
      </c>
      <c r="AC326" s="4"/>
    </row>
    <row r="327" spans="1:29" ht="14.25" customHeight="1" x14ac:dyDescent="0.2">
      <c r="A327" s="2" t="s">
        <v>651</v>
      </c>
      <c r="B327" s="2" t="s">
        <v>652</v>
      </c>
      <c r="C327" s="1"/>
      <c r="D327" s="1"/>
      <c r="E327" s="30">
        <f t="shared" si="84"/>
        <v>0</v>
      </c>
      <c r="F327" s="47"/>
      <c r="G327" s="31" t="e">
        <f t="shared" si="85"/>
        <v>#DIV/0!</v>
      </c>
      <c r="H327" s="1"/>
      <c r="I327" s="46">
        <f t="shared" si="86"/>
        <v>0</v>
      </c>
      <c r="J327" s="46">
        <f t="shared" si="87"/>
        <v>0</v>
      </c>
      <c r="K327" s="32" t="e">
        <f t="shared" si="88"/>
        <v>#DIV/0!</v>
      </c>
      <c r="L327" s="33">
        <f t="shared" si="89"/>
        <v>0</v>
      </c>
      <c r="N327" s="34" t="e">
        <f t="shared" si="90"/>
        <v>#DIV/0!</v>
      </c>
      <c r="O327" s="34" t="e">
        <f t="shared" si="91"/>
        <v>#DIV/0!</v>
      </c>
      <c r="P327" s="34" t="e">
        <f t="shared" si="92"/>
        <v>#DIV/0!</v>
      </c>
      <c r="Q327" s="34" t="e">
        <f t="shared" si="93"/>
        <v>#DIV/0!</v>
      </c>
      <c r="R327" s="35" t="e">
        <f t="shared" si="94"/>
        <v>#DIV/0!</v>
      </c>
      <c r="S327" s="36" t="e">
        <f t="shared" si="95"/>
        <v>#DIV/0!</v>
      </c>
      <c r="T327" s="37" t="e">
        <f t="shared" si="96"/>
        <v>#DIV/0!</v>
      </c>
      <c r="U327" s="37" t="e">
        <f t="shared" si="97"/>
        <v>#DIV/0!</v>
      </c>
      <c r="V327" s="38" t="e">
        <f t="shared" si="98"/>
        <v>#DIV/0!</v>
      </c>
      <c r="W327" s="38" t="e">
        <f t="shared" si="99"/>
        <v>#DIV/0!</v>
      </c>
      <c r="X327" s="39" t="e">
        <f t="shared" si="100"/>
        <v>#DIV/0!</v>
      </c>
      <c r="Y327" s="40" t="e">
        <f t="shared" si="101"/>
        <v>#DIV/0!</v>
      </c>
      <c r="Z327" s="41" t="e">
        <f t="shared" si="102"/>
        <v>#DIV/0!</v>
      </c>
      <c r="AA327" s="42" t="e">
        <f t="shared" si="103"/>
        <v>#DIV/0!</v>
      </c>
      <c r="AB327" s="43" t="e">
        <f t="shared" si="104"/>
        <v>#DIV/0!</v>
      </c>
      <c r="AC327" s="4"/>
    </row>
    <row r="328" spans="1:29" ht="14.25" customHeight="1" x14ac:dyDescent="0.2">
      <c r="A328" s="2" t="s">
        <v>653</v>
      </c>
      <c r="B328" s="2" t="s">
        <v>654</v>
      </c>
      <c r="C328" s="1"/>
      <c r="D328" s="1"/>
      <c r="E328" s="30">
        <f t="shared" si="84"/>
        <v>0</v>
      </c>
      <c r="F328" s="47"/>
      <c r="G328" s="31" t="e">
        <f t="shared" si="85"/>
        <v>#DIV/0!</v>
      </c>
      <c r="H328" s="1"/>
      <c r="I328" s="46">
        <f t="shared" si="86"/>
        <v>0</v>
      </c>
      <c r="J328" s="46">
        <f t="shared" si="87"/>
        <v>0</v>
      </c>
      <c r="K328" s="32" t="e">
        <f t="shared" si="88"/>
        <v>#DIV/0!</v>
      </c>
      <c r="L328" s="33">
        <f t="shared" si="89"/>
        <v>0</v>
      </c>
      <c r="N328" s="34" t="e">
        <f t="shared" si="90"/>
        <v>#DIV/0!</v>
      </c>
      <c r="O328" s="34" t="e">
        <f t="shared" si="91"/>
        <v>#DIV/0!</v>
      </c>
      <c r="P328" s="34" t="e">
        <f t="shared" si="92"/>
        <v>#DIV/0!</v>
      </c>
      <c r="Q328" s="34" t="e">
        <f t="shared" si="93"/>
        <v>#DIV/0!</v>
      </c>
      <c r="R328" s="35" t="e">
        <f t="shared" si="94"/>
        <v>#DIV/0!</v>
      </c>
      <c r="S328" s="36" t="e">
        <f t="shared" si="95"/>
        <v>#DIV/0!</v>
      </c>
      <c r="T328" s="37" t="e">
        <f t="shared" si="96"/>
        <v>#DIV/0!</v>
      </c>
      <c r="U328" s="37" t="e">
        <f t="shared" si="97"/>
        <v>#DIV/0!</v>
      </c>
      <c r="V328" s="38" t="e">
        <f t="shared" si="98"/>
        <v>#DIV/0!</v>
      </c>
      <c r="W328" s="38" t="e">
        <f t="shared" si="99"/>
        <v>#DIV/0!</v>
      </c>
      <c r="X328" s="39" t="e">
        <f t="shared" si="100"/>
        <v>#DIV/0!</v>
      </c>
      <c r="Y328" s="40" t="e">
        <f t="shared" si="101"/>
        <v>#DIV/0!</v>
      </c>
      <c r="Z328" s="41" t="e">
        <f t="shared" si="102"/>
        <v>#DIV/0!</v>
      </c>
      <c r="AA328" s="42" t="e">
        <f t="shared" si="103"/>
        <v>#DIV/0!</v>
      </c>
      <c r="AB328" s="43" t="e">
        <f t="shared" si="104"/>
        <v>#DIV/0!</v>
      </c>
      <c r="AC328" s="4"/>
    </row>
    <row r="329" spans="1:29" ht="14.25" customHeight="1" x14ac:dyDescent="0.2">
      <c r="A329" s="2" t="s">
        <v>655</v>
      </c>
      <c r="B329" s="2" t="s">
        <v>656</v>
      </c>
      <c r="C329" s="1"/>
      <c r="D329" s="1"/>
      <c r="E329" s="30">
        <f t="shared" si="84"/>
        <v>0</v>
      </c>
      <c r="F329" s="47"/>
      <c r="G329" s="31" t="e">
        <f t="shared" si="85"/>
        <v>#DIV/0!</v>
      </c>
      <c r="H329" s="1"/>
      <c r="I329" s="46">
        <f t="shared" si="86"/>
        <v>0</v>
      </c>
      <c r="J329" s="46">
        <f t="shared" si="87"/>
        <v>0</v>
      </c>
      <c r="K329" s="32" t="e">
        <f t="shared" si="88"/>
        <v>#DIV/0!</v>
      </c>
      <c r="L329" s="33">
        <f t="shared" si="89"/>
        <v>0</v>
      </c>
      <c r="N329" s="34" t="e">
        <f t="shared" si="90"/>
        <v>#DIV/0!</v>
      </c>
      <c r="O329" s="34" t="e">
        <f t="shared" si="91"/>
        <v>#DIV/0!</v>
      </c>
      <c r="P329" s="34" t="e">
        <f t="shared" si="92"/>
        <v>#DIV/0!</v>
      </c>
      <c r="Q329" s="34" t="e">
        <f t="shared" si="93"/>
        <v>#DIV/0!</v>
      </c>
      <c r="R329" s="35" t="e">
        <f t="shared" si="94"/>
        <v>#DIV/0!</v>
      </c>
      <c r="S329" s="36" t="e">
        <f t="shared" si="95"/>
        <v>#DIV/0!</v>
      </c>
      <c r="T329" s="37" t="e">
        <f t="shared" si="96"/>
        <v>#DIV/0!</v>
      </c>
      <c r="U329" s="37" t="e">
        <f t="shared" si="97"/>
        <v>#DIV/0!</v>
      </c>
      <c r="V329" s="38" t="e">
        <f t="shared" si="98"/>
        <v>#DIV/0!</v>
      </c>
      <c r="W329" s="38" t="e">
        <f t="shared" si="99"/>
        <v>#DIV/0!</v>
      </c>
      <c r="X329" s="39" t="e">
        <f t="shared" si="100"/>
        <v>#DIV/0!</v>
      </c>
      <c r="Y329" s="40" t="e">
        <f t="shared" si="101"/>
        <v>#DIV/0!</v>
      </c>
      <c r="Z329" s="41" t="e">
        <f t="shared" si="102"/>
        <v>#DIV/0!</v>
      </c>
      <c r="AA329" s="42" t="e">
        <f t="shared" si="103"/>
        <v>#DIV/0!</v>
      </c>
      <c r="AB329" s="43" t="e">
        <f t="shared" si="104"/>
        <v>#DIV/0!</v>
      </c>
      <c r="AC329" s="4"/>
    </row>
    <row r="330" spans="1:29" ht="14.25" customHeight="1" x14ac:dyDescent="0.2">
      <c r="A330" s="2" t="s">
        <v>657</v>
      </c>
      <c r="B330" s="2" t="s">
        <v>658</v>
      </c>
      <c r="C330" s="1"/>
      <c r="D330" s="1"/>
      <c r="E330" s="30">
        <f t="shared" si="84"/>
        <v>0</v>
      </c>
      <c r="F330" s="47"/>
      <c r="G330" s="31" t="e">
        <f t="shared" si="85"/>
        <v>#DIV/0!</v>
      </c>
      <c r="H330" s="1"/>
      <c r="I330" s="46">
        <f t="shared" si="86"/>
        <v>0</v>
      </c>
      <c r="J330" s="46">
        <f t="shared" si="87"/>
        <v>0</v>
      </c>
      <c r="K330" s="32" t="e">
        <f t="shared" si="88"/>
        <v>#DIV/0!</v>
      </c>
      <c r="L330" s="33">
        <f t="shared" si="89"/>
        <v>0</v>
      </c>
      <c r="N330" s="34" t="e">
        <f t="shared" si="90"/>
        <v>#DIV/0!</v>
      </c>
      <c r="O330" s="34" t="e">
        <f t="shared" si="91"/>
        <v>#DIV/0!</v>
      </c>
      <c r="P330" s="34" t="e">
        <f t="shared" si="92"/>
        <v>#DIV/0!</v>
      </c>
      <c r="Q330" s="34" t="e">
        <f t="shared" si="93"/>
        <v>#DIV/0!</v>
      </c>
      <c r="R330" s="35" t="e">
        <f t="shared" si="94"/>
        <v>#DIV/0!</v>
      </c>
      <c r="S330" s="36" t="e">
        <f t="shared" si="95"/>
        <v>#DIV/0!</v>
      </c>
      <c r="T330" s="37" t="e">
        <f t="shared" si="96"/>
        <v>#DIV/0!</v>
      </c>
      <c r="U330" s="37" t="e">
        <f t="shared" si="97"/>
        <v>#DIV/0!</v>
      </c>
      <c r="V330" s="38" t="e">
        <f t="shared" si="98"/>
        <v>#DIV/0!</v>
      </c>
      <c r="W330" s="38" t="e">
        <f t="shared" si="99"/>
        <v>#DIV/0!</v>
      </c>
      <c r="X330" s="39" t="e">
        <f t="shared" si="100"/>
        <v>#DIV/0!</v>
      </c>
      <c r="Y330" s="40" t="e">
        <f t="shared" si="101"/>
        <v>#DIV/0!</v>
      </c>
      <c r="Z330" s="41" t="e">
        <f t="shared" si="102"/>
        <v>#DIV/0!</v>
      </c>
      <c r="AA330" s="42" t="e">
        <f t="shared" si="103"/>
        <v>#DIV/0!</v>
      </c>
      <c r="AB330" s="43" t="e">
        <f t="shared" si="104"/>
        <v>#DIV/0!</v>
      </c>
      <c r="AC330" s="4"/>
    </row>
    <row r="331" spans="1:29" ht="14.25" customHeight="1" x14ac:dyDescent="0.2">
      <c r="A331" s="2" t="s">
        <v>659</v>
      </c>
      <c r="B331" s="2" t="s">
        <v>660</v>
      </c>
      <c r="C331" s="1"/>
      <c r="D331" s="1"/>
      <c r="E331" s="30">
        <f t="shared" si="84"/>
        <v>0</v>
      </c>
      <c r="F331" s="47"/>
      <c r="G331" s="31" t="e">
        <f t="shared" si="85"/>
        <v>#DIV/0!</v>
      </c>
      <c r="H331" s="1"/>
      <c r="I331" s="46">
        <f t="shared" si="86"/>
        <v>0</v>
      </c>
      <c r="J331" s="46">
        <f t="shared" si="87"/>
        <v>0</v>
      </c>
      <c r="K331" s="32" t="e">
        <f t="shared" si="88"/>
        <v>#DIV/0!</v>
      </c>
      <c r="L331" s="33">
        <f t="shared" si="89"/>
        <v>0</v>
      </c>
      <c r="N331" s="34" t="e">
        <f t="shared" si="90"/>
        <v>#DIV/0!</v>
      </c>
      <c r="O331" s="34" t="e">
        <f t="shared" si="91"/>
        <v>#DIV/0!</v>
      </c>
      <c r="P331" s="34" t="e">
        <f t="shared" si="92"/>
        <v>#DIV/0!</v>
      </c>
      <c r="Q331" s="34" t="e">
        <f t="shared" si="93"/>
        <v>#DIV/0!</v>
      </c>
      <c r="R331" s="35" t="e">
        <f t="shared" si="94"/>
        <v>#DIV/0!</v>
      </c>
      <c r="S331" s="36" t="e">
        <f t="shared" si="95"/>
        <v>#DIV/0!</v>
      </c>
      <c r="T331" s="37" t="e">
        <f t="shared" si="96"/>
        <v>#DIV/0!</v>
      </c>
      <c r="U331" s="37" t="e">
        <f t="shared" si="97"/>
        <v>#DIV/0!</v>
      </c>
      <c r="V331" s="38" t="e">
        <f t="shared" si="98"/>
        <v>#DIV/0!</v>
      </c>
      <c r="W331" s="38" t="e">
        <f t="shared" si="99"/>
        <v>#DIV/0!</v>
      </c>
      <c r="X331" s="39" t="e">
        <f t="shared" si="100"/>
        <v>#DIV/0!</v>
      </c>
      <c r="Y331" s="40" t="e">
        <f t="shared" si="101"/>
        <v>#DIV/0!</v>
      </c>
      <c r="Z331" s="41" t="e">
        <f t="shared" si="102"/>
        <v>#DIV/0!</v>
      </c>
      <c r="AA331" s="42" t="e">
        <f t="shared" si="103"/>
        <v>#DIV/0!</v>
      </c>
      <c r="AB331" s="43" t="e">
        <f t="shared" si="104"/>
        <v>#DIV/0!</v>
      </c>
      <c r="AC331" s="4"/>
    </row>
    <row r="332" spans="1:29" ht="14.25" customHeight="1" x14ac:dyDescent="0.2">
      <c r="A332" s="2" t="s">
        <v>661</v>
      </c>
      <c r="B332" s="2" t="s">
        <v>662</v>
      </c>
      <c r="C332" s="1"/>
      <c r="D332" s="1"/>
      <c r="E332" s="30">
        <f t="shared" si="84"/>
        <v>0</v>
      </c>
      <c r="F332" s="47"/>
      <c r="G332" s="31" t="e">
        <f t="shared" si="85"/>
        <v>#DIV/0!</v>
      </c>
      <c r="H332" s="1"/>
      <c r="I332" s="46">
        <f t="shared" si="86"/>
        <v>0</v>
      </c>
      <c r="J332" s="46">
        <f t="shared" si="87"/>
        <v>0</v>
      </c>
      <c r="K332" s="32" t="e">
        <f t="shared" si="88"/>
        <v>#DIV/0!</v>
      </c>
      <c r="L332" s="33">
        <f t="shared" si="89"/>
        <v>0</v>
      </c>
      <c r="N332" s="34" t="e">
        <f t="shared" si="90"/>
        <v>#DIV/0!</v>
      </c>
      <c r="O332" s="34" t="e">
        <f t="shared" si="91"/>
        <v>#DIV/0!</v>
      </c>
      <c r="P332" s="34" t="e">
        <f t="shared" si="92"/>
        <v>#DIV/0!</v>
      </c>
      <c r="Q332" s="34" t="e">
        <f t="shared" si="93"/>
        <v>#DIV/0!</v>
      </c>
      <c r="R332" s="35" t="e">
        <f t="shared" si="94"/>
        <v>#DIV/0!</v>
      </c>
      <c r="S332" s="36" t="e">
        <f t="shared" si="95"/>
        <v>#DIV/0!</v>
      </c>
      <c r="T332" s="37" t="e">
        <f t="shared" si="96"/>
        <v>#DIV/0!</v>
      </c>
      <c r="U332" s="37" t="e">
        <f t="shared" si="97"/>
        <v>#DIV/0!</v>
      </c>
      <c r="V332" s="38" t="e">
        <f t="shared" si="98"/>
        <v>#DIV/0!</v>
      </c>
      <c r="W332" s="38" t="e">
        <f t="shared" si="99"/>
        <v>#DIV/0!</v>
      </c>
      <c r="X332" s="39" t="e">
        <f t="shared" si="100"/>
        <v>#DIV/0!</v>
      </c>
      <c r="Y332" s="40" t="e">
        <f t="shared" si="101"/>
        <v>#DIV/0!</v>
      </c>
      <c r="Z332" s="41" t="e">
        <f t="shared" si="102"/>
        <v>#DIV/0!</v>
      </c>
      <c r="AA332" s="42" t="e">
        <f t="shared" si="103"/>
        <v>#DIV/0!</v>
      </c>
      <c r="AB332" s="43" t="e">
        <f t="shared" si="104"/>
        <v>#DIV/0!</v>
      </c>
      <c r="AC332" s="4"/>
    </row>
    <row r="333" spans="1:29" ht="14.25" customHeight="1" x14ac:dyDescent="0.2">
      <c r="A333" s="2" t="s">
        <v>663</v>
      </c>
      <c r="B333" s="2" t="s">
        <v>664</v>
      </c>
      <c r="C333" s="1"/>
      <c r="D333" s="1"/>
      <c r="E333" s="30">
        <f t="shared" si="84"/>
        <v>0</v>
      </c>
      <c r="F333" s="47"/>
      <c r="G333" s="31" t="e">
        <f t="shared" si="85"/>
        <v>#DIV/0!</v>
      </c>
      <c r="H333" s="1"/>
      <c r="I333" s="46">
        <f t="shared" si="86"/>
        <v>0</v>
      </c>
      <c r="J333" s="46">
        <f t="shared" si="87"/>
        <v>0</v>
      </c>
      <c r="K333" s="32" t="e">
        <f t="shared" si="88"/>
        <v>#DIV/0!</v>
      </c>
      <c r="L333" s="33">
        <f t="shared" si="89"/>
        <v>0</v>
      </c>
      <c r="N333" s="34" t="e">
        <f t="shared" si="90"/>
        <v>#DIV/0!</v>
      </c>
      <c r="O333" s="34" t="e">
        <f t="shared" si="91"/>
        <v>#DIV/0!</v>
      </c>
      <c r="P333" s="34" t="e">
        <f t="shared" si="92"/>
        <v>#DIV/0!</v>
      </c>
      <c r="Q333" s="34" t="e">
        <f t="shared" si="93"/>
        <v>#DIV/0!</v>
      </c>
      <c r="R333" s="35" t="e">
        <f t="shared" si="94"/>
        <v>#DIV/0!</v>
      </c>
      <c r="S333" s="36" t="e">
        <f t="shared" si="95"/>
        <v>#DIV/0!</v>
      </c>
      <c r="T333" s="37" t="e">
        <f t="shared" si="96"/>
        <v>#DIV/0!</v>
      </c>
      <c r="U333" s="37" t="e">
        <f t="shared" si="97"/>
        <v>#DIV/0!</v>
      </c>
      <c r="V333" s="38" t="e">
        <f t="shared" si="98"/>
        <v>#DIV/0!</v>
      </c>
      <c r="W333" s="38" t="e">
        <f t="shared" si="99"/>
        <v>#DIV/0!</v>
      </c>
      <c r="X333" s="39" t="e">
        <f t="shared" si="100"/>
        <v>#DIV/0!</v>
      </c>
      <c r="Y333" s="40" t="e">
        <f t="shared" si="101"/>
        <v>#DIV/0!</v>
      </c>
      <c r="Z333" s="41" t="e">
        <f t="shared" si="102"/>
        <v>#DIV/0!</v>
      </c>
      <c r="AA333" s="42" t="e">
        <f t="shared" si="103"/>
        <v>#DIV/0!</v>
      </c>
      <c r="AB333" s="43" t="e">
        <f t="shared" si="104"/>
        <v>#DIV/0!</v>
      </c>
      <c r="AC333" s="4"/>
    </row>
    <row r="334" spans="1:29" ht="14.25" customHeight="1" x14ac:dyDescent="0.2">
      <c r="A334" s="2" t="s">
        <v>665</v>
      </c>
      <c r="B334" s="2" t="s">
        <v>666</v>
      </c>
      <c r="C334" s="1"/>
      <c r="D334" s="1"/>
      <c r="E334" s="30">
        <f t="shared" si="84"/>
        <v>0</v>
      </c>
      <c r="F334" s="47"/>
      <c r="G334" s="31" t="e">
        <f t="shared" si="85"/>
        <v>#DIV/0!</v>
      </c>
      <c r="H334" s="1"/>
      <c r="I334" s="46">
        <f t="shared" si="86"/>
        <v>0</v>
      </c>
      <c r="J334" s="46">
        <f t="shared" si="87"/>
        <v>0</v>
      </c>
      <c r="K334" s="32" t="e">
        <f t="shared" si="88"/>
        <v>#DIV/0!</v>
      </c>
      <c r="L334" s="33">
        <f t="shared" si="89"/>
        <v>0</v>
      </c>
      <c r="N334" s="34" t="e">
        <f t="shared" si="90"/>
        <v>#DIV/0!</v>
      </c>
      <c r="O334" s="34" t="e">
        <f t="shared" si="91"/>
        <v>#DIV/0!</v>
      </c>
      <c r="P334" s="34" t="e">
        <f t="shared" si="92"/>
        <v>#DIV/0!</v>
      </c>
      <c r="Q334" s="34" t="e">
        <f t="shared" si="93"/>
        <v>#DIV/0!</v>
      </c>
      <c r="R334" s="35" t="e">
        <f t="shared" si="94"/>
        <v>#DIV/0!</v>
      </c>
      <c r="S334" s="36" t="e">
        <f t="shared" si="95"/>
        <v>#DIV/0!</v>
      </c>
      <c r="T334" s="37" t="e">
        <f t="shared" si="96"/>
        <v>#DIV/0!</v>
      </c>
      <c r="U334" s="37" t="e">
        <f t="shared" si="97"/>
        <v>#DIV/0!</v>
      </c>
      <c r="V334" s="38" t="e">
        <f t="shared" si="98"/>
        <v>#DIV/0!</v>
      </c>
      <c r="W334" s="38" t="e">
        <f t="shared" si="99"/>
        <v>#DIV/0!</v>
      </c>
      <c r="X334" s="39" t="e">
        <f t="shared" si="100"/>
        <v>#DIV/0!</v>
      </c>
      <c r="Y334" s="40" t="e">
        <f t="shared" si="101"/>
        <v>#DIV/0!</v>
      </c>
      <c r="Z334" s="41" t="e">
        <f t="shared" si="102"/>
        <v>#DIV/0!</v>
      </c>
      <c r="AA334" s="42" t="e">
        <f t="shared" si="103"/>
        <v>#DIV/0!</v>
      </c>
      <c r="AB334" s="43" t="e">
        <f t="shared" si="104"/>
        <v>#DIV/0!</v>
      </c>
      <c r="AC334" s="4"/>
    </row>
    <row r="335" spans="1:29" ht="14.25" customHeight="1" x14ac:dyDescent="0.2">
      <c r="A335" s="2" t="s">
        <v>667</v>
      </c>
      <c r="B335" s="2" t="s">
        <v>668</v>
      </c>
      <c r="C335" s="1"/>
      <c r="D335" s="1"/>
      <c r="E335" s="30">
        <f t="shared" ref="E335:E398" si="105">SUM(C335:D335)</f>
        <v>0</v>
      </c>
      <c r="F335" s="47"/>
      <c r="G335" s="31" t="e">
        <f t="shared" ref="G335:G398" si="106">F335/C335</f>
        <v>#DIV/0!</v>
      </c>
      <c r="H335" s="1"/>
      <c r="I335" s="46">
        <f t="shared" ref="I335:I398" si="107">-D335</f>
        <v>0</v>
      </c>
      <c r="J335" s="46">
        <f t="shared" ref="J335:J398" si="108">SUM(H335:I335)</f>
        <v>0</v>
      </c>
      <c r="K335" s="32" t="e">
        <f t="shared" ref="K335:K398" si="109">J335/C335</f>
        <v>#DIV/0!</v>
      </c>
      <c r="L335" s="33">
        <f t="shared" ref="L335:L398" si="110">J335-C335</f>
        <v>0</v>
      </c>
      <c r="N335" s="34" t="e">
        <f t="shared" ref="N335:N398" si="111">IF(AND($K335&gt;100%,$K335&lt;=102%),"Y","N")</f>
        <v>#DIV/0!</v>
      </c>
      <c r="O335" s="34" t="e">
        <f t="shared" ref="O335:O398" si="112">IF($K335&gt;102%,"Y","N")</f>
        <v>#DIV/0!</v>
      </c>
      <c r="P335" s="34" t="e">
        <f t="shared" ref="P335:P398" si="113">IF(AND($K335&gt;=96%,$K335&lt;100%),"Y","N")</f>
        <v>#DIV/0!</v>
      </c>
      <c r="Q335" s="34" t="e">
        <f t="shared" ref="Q335:Q398" si="114">IF($K335&lt;96%,"Y","N")</f>
        <v>#DIV/0!</v>
      </c>
      <c r="R335" s="35" t="e">
        <f t="shared" ref="R335:R398" si="115">IF(N335="Y",(100%-K335),0)</f>
        <v>#DIV/0!</v>
      </c>
      <c r="S335" s="36" t="e">
        <f t="shared" ref="S335:S398" si="116">IF(O335="Y",-2%,0)</f>
        <v>#DIV/0!</v>
      </c>
      <c r="T335" s="37" t="e">
        <f t="shared" ref="T335:T398" si="117">IF(P335="Y",(100%-K335),0)</f>
        <v>#DIV/0!</v>
      </c>
      <c r="U335" s="37" t="e">
        <f t="shared" ref="U335:U398" si="118">IF(Q335="Y",4%,0)</f>
        <v>#DIV/0!</v>
      </c>
      <c r="V335" s="38" t="e">
        <f t="shared" ref="V335:V398" si="119">$C335*R335</f>
        <v>#DIV/0!</v>
      </c>
      <c r="W335" s="38" t="e">
        <f t="shared" ref="W335:W398" si="120">$C335*S335</f>
        <v>#DIV/0!</v>
      </c>
      <c r="X335" s="39" t="e">
        <f t="shared" ref="X335:X398" si="121">SUM(V335:W335)</f>
        <v>#DIV/0!</v>
      </c>
      <c r="Y335" s="40" t="e">
        <f t="shared" ref="Y335:Y398" si="122">$C335*T335</f>
        <v>#DIV/0!</v>
      </c>
      <c r="Z335" s="41" t="e">
        <f t="shared" ref="Z335:Z398" si="123">SUM(Y335:Y335)</f>
        <v>#DIV/0!</v>
      </c>
      <c r="AA335" s="42" t="e">
        <f t="shared" ref="AA335:AA398" si="124">IF(Q335="Y",(F335/C335)*-L335,0)</f>
        <v>#DIV/0!</v>
      </c>
      <c r="AB335" s="43" t="e">
        <f t="shared" si="104"/>
        <v>#DIV/0!</v>
      </c>
      <c r="AC335" s="4"/>
    </row>
    <row r="336" spans="1:29" ht="14.25" customHeight="1" x14ac:dyDescent="0.2">
      <c r="A336" s="2" t="s">
        <v>669</v>
      </c>
      <c r="B336" s="2" t="s">
        <v>670</v>
      </c>
      <c r="C336" s="1"/>
      <c r="D336" s="1"/>
      <c r="E336" s="30">
        <f t="shared" si="105"/>
        <v>0</v>
      </c>
      <c r="F336" s="47"/>
      <c r="G336" s="31" t="e">
        <f t="shared" si="106"/>
        <v>#DIV/0!</v>
      </c>
      <c r="H336" s="1"/>
      <c r="I336" s="46">
        <f t="shared" si="107"/>
        <v>0</v>
      </c>
      <c r="J336" s="46">
        <f t="shared" si="108"/>
        <v>0</v>
      </c>
      <c r="K336" s="32" t="e">
        <f t="shared" si="109"/>
        <v>#DIV/0!</v>
      </c>
      <c r="L336" s="33">
        <f t="shared" si="110"/>
        <v>0</v>
      </c>
      <c r="N336" s="34" t="e">
        <f t="shared" si="111"/>
        <v>#DIV/0!</v>
      </c>
      <c r="O336" s="34" t="e">
        <f t="shared" si="112"/>
        <v>#DIV/0!</v>
      </c>
      <c r="P336" s="34" t="e">
        <f t="shared" si="113"/>
        <v>#DIV/0!</v>
      </c>
      <c r="Q336" s="34" t="e">
        <f t="shared" si="114"/>
        <v>#DIV/0!</v>
      </c>
      <c r="R336" s="35" t="e">
        <f t="shared" si="115"/>
        <v>#DIV/0!</v>
      </c>
      <c r="S336" s="36" t="e">
        <f t="shared" si="116"/>
        <v>#DIV/0!</v>
      </c>
      <c r="T336" s="37" t="e">
        <f t="shared" si="117"/>
        <v>#DIV/0!</v>
      </c>
      <c r="U336" s="37" t="e">
        <f t="shared" si="118"/>
        <v>#DIV/0!</v>
      </c>
      <c r="V336" s="38" t="e">
        <f t="shared" si="119"/>
        <v>#DIV/0!</v>
      </c>
      <c r="W336" s="38" t="e">
        <f t="shared" si="120"/>
        <v>#DIV/0!</v>
      </c>
      <c r="X336" s="39" t="e">
        <f t="shared" si="121"/>
        <v>#DIV/0!</v>
      </c>
      <c r="Y336" s="40" t="e">
        <f t="shared" si="122"/>
        <v>#DIV/0!</v>
      </c>
      <c r="Z336" s="41" t="e">
        <f t="shared" si="123"/>
        <v>#DIV/0!</v>
      </c>
      <c r="AA336" s="42" t="e">
        <f t="shared" si="124"/>
        <v>#DIV/0!</v>
      </c>
      <c r="AB336" s="43" t="e">
        <f t="shared" si="104"/>
        <v>#DIV/0!</v>
      </c>
      <c r="AC336" s="4"/>
    </row>
    <row r="337" spans="1:29" ht="14.25" customHeight="1" x14ac:dyDescent="0.2">
      <c r="A337" s="2" t="s">
        <v>671</v>
      </c>
      <c r="B337" s="2" t="s">
        <v>672</v>
      </c>
      <c r="C337" s="1"/>
      <c r="D337" s="1"/>
      <c r="E337" s="30">
        <f t="shared" si="105"/>
        <v>0</v>
      </c>
      <c r="F337" s="47"/>
      <c r="G337" s="31" t="e">
        <f t="shared" si="106"/>
        <v>#DIV/0!</v>
      </c>
      <c r="H337" s="1"/>
      <c r="I337" s="46">
        <f t="shared" si="107"/>
        <v>0</v>
      </c>
      <c r="J337" s="46">
        <f t="shared" si="108"/>
        <v>0</v>
      </c>
      <c r="K337" s="32" t="e">
        <f t="shared" si="109"/>
        <v>#DIV/0!</v>
      </c>
      <c r="L337" s="33">
        <f t="shared" si="110"/>
        <v>0</v>
      </c>
      <c r="N337" s="34" t="e">
        <f t="shared" si="111"/>
        <v>#DIV/0!</v>
      </c>
      <c r="O337" s="34" t="e">
        <f t="shared" si="112"/>
        <v>#DIV/0!</v>
      </c>
      <c r="P337" s="34" t="e">
        <f t="shared" si="113"/>
        <v>#DIV/0!</v>
      </c>
      <c r="Q337" s="34" t="e">
        <f t="shared" si="114"/>
        <v>#DIV/0!</v>
      </c>
      <c r="R337" s="35" t="e">
        <f t="shared" si="115"/>
        <v>#DIV/0!</v>
      </c>
      <c r="S337" s="36" t="e">
        <f t="shared" si="116"/>
        <v>#DIV/0!</v>
      </c>
      <c r="T337" s="37" t="e">
        <f t="shared" si="117"/>
        <v>#DIV/0!</v>
      </c>
      <c r="U337" s="37" t="e">
        <f t="shared" si="118"/>
        <v>#DIV/0!</v>
      </c>
      <c r="V337" s="38" t="e">
        <f t="shared" si="119"/>
        <v>#DIV/0!</v>
      </c>
      <c r="W337" s="38" t="e">
        <f t="shared" si="120"/>
        <v>#DIV/0!</v>
      </c>
      <c r="X337" s="39" t="e">
        <f t="shared" si="121"/>
        <v>#DIV/0!</v>
      </c>
      <c r="Y337" s="40" t="e">
        <f t="shared" si="122"/>
        <v>#DIV/0!</v>
      </c>
      <c r="Z337" s="41" t="e">
        <f t="shared" si="123"/>
        <v>#DIV/0!</v>
      </c>
      <c r="AA337" s="42" t="e">
        <f t="shared" si="124"/>
        <v>#DIV/0!</v>
      </c>
      <c r="AB337" s="43" t="e">
        <f t="shared" ref="AB337:AB400" si="125">IF(X337&lt;0,"Overperformance",IF(Z337&gt;0,"Underperformance",IF(AA337&gt;0,"Clawback","")))</f>
        <v>#DIV/0!</v>
      </c>
      <c r="AC337" s="4"/>
    </row>
    <row r="338" spans="1:29" ht="14.25" customHeight="1" x14ac:dyDescent="0.2">
      <c r="A338" s="2" t="s">
        <v>673</v>
      </c>
      <c r="B338" s="2" t="s">
        <v>674</v>
      </c>
      <c r="C338" s="1"/>
      <c r="D338" s="1"/>
      <c r="E338" s="30">
        <f t="shared" si="105"/>
        <v>0</v>
      </c>
      <c r="F338" s="47"/>
      <c r="G338" s="31" t="e">
        <f t="shared" si="106"/>
        <v>#DIV/0!</v>
      </c>
      <c r="H338" s="1"/>
      <c r="I338" s="46">
        <f t="shared" si="107"/>
        <v>0</v>
      </c>
      <c r="J338" s="46">
        <f t="shared" si="108"/>
        <v>0</v>
      </c>
      <c r="K338" s="32" t="e">
        <f t="shared" si="109"/>
        <v>#DIV/0!</v>
      </c>
      <c r="L338" s="33">
        <f t="shared" si="110"/>
        <v>0</v>
      </c>
      <c r="N338" s="34" t="e">
        <f t="shared" si="111"/>
        <v>#DIV/0!</v>
      </c>
      <c r="O338" s="34" t="e">
        <f t="shared" si="112"/>
        <v>#DIV/0!</v>
      </c>
      <c r="P338" s="34" t="e">
        <f t="shared" si="113"/>
        <v>#DIV/0!</v>
      </c>
      <c r="Q338" s="34" t="e">
        <f t="shared" si="114"/>
        <v>#DIV/0!</v>
      </c>
      <c r="R338" s="35" t="e">
        <f t="shared" si="115"/>
        <v>#DIV/0!</v>
      </c>
      <c r="S338" s="36" t="e">
        <f t="shared" si="116"/>
        <v>#DIV/0!</v>
      </c>
      <c r="T338" s="37" t="e">
        <f t="shared" si="117"/>
        <v>#DIV/0!</v>
      </c>
      <c r="U338" s="37" t="e">
        <f t="shared" si="118"/>
        <v>#DIV/0!</v>
      </c>
      <c r="V338" s="38" t="e">
        <f t="shared" si="119"/>
        <v>#DIV/0!</v>
      </c>
      <c r="W338" s="38" t="e">
        <f t="shared" si="120"/>
        <v>#DIV/0!</v>
      </c>
      <c r="X338" s="39" t="e">
        <f t="shared" si="121"/>
        <v>#DIV/0!</v>
      </c>
      <c r="Y338" s="40" t="e">
        <f t="shared" si="122"/>
        <v>#DIV/0!</v>
      </c>
      <c r="Z338" s="41" t="e">
        <f t="shared" si="123"/>
        <v>#DIV/0!</v>
      </c>
      <c r="AA338" s="42" t="e">
        <f t="shared" si="124"/>
        <v>#DIV/0!</v>
      </c>
      <c r="AB338" s="43" t="e">
        <f t="shared" si="125"/>
        <v>#DIV/0!</v>
      </c>
      <c r="AC338" s="4"/>
    </row>
    <row r="339" spans="1:29" ht="14.25" customHeight="1" x14ac:dyDescent="0.2">
      <c r="A339" s="2" t="s">
        <v>675</v>
      </c>
      <c r="B339" s="2" t="s">
        <v>676</v>
      </c>
      <c r="C339" s="1"/>
      <c r="D339" s="1"/>
      <c r="E339" s="30">
        <f t="shared" si="105"/>
        <v>0</v>
      </c>
      <c r="F339" s="47"/>
      <c r="G339" s="31" t="e">
        <f t="shared" si="106"/>
        <v>#DIV/0!</v>
      </c>
      <c r="H339" s="1"/>
      <c r="I339" s="46">
        <f t="shared" si="107"/>
        <v>0</v>
      </c>
      <c r="J339" s="46">
        <f t="shared" si="108"/>
        <v>0</v>
      </c>
      <c r="K339" s="32" t="e">
        <f t="shared" si="109"/>
        <v>#DIV/0!</v>
      </c>
      <c r="L339" s="33">
        <f t="shared" si="110"/>
        <v>0</v>
      </c>
      <c r="N339" s="34" t="e">
        <f t="shared" si="111"/>
        <v>#DIV/0!</v>
      </c>
      <c r="O339" s="34" t="e">
        <f t="shared" si="112"/>
        <v>#DIV/0!</v>
      </c>
      <c r="P339" s="34" t="e">
        <f t="shared" si="113"/>
        <v>#DIV/0!</v>
      </c>
      <c r="Q339" s="34" t="e">
        <f t="shared" si="114"/>
        <v>#DIV/0!</v>
      </c>
      <c r="R339" s="35" t="e">
        <f t="shared" si="115"/>
        <v>#DIV/0!</v>
      </c>
      <c r="S339" s="36" t="e">
        <f t="shared" si="116"/>
        <v>#DIV/0!</v>
      </c>
      <c r="T339" s="37" t="e">
        <f t="shared" si="117"/>
        <v>#DIV/0!</v>
      </c>
      <c r="U339" s="37" t="e">
        <f t="shared" si="118"/>
        <v>#DIV/0!</v>
      </c>
      <c r="V339" s="38" t="e">
        <f t="shared" si="119"/>
        <v>#DIV/0!</v>
      </c>
      <c r="W339" s="38" t="e">
        <f t="shared" si="120"/>
        <v>#DIV/0!</v>
      </c>
      <c r="X339" s="39" t="e">
        <f t="shared" si="121"/>
        <v>#DIV/0!</v>
      </c>
      <c r="Y339" s="40" t="e">
        <f t="shared" si="122"/>
        <v>#DIV/0!</v>
      </c>
      <c r="Z339" s="41" t="e">
        <f t="shared" si="123"/>
        <v>#DIV/0!</v>
      </c>
      <c r="AA339" s="42" t="e">
        <f t="shared" si="124"/>
        <v>#DIV/0!</v>
      </c>
      <c r="AB339" s="43" t="e">
        <f t="shared" si="125"/>
        <v>#DIV/0!</v>
      </c>
      <c r="AC339" s="4"/>
    </row>
    <row r="340" spans="1:29" ht="14.25" customHeight="1" x14ac:dyDescent="0.2">
      <c r="A340" s="2" t="s">
        <v>677</v>
      </c>
      <c r="B340" s="2" t="s">
        <v>678</v>
      </c>
      <c r="C340" s="1"/>
      <c r="D340" s="1"/>
      <c r="E340" s="30">
        <f t="shared" si="105"/>
        <v>0</v>
      </c>
      <c r="F340" s="47"/>
      <c r="G340" s="31" t="e">
        <f t="shared" si="106"/>
        <v>#DIV/0!</v>
      </c>
      <c r="H340" s="1"/>
      <c r="I340" s="46">
        <f t="shared" si="107"/>
        <v>0</v>
      </c>
      <c r="J340" s="46">
        <f t="shared" si="108"/>
        <v>0</v>
      </c>
      <c r="K340" s="32" t="e">
        <f t="shared" si="109"/>
        <v>#DIV/0!</v>
      </c>
      <c r="L340" s="33">
        <f t="shared" si="110"/>
        <v>0</v>
      </c>
      <c r="N340" s="34" t="e">
        <f t="shared" si="111"/>
        <v>#DIV/0!</v>
      </c>
      <c r="O340" s="34" t="e">
        <f t="shared" si="112"/>
        <v>#DIV/0!</v>
      </c>
      <c r="P340" s="34" t="e">
        <f t="shared" si="113"/>
        <v>#DIV/0!</v>
      </c>
      <c r="Q340" s="34" t="e">
        <f t="shared" si="114"/>
        <v>#DIV/0!</v>
      </c>
      <c r="R340" s="35" t="e">
        <f t="shared" si="115"/>
        <v>#DIV/0!</v>
      </c>
      <c r="S340" s="36" t="e">
        <f t="shared" si="116"/>
        <v>#DIV/0!</v>
      </c>
      <c r="T340" s="37" t="e">
        <f t="shared" si="117"/>
        <v>#DIV/0!</v>
      </c>
      <c r="U340" s="37" t="e">
        <f t="shared" si="118"/>
        <v>#DIV/0!</v>
      </c>
      <c r="V340" s="38" t="e">
        <f t="shared" si="119"/>
        <v>#DIV/0!</v>
      </c>
      <c r="W340" s="38" t="e">
        <f t="shared" si="120"/>
        <v>#DIV/0!</v>
      </c>
      <c r="X340" s="39" t="e">
        <f t="shared" si="121"/>
        <v>#DIV/0!</v>
      </c>
      <c r="Y340" s="40" t="e">
        <f t="shared" si="122"/>
        <v>#DIV/0!</v>
      </c>
      <c r="Z340" s="41" t="e">
        <f t="shared" si="123"/>
        <v>#DIV/0!</v>
      </c>
      <c r="AA340" s="42" t="e">
        <f t="shared" si="124"/>
        <v>#DIV/0!</v>
      </c>
      <c r="AB340" s="43" t="e">
        <f t="shared" si="125"/>
        <v>#DIV/0!</v>
      </c>
      <c r="AC340" s="4"/>
    </row>
    <row r="341" spans="1:29" ht="14.25" customHeight="1" x14ac:dyDescent="0.2">
      <c r="A341" s="2" t="s">
        <v>679</v>
      </c>
      <c r="B341" s="2" t="s">
        <v>680</v>
      </c>
      <c r="C341" s="1"/>
      <c r="D341" s="1"/>
      <c r="E341" s="30">
        <f t="shared" si="105"/>
        <v>0</v>
      </c>
      <c r="F341" s="47"/>
      <c r="G341" s="31" t="e">
        <f t="shared" si="106"/>
        <v>#DIV/0!</v>
      </c>
      <c r="H341" s="1"/>
      <c r="I341" s="46">
        <f t="shared" si="107"/>
        <v>0</v>
      </c>
      <c r="J341" s="46">
        <f t="shared" si="108"/>
        <v>0</v>
      </c>
      <c r="K341" s="32" t="e">
        <f t="shared" si="109"/>
        <v>#DIV/0!</v>
      </c>
      <c r="L341" s="33">
        <f t="shared" si="110"/>
        <v>0</v>
      </c>
      <c r="N341" s="34" t="e">
        <f t="shared" si="111"/>
        <v>#DIV/0!</v>
      </c>
      <c r="O341" s="34" t="e">
        <f t="shared" si="112"/>
        <v>#DIV/0!</v>
      </c>
      <c r="P341" s="34" t="e">
        <f t="shared" si="113"/>
        <v>#DIV/0!</v>
      </c>
      <c r="Q341" s="34" t="e">
        <f t="shared" si="114"/>
        <v>#DIV/0!</v>
      </c>
      <c r="R341" s="35" t="e">
        <f t="shared" si="115"/>
        <v>#DIV/0!</v>
      </c>
      <c r="S341" s="36" t="e">
        <f t="shared" si="116"/>
        <v>#DIV/0!</v>
      </c>
      <c r="T341" s="37" t="e">
        <f t="shared" si="117"/>
        <v>#DIV/0!</v>
      </c>
      <c r="U341" s="37" t="e">
        <f t="shared" si="118"/>
        <v>#DIV/0!</v>
      </c>
      <c r="V341" s="38" t="e">
        <f t="shared" si="119"/>
        <v>#DIV/0!</v>
      </c>
      <c r="W341" s="38" t="e">
        <f t="shared" si="120"/>
        <v>#DIV/0!</v>
      </c>
      <c r="X341" s="39" t="e">
        <f t="shared" si="121"/>
        <v>#DIV/0!</v>
      </c>
      <c r="Y341" s="40" t="e">
        <f t="shared" si="122"/>
        <v>#DIV/0!</v>
      </c>
      <c r="Z341" s="41" t="e">
        <f t="shared" si="123"/>
        <v>#DIV/0!</v>
      </c>
      <c r="AA341" s="42" t="e">
        <f t="shared" si="124"/>
        <v>#DIV/0!</v>
      </c>
      <c r="AB341" s="43" t="e">
        <f t="shared" si="125"/>
        <v>#DIV/0!</v>
      </c>
      <c r="AC341" s="4"/>
    </row>
    <row r="342" spans="1:29" ht="14.25" customHeight="1" x14ac:dyDescent="0.2">
      <c r="A342" s="2" t="s">
        <v>681</v>
      </c>
      <c r="B342" s="2" t="s">
        <v>682</v>
      </c>
      <c r="C342" s="1"/>
      <c r="D342" s="1"/>
      <c r="E342" s="30">
        <f t="shared" si="105"/>
        <v>0</v>
      </c>
      <c r="F342" s="47"/>
      <c r="G342" s="31" t="e">
        <f t="shared" si="106"/>
        <v>#DIV/0!</v>
      </c>
      <c r="H342" s="1"/>
      <c r="I342" s="46">
        <f t="shared" si="107"/>
        <v>0</v>
      </c>
      <c r="J342" s="46">
        <f t="shared" si="108"/>
        <v>0</v>
      </c>
      <c r="K342" s="32" t="e">
        <f t="shared" si="109"/>
        <v>#DIV/0!</v>
      </c>
      <c r="L342" s="33">
        <f t="shared" si="110"/>
        <v>0</v>
      </c>
      <c r="N342" s="34" t="e">
        <f t="shared" si="111"/>
        <v>#DIV/0!</v>
      </c>
      <c r="O342" s="34" t="e">
        <f t="shared" si="112"/>
        <v>#DIV/0!</v>
      </c>
      <c r="P342" s="34" t="e">
        <f t="shared" si="113"/>
        <v>#DIV/0!</v>
      </c>
      <c r="Q342" s="34" t="e">
        <f t="shared" si="114"/>
        <v>#DIV/0!</v>
      </c>
      <c r="R342" s="35" t="e">
        <f t="shared" si="115"/>
        <v>#DIV/0!</v>
      </c>
      <c r="S342" s="36" t="e">
        <f t="shared" si="116"/>
        <v>#DIV/0!</v>
      </c>
      <c r="T342" s="37" t="e">
        <f t="shared" si="117"/>
        <v>#DIV/0!</v>
      </c>
      <c r="U342" s="37" t="e">
        <f t="shared" si="118"/>
        <v>#DIV/0!</v>
      </c>
      <c r="V342" s="38" t="e">
        <f t="shared" si="119"/>
        <v>#DIV/0!</v>
      </c>
      <c r="W342" s="38" t="e">
        <f t="shared" si="120"/>
        <v>#DIV/0!</v>
      </c>
      <c r="X342" s="39" t="e">
        <f t="shared" si="121"/>
        <v>#DIV/0!</v>
      </c>
      <c r="Y342" s="40" t="e">
        <f t="shared" si="122"/>
        <v>#DIV/0!</v>
      </c>
      <c r="Z342" s="41" t="e">
        <f t="shared" si="123"/>
        <v>#DIV/0!</v>
      </c>
      <c r="AA342" s="42" t="e">
        <f t="shared" si="124"/>
        <v>#DIV/0!</v>
      </c>
      <c r="AB342" s="43" t="e">
        <f t="shared" si="125"/>
        <v>#DIV/0!</v>
      </c>
      <c r="AC342" s="4"/>
    </row>
    <row r="343" spans="1:29" ht="14.25" customHeight="1" x14ac:dyDescent="0.2">
      <c r="A343" s="2" t="s">
        <v>683</v>
      </c>
      <c r="B343" s="2" t="s">
        <v>684</v>
      </c>
      <c r="C343" s="1"/>
      <c r="D343" s="1"/>
      <c r="E343" s="30">
        <f t="shared" si="105"/>
        <v>0</v>
      </c>
      <c r="F343" s="47"/>
      <c r="G343" s="31" t="e">
        <f t="shared" si="106"/>
        <v>#DIV/0!</v>
      </c>
      <c r="H343" s="1"/>
      <c r="I343" s="46">
        <f t="shared" si="107"/>
        <v>0</v>
      </c>
      <c r="J343" s="46">
        <f t="shared" si="108"/>
        <v>0</v>
      </c>
      <c r="K343" s="32" t="e">
        <f t="shared" si="109"/>
        <v>#DIV/0!</v>
      </c>
      <c r="L343" s="33">
        <f t="shared" si="110"/>
        <v>0</v>
      </c>
      <c r="N343" s="34" t="e">
        <f t="shared" si="111"/>
        <v>#DIV/0!</v>
      </c>
      <c r="O343" s="34" t="e">
        <f t="shared" si="112"/>
        <v>#DIV/0!</v>
      </c>
      <c r="P343" s="34" t="e">
        <f t="shared" si="113"/>
        <v>#DIV/0!</v>
      </c>
      <c r="Q343" s="34" t="e">
        <f t="shared" si="114"/>
        <v>#DIV/0!</v>
      </c>
      <c r="R343" s="35" t="e">
        <f t="shared" si="115"/>
        <v>#DIV/0!</v>
      </c>
      <c r="S343" s="36" t="e">
        <f t="shared" si="116"/>
        <v>#DIV/0!</v>
      </c>
      <c r="T343" s="37" t="e">
        <f t="shared" si="117"/>
        <v>#DIV/0!</v>
      </c>
      <c r="U343" s="37" t="e">
        <f t="shared" si="118"/>
        <v>#DIV/0!</v>
      </c>
      <c r="V343" s="38" t="e">
        <f t="shared" si="119"/>
        <v>#DIV/0!</v>
      </c>
      <c r="W343" s="38" t="e">
        <f t="shared" si="120"/>
        <v>#DIV/0!</v>
      </c>
      <c r="X343" s="39" t="e">
        <f t="shared" si="121"/>
        <v>#DIV/0!</v>
      </c>
      <c r="Y343" s="40" t="e">
        <f t="shared" si="122"/>
        <v>#DIV/0!</v>
      </c>
      <c r="Z343" s="41" t="e">
        <f t="shared" si="123"/>
        <v>#DIV/0!</v>
      </c>
      <c r="AA343" s="42" t="e">
        <f t="shared" si="124"/>
        <v>#DIV/0!</v>
      </c>
      <c r="AB343" s="43" t="e">
        <f t="shared" si="125"/>
        <v>#DIV/0!</v>
      </c>
      <c r="AC343" s="4"/>
    </row>
    <row r="344" spans="1:29" ht="14.25" customHeight="1" x14ac:dyDescent="0.2">
      <c r="A344" s="2" t="s">
        <v>685</v>
      </c>
      <c r="B344" s="2" t="s">
        <v>686</v>
      </c>
      <c r="C344" s="1"/>
      <c r="D344" s="1"/>
      <c r="E344" s="30">
        <f t="shared" si="105"/>
        <v>0</v>
      </c>
      <c r="F344" s="47"/>
      <c r="G344" s="31" t="e">
        <f t="shared" si="106"/>
        <v>#DIV/0!</v>
      </c>
      <c r="H344" s="1"/>
      <c r="I344" s="46">
        <f t="shared" si="107"/>
        <v>0</v>
      </c>
      <c r="J344" s="46">
        <f t="shared" si="108"/>
        <v>0</v>
      </c>
      <c r="K344" s="32" t="e">
        <f t="shared" si="109"/>
        <v>#DIV/0!</v>
      </c>
      <c r="L344" s="33">
        <f t="shared" si="110"/>
        <v>0</v>
      </c>
      <c r="N344" s="34" t="e">
        <f t="shared" si="111"/>
        <v>#DIV/0!</v>
      </c>
      <c r="O344" s="34" t="e">
        <f t="shared" si="112"/>
        <v>#DIV/0!</v>
      </c>
      <c r="P344" s="34" t="e">
        <f t="shared" si="113"/>
        <v>#DIV/0!</v>
      </c>
      <c r="Q344" s="34" t="e">
        <f t="shared" si="114"/>
        <v>#DIV/0!</v>
      </c>
      <c r="R344" s="35" t="e">
        <f t="shared" si="115"/>
        <v>#DIV/0!</v>
      </c>
      <c r="S344" s="36" t="e">
        <f t="shared" si="116"/>
        <v>#DIV/0!</v>
      </c>
      <c r="T344" s="37" t="e">
        <f t="shared" si="117"/>
        <v>#DIV/0!</v>
      </c>
      <c r="U344" s="37" t="e">
        <f t="shared" si="118"/>
        <v>#DIV/0!</v>
      </c>
      <c r="V344" s="38" t="e">
        <f t="shared" si="119"/>
        <v>#DIV/0!</v>
      </c>
      <c r="W344" s="38" t="e">
        <f t="shared" si="120"/>
        <v>#DIV/0!</v>
      </c>
      <c r="X344" s="39" t="e">
        <f t="shared" si="121"/>
        <v>#DIV/0!</v>
      </c>
      <c r="Y344" s="40" t="e">
        <f t="shared" si="122"/>
        <v>#DIV/0!</v>
      </c>
      <c r="Z344" s="41" t="e">
        <f t="shared" si="123"/>
        <v>#DIV/0!</v>
      </c>
      <c r="AA344" s="42" t="e">
        <f t="shared" si="124"/>
        <v>#DIV/0!</v>
      </c>
      <c r="AB344" s="43" t="e">
        <f t="shared" si="125"/>
        <v>#DIV/0!</v>
      </c>
      <c r="AC344" s="4"/>
    </row>
    <row r="345" spans="1:29" ht="14.25" customHeight="1" x14ac:dyDescent="0.2">
      <c r="A345" s="2" t="s">
        <v>687</v>
      </c>
      <c r="B345" s="2" t="s">
        <v>688</v>
      </c>
      <c r="C345" s="1"/>
      <c r="D345" s="1"/>
      <c r="E345" s="30">
        <f t="shared" si="105"/>
        <v>0</v>
      </c>
      <c r="F345" s="47"/>
      <c r="G345" s="31" t="e">
        <f t="shared" si="106"/>
        <v>#DIV/0!</v>
      </c>
      <c r="H345" s="1"/>
      <c r="I345" s="46">
        <f t="shared" si="107"/>
        <v>0</v>
      </c>
      <c r="J345" s="46">
        <f t="shared" si="108"/>
        <v>0</v>
      </c>
      <c r="K345" s="32" t="e">
        <f t="shared" si="109"/>
        <v>#DIV/0!</v>
      </c>
      <c r="L345" s="33">
        <f t="shared" si="110"/>
        <v>0</v>
      </c>
      <c r="N345" s="34" t="e">
        <f t="shared" si="111"/>
        <v>#DIV/0!</v>
      </c>
      <c r="O345" s="34" t="e">
        <f t="shared" si="112"/>
        <v>#DIV/0!</v>
      </c>
      <c r="P345" s="34" t="e">
        <f t="shared" si="113"/>
        <v>#DIV/0!</v>
      </c>
      <c r="Q345" s="34" t="e">
        <f t="shared" si="114"/>
        <v>#DIV/0!</v>
      </c>
      <c r="R345" s="35" t="e">
        <f t="shared" si="115"/>
        <v>#DIV/0!</v>
      </c>
      <c r="S345" s="36" t="e">
        <f t="shared" si="116"/>
        <v>#DIV/0!</v>
      </c>
      <c r="T345" s="37" t="e">
        <f t="shared" si="117"/>
        <v>#DIV/0!</v>
      </c>
      <c r="U345" s="37" t="e">
        <f t="shared" si="118"/>
        <v>#DIV/0!</v>
      </c>
      <c r="V345" s="38" t="e">
        <f t="shared" si="119"/>
        <v>#DIV/0!</v>
      </c>
      <c r="W345" s="38" t="e">
        <f t="shared" si="120"/>
        <v>#DIV/0!</v>
      </c>
      <c r="X345" s="39" t="e">
        <f t="shared" si="121"/>
        <v>#DIV/0!</v>
      </c>
      <c r="Y345" s="40" t="e">
        <f t="shared" si="122"/>
        <v>#DIV/0!</v>
      </c>
      <c r="Z345" s="41" t="e">
        <f t="shared" si="123"/>
        <v>#DIV/0!</v>
      </c>
      <c r="AA345" s="42" t="e">
        <f t="shared" si="124"/>
        <v>#DIV/0!</v>
      </c>
      <c r="AB345" s="43" t="e">
        <f t="shared" si="125"/>
        <v>#DIV/0!</v>
      </c>
      <c r="AC345" s="4"/>
    </row>
    <row r="346" spans="1:29" ht="14.25" customHeight="1" x14ac:dyDescent="0.2">
      <c r="A346" s="2" t="s">
        <v>689</v>
      </c>
      <c r="B346" s="2" t="s">
        <v>690</v>
      </c>
      <c r="C346" s="1"/>
      <c r="D346" s="1"/>
      <c r="E346" s="30">
        <f t="shared" si="105"/>
        <v>0</v>
      </c>
      <c r="F346" s="47"/>
      <c r="G346" s="31" t="e">
        <f t="shared" si="106"/>
        <v>#DIV/0!</v>
      </c>
      <c r="H346" s="1"/>
      <c r="I346" s="46">
        <f t="shared" si="107"/>
        <v>0</v>
      </c>
      <c r="J346" s="46">
        <f t="shared" si="108"/>
        <v>0</v>
      </c>
      <c r="K346" s="32" t="e">
        <f t="shared" si="109"/>
        <v>#DIV/0!</v>
      </c>
      <c r="L346" s="33">
        <f t="shared" si="110"/>
        <v>0</v>
      </c>
      <c r="N346" s="34" t="e">
        <f t="shared" si="111"/>
        <v>#DIV/0!</v>
      </c>
      <c r="O346" s="34" t="e">
        <f t="shared" si="112"/>
        <v>#DIV/0!</v>
      </c>
      <c r="P346" s="34" t="e">
        <f t="shared" si="113"/>
        <v>#DIV/0!</v>
      </c>
      <c r="Q346" s="34" t="e">
        <f t="shared" si="114"/>
        <v>#DIV/0!</v>
      </c>
      <c r="R346" s="35" t="e">
        <f t="shared" si="115"/>
        <v>#DIV/0!</v>
      </c>
      <c r="S346" s="36" t="e">
        <f t="shared" si="116"/>
        <v>#DIV/0!</v>
      </c>
      <c r="T346" s="37" t="e">
        <f t="shared" si="117"/>
        <v>#DIV/0!</v>
      </c>
      <c r="U346" s="37" t="e">
        <f t="shared" si="118"/>
        <v>#DIV/0!</v>
      </c>
      <c r="V346" s="38" t="e">
        <f t="shared" si="119"/>
        <v>#DIV/0!</v>
      </c>
      <c r="W346" s="38" t="e">
        <f t="shared" si="120"/>
        <v>#DIV/0!</v>
      </c>
      <c r="X346" s="39" t="e">
        <f t="shared" si="121"/>
        <v>#DIV/0!</v>
      </c>
      <c r="Y346" s="40" t="e">
        <f t="shared" si="122"/>
        <v>#DIV/0!</v>
      </c>
      <c r="Z346" s="41" t="e">
        <f t="shared" si="123"/>
        <v>#DIV/0!</v>
      </c>
      <c r="AA346" s="42" t="e">
        <f t="shared" si="124"/>
        <v>#DIV/0!</v>
      </c>
      <c r="AB346" s="43" t="e">
        <f t="shared" si="125"/>
        <v>#DIV/0!</v>
      </c>
      <c r="AC346" s="4"/>
    </row>
    <row r="347" spans="1:29" ht="14.25" customHeight="1" x14ac:dyDescent="0.2">
      <c r="A347" s="2" t="s">
        <v>691</v>
      </c>
      <c r="B347" s="2" t="s">
        <v>692</v>
      </c>
      <c r="C347" s="1"/>
      <c r="D347" s="1"/>
      <c r="E347" s="30">
        <f t="shared" si="105"/>
        <v>0</v>
      </c>
      <c r="F347" s="47"/>
      <c r="G347" s="31" t="e">
        <f t="shared" si="106"/>
        <v>#DIV/0!</v>
      </c>
      <c r="H347" s="1"/>
      <c r="I347" s="46">
        <f t="shared" si="107"/>
        <v>0</v>
      </c>
      <c r="J347" s="46">
        <f t="shared" si="108"/>
        <v>0</v>
      </c>
      <c r="K347" s="32" t="e">
        <f t="shared" si="109"/>
        <v>#DIV/0!</v>
      </c>
      <c r="L347" s="33">
        <f t="shared" si="110"/>
        <v>0</v>
      </c>
      <c r="N347" s="34" t="e">
        <f t="shared" si="111"/>
        <v>#DIV/0!</v>
      </c>
      <c r="O347" s="34" t="e">
        <f t="shared" si="112"/>
        <v>#DIV/0!</v>
      </c>
      <c r="P347" s="34" t="e">
        <f t="shared" si="113"/>
        <v>#DIV/0!</v>
      </c>
      <c r="Q347" s="34" t="e">
        <f t="shared" si="114"/>
        <v>#DIV/0!</v>
      </c>
      <c r="R347" s="35" t="e">
        <f t="shared" si="115"/>
        <v>#DIV/0!</v>
      </c>
      <c r="S347" s="36" t="e">
        <f t="shared" si="116"/>
        <v>#DIV/0!</v>
      </c>
      <c r="T347" s="37" t="e">
        <f t="shared" si="117"/>
        <v>#DIV/0!</v>
      </c>
      <c r="U347" s="37" t="e">
        <f t="shared" si="118"/>
        <v>#DIV/0!</v>
      </c>
      <c r="V347" s="38" t="e">
        <f t="shared" si="119"/>
        <v>#DIV/0!</v>
      </c>
      <c r="W347" s="38" t="e">
        <f t="shared" si="120"/>
        <v>#DIV/0!</v>
      </c>
      <c r="X347" s="39" t="e">
        <f t="shared" si="121"/>
        <v>#DIV/0!</v>
      </c>
      <c r="Y347" s="40" t="e">
        <f t="shared" si="122"/>
        <v>#DIV/0!</v>
      </c>
      <c r="Z347" s="41" t="e">
        <f t="shared" si="123"/>
        <v>#DIV/0!</v>
      </c>
      <c r="AA347" s="42" t="e">
        <f t="shared" si="124"/>
        <v>#DIV/0!</v>
      </c>
      <c r="AB347" s="43" t="e">
        <f t="shared" si="125"/>
        <v>#DIV/0!</v>
      </c>
      <c r="AC347" s="4"/>
    </row>
    <row r="348" spans="1:29" ht="14.25" customHeight="1" x14ac:dyDescent="0.2">
      <c r="A348" s="2" t="s">
        <v>693</v>
      </c>
      <c r="B348" s="2" t="s">
        <v>694</v>
      </c>
      <c r="C348" s="1"/>
      <c r="D348" s="1"/>
      <c r="E348" s="30">
        <f t="shared" si="105"/>
        <v>0</v>
      </c>
      <c r="F348" s="47"/>
      <c r="G348" s="31" t="e">
        <f t="shared" si="106"/>
        <v>#DIV/0!</v>
      </c>
      <c r="H348" s="1"/>
      <c r="I348" s="46">
        <f t="shared" si="107"/>
        <v>0</v>
      </c>
      <c r="J348" s="46">
        <f t="shared" si="108"/>
        <v>0</v>
      </c>
      <c r="K348" s="32" t="e">
        <f t="shared" si="109"/>
        <v>#DIV/0!</v>
      </c>
      <c r="L348" s="33">
        <f t="shared" si="110"/>
        <v>0</v>
      </c>
      <c r="N348" s="34" t="e">
        <f t="shared" si="111"/>
        <v>#DIV/0!</v>
      </c>
      <c r="O348" s="34" t="e">
        <f t="shared" si="112"/>
        <v>#DIV/0!</v>
      </c>
      <c r="P348" s="34" t="e">
        <f t="shared" si="113"/>
        <v>#DIV/0!</v>
      </c>
      <c r="Q348" s="34" t="e">
        <f t="shared" si="114"/>
        <v>#DIV/0!</v>
      </c>
      <c r="R348" s="35" t="e">
        <f t="shared" si="115"/>
        <v>#DIV/0!</v>
      </c>
      <c r="S348" s="36" t="e">
        <f t="shared" si="116"/>
        <v>#DIV/0!</v>
      </c>
      <c r="T348" s="37" t="e">
        <f t="shared" si="117"/>
        <v>#DIV/0!</v>
      </c>
      <c r="U348" s="37" t="e">
        <f t="shared" si="118"/>
        <v>#DIV/0!</v>
      </c>
      <c r="V348" s="38" t="e">
        <f t="shared" si="119"/>
        <v>#DIV/0!</v>
      </c>
      <c r="W348" s="38" t="e">
        <f t="shared" si="120"/>
        <v>#DIV/0!</v>
      </c>
      <c r="X348" s="39" t="e">
        <f t="shared" si="121"/>
        <v>#DIV/0!</v>
      </c>
      <c r="Y348" s="40" t="e">
        <f t="shared" si="122"/>
        <v>#DIV/0!</v>
      </c>
      <c r="Z348" s="41" t="e">
        <f t="shared" si="123"/>
        <v>#DIV/0!</v>
      </c>
      <c r="AA348" s="42" t="e">
        <f t="shared" si="124"/>
        <v>#DIV/0!</v>
      </c>
      <c r="AB348" s="43" t="e">
        <f t="shared" si="125"/>
        <v>#DIV/0!</v>
      </c>
      <c r="AC348" s="4"/>
    </row>
    <row r="349" spans="1:29" ht="14.25" customHeight="1" x14ac:dyDescent="0.2">
      <c r="A349" s="2" t="s">
        <v>695</v>
      </c>
      <c r="B349" s="2" t="s">
        <v>696</v>
      </c>
      <c r="C349" s="1"/>
      <c r="D349" s="1"/>
      <c r="E349" s="30">
        <f t="shared" si="105"/>
        <v>0</v>
      </c>
      <c r="F349" s="47"/>
      <c r="G349" s="31" t="e">
        <f t="shared" si="106"/>
        <v>#DIV/0!</v>
      </c>
      <c r="H349" s="1"/>
      <c r="I349" s="46">
        <f t="shared" si="107"/>
        <v>0</v>
      </c>
      <c r="J349" s="46">
        <f t="shared" si="108"/>
        <v>0</v>
      </c>
      <c r="K349" s="32" t="e">
        <f t="shared" si="109"/>
        <v>#DIV/0!</v>
      </c>
      <c r="L349" s="33">
        <f t="shared" si="110"/>
        <v>0</v>
      </c>
      <c r="N349" s="34" t="e">
        <f t="shared" si="111"/>
        <v>#DIV/0!</v>
      </c>
      <c r="O349" s="34" t="e">
        <f t="shared" si="112"/>
        <v>#DIV/0!</v>
      </c>
      <c r="P349" s="34" t="e">
        <f t="shared" si="113"/>
        <v>#DIV/0!</v>
      </c>
      <c r="Q349" s="34" t="e">
        <f t="shared" si="114"/>
        <v>#DIV/0!</v>
      </c>
      <c r="R349" s="35" t="e">
        <f t="shared" si="115"/>
        <v>#DIV/0!</v>
      </c>
      <c r="S349" s="36" t="e">
        <f t="shared" si="116"/>
        <v>#DIV/0!</v>
      </c>
      <c r="T349" s="37" t="e">
        <f t="shared" si="117"/>
        <v>#DIV/0!</v>
      </c>
      <c r="U349" s="37" t="e">
        <f t="shared" si="118"/>
        <v>#DIV/0!</v>
      </c>
      <c r="V349" s="38" t="e">
        <f t="shared" si="119"/>
        <v>#DIV/0!</v>
      </c>
      <c r="W349" s="38" t="e">
        <f t="shared" si="120"/>
        <v>#DIV/0!</v>
      </c>
      <c r="X349" s="39" t="e">
        <f t="shared" si="121"/>
        <v>#DIV/0!</v>
      </c>
      <c r="Y349" s="40" t="e">
        <f t="shared" si="122"/>
        <v>#DIV/0!</v>
      </c>
      <c r="Z349" s="41" t="e">
        <f t="shared" si="123"/>
        <v>#DIV/0!</v>
      </c>
      <c r="AA349" s="42" t="e">
        <f t="shared" si="124"/>
        <v>#DIV/0!</v>
      </c>
      <c r="AB349" s="43" t="e">
        <f t="shared" si="125"/>
        <v>#DIV/0!</v>
      </c>
      <c r="AC349" s="4"/>
    </row>
    <row r="350" spans="1:29" ht="14.25" customHeight="1" x14ac:dyDescent="0.2">
      <c r="A350" s="2" t="s">
        <v>697</v>
      </c>
      <c r="B350" s="2" t="s">
        <v>698</v>
      </c>
      <c r="C350" s="1"/>
      <c r="D350" s="1"/>
      <c r="E350" s="30">
        <f t="shared" si="105"/>
        <v>0</v>
      </c>
      <c r="F350" s="47"/>
      <c r="G350" s="31" t="e">
        <f t="shared" si="106"/>
        <v>#DIV/0!</v>
      </c>
      <c r="H350" s="1"/>
      <c r="I350" s="46">
        <f t="shared" si="107"/>
        <v>0</v>
      </c>
      <c r="J350" s="46">
        <f t="shared" si="108"/>
        <v>0</v>
      </c>
      <c r="K350" s="32" t="e">
        <f t="shared" si="109"/>
        <v>#DIV/0!</v>
      </c>
      <c r="L350" s="33">
        <f t="shared" si="110"/>
        <v>0</v>
      </c>
      <c r="N350" s="34" t="e">
        <f t="shared" si="111"/>
        <v>#DIV/0!</v>
      </c>
      <c r="O350" s="34" t="e">
        <f t="shared" si="112"/>
        <v>#DIV/0!</v>
      </c>
      <c r="P350" s="34" t="e">
        <f t="shared" si="113"/>
        <v>#DIV/0!</v>
      </c>
      <c r="Q350" s="34" t="e">
        <f t="shared" si="114"/>
        <v>#DIV/0!</v>
      </c>
      <c r="R350" s="35" t="e">
        <f t="shared" si="115"/>
        <v>#DIV/0!</v>
      </c>
      <c r="S350" s="36" t="e">
        <f t="shared" si="116"/>
        <v>#DIV/0!</v>
      </c>
      <c r="T350" s="37" t="e">
        <f t="shared" si="117"/>
        <v>#DIV/0!</v>
      </c>
      <c r="U350" s="37" t="e">
        <f t="shared" si="118"/>
        <v>#DIV/0!</v>
      </c>
      <c r="V350" s="38" t="e">
        <f t="shared" si="119"/>
        <v>#DIV/0!</v>
      </c>
      <c r="W350" s="38" t="e">
        <f t="shared" si="120"/>
        <v>#DIV/0!</v>
      </c>
      <c r="X350" s="39" t="e">
        <f t="shared" si="121"/>
        <v>#DIV/0!</v>
      </c>
      <c r="Y350" s="40" t="e">
        <f t="shared" si="122"/>
        <v>#DIV/0!</v>
      </c>
      <c r="Z350" s="41" t="e">
        <f t="shared" si="123"/>
        <v>#DIV/0!</v>
      </c>
      <c r="AA350" s="42" t="e">
        <f t="shared" si="124"/>
        <v>#DIV/0!</v>
      </c>
      <c r="AB350" s="43" t="e">
        <f t="shared" si="125"/>
        <v>#DIV/0!</v>
      </c>
      <c r="AC350" s="4"/>
    </row>
    <row r="351" spans="1:29" ht="14.25" customHeight="1" x14ac:dyDescent="0.2">
      <c r="A351" s="2" t="s">
        <v>699</v>
      </c>
      <c r="B351" s="2" t="s">
        <v>700</v>
      </c>
      <c r="C351" s="1"/>
      <c r="D351" s="1"/>
      <c r="E351" s="30">
        <f t="shared" si="105"/>
        <v>0</v>
      </c>
      <c r="F351" s="47"/>
      <c r="G351" s="31" t="e">
        <f t="shared" si="106"/>
        <v>#DIV/0!</v>
      </c>
      <c r="H351" s="1"/>
      <c r="I351" s="46">
        <f t="shared" si="107"/>
        <v>0</v>
      </c>
      <c r="J351" s="46">
        <f t="shared" si="108"/>
        <v>0</v>
      </c>
      <c r="K351" s="32" t="e">
        <f t="shared" si="109"/>
        <v>#DIV/0!</v>
      </c>
      <c r="L351" s="33">
        <f t="shared" si="110"/>
        <v>0</v>
      </c>
      <c r="N351" s="34" t="e">
        <f t="shared" si="111"/>
        <v>#DIV/0!</v>
      </c>
      <c r="O351" s="34" t="e">
        <f t="shared" si="112"/>
        <v>#DIV/0!</v>
      </c>
      <c r="P351" s="34" t="e">
        <f t="shared" si="113"/>
        <v>#DIV/0!</v>
      </c>
      <c r="Q351" s="34" t="e">
        <f t="shared" si="114"/>
        <v>#DIV/0!</v>
      </c>
      <c r="R351" s="35" t="e">
        <f t="shared" si="115"/>
        <v>#DIV/0!</v>
      </c>
      <c r="S351" s="36" t="e">
        <f t="shared" si="116"/>
        <v>#DIV/0!</v>
      </c>
      <c r="T351" s="37" t="e">
        <f t="shared" si="117"/>
        <v>#DIV/0!</v>
      </c>
      <c r="U351" s="37" t="e">
        <f t="shared" si="118"/>
        <v>#DIV/0!</v>
      </c>
      <c r="V351" s="38" t="e">
        <f t="shared" si="119"/>
        <v>#DIV/0!</v>
      </c>
      <c r="W351" s="38" t="e">
        <f t="shared" si="120"/>
        <v>#DIV/0!</v>
      </c>
      <c r="X351" s="39" t="e">
        <f t="shared" si="121"/>
        <v>#DIV/0!</v>
      </c>
      <c r="Y351" s="40" t="e">
        <f t="shared" si="122"/>
        <v>#DIV/0!</v>
      </c>
      <c r="Z351" s="41" t="e">
        <f t="shared" si="123"/>
        <v>#DIV/0!</v>
      </c>
      <c r="AA351" s="42" t="e">
        <f t="shared" si="124"/>
        <v>#DIV/0!</v>
      </c>
      <c r="AB351" s="43" t="e">
        <f t="shared" si="125"/>
        <v>#DIV/0!</v>
      </c>
      <c r="AC351" s="4"/>
    </row>
    <row r="352" spans="1:29" ht="14.25" customHeight="1" x14ac:dyDescent="0.2">
      <c r="A352" s="2" t="s">
        <v>701</v>
      </c>
      <c r="B352" s="2" t="s">
        <v>702</v>
      </c>
      <c r="C352" s="1"/>
      <c r="D352" s="1"/>
      <c r="E352" s="30">
        <f t="shared" si="105"/>
        <v>0</v>
      </c>
      <c r="F352" s="47"/>
      <c r="G352" s="31" t="e">
        <f t="shared" si="106"/>
        <v>#DIV/0!</v>
      </c>
      <c r="H352" s="1"/>
      <c r="I352" s="46">
        <f t="shared" si="107"/>
        <v>0</v>
      </c>
      <c r="J352" s="46">
        <f t="shared" si="108"/>
        <v>0</v>
      </c>
      <c r="K352" s="32" t="e">
        <f t="shared" si="109"/>
        <v>#DIV/0!</v>
      </c>
      <c r="L352" s="33">
        <f t="shared" si="110"/>
        <v>0</v>
      </c>
      <c r="N352" s="34" t="e">
        <f t="shared" si="111"/>
        <v>#DIV/0!</v>
      </c>
      <c r="O352" s="34" t="e">
        <f t="shared" si="112"/>
        <v>#DIV/0!</v>
      </c>
      <c r="P352" s="34" t="e">
        <f t="shared" si="113"/>
        <v>#DIV/0!</v>
      </c>
      <c r="Q352" s="34" t="e">
        <f t="shared" si="114"/>
        <v>#DIV/0!</v>
      </c>
      <c r="R352" s="35" t="e">
        <f t="shared" si="115"/>
        <v>#DIV/0!</v>
      </c>
      <c r="S352" s="36" t="e">
        <f t="shared" si="116"/>
        <v>#DIV/0!</v>
      </c>
      <c r="T352" s="37" t="e">
        <f t="shared" si="117"/>
        <v>#DIV/0!</v>
      </c>
      <c r="U352" s="37" t="e">
        <f t="shared" si="118"/>
        <v>#DIV/0!</v>
      </c>
      <c r="V352" s="38" t="e">
        <f t="shared" si="119"/>
        <v>#DIV/0!</v>
      </c>
      <c r="W352" s="38" t="e">
        <f t="shared" si="120"/>
        <v>#DIV/0!</v>
      </c>
      <c r="X352" s="39" t="e">
        <f t="shared" si="121"/>
        <v>#DIV/0!</v>
      </c>
      <c r="Y352" s="40" t="e">
        <f t="shared" si="122"/>
        <v>#DIV/0!</v>
      </c>
      <c r="Z352" s="41" t="e">
        <f t="shared" si="123"/>
        <v>#DIV/0!</v>
      </c>
      <c r="AA352" s="42" t="e">
        <f t="shared" si="124"/>
        <v>#DIV/0!</v>
      </c>
      <c r="AB352" s="43" t="e">
        <f t="shared" si="125"/>
        <v>#DIV/0!</v>
      </c>
      <c r="AC352" s="4"/>
    </row>
    <row r="353" spans="1:29" ht="14.25" customHeight="1" x14ac:dyDescent="0.2">
      <c r="A353" s="2" t="s">
        <v>703</v>
      </c>
      <c r="B353" s="2" t="s">
        <v>704</v>
      </c>
      <c r="C353" s="1"/>
      <c r="D353" s="1"/>
      <c r="E353" s="30">
        <f t="shared" si="105"/>
        <v>0</v>
      </c>
      <c r="F353" s="47"/>
      <c r="G353" s="31" t="e">
        <f t="shared" si="106"/>
        <v>#DIV/0!</v>
      </c>
      <c r="H353" s="1"/>
      <c r="I353" s="46">
        <f t="shared" si="107"/>
        <v>0</v>
      </c>
      <c r="J353" s="46">
        <f t="shared" si="108"/>
        <v>0</v>
      </c>
      <c r="K353" s="32" t="e">
        <f t="shared" si="109"/>
        <v>#DIV/0!</v>
      </c>
      <c r="L353" s="33">
        <f t="shared" si="110"/>
        <v>0</v>
      </c>
      <c r="N353" s="34" t="e">
        <f t="shared" si="111"/>
        <v>#DIV/0!</v>
      </c>
      <c r="O353" s="34" t="e">
        <f t="shared" si="112"/>
        <v>#DIV/0!</v>
      </c>
      <c r="P353" s="34" t="e">
        <f t="shared" si="113"/>
        <v>#DIV/0!</v>
      </c>
      <c r="Q353" s="34" t="e">
        <f t="shared" si="114"/>
        <v>#DIV/0!</v>
      </c>
      <c r="R353" s="35" t="e">
        <f t="shared" si="115"/>
        <v>#DIV/0!</v>
      </c>
      <c r="S353" s="36" t="e">
        <f t="shared" si="116"/>
        <v>#DIV/0!</v>
      </c>
      <c r="T353" s="37" t="e">
        <f t="shared" si="117"/>
        <v>#DIV/0!</v>
      </c>
      <c r="U353" s="37" t="e">
        <f t="shared" si="118"/>
        <v>#DIV/0!</v>
      </c>
      <c r="V353" s="38" t="e">
        <f t="shared" si="119"/>
        <v>#DIV/0!</v>
      </c>
      <c r="W353" s="38" t="e">
        <f t="shared" si="120"/>
        <v>#DIV/0!</v>
      </c>
      <c r="X353" s="39" t="e">
        <f t="shared" si="121"/>
        <v>#DIV/0!</v>
      </c>
      <c r="Y353" s="40" t="e">
        <f t="shared" si="122"/>
        <v>#DIV/0!</v>
      </c>
      <c r="Z353" s="41" t="e">
        <f t="shared" si="123"/>
        <v>#DIV/0!</v>
      </c>
      <c r="AA353" s="42" t="e">
        <f t="shared" si="124"/>
        <v>#DIV/0!</v>
      </c>
      <c r="AB353" s="43" t="e">
        <f t="shared" si="125"/>
        <v>#DIV/0!</v>
      </c>
      <c r="AC353" s="4"/>
    </row>
    <row r="354" spans="1:29" ht="14.25" customHeight="1" x14ac:dyDescent="0.2">
      <c r="A354" s="2" t="s">
        <v>705</v>
      </c>
      <c r="B354" s="2" t="s">
        <v>706</v>
      </c>
      <c r="C354" s="1"/>
      <c r="D354" s="1"/>
      <c r="E354" s="30">
        <f t="shared" si="105"/>
        <v>0</v>
      </c>
      <c r="F354" s="47"/>
      <c r="G354" s="31" t="e">
        <f t="shared" si="106"/>
        <v>#DIV/0!</v>
      </c>
      <c r="H354" s="1"/>
      <c r="I354" s="46">
        <f t="shared" si="107"/>
        <v>0</v>
      </c>
      <c r="J354" s="46">
        <f t="shared" si="108"/>
        <v>0</v>
      </c>
      <c r="K354" s="32" t="e">
        <f t="shared" si="109"/>
        <v>#DIV/0!</v>
      </c>
      <c r="L354" s="33">
        <f t="shared" si="110"/>
        <v>0</v>
      </c>
      <c r="N354" s="34" t="e">
        <f t="shared" si="111"/>
        <v>#DIV/0!</v>
      </c>
      <c r="O354" s="34" t="e">
        <f t="shared" si="112"/>
        <v>#DIV/0!</v>
      </c>
      <c r="P354" s="34" t="e">
        <f t="shared" si="113"/>
        <v>#DIV/0!</v>
      </c>
      <c r="Q354" s="34" t="e">
        <f t="shared" si="114"/>
        <v>#DIV/0!</v>
      </c>
      <c r="R354" s="35" t="e">
        <f t="shared" si="115"/>
        <v>#DIV/0!</v>
      </c>
      <c r="S354" s="36" t="e">
        <f t="shared" si="116"/>
        <v>#DIV/0!</v>
      </c>
      <c r="T354" s="37" t="e">
        <f t="shared" si="117"/>
        <v>#DIV/0!</v>
      </c>
      <c r="U354" s="37" t="e">
        <f t="shared" si="118"/>
        <v>#DIV/0!</v>
      </c>
      <c r="V354" s="38" t="e">
        <f t="shared" si="119"/>
        <v>#DIV/0!</v>
      </c>
      <c r="W354" s="38" t="e">
        <f t="shared" si="120"/>
        <v>#DIV/0!</v>
      </c>
      <c r="X354" s="39" t="e">
        <f t="shared" si="121"/>
        <v>#DIV/0!</v>
      </c>
      <c r="Y354" s="40" t="e">
        <f t="shared" si="122"/>
        <v>#DIV/0!</v>
      </c>
      <c r="Z354" s="41" t="e">
        <f t="shared" si="123"/>
        <v>#DIV/0!</v>
      </c>
      <c r="AA354" s="42" t="e">
        <f t="shared" si="124"/>
        <v>#DIV/0!</v>
      </c>
      <c r="AB354" s="43" t="e">
        <f t="shared" si="125"/>
        <v>#DIV/0!</v>
      </c>
      <c r="AC354" s="4"/>
    </row>
    <row r="355" spans="1:29" ht="14.25" customHeight="1" x14ac:dyDescent="0.2">
      <c r="A355" s="2" t="s">
        <v>707</v>
      </c>
      <c r="B355" s="2" t="s">
        <v>708</v>
      </c>
      <c r="C355" s="1"/>
      <c r="D355" s="1"/>
      <c r="E355" s="30">
        <f t="shared" si="105"/>
        <v>0</v>
      </c>
      <c r="F355" s="47"/>
      <c r="G355" s="31" t="e">
        <f t="shared" si="106"/>
        <v>#DIV/0!</v>
      </c>
      <c r="H355" s="1"/>
      <c r="I355" s="46">
        <f t="shared" si="107"/>
        <v>0</v>
      </c>
      <c r="J355" s="46">
        <f t="shared" si="108"/>
        <v>0</v>
      </c>
      <c r="K355" s="32" t="e">
        <f t="shared" si="109"/>
        <v>#DIV/0!</v>
      </c>
      <c r="L355" s="33">
        <f t="shared" si="110"/>
        <v>0</v>
      </c>
      <c r="N355" s="34" t="e">
        <f t="shared" si="111"/>
        <v>#DIV/0!</v>
      </c>
      <c r="O355" s="34" t="e">
        <f t="shared" si="112"/>
        <v>#DIV/0!</v>
      </c>
      <c r="P355" s="34" t="e">
        <f t="shared" si="113"/>
        <v>#DIV/0!</v>
      </c>
      <c r="Q355" s="34" t="e">
        <f t="shared" si="114"/>
        <v>#DIV/0!</v>
      </c>
      <c r="R355" s="35" t="e">
        <f t="shared" si="115"/>
        <v>#DIV/0!</v>
      </c>
      <c r="S355" s="36" t="e">
        <f t="shared" si="116"/>
        <v>#DIV/0!</v>
      </c>
      <c r="T355" s="37" t="e">
        <f t="shared" si="117"/>
        <v>#DIV/0!</v>
      </c>
      <c r="U355" s="37" t="e">
        <f t="shared" si="118"/>
        <v>#DIV/0!</v>
      </c>
      <c r="V355" s="38" t="e">
        <f t="shared" si="119"/>
        <v>#DIV/0!</v>
      </c>
      <c r="W355" s="38" t="e">
        <f t="shared" si="120"/>
        <v>#DIV/0!</v>
      </c>
      <c r="X355" s="39" t="e">
        <f t="shared" si="121"/>
        <v>#DIV/0!</v>
      </c>
      <c r="Y355" s="40" t="e">
        <f t="shared" si="122"/>
        <v>#DIV/0!</v>
      </c>
      <c r="Z355" s="41" t="e">
        <f t="shared" si="123"/>
        <v>#DIV/0!</v>
      </c>
      <c r="AA355" s="42" t="e">
        <f t="shared" si="124"/>
        <v>#DIV/0!</v>
      </c>
      <c r="AB355" s="43" t="e">
        <f t="shared" si="125"/>
        <v>#DIV/0!</v>
      </c>
      <c r="AC355" s="4"/>
    </row>
    <row r="356" spans="1:29" ht="14.25" customHeight="1" x14ac:dyDescent="0.2">
      <c r="A356" s="2" t="s">
        <v>709</v>
      </c>
      <c r="B356" s="2" t="s">
        <v>710</v>
      </c>
      <c r="C356" s="1"/>
      <c r="D356" s="1"/>
      <c r="E356" s="30">
        <f t="shared" si="105"/>
        <v>0</v>
      </c>
      <c r="F356" s="47"/>
      <c r="G356" s="31" t="e">
        <f t="shared" si="106"/>
        <v>#DIV/0!</v>
      </c>
      <c r="H356" s="1"/>
      <c r="I356" s="46">
        <f t="shared" si="107"/>
        <v>0</v>
      </c>
      <c r="J356" s="46">
        <f t="shared" si="108"/>
        <v>0</v>
      </c>
      <c r="K356" s="32" t="e">
        <f t="shared" si="109"/>
        <v>#DIV/0!</v>
      </c>
      <c r="L356" s="33">
        <f t="shared" si="110"/>
        <v>0</v>
      </c>
      <c r="N356" s="34" t="e">
        <f t="shared" si="111"/>
        <v>#DIV/0!</v>
      </c>
      <c r="O356" s="34" t="e">
        <f t="shared" si="112"/>
        <v>#DIV/0!</v>
      </c>
      <c r="P356" s="34" t="e">
        <f t="shared" si="113"/>
        <v>#DIV/0!</v>
      </c>
      <c r="Q356" s="34" t="e">
        <f t="shared" si="114"/>
        <v>#DIV/0!</v>
      </c>
      <c r="R356" s="35" t="e">
        <f t="shared" si="115"/>
        <v>#DIV/0!</v>
      </c>
      <c r="S356" s="36" t="e">
        <f t="shared" si="116"/>
        <v>#DIV/0!</v>
      </c>
      <c r="T356" s="37" t="e">
        <f t="shared" si="117"/>
        <v>#DIV/0!</v>
      </c>
      <c r="U356" s="37" t="e">
        <f t="shared" si="118"/>
        <v>#DIV/0!</v>
      </c>
      <c r="V356" s="38" t="e">
        <f t="shared" si="119"/>
        <v>#DIV/0!</v>
      </c>
      <c r="W356" s="38" t="e">
        <f t="shared" si="120"/>
        <v>#DIV/0!</v>
      </c>
      <c r="X356" s="39" t="e">
        <f t="shared" si="121"/>
        <v>#DIV/0!</v>
      </c>
      <c r="Y356" s="40" t="e">
        <f t="shared" si="122"/>
        <v>#DIV/0!</v>
      </c>
      <c r="Z356" s="41" t="e">
        <f t="shared" si="123"/>
        <v>#DIV/0!</v>
      </c>
      <c r="AA356" s="42" t="e">
        <f t="shared" si="124"/>
        <v>#DIV/0!</v>
      </c>
      <c r="AB356" s="43" t="e">
        <f t="shared" si="125"/>
        <v>#DIV/0!</v>
      </c>
      <c r="AC356" s="4"/>
    </row>
    <row r="357" spans="1:29" ht="14.25" customHeight="1" x14ac:dyDescent="0.2">
      <c r="A357" s="2" t="s">
        <v>711</v>
      </c>
      <c r="B357" s="2" t="s">
        <v>712</v>
      </c>
      <c r="C357" s="1"/>
      <c r="D357" s="1"/>
      <c r="E357" s="30">
        <f t="shared" si="105"/>
        <v>0</v>
      </c>
      <c r="F357" s="47"/>
      <c r="G357" s="31" t="e">
        <f t="shared" si="106"/>
        <v>#DIV/0!</v>
      </c>
      <c r="H357" s="1"/>
      <c r="I357" s="46">
        <f t="shared" si="107"/>
        <v>0</v>
      </c>
      <c r="J357" s="46">
        <f t="shared" si="108"/>
        <v>0</v>
      </c>
      <c r="K357" s="32" t="e">
        <f t="shared" si="109"/>
        <v>#DIV/0!</v>
      </c>
      <c r="L357" s="33">
        <f t="shared" si="110"/>
        <v>0</v>
      </c>
      <c r="N357" s="34" t="e">
        <f t="shared" si="111"/>
        <v>#DIV/0!</v>
      </c>
      <c r="O357" s="34" t="e">
        <f t="shared" si="112"/>
        <v>#DIV/0!</v>
      </c>
      <c r="P357" s="34" t="e">
        <f t="shared" si="113"/>
        <v>#DIV/0!</v>
      </c>
      <c r="Q357" s="34" t="e">
        <f t="shared" si="114"/>
        <v>#DIV/0!</v>
      </c>
      <c r="R357" s="35" t="e">
        <f t="shared" si="115"/>
        <v>#DIV/0!</v>
      </c>
      <c r="S357" s="36" t="e">
        <f t="shared" si="116"/>
        <v>#DIV/0!</v>
      </c>
      <c r="T357" s="37" t="e">
        <f t="shared" si="117"/>
        <v>#DIV/0!</v>
      </c>
      <c r="U357" s="37" t="e">
        <f t="shared" si="118"/>
        <v>#DIV/0!</v>
      </c>
      <c r="V357" s="38" t="e">
        <f t="shared" si="119"/>
        <v>#DIV/0!</v>
      </c>
      <c r="W357" s="38" t="e">
        <f t="shared" si="120"/>
        <v>#DIV/0!</v>
      </c>
      <c r="X357" s="39" t="e">
        <f t="shared" si="121"/>
        <v>#DIV/0!</v>
      </c>
      <c r="Y357" s="40" t="e">
        <f t="shared" si="122"/>
        <v>#DIV/0!</v>
      </c>
      <c r="Z357" s="41" t="e">
        <f t="shared" si="123"/>
        <v>#DIV/0!</v>
      </c>
      <c r="AA357" s="42" t="e">
        <f t="shared" si="124"/>
        <v>#DIV/0!</v>
      </c>
      <c r="AB357" s="43" t="e">
        <f t="shared" si="125"/>
        <v>#DIV/0!</v>
      </c>
      <c r="AC357" s="4"/>
    </row>
    <row r="358" spans="1:29" ht="14.25" customHeight="1" x14ac:dyDescent="0.2">
      <c r="A358" s="2" t="s">
        <v>713</v>
      </c>
      <c r="B358" s="2" t="s">
        <v>714</v>
      </c>
      <c r="C358" s="1"/>
      <c r="D358" s="1"/>
      <c r="E358" s="30">
        <f t="shared" si="105"/>
        <v>0</v>
      </c>
      <c r="F358" s="47"/>
      <c r="G358" s="31" t="e">
        <f t="shared" si="106"/>
        <v>#DIV/0!</v>
      </c>
      <c r="H358" s="1"/>
      <c r="I358" s="46">
        <f t="shared" si="107"/>
        <v>0</v>
      </c>
      <c r="J358" s="46">
        <f t="shared" si="108"/>
        <v>0</v>
      </c>
      <c r="K358" s="32" t="e">
        <f t="shared" si="109"/>
        <v>#DIV/0!</v>
      </c>
      <c r="L358" s="33">
        <f t="shared" si="110"/>
        <v>0</v>
      </c>
      <c r="N358" s="34" t="e">
        <f t="shared" si="111"/>
        <v>#DIV/0!</v>
      </c>
      <c r="O358" s="34" t="e">
        <f t="shared" si="112"/>
        <v>#DIV/0!</v>
      </c>
      <c r="P358" s="34" t="e">
        <f t="shared" si="113"/>
        <v>#DIV/0!</v>
      </c>
      <c r="Q358" s="34" t="e">
        <f t="shared" si="114"/>
        <v>#DIV/0!</v>
      </c>
      <c r="R358" s="35" t="e">
        <f t="shared" si="115"/>
        <v>#DIV/0!</v>
      </c>
      <c r="S358" s="36" t="e">
        <f t="shared" si="116"/>
        <v>#DIV/0!</v>
      </c>
      <c r="T358" s="37" t="e">
        <f t="shared" si="117"/>
        <v>#DIV/0!</v>
      </c>
      <c r="U358" s="37" t="e">
        <f t="shared" si="118"/>
        <v>#DIV/0!</v>
      </c>
      <c r="V358" s="38" t="e">
        <f t="shared" si="119"/>
        <v>#DIV/0!</v>
      </c>
      <c r="W358" s="38" t="e">
        <f t="shared" si="120"/>
        <v>#DIV/0!</v>
      </c>
      <c r="X358" s="39" t="e">
        <f t="shared" si="121"/>
        <v>#DIV/0!</v>
      </c>
      <c r="Y358" s="40" t="e">
        <f t="shared" si="122"/>
        <v>#DIV/0!</v>
      </c>
      <c r="Z358" s="41" t="e">
        <f t="shared" si="123"/>
        <v>#DIV/0!</v>
      </c>
      <c r="AA358" s="42" t="e">
        <f t="shared" si="124"/>
        <v>#DIV/0!</v>
      </c>
      <c r="AB358" s="43" t="e">
        <f t="shared" si="125"/>
        <v>#DIV/0!</v>
      </c>
      <c r="AC358" s="4"/>
    </row>
    <row r="359" spans="1:29" ht="14.25" customHeight="1" x14ac:dyDescent="0.2">
      <c r="A359" s="2" t="s">
        <v>715</v>
      </c>
      <c r="B359" s="2" t="s">
        <v>716</v>
      </c>
      <c r="C359" s="1"/>
      <c r="D359" s="1"/>
      <c r="E359" s="30">
        <f t="shared" si="105"/>
        <v>0</v>
      </c>
      <c r="F359" s="47"/>
      <c r="G359" s="31" t="e">
        <f t="shared" si="106"/>
        <v>#DIV/0!</v>
      </c>
      <c r="H359" s="1"/>
      <c r="I359" s="46">
        <f t="shared" si="107"/>
        <v>0</v>
      </c>
      <c r="J359" s="46">
        <f t="shared" si="108"/>
        <v>0</v>
      </c>
      <c r="K359" s="32" t="e">
        <f t="shared" si="109"/>
        <v>#DIV/0!</v>
      </c>
      <c r="L359" s="33">
        <f t="shared" si="110"/>
        <v>0</v>
      </c>
      <c r="N359" s="34" t="e">
        <f t="shared" si="111"/>
        <v>#DIV/0!</v>
      </c>
      <c r="O359" s="34" t="e">
        <f t="shared" si="112"/>
        <v>#DIV/0!</v>
      </c>
      <c r="P359" s="34" t="e">
        <f t="shared" si="113"/>
        <v>#DIV/0!</v>
      </c>
      <c r="Q359" s="34" t="e">
        <f t="shared" si="114"/>
        <v>#DIV/0!</v>
      </c>
      <c r="R359" s="35" t="e">
        <f t="shared" si="115"/>
        <v>#DIV/0!</v>
      </c>
      <c r="S359" s="36" t="e">
        <f t="shared" si="116"/>
        <v>#DIV/0!</v>
      </c>
      <c r="T359" s="37" t="e">
        <f t="shared" si="117"/>
        <v>#DIV/0!</v>
      </c>
      <c r="U359" s="37" t="e">
        <f t="shared" si="118"/>
        <v>#DIV/0!</v>
      </c>
      <c r="V359" s="38" t="e">
        <f t="shared" si="119"/>
        <v>#DIV/0!</v>
      </c>
      <c r="W359" s="38" t="e">
        <f t="shared" si="120"/>
        <v>#DIV/0!</v>
      </c>
      <c r="X359" s="39" t="e">
        <f t="shared" si="121"/>
        <v>#DIV/0!</v>
      </c>
      <c r="Y359" s="40" t="e">
        <f t="shared" si="122"/>
        <v>#DIV/0!</v>
      </c>
      <c r="Z359" s="41" t="e">
        <f t="shared" si="123"/>
        <v>#DIV/0!</v>
      </c>
      <c r="AA359" s="42" t="e">
        <f t="shared" si="124"/>
        <v>#DIV/0!</v>
      </c>
      <c r="AB359" s="43" t="e">
        <f t="shared" si="125"/>
        <v>#DIV/0!</v>
      </c>
      <c r="AC359" s="4"/>
    </row>
    <row r="360" spans="1:29" ht="14.25" customHeight="1" x14ac:dyDescent="0.2">
      <c r="A360" s="2" t="s">
        <v>717</v>
      </c>
      <c r="B360" s="2" t="s">
        <v>718</v>
      </c>
      <c r="C360" s="1"/>
      <c r="D360" s="1"/>
      <c r="E360" s="30">
        <f t="shared" si="105"/>
        <v>0</v>
      </c>
      <c r="F360" s="47"/>
      <c r="G360" s="31" t="e">
        <f t="shared" si="106"/>
        <v>#DIV/0!</v>
      </c>
      <c r="H360" s="1"/>
      <c r="I360" s="46">
        <f t="shared" si="107"/>
        <v>0</v>
      </c>
      <c r="J360" s="46">
        <f t="shared" si="108"/>
        <v>0</v>
      </c>
      <c r="K360" s="32" t="e">
        <f t="shared" si="109"/>
        <v>#DIV/0!</v>
      </c>
      <c r="L360" s="33">
        <f t="shared" si="110"/>
        <v>0</v>
      </c>
      <c r="N360" s="34" t="e">
        <f t="shared" si="111"/>
        <v>#DIV/0!</v>
      </c>
      <c r="O360" s="34" t="e">
        <f t="shared" si="112"/>
        <v>#DIV/0!</v>
      </c>
      <c r="P360" s="34" t="e">
        <f t="shared" si="113"/>
        <v>#DIV/0!</v>
      </c>
      <c r="Q360" s="34" t="e">
        <f t="shared" si="114"/>
        <v>#DIV/0!</v>
      </c>
      <c r="R360" s="35" t="e">
        <f t="shared" si="115"/>
        <v>#DIV/0!</v>
      </c>
      <c r="S360" s="36" t="e">
        <f t="shared" si="116"/>
        <v>#DIV/0!</v>
      </c>
      <c r="T360" s="37" t="e">
        <f t="shared" si="117"/>
        <v>#DIV/0!</v>
      </c>
      <c r="U360" s="37" t="e">
        <f t="shared" si="118"/>
        <v>#DIV/0!</v>
      </c>
      <c r="V360" s="38" t="e">
        <f t="shared" si="119"/>
        <v>#DIV/0!</v>
      </c>
      <c r="W360" s="38" t="e">
        <f t="shared" si="120"/>
        <v>#DIV/0!</v>
      </c>
      <c r="X360" s="39" t="e">
        <f t="shared" si="121"/>
        <v>#DIV/0!</v>
      </c>
      <c r="Y360" s="40" t="e">
        <f t="shared" si="122"/>
        <v>#DIV/0!</v>
      </c>
      <c r="Z360" s="41" t="e">
        <f t="shared" si="123"/>
        <v>#DIV/0!</v>
      </c>
      <c r="AA360" s="42" t="e">
        <f t="shared" si="124"/>
        <v>#DIV/0!</v>
      </c>
      <c r="AB360" s="43" t="e">
        <f t="shared" si="125"/>
        <v>#DIV/0!</v>
      </c>
      <c r="AC360" s="4"/>
    </row>
    <row r="361" spans="1:29" ht="14.25" customHeight="1" x14ac:dyDescent="0.2">
      <c r="A361" s="2" t="s">
        <v>719</v>
      </c>
      <c r="B361" s="2" t="s">
        <v>720</v>
      </c>
      <c r="C361" s="1"/>
      <c r="D361" s="1"/>
      <c r="E361" s="30">
        <f t="shared" si="105"/>
        <v>0</v>
      </c>
      <c r="F361" s="47"/>
      <c r="G361" s="31" t="e">
        <f t="shared" si="106"/>
        <v>#DIV/0!</v>
      </c>
      <c r="H361" s="1"/>
      <c r="I361" s="46">
        <f t="shared" si="107"/>
        <v>0</v>
      </c>
      <c r="J361" s="46">
        <f t="shared" si="108"/>
        <v>0</v>
      </c>
      <c r="K361" s="32" t="e">
        <f t="shared" si="109"/>
        <v>#DIV/0!</v>
      </c>
      <c r="L361" s="33">
        <f t="shared" si="110"/>
        <v>0</v>
      </c>
      <c r="N361" s="34" t="e">
        <f t="shared" si="111"/>
        <v>#DIV/0!</v>
      </c>
      <c r="O361" s="34" t="e">
        <f t="shared" si="112"/>
        <v>#DIV/0!</v>
      </c>
      <c r="P361" s="34" t="e">
        <f t="shared" si="113"/>
        <v>#DIV/0!</v>
      </c>
      <c r="Q361" s="34" t="e">
        <f t="shared" si="114"/>
        <v>#DIV/0!</v>
      </c>
      <c r="R361" s="35" t="e">
        <f t="shared" si="115"/>
        <v>#DIV/0!</v>
      </c>
      <c r="S361" s="36" t="e">
        <f t="shared" si="116"/>
        <v>#DIV/0!</v>
      </c>
      <c r="T361" s="37" t="e">
        <f t="shared" si="117"/>
        <v>#DIV/0!</v>
      </c>
      <c r="U361" s="37" t="e">
        <f t="shared" si="118"/>
        <v>#DIV/0!</v>
      </c>
      <c r="V361" s="38" t="e">
        <f t="shared" si="119"/>
        <v>#DIV/0!</v>
      </c>
      <c r="W361" s="38" t="e">
        <f t="shared" si="120"/>
        <v>#DIV/0!</v>
      </c>
      <c r="X361" s="39" t="e">
        <f t="shared" si="121"/>
        <v>#DIV/0!</v>
      </c>
      <c r="Y361" s="40" t="e">
        <f t="shared" si="122"/>
        <v>#DIV/0!</v>
      </c>
      <c r="Z361" s="41" t="e">
        <f t="shared" si="123"/>
        <v>#DIV/0!</v>
      </c>
      <c r="AA361" s="42" t="e">
        <f t="shared" si="124"/>
        <v>#DIV/0!</v>
      </c>
      <c r="AB361" s="43" t="e">
        <f t="shared" si="125"/>
        <v>#DIV/0!</v>
      </c>
      <c r="AC361" s="4"/>
    </row>
    <row r="362" spans="1:29" ht="14.25" customHeight="1" x14ac:dyDescent="0.2">
      <c r="A362" s="2" t="s">
        <v>721</v>
      </c>
      <c r="B362" s="2" t="s">
        <v>722</v>
      </c>
      <c r="C362" s="1"/>
      <c r="D362" s="1"/>
      <c r="E362" s="30">
        <f t="shared" si="105"/>
        <v>0</v>
      </c>
      <c r="F362" s="47"/>
      <c r="G362" s="31" t="e">
        <f t="shared" si="106"/>
        <v>#DIV/0!</v>
      </c>
      <c r="H362" s="1"/>
      <c r="I362" s="46">
        <f t="shared" si="107"/>
        <v>0</v>
      </c>
      <c r="J362" s="46">
        <f t="shared" si="108"/>
        <v>0</v>
      </c>
      <c r="K362" s="32" t="e">
        <f t="shared" si="109"/>
        <v>#DIV/0!</v>
      </c>
      <c r="L362" s="33">
        <f t="shared" si="110"/>
        <v>0</v>
      </c>
      <c r="N362" s="34" t="e">
        <f t="shared" si="111"/>
        <v>#DIV/0!</v>
      </c>
      <c r="O362" s="34" t="e">
        <f t="shared" si="112"/>
        <v>#DIV/0!</v>
      </c>
      <c r="P362" s="34" t="e">
        <f t="shared" si="113"/>
        <v>#DIV/0!</v>
      </c>
      <c r="Q362" s="34" t="e">
        <f t="shared" si="114"/>
        <v>#DIV/0!</v>
      </c>
      <c r="R362" s="35" t="e">
        <f t="shared" si="115"/>
        <v>#DIV/0!</v>
      </c>
      <c r="S362" s="36" t="e">
        <f t="shared" si="116"/>
        <v>#DIV/0!</v>
      </c>
      <c r="T362" s="37" t="e">
        <f t="shared" si="117"/>
        <v>#DIV/0!</v>
      </c>
      <c r="U362" s="37" t="e">
        <f t="shared" si="118"/>
        <v>#DIV/0!</v>
      </c>
      <c r="V362" s="38" t="e">
        <f t="shared" si="119"/>
        <v>#DIV/0!</v>
      </c>
      <c r="W362" s="38" t="e">
        <f t="shared" si="120"/>
        <v>#DIV/0!</v>
      </c>
      <c r="X362" s="39" t="e">
        <f t="shared" si="121"/>
        <v>#DIV/0!</v>
      </c>
      <c r="Y362" s="40" t="e">
        <f t="shared" si="122"/>
        <v>#DIV/0!</v>
      </c>
      <c r="Z362" s="41" t="e">
        <f t="shared" si="123"/>
        <v>#DIV/0!</v>
      </c>
      <c r="AA362" s="42" t="e">
        <f t="shared" si="124"/>
        <v>#DIV/0!</v>
      </c>
      <c r="AB362" s="43" t="e">
        <f t="shared" si="125"/>
        <v>#DIV/0!</v>
      </c>
      <c r="AC362" s="4"/>
    </row>
    <row r="363" spans="1:29" ht="14.25" customHeight="1" x14ac:dyDescent="0.2">
      <c r="A363" s="2" t="s">
        <v>723</v>
      </c>
      <c r="B363" s="2" t="s">
        <v>724</v>
      </c>
      <c r="C363" s="1"/>
      <c r="D363" s="1"/>
      <c r="E363" s="30">
        <f t="shared" si="105"/>
        <v>0</v>
      </c>
      <c r="F363" s="47"/>
      <c r="G363" s="31" t="e">
        <f t="shared" si="106"/>
        <v>#DIV/0!</v>
      </c>
      <c r="H363" s="1"/>
      <c r="I363" s="46">
        <f t="shared" si="107"/>
        <v>0</v>
      </c>
      <c r="J363" s="46">
        <f t="shared" si="108"/>
        <v>0</v>
      </c>
      <c r="K363" s="32" t="e">
        <f t="shared" si="109"/>
        <v>#DIV/0!</v>
      </c>
      <c r="L363" s="33">
        <f t="shared" si="110"/>
        <v>0</v>
      </c>
      <c r="N363" s="34" t="e">
        <f t="shared" si="111"/>
        <v>#DIV/0!</v>
      </c>
      <c r="O363" s="34" t="e">
        <f t="shared" si="112"/>
        <v>#DIV/0!</v>
      </c>
      <c r="P363" s="34" t="e">
        <f t="shared" si="113"/>
        <v>#DIV/0!</v>
      </c>
      <c r="Q363" s="34" t="e">
        <f t="shared" si="114"/>
        <v>#DIV/0!</v>
      </c>
      <c r="R363" s="35" t="e">
        <f t="shared" si="115"/>
        <v>#DIV/0!</v>
      </c>
      <c r="S363" s="36" t="e">
        <f t="shared" si="116"/>
        <v>#DIV/0!</v>
      </c>
      <c r="T363" s="37" t="e">
        <f t="shared" si="117"/>
        <v>#DIV/0!</v>
      </c>
      <c r="U363" s="37" t="e">
        <f t="shared" si="118"/>
        <v>#DIV/0!</v>
      </c>
      <c r="V363" s="38" t="e">
        <f t="shared" si="119"/>
        <v>#DIV/0!</v>
      </c>
      <c r="W363" s="38" t="e">
        <f t="shared" si="120"/>
        <v>#DIV/0!</v>
      </c>
      <c r="X363" s="39" t="e">
        <f t="shared" si="121"/>
        <v>#DIV/0!</v>
      </c>
      <c r="Y363" s="40" t="e">
        <f t="shared" si="122"/>
        <v>#DIV/0!</v>
      </c>
      <c r="Z363" s="41" t="e">
        <f t="shared" si="123"/>
        <v>#DIV/0!</v>
      </c>
      <c r="AA363" s="42" t="e">
        <f t="shared" si="124"/>
        <v>#DIV/0!</v>
      </c>
      <c r="AB363" s="43" t="e">
        <f t="shared" si="125"/>
        <v>#DIV/0!</v>
      </c>
      <c r="AC363" s="4"/>
    </row>
    <row r="364" spans="1:29" ht="14.25" customHeight="1" x14ac:dyDescent="0.2">
      <c r="A364" s="2" t="s">
        <v>725</v>
      </c>
      <c r="B364" s="2" t="s">
        <v>726</v>
      </c>
      <c r="C364" s="1"/>
      <c r="D364" s="1"/>
      <c r="E364" s="30">
        <f t="shared" si="105"/>
        <v>0</v>
      </c>
      <c r="F364" s="47"/>
      <c r="G364" s="31" t="e">
        <f t="shared" si="106"/>
        <v>#DIV/0!</v>
      </c>
      <c r="H364" s="1"/>
      <c r="I364" s="46">
        <f t="shared" si="107"/>
        <v>0</v>
      </c>
      <c r="J364" s="46">
        <f t="shared" si="108"/>
        <v>0</v>
      </c>
      <c r="K364" s="32" t="e">
        <f t="shared" si="109"/>
        <v>#DIV/0!</v>
      </c>
      <c r="L364" s="33">
        <f t="shared" si="110"/>
        <v>0</v>
      </c>
      <c r="N364" s="34" t="e">
        <f t="shared" si="111"/>
        <v>#DIV/0!</v>
      </c>
      <c r="O364" s="34" t="e">
        <f t="shared" si="112"/>
        <v>#DIV/0!</v>
      </c>
      <c r="P364" s="34" t="e">
        <f t="shared" si="113"/>
        <v>#DIV/0!</v>
      </c>
      <c r="Q364" s="34" t="e">
        <f t="shared" si="114"/>
        <v>#DIV/0!</v>
      </c>
      <c r="R364" s="35" t="e">
        <f t="shared" si="115"/>
        <v>#DIV/0!</v>
      </c>
      <c r="S364" s="36" t="e">
        <f t="shared" si="116"/>
        <v>#DIV/0!</v>
      </c>
      <c r="T364" s="37" t="e">
        <f t="shared" si="117"/>
        <v>#DIV/0!</v>
      </c>
      <c r="U364" s="37" t="e">
        <f t="shared" si="118"/>
        <v>#DIV/0!</v>
      </c>
      <c r="V364" s="38" t="e">
        <f t="shared" si="119"/>
        <v>#DIV/0!</v>
      </c>
      <c r="W364" s="38" t="e">
        <f t="shared" si="120"/>
        <v>#DIV/0!</v>
      </c>
      <c r="X364" s="39" t="e">
        <f t="shared" si="121"/>
        <v>#DIV/0!</v>
      </c>
      <c r="Y364" s="40" t="e">
        <f t="shared" si="122"/>
        <v>#DIV/0!</v>
      </c>
      <c r="Z364" s="41" t="e">
        <f t="shared" si="123"/>
        <v>#DIV/0!</v>
      </c>
      <c r="AA364" s="42" t="e">
        <f t="shared" si="124"/>
        <v>#DIV/0!</v>
      </c>
      <c r="AB364" s="43" t="e">
        <f t="shared" si="125"/>
        <v>#DIV/0!</v>
      </c>
      <c r="AC364" s="4"/>
    </row>
    <row r="365" spans="1:29" ht="14.25" customHeight="1" x14ac:dyDescent="0.2">
      <c r="A365" s="2" t="s">
        <v>727</v>
      </c>
      <c r="B365" s="2" t="s">
        <v>728</v>
      </c>
      <c r="C365" s="1"/>
      <c r="D365" s="1"/>
      <c r="E365" s="30">
        <f t="shared" si="105"/>
        <v>0</v>
      </c>
      <c r="F365" s="47"/>
      <c r="G365" s="31" t="e">
        <f t="shared" si="106"/>
        <v>#DIV/0!</v>
      </c>
      <c r="H365" s="1"/>
      <c r="I365" s="46">
        <f t="shared" si="107"/>
        <v>0</v>
      </c>
      <c r="J365" s="46">
        <f t="shared" si="108"/>
        <v>0</v>
      </c>
      <c r="K365" s="32" t="e">
        <f t="shared" si="109"/>
        <v>#DIV/0!</v>
      </c>
      <c r="L365" s="33">
        <f t="shared" si="110"/>
        <v>0</v>
      </c>
      <c r="N365" s="34" t="e">
        <f t="shared" si="111"/>
        <v>#DIV/0!</v>
      </c>
      <c r="O365" s="34" t="e">
        <f t="shared" si="112"/>
        <v>#DIV/0!</v>
      </c>
      <c r="P365" s="34" t="e">
        <f t="shared" si="113"/>
        <v>#DIV/0!</v>
      </c>
      <c r="Q365" s="34" t="e">
        <f t="shared" si="114"/>
        <v>#DIV/0!</v>
      </c>
      <c r="R365" s="35" t="e">
        <f t="shared" si="115"/>
        <v>#DIV/0!</v>
      </c>
      <c r="S365" s="36" t="e">
        <f t="shared" si="116"/>
        <v>#DIV/0!</v>
      </c>
      <c r="T365" s="37" t="e">
        <f t="shared" si="117"/>
        <v>#DIV/0!</v>
      </c>
      <c r="U365" s="37" t="e">
        <f t="shared" si="118"/>
        <v>#DIV/0!</v>
      </c>
      <c r="V365" s="38" t="e">
        <f t="shared" si="119"/>
        <v>#DIV/0!</v>
      </c>
      <c r="W365" s="38" t="e">
        <f t="shared" si="120"/>
        <v>#DIV/0!</v>
      </c>
      <c r="X365" s="39" t="e">
        <f t="shared" si="121"/>
        <v>#DIV/0!</v>
      </c>
      <c r="Y365" s="40" t="e">
        <f t="shared" si="122"/>
        <v>#DIV/0!</v>
      </c>
      <c r="Z365" s="41" t="e">
        <f t="shared" si="123"/>
        <v>#DIV/0!</v>
      </c>
      <c r="AA365" s="42" t="e">
        <f t="shared" si="124"/>
        <v>#DIV/0!</v>
      </c>
      <c r="AB365" s="43" t="e">
        <f t="shared" si="125"/>
        <v>#DIV/0!</v>
      </c>
      <c r="AC365" s="4"/>
    </row>
    <row r="366" spans="1:29" ht="14.25" customHeight="1" x14ac:dyDescent="0.2">
      <c r="A366" s="2" t="s">
        <v>729</v>
      </c>
      <c r="B366" s="2" t="s">
        <v>730</v>
      </c>
      <c r="C366" s="1"/>
      <c r="D366" s="1"/>
      <c r="E366" s="30">
        <f t="shared" si="105"/>
        <v>0</v>
      </c>
      <c r="F366" s="47"/>
      <c r="G366" s="31" t="e">
        <f t="shared" si="106"/>
        <v>#DIV/0!</v>
      </c>
      <c r="H366" s="1"/>
      <c r="I366" s="46">
        <f t="shared" si="107"/>
        <v>0</v>
      </c>
      <c r="J366" s="46">
        <f t="shared" si="108"/>
        <v>0</v>
      </c>
      <c r="K366" s="32" t="e">
        <f t="shared" si="109"/>
        <v>#DIV/0!</v>
      </c>
      <c r="L366" s="33">
        <f t="shared" si="110"/>
        <v>0</v>
      </c>
      <c r="N366" s="34" t="e">
        <f t="shared" si="111"/>
        <v>#DIV/0!</v>
      </c>
      <c r="O366" s="34" t="e">
        <f t="shared" si="112"/>
        <v>#DIV/0!</v>
      </c>
      <c r="P366" s="34" t="e">
        <f t="shared" si="113"/>
        <v>#DIV/0!</v>
      </c>
      <c r="Q366" s="34" t="e">
        <f t="shared" si="114"/>
        <v>#DIV/0!</v>
      </c>
      <c r="R366" s="35" t="e">
        <f t="shared" si="115"/>
        <v>#DIV/0!</v>
      </c>
      <c r="S366" s="36" t="e">
        <f t="shared" si="116"/>
        <v>#DIV/0!</v>
      </c>
      <c r="T366" s="37" t="e">
        <f t="shared" si="117"/>
        <v>#DIV/0!</v>
      </c>
      <c r="U366" s="37" t="e">
        <f t="shared" si="118"/>
        <v>#DIV/0!</v>
      </c>
      <c r="V366" s="38" t="e">
        <f t="shared" si="119"/>
        <v>#DIV/0!</v>
      </c>
      <c r="W366" s="38" t="e">
        <f t="shared" si="120"/>
        <v>#DIV/0!</v>
      </c>
      <c r="X366" s="39" t="e">
        <f t="shared" si="121"/>
        <v>#DIV/0!</v>
      </c>
      <c r="Y366" s="40" t="e">
        <f t="shared" si="122"/>
        <v>#DIV/0!</v>
      </c>
      <c r="Z366" s="41" t="e">
        <f t="shared" si="123"/>
        <v>#DIV/0!</v>
      </c>
      <c r="AA366" s="42" t="e">
        <f t="shared" si="124"/>
        <v>#DIV/0!</v>
      </c>
      <c r="AB366" s="43" t="e">
        <f t="shared" si="125"/>
        <v>#DIV/0!</v>
      </c>
      <c r="AC366" s="4"/>
    </row>
    <row r="367" spans="1:29" ht="14.25" customHeight="1" x14ac:dyDescent="0.2">
      <c r="A367" s="2" t="s">
        <v>731</v>
      </c>
      <c r="B367" s="2" t="s">
        <v>732</v>
      </c>
      <c r="C367" s="1"/>
      <c r="D367" s="1"/>
      <c r="E367" s="30">
        <f t="shared" si="105"/>
        <v>0</v>
      </c>
      <c r="F367" s="47"/>
      <c r="G367" s="31" t="e">
        <f t="shared" si="106"/>
        <v>#DIV/0!</v>
      </c>
      <c r="H367" s="1"/>
      <c r="I367" s="46">
        <f t="shared" si="107"/>
        <v>0</v>
      </c>
      <c r="J367" s="46">
        <f t="shared" si="108"/>
        <v>0</v>
      </c>
      <c r="K367" s="32" t="e">
        <f t="shared" si="109"/>
        <v>#DIV/0!</v>
      </c>
      <c r="L367" s="33">
        <f t="shared" si="110"/>
        <v>0</v>
      </c>
      <c r="N367" s="34" t="e">
        <f t="shared" si="111"/>
        <v>#DIV/0!</v>
      </c>
      <c r="O367" s="34" t="e">
        <f t="shared" si="112"/>
        <v>#DIV/0!</v>
      </c>
      <c r="P367" s="34" t="e">
        <f t="shared" si="113"/>
        <v>#DIV/0!</v>
      </c>
      <c r="Q367" s="34" t="e">
        <f t="shared" si="114"/>
        <v>#DIV/0!</v>
      </c>
      <c r="R367" s="35" t="e">
        <f t="shared" si="115"/>
        <v>#DIV/0!</v>
      </c>
      <c r="S367" s="36" t="e">
        <f t="shared" si="116"/>
        <v>#DIV/0!</v>
      </c>
      <c r="T367" s="37" t="e">
        <f t="shared" si="117"/>
        <v>#DIV/0!</v>
      </c>
      <c r="U367" s="37" t="e">
        <f t="shared" si="118"/>
        <v>#DIV/0!</v>
      </c>
      <c r="V367" s="38" t="e">
        <f t="shared" si="119"/>
        <v>#DIV/0!</v>
      </c>
      <c r="W367" s="38" t="e">
        <f t="shared" si="120"/>
        <v>#DIV/0!</v>
      </c>
      <c r="X367" s="39" t="e">
        <f t="shared" si="121"/>
        <v>#DIV/0!</v>
      </c>
      <c r="Y367" s="40" t="e">
        <f t="shared" si="122"/>
        <v>#DIV/0!</v>
      </c>
      <c r="Z367" s="41" t="e">
        <f t="shared" si="123"/>
        <v>#DIV/0!</v>
      </c>
      <c r="AA367" s="42" t="e">
        <f t="shared" si="124"/>
        <v>#DIV/0!</v>
      </c>
      <c r="AB367" s="43" t="e">
        <f t="shared" si="125"/>
        <v>#DIV/0!</v>
      </c>
      <c r="AC367" s="4"/>
    </row>
    <row r="368" spans="1:29" ht="14.25" customHeight="1" x14ac:dyDescent="0.2">
      <c r="A368" s="2" t="s">
        <v>733</v>
      </c>
      <c r="B368" s="2" t="s">
        <v>734</v>
      </c>
      <c r="C368" s="1"/>
      <c r="D368" s="1"/>
      <c r="E368" s="30">
        <f t="shared" si="105"/>
        <v>0</v>
      </c>
      <c r="F368" s="47"/>
      <c r="G368" s="31" t="e">
        <f t="shared" si="106"/>
        <v>#DIV/0!</v>
      </c>
      <c r="H368" s="1"/>
      <c r="I368" s="46">
        <f t="shared" si="107"/>
        <v>0</v>
      </c>
      <c r="J368" s="46">
        <f t="shared" si="108"/>
        <v>0</v>
      </c>
      <c r="K368" s="32" t="e">
        <f t="shared" si="109"/>
        <v>#DIV/0!</v>
      </c>
      <c r="L368" s="33">
        <f t="shared" si="110"/>
        <v>0</v>
      </c>
      <c r="N368" s="34" t="e">
        <f t="shared" si="111"/>
        <v>#DIV/0!</v>
      </c>
      <c r="O368" s="34" t="e">
        <f t="shared" si="112"/>
        <v>#DIV/0!</v>
      </c>
      <c r="P368" s="34" t="e">
        <f t="shared" si="113"/>
        <v>#DIV/0!</v>
      </c>
      <c r="Q368" s="34" t="e">
        <f t="shared" si="114"/>
        <v>#DIV/0!</v>
      </c>
      <c r="R368" s="35" t="e">
        <f t="shared" si="115"/>
        <v>#DIV/0!</v>
      </c>
      <c r="S368" s="36" t="e">
        <f t="shared" si="116"/>
        <v>#DIV/0!</v>
      </c>
      <c r="T368" s="37" t="e">
        <f t="shared" si="117"/>
        <v>#DIV/0!</v>
      </c>
      <c r="U368" s="37" t="e">
        <f t="shared" si="118"/>
        <v>#DIV/0!</v>
      </c>
      <c r="V368" s="38" t="e">
        <f t="shared" si="119"/>
        <v>#DIV/0!</v>
      </c>
      <c r="W368" s="38" t="e">
        <f t="shared" si="120"/>
        <v>#DIV/0!</v>
      </c>
      <c r="X368" s="39" t="e">
        <f t="shared" si="121"/>
        <v>#DIV/0!</v>
      </c>
      <c r="Y368" s="40" t="e">
        <f t="shared" si="122"/>
        <v>#DIV/0!</v>
      </c>
      <c r="Z368" s="41" t="e">
        <f t="shared" si="123"/>
        <v>#DIV/0!</v>
      </c>
      <c r="AA368" s="42" t="e">
        <f t="shared" si="124"/>
        <v>#DIV/0!</v>
      </c>
      <c r="AB368" s="43" t="e">
        <f t="shared" si="125"/>
        <v>#DIV/0!</v>
      </c>
      <c r="AC368" s="4"/>
    </row>
    <row r="369" spans="1:29" ht="14.25" customHeight="1" x14ac:dyDescent="0.2">
      <c r="A369" s="2" t="s">
        <v>735</v>
      </c>
      <c r="B369" s="2" t="s">
        <v>736</v>
      </c>
      <c r="C369" s="1"/>
      <c r="D369" s="1"/>
      <c r="E369" s="30">
        <f t="shared" si="105"/>
        <v>0</v>
      </c>
      <c r="F369" s="47"/>
      <c r="G369" s="31" t="e">
        <f t="shared" si="106"/>
        <v>#DIV/0!</v>
      </c>
      <c r="H369" s="1"/>
      <c r="I369" s="46">
        <f t="shared" si="107"/>
        <v>0</v>
      </c>
      <c r="J369" s="46">
        <f t="shared" si="108"/>
        <v>0</v>
      </c>
      <c r="K369" s="32" t="e">
        <f t="shared" si="109"/>
        <v>#DIV/0!</v>
      </c>
      <c r="L369" s="33">
        <f t="shared" si="110"/>
        <v>0</v>
      </c>
      <c r="N369" s="34" t="e">
        <f t="shared" si="111"/>
        <v>#DIV/0!</v>
      </c>
      <c r="O369" s="34" t="e">
        <f t="shared" si="112"/>
        <v>#DIV/0!</v>
      </c>
      <c r="P369" s="34" t="e">
        <f t="shared" si="113"/>
        <v>#DIV/0!</v>
      </c>
      <c r="Q369" s="34" t="e">
        <f t="shared" si="114"/>
        <v>#DIV/0!</v>
      </c>
      <c r="R369" s="35" t="e">
        <f t="shared" si="115"/>
        <v>#DIV/0!</v>
      </c>
      <c r="S369" s="36" t="e">
        <f t="shared" si="116"/>
        <v>#DIV/0!</v>
      </c>
      <c r="T369" s="37" t="e">
        <f t="shared" si="117"/>
        <v>#DIV/0!</v>
      </c>
      <c r="U369" s="37" t="e">
        <f t="shared" si="118"/>
        <v>#DIV/0!</v>
      </c>
      <c r="V369" s="38" t="e">
        <f t="shared" si="119"/>
        <v>#DIV/0!</v>
      </c>
      <c r="W369" s="38" t="e">
        <f t="shared" si="120"/>
        <v>#DIV/0!</v>
      </c>
      <c r="X369" s="39" t="e">
        <f t="shared" si="121"/>
        <v>#DIV/0!</v>
      </c>
      <c r="Y369" s="40" t="e">
        <f t="shared" si="122"/>
        <v>#DIV/0!</v>
      </c>
      <c r="Z369" s="41" t="e">
        <f t="shared" si="123"/>
        <v>#DIV/0!</v>
      </c>
      <c r="AA369" s="42" t="e">
        <f t="shared" si="124"/>
        <v>#DIV/0!</v>
      </c>
      <c r="AB369" s="43" t="e">
        <f t="shared" si="125"/>
        <v>#DIV/0!</v>
      </c>
      <c r="AC369" s="4"/>
    </row>
    <row r="370" spans="1:29" ht="14.25" customHeight="1" x14ac:dyDescent="0.2">
      <c r="A370" s="2" t="s">
        <v>737</v>
      </c>
      <c r="B370" s="2" t="s">
        <v>738</v>
      </c>
      <c r="C370" s="1"/>
      <c r="D370" s="1"/>
      <c r="E370" s="30">
        <f t="shared" si="105"/>
        <v>0</v>
      </c>
      <c r="F370" s="47"/>
      <c r="G370" s="31" t="e">
        <f t="shared" si="106"/>
        <v>#DIV/0!</v>
      </c>
      <c r="H370" s="1"/>
      <c r="I370" s="46">
        <f t="shared" si="107"/>
        <v>0</v>
      </c>
      <c r="J370" s="46">
        <f t="shared" si="108"/>
        <v>0</v>
      </c>
      <c r="K370" s="32" t="e">
        <f t="shared" si="109"/>
        <v>#DIV/0!</v>
      </c>
      <c r="L370" s="33">
        <f t="shared" si="110"/>
        <v>0</v>
      </c>
      <c r="N370" s="34" t="e">
        <f t="shared" si="111"/>
        <v>#DIV/0!</v>
      </c>
      <c r="O370" s="34" t="e">
        <f t="shared" si="112"/>
        <v>#DIV/0!</v>
      </c>
      <c r="P370" s="34" t="e">
        <f t="shared" si="113"/>
        <v>#DIV/0!</v>
      </c>
      <c r="Q370" s="34" t="e">
        <f t="shared" si="114"/>
        <v>#DIV/0!</v>
      </c>
      <c r="R370" s="35" t="e">
        <f t="shared" si="115"/>
        <v>#DIV/0!</v>
      </c>
      <c r="S370" s="36" t="e">
        <f t="shared" si="116"/>
        <v>#DIV/0!</v>
      </c>
      <c r="T370" s="37" t="e">
        <f t="shared" si="117"/>
        <v>#DIV/0!</v>
      </c>
      <c r="U370" s="37" t="e">
        <f t="shared" si="118"/>
        <v>#DIV/0!</v>
      </c>
      <c r="V370" s="38" t="e">
        <f t="shared" si="119"/>
        <v>#DIV/0!</v>
      </c>
      <c r="W370" s="38" t="e">
        <f t="shared" si="120"/>
        <v>#DIV/0!</v>
      </c>
      <c r="X370" s="39" t="e">
        <f t="shared" si="121"/>
        <v>#DIV/0!</v>
      </c>
      <c r="Y370" s="40" t="e">
        <f t="shared" si="122"/>
        <v>#DIV/0!</v>
      </c>
      <c r="Z370" s="41" t="e">
        <f t="shared" si="123"/>
        <v>#DIV/0!</v>
      </c>
      <c r="AA370" s="42" t="e">
        <f t="shared" si="124"/>
        <v>#DIV/0!</v>
      </c>
      <c r="AB370" s="43" t="e">
        <f t="shared" si="125"/>
        <v>#DIV/0!</v>
      </c>
      <c r="AC370" s="4"/>
    </row>
    <row r="371" spans="1:29" ht="14.25" customHeight="1" x14ac:dyDescent="0.2">
      <c r="A371" s="2" t="s">
        <v>739</v>
      </c>
      <c r="B371" s="2" t="s">
        <v>740</v>
      </c>
      <c r="C371" s="1"/>
      <c r="D371" s="1"/>
      <c r="E371" s="30">
        <f t="shared" si="105"/>
        <v>0</v>
      </c>
      <c r="F371" s="47"/>
      <c r="G371" s="31" t="e">
        <f t="shared" si="106"/>
        <v>#DIV/0!</v>
      </c>
      <c r="H371" s="1"/>
      <c r="I371" s="46">
        <f t="shared" si="107"/>
        <v>0</v>
      </c>
      <c r="J371" s="46">
        <f t="shared" si="108"/>
        <v>0</v>
      </c>
      <c r="K371" s="32" t="e">
        <f t="shared" si="109"/>
        <v>#DIV/0!</v>
      </c>
      <c r="L371" s="33">
        <f t="shared" si="110"/>
        <v>0</v>
      </c>
      <c r="N371" s="34" t="e">
        <f t="shared" si="111"/>
        <v>#DIV/0!</v>
      </c>
      <c r="O371" s="34" t="e">
        <f t="shared" si="112"/>
        <v>#DIV/0!</v>
      </c>
      <c r="P371" s="34" t="e">
        <f t="shared" si="113"/>
        <v>#DIV/0!</v>
      </c>
      <c r="Q371" s="34" t="e">
        <f t="shared" si="114"/>
        <v>#DIV/0!</v>
      </c>
      <c r="R371" s="35" t="e">
        <f t="shared" si="115"/>
        <v>#DIV/0!</v>
      </c>
      <c r="S371" s="36" t="e">
        <f t="shared" si="116"/>
        <v>#DIV/0!</v>
      </c>
      <c r="T371" s="37" t="e">
        <f t="shared" si="117"/>
        <v>#DIV/0!</v>
      </c>
      <c r="U371" s="37" t="e">
        <f t="shared" si="118"/>
        <v>#DIV/0!</v>
      </c>
      <c r="V371" s="38" t="e">
        <f t="shared" si="119"/>
        <v>#DIV/0!</v>
      </c>
      <c r="W371" s="38" t="e">
        <f t="shared" si="120"/>
        <v>#DIV/0!</v>
      </c>
      <c r="X371" s="39" t="e">
        <f t="shared" si="121"/>
        <v>#DIV/0!</v>
      </c>
      <c r="Y371" s="40" t="e">
        <f t="shared" si="122"/>
        <v>#DIV/0!</v>
      </c>
      <c r="Z371" s="41" t="e">
        <f t="shared" si="123"/>
        <v>#DIV/0!</v>
      </c>
      <c r="AA371" s="42" t="e">
        <f t="shared" si="124"/>
        <v>#DIV/0!</v>
      </c>
      <c r="AB371" s="43" t="e">
        <f t="shared" si="125"/>
        <v>#DIV/0!</v>
      </c>
      <c r="AC371" s="4"/>
    </row>
    <row r="372" spans="1:29" ht="14.25" customHeight="1" x14ac:dyDescent="0.2">
      <c r="A372" s="2" t="s">
        <v>741</v>
      </c>
      <c r="B372" s="2" t="s">
        <v>742</v>
      </c>
      <c r="C372" s="1"/>
      <c r="D372" s="1"/>
      <c r="E372" s="30">
        <f t="shared" si="105"/>
        <v>0</v>
      </c>
      <c r="F372" s="47"/>
      <c r="G372" s="31" t="e">
        <f t="shared" si="106"/>
        <v>#DIV/0!</v>
      </c>
      <c r="H372" s="1"/>
      <c r="I372" s="46">
        <f t="shared" si="107"/>
        <v>0</v>
      </c>
      <c r="J372" s="46">
        <f t="shared" si="108"/>
        <v>0</v>
      </c>
      <c r="K372" s="32" t="e">
        <f t="shared" si="109"/>
        <v>#DIV/0!</v>
      </c>
      <c r="L372" s="33">
        <f t="shared" si="110"/>
        <v>0</v>
      </c>
      <c r="N372" s="34" t="e">
        <f t="shared" si="111"/>
        <v>#DIV/0!</v>
      </c>
      <c r="O372" s="34" t="e">
        <f t="shared" si="112"/>
        <v>#DIV/0!</v>
      </c>
      <c r="P372" s="34" t="e">
        <f t="shared" si="113"/>
        <v>#DIV/0!</v>
      </c>
      <c r="Q372" s="34" t="e">
        <f t="shared" si="114"/>
        <v>#DIV/0!</v>
      </c>
      <c r="R372" s="35" t="e">
        <f t="shared" si="115"/>
        <v>#DIV/0!</v>
      </c>
      <c r="S372" s="36" t="e">
        <f t="shared" si="116"/>
        <v>#DIV/0!</v>
      </c>
      <c r="T372" s="37" t="e">
        <f t="shared" si="117"/>
        <v>#DIV/0!</v>
      </c>
      <c r="U372" s="37" t="e">
        <f t="shared" si="118"/>
        <v>#DIV/0!</v>
      </c>
      <c r="V372" s="38" t="e">
        <f t="shared" si="119"/>
        <v>#DIV/0!</v>
      </c>
      <c r="W372" s="38" t="e">
        <f t="shared" si="120"/>
        <v>#DIV/0!</v>
      </c>
      <c r="X372" s="39" t="e">
        <f t="shared" si="121"/>
        <v>#DIV/0!</v>
      </c>
      <c r="Y372" s="40" t="e">
        <f t="shared" si="122"/>
        <v>#DIV/0!</v>
      </c>
      <c r="Z372" s="41" t="e">
        <f t="shared" si="123"/>
        <v>#DIV/0!</v>
      </c>
      <c r="AA372" s="42" t="e">
        <f t="shared" si="124"/>
        <v>#DIV/0!</v>
      </c>
      <c r="AB372" s="43" t="e">
        <f t="shared" si="125"/>
        <v>#DIV/0!</v>
      </c>
      <c r="AC372" s="4"/>
    </row>
    <row r="373" spans="1:29" ht="14.25" customHeight="1" x14ac:dyDescent="0.2">
      <c r="A373" s="2" t="s">
        <v>743</v>
      </c>
      <c r="B373" s="2" t="s">
        <v>744</v>
      </c>
      <c r="C373" s="1"/>
      <c r="D373" s="1"/>
      <c r="E373" s="30">
        <f t="shared" si="105"/>
        <v>0</v>
      </c>
      <c r="F373" s="47"/>
      <c r="G373" s="31" t="e">
        <f t="shared" si="106"/>
        <v>#DIV/0!</v>
      </c>
      <c r="H373" s="1"/>
      <c r="I373" s="46">
        <f t="shared" si="107"/>
        <v>0</v>
      </c>
      <c r="J373" s="46">
        <f t="shared" si="108"/>
        <v>0</v>
      </c>
      <c r="K373" s="32" t="e">
        <f t="shared" si="109"/>
        <v>#DIV/0!</v>
      </c>
      <c r="L373" s="33">
        <f t="shared" si="110"/>
        <v>0</v>
      </c>
      <c r="N373" s="34" t="e">
        <f t="shared" si="111"/>
        <v>#DIV/0!</v>
      </c>
      <c r="O373" s="34" t="e">
        <f t="shared" si="112"/>
        <v>#DIV/0!</v>
      </c>
      <c r="P373" s="34" t="e">
        <f t="shared" si="113"/>
        <v>#DIV/0!</v>
      </c>
      <c r="Q373" s="34" t="e">
        <f t="shared" si="114"/>
        <v>#DIV/0!</v>
      </c>
      <c r="R373" s="35" t="e">
        <f t="shared" si="115"/>
        <v>#DIV/0!</v>
      </c>
      <c r="S373" s="36" t="e">
        <f t="shared" si="116"/>
        <v>#DIV/0!</v>
      </c>
      <c r="T373" s="37" t="e">
        <f t="shared" si="117"/>
        <v>#DIV/0!</v>
      </c>
      <c r="U373" s="37" t="e">
        <f t="shared" si="118"/>
        <v>#DIV/0!</v>
      </c>
      <c r="V373" s="38" t="e">
        <f t="shared" si="119"/>
        <v>#DIV/0!</v>
      </c>
      <c r="W373" s="38" t="e">
        <f t="shared" si="120"/>
        <v>#DIV/0!</v>
      </c>
      <c r="X373" s="39" t="e">
        <f t="shared" si="121"/>
        <v>#DIV/0!</v>
      </c>
      <c r="Y373" s="40" t="e">
        <f t="shared" si="122"/>
        <v>#DIV/0!</v>
      </c>
      <c r="Z373" s="41" t="e">
        <f t="shared" si="123"/>
        <v>#DIV/0!</v>
      </c>
      <c r="AA373" s="42" t="e">
        <f t="shared" si="124"/>
        <v>#DIV/0!</v>
      </c>
      <c r="AB373" s="43" t="e">
        <f t="shared" si="125"/>
        <v>#DIV/0!</v>
      </c>
      <c r="AC373" s="4"/>
    </row>
    <row r="374" spans="1:29" ht="14.25" customHeight="1" x14ac:dyDescent="0.2">
      <c r="A374" s="2" t="s">
        <v>745</v>
      </c>
      <c r="B374" s="2" t="s">
        <v>746</v>
      </c>
      <c r="C374" s="1"/>
      <c r="D374" s="1"/>
      <c r="E374" s="30">
        <f t="shared" si="105"/>
        <v>0</v>
      </c>
      <c r="F374" s="47"/>
      <c r="G374" s="31" t="e">
        <f t="shared" si="106"/>
        <v>#DIV/0!</v>
      </c>
      <c r="H374" s="1"/>
      <c r="I374" s="46">
        <f t="shared" si="107"/>
        <v>0</v>
      </c>
      <c r="J374" s="46">
        <f t="shared" si="108"/>
        <v>0</v>
      </c>
      <c r="K374" s="32" t="e">
        <f t="shared" si="109"/>
        <v>#DIV/0!</v>
      </c>
      <c r="L374" s="33">
        <f t="shared" si="110"/>
        <v>0</v>
      </c>
      <c r="N374" s="34" t="e">
        <f t="shared" si="111"/>
        <v>#DIV/0!</v>
      </c>
      <c r="O374" s="34" t="e">
        <f t="shared" si="112"/>
        <v>#DIV/0!</v>
      </c>
      <c r="P374" s="34" t="e">
        <f t="shared" si="113"/>
        <v>#DIV/0!</v>
      </c>
      <c r="Q374" s="34" t="e">
        <f t="shared" si="114"/>
        <v>#DIV/0!</v>
      </c>
      <c r="R374" s="35" t="e">
        <f t="shared" si="115"/>
        <v>#DIV/0!</v>
      </c>
      <c r="S374" s="36" t="e">
        <f t="shared" si="116"/>
        <v>#DIV/0!</v>
      </c>
      <c r="T374" s="37" t="e">
        <f t="shared" si="117"/>
        <v>#DIV/0!</v>
      </c>
      <c r="U374" s="37" t="e">
        <f t="shared" si="118"/>
        <v>#DIV/0!</v>
      </c>
      <c r="V374" s="38" t="e">
        <f t="shared" si="119"/>
        <v>#DIV/0!</v>
      </c>
      <c r="W374" s="38" t="e">
        <f t="shared" si="120"/>
        <v>#DIV/0!</v>
      </c>
      <c r="X374" s="39" t="e">
        <f t="shared" si="121"/>
        <v>#DIV/0!</v>
      </c>
      <c r="Y374" s="40" t="e">
        <f t="shared" si="122"/>
        <v>#DIV/0!</v>
      </c>
      <c r="Z374" s="41" t="e">
        <f t="shared" si="123"/>
        <v>#DIV/0!</v>
      </c>
      <c r="AA374" s="42" t="e">
        <f t="shared" si="124"/>
        <v>#DIV/0!</v>
      </c>
      <c r="AB374" s="43" t="e">
        <f t="shared" si="125"/>
        <v>#DIV/0!</v>
      </c>
      <c r="AC374" s="4"/>
    </row>
    <row r="375" spans="1:29" ht="14.25" customHeight="1" x14ac:dyDescent="0.2">
      <c r="A375" s="2" t="s">
        <v>747</v>
      </c>
      <c r="B375" s="2" t="s">
        <v>748</v>
      </c>
      <c r="C375" s="1"/>
      <c r="D375" s="1"/>
      <c r="E375" s="30">
        <f t="shared" si="105"/>
        <v>0</v>
      </c>
      <c r="F375" s="47"/>
      <c r="G375" s="31" t="e">
        <f t="shared" si="106"/>
        <v>#DIV/0!</v>
      </c>
      <c r="H375" s="1"/>
      <c r="I375" s="46">
        <f t="shared" si="107"/>
        <v>0</v>
      </c>
      <c r="J375" s="46">
        <f t="shared" si="108"/>
        <v>0</v>
      </c>
      <c r="K375" s="32" t="e">
        <f t="shared" si="109"/>
        <v>#DIV/0!</v>
      </c>
      <c r="L375" s="33">
        <f t="shared" si="110"/>
        <v>0</v>
      </c>
      <c r="N375" s="34" t="e">
        <f t="shared" si="111"/>
        <v>#DIV/0!</v>
      </c>
      <c r="O375" s="34" t="e">
        <f t="shared" si="112"/>
        <v>#DIV/0!</v>
      </c>
      <c r="P375" s="34" t="e">
        <f t="shared" si="113"/>
        <v>#DIV/0!</v>
      </c>
      <c r="Q375" s="34" t="e">
        <f t="shared" si="114"/>
        <v>#DIV/0!</v>
      </c>
      <c r="R375" s="35" t="e">
        <f t="shared" si="115"/>
        <v>#DIV/0!</v>
      </c>
      <c r="S375" s="36" t="e">
        <f t="shared" si="116"/>
        <v>#DIV/0!</v>
      </c>
      <c r="T375" s="37" t="e">
        <f t="shared" si="117"/>
        <v>#DIV/0!</v>
      </c>
      <c r="U375" s="37" t="e">
        <f t="shared" si="118"/>
        <v>#DIV/0!</v>
      </c>
      <c r="V375" s="38" t="e">
        <f t="shared" si="119"/>
        <v>#DIV/0!</v>
      </c>
      <c r="W375" s="38" t="e">
        <f t="shared" si="120"/>
        <v>#DIV/0!</v>
      </c>
      <c r="X375" s="39" t="e">
        <f t="shared" si="121"/>
        <v>#DIV/0!</v>
      </c>
      <c r="Y375" s="40" t="e">
        <f t="shared" si="122"/>
        <v>#DIV/0!</v>
      </c>
      <c r="Z375" s="41" t="e">
        <f t="shared" si="123"/>
        <v>#DIV/0!</v>
      </c>
      <c r="AA375" s="42" t="e">
        <f t="shared" si="124"/>
        <v>#DIV/0!</v>
      </c>
      <c r="AB375" s="43" t="e">
        <f t="shared" si="125"/>
        <v>#DIV/0!</v>
      </c>
      <c r="AC375" s="4"/>
    </row>
    <row r="376" spans="1:29" ht="14.25" customHeight="1" x14ac:dyDescent="0.2">
      <c r="A376" s="2" t="s">
        <v>749</v>
      </c>
      <c r="B376" s="2" t="s">
        <v>750</v>
      </c>
      <c r="C376" s="1"/>
      <c r="D376" s="1"/>
      <c r="E376" s="30">
        <f t="shared" si="105"/>
        <v>0</v>
      </c>
      <c r="F376" s="47"/>
      <c r="G376" s="31" t="e">
        <f t="shared" si="106"/>
        <v>#DIV/0!</v>
      </c>
      <c r="H376" s="1"/>
      <c r="I376" s="46">
        <f t="shared" si="107"/>
        <v>0</v>
      </c>
      <c r="J376" s="46">
        <f t="shared" si="108"/>
        <v>0</v>
      </c>
      <c r="K376" s="32" t="e">
        <f t="shared" si="109"/>
        <v>#DIV/0!</v>
      </c>
      <c r="L376" s="33">
        <f t="shared" si="110"/>
        <v>0</v>
      </c>
      <c r="N376" s="34" t="e">
        <f t="shared" si="111"/>
        <v>#DIV/0!</v>
      </c>
      <c r="O376" s="34" t="e">
        <f t="shared" si="112"/>
        <v>#DIV/0!</v>
      </c>
      <c r="P376" s="34" t="e">
        <f t="shared" si="113"/>
        <v>#DIV/0!</v>
      </c>
      <c r="Q376" s="34" t="e">
        <f t="shared" si="114"/>
        <v>#DIV/0!</v>
      </c>
      <c r="R376" s="35" t="e">
        <f t="shared" si="115"/>
        <v>#DIV/0!</v>
      </c>
      <c r="S376" s="36" t="e">
        <f t="shared" si="116"/>
        <v>#DIV/0!</v>
      </c>
      <c r="T376" s="37" t="e">
        <f t="shared" si="117"/>
        <v>#DIV/0!</v>
      </c>
      <c r="U376" s="37" t="e">
        <f t="shared" si="118"/>
        <v>#DIV/0!</v>
      </c>
      <c r="V376" s="38" t="e">
        <f t="shared" si="119"/>
        <v>#DIV/0!</v>
      </c>
      <c r="W376" s="38" t="e">
        <f t="shared" si="120"/>
        <v>#DIV/0!</v>
      </c>
      <c r="X376" s="39" t="e">
        <f t="shared" si="121"/>
        <v>#DIV/0!</v>
      </c>
      <c r="Y376" s="40" t="e">
        <f t="shared" si="122"/>
        <v>#DIV/0!</v>
      </c>
      <c r="Z376" s="41" t="e">
        <f t="shared" si="123"/>
        <v>#DIV/0!</v>
      </c>
      <c r="AA376" s="42" t="e">
        <f t="shared" si="124"/>
        <v>#DIV/0!</v>
      </c>
      <c r="AB376" s="43" t="e">
        <f t="shared" si="125"/>
        <v>#DIV/0!</v>
      </c>
      <c r="AC376" s="4"/>
    </row>
    <row r="377" spans="1:29" ht="14.25" customHeight="1" x14ac:dyDescent="0.2">
      <c r="A377" s="2" t="s">
        <v>751</v>
      </c>
      <c r="B377" s="2" t="s">
        <v>752</v>
      </c>
      <c r="C377" s="1"/>
      <c r="D377" s="1"/>
      <c r="E377" s="30">
        <f t="shared" si="105"/>
        <v>0</v>
      </c>
      <c r="F377" s="47"/>
      <c r="G377" s="31" t="e">
        <f t="shared" si="106"/>
        <v>#DIV/0!</v>
      </c>
      <c r="H377" s="1"/>
      <c r="I377" s="46">
        <f t="shared" si="107"/>
        <v>0</v>
      </c>
      <c r="J377" s="46">
        <f t="shared" si="108"/>
        <v>0</v>
      </c>
      <c r="K377" s="32" t="e">
        <f t="shared" si="109"/>
        <v>#DIV/0!</v>
      </c>
      <c r="L377" s="33">
        <f t="shared" si="110"/>
        <v>0</v>
      </c>
      <c r="N377" s="34" t="e">
        <f t="shared" si="111"/>
        <v>#DIV/0!</v>
      </c>
      <c r="O377" s="34" t="e">
        <f t="shared" si="112"/>
        <v>#DIV/0!</v>
      </c>
      <c r="P377" s="34" t="e">
        <f t="shared" si="113"/>
        <v>#DIV/0!</v>
      </c>
      <c r="Q377" s="34" t="e">
        <f t="shared" si="114"/>
        <v>#DIV/0!</v>
      </c>
      <c r="R377" s="35" t="e">
        <f t="shared" si="115"/>
        <v>#DIV/0!</v>
      </c>
      <c r="S377" s="36" t="e">
        <f t="shared" si="116"/>
        <v>#DIV/0!</v>
      </c>
      <c r="T377" s="37" t="e">
        <f t="shared" si="117"/>
        <v>#DIV/0!</v>
      </c>
      <c r="U377" s="37" t="e">
        <f t="shared" si="118"/>
        <v>#DIV/0!</v>
      </c>
      <c r="V377" s="38" t="e">
        <f t="shared" si="119"/>
        <v>#DIV/0!</v>
      </c>
      <c r="W377" s="38" t="e">
        <f t="shared" si="120"/>
        <v>#DIV/0!</v>
      </c>
      <c r="X377" s="39" t="e">
        <f t="shared" si="121"/>
        <v>#DIV/0!</v>
      </c>
      <c r="Y377" s="40" t="e">
        <f t="shared" si="122"/>
        <v>#DIV/0!</v>
      </c>
      <c r="Z377" s="41" t="e">
        <f t="shared" si="123"/>
        <v>#DIV/0!</v>
      </c>
      <c r="AA377" s="42" t="e">
        <f t="shared" si="124"/>
        <v>#DIV/0!</v>
      </c>
      <c r="AB377" s="43" t="e">
        <f t="shared" si="125"/>
        <v>#DIV/0!</v>
      </c>
      <c r="AC377" s="4"/>
    </row>
    <row r="378" spans="1:29" ht="14.25" customHeight="1" x14ac:dyDescent="0.2">
      <c r="A378" s="2" t="s">
        <v>753</v>
      </c>
      <c r="B378" s="2" t="s">
        <v>754</v>
      </c>
      <c r="C378" s="1"/>
      <c r="D378" s="1"/>
      <c r="E378" s="30">
        <f t="shared" si="105"/>
        <v>0</v>
      </c>
      <c r="F378" s="47"/>
      <c r="G378" s="31" t="e">
        <f t="shared" si="106"/>
        <v>#DIV/0!</v>
      </c>
      <c r="H378" s="1"/>
      <c r="I378" s="46">
        <f t="shared" si="107"/>
        <v>0</v>
      </c>
      <c r="J378" s="46">
        <f t="shared" si="108"/>
        <v>0</v>
      </c>
      <c r="K378" s="32" t="e">
        <f t="shared" si="109"/>
        <v>#DIV/0!</v>
      </c>
      <c r="L378" s="33">
        <f t="shared" si="110"/>
        <v>0</v>
      </c>
      <c r="N378" s="34" t="e">
        <f t="shared" si="111"/>
        <v>#DIV/0!</v>
      </c>
      <c r="O378" s="34" t="e">
        <f t="shared" si="112"/>
        <v>#DIV/0!</v>
      </c>
      <c r="P378" s="34" t="e">
        <f t="shared" si="113"/>
        <v>#DIV/0!</v>
      </c>
      <c r="Q378" s="34" t="e">
        <f t="shared" si="114"/>
        <v>#DIV/0!</v>
      </c>
      <c r="R378" s="35" t="e">
        <f t="shared" si="115"/>
        <v>#DIV/0!</v>
      </c>
      <c r="S378" s="36" t="e">
        <f t="shared" si="116"/>
        <v>#DIV/0!</v>
      </c>
      <c r="T378" s="37" t="e">
        <f t="shared" si="117"/>
        <v>#DIV/0!</v>
      </c>
      <c r="U378" s="37" t="e">
        <f t="shared" si="118"/>
        <v>#DIV/0!</v>
      </c>
      <c r="V378" s="38" t="e">
        <f t="shared" si="119"/>
        <v>#DIV/0!</v>
      </c>
      <c r="W378" s="38" t="e">
        <f t="shared" si="120"/>
        <v>#DIV/0!</v>
      </c>
      <c r="X378" s="39" t="e">
        <f t="shared" si="121"/>
        <v>#DIV/0!</v>
      </c>
      <c r="Y378" s="40" t="e">
        <f t="shared" si="122"/>
        <v>#DIV/0!</v>
      </c>
      <c r="Z378" s="41" t="e">
        <f t="shared" si="123"/>
        <v>#DIV/0!</v>
      </c>
      <c r="AA378" s="42" t="e">
        <f t="shared" si="124"/>
        <v>#DIV/0!</v>
      </c>
      <c r="AB378" s="43" t="e">
        <f t="shared" si="125"/>
        <v>#DIV/0!</v>
      </c>
      <c r="AC378" s="4"/>
    </row>
    <row r="379" spans="1:29" ht="14.25" customHeight="1" x14ac:dyDescent="0.2">
      <c r="A379" s="2" t="s">
        <v>755</v>
      </c>
      <c r="B379" s="2" t="s">
        <v>756</v>
      </c>
      <c r="C379" s="1"/>
      <c r="D379" s="1"/>
      <c r="E379" s="30">
        <f t="shared" si="105"/>
        <v>0</v>
      </c>
      <c r="F379" s="47"/>
      <c r="G379" s="31" t="e">
        <f t="shared" si="106"/>
        <v>#DIV/0!</v>
      </c>
      <c r="H379" s="1"/>
      <c r="I379" s="46">
        <f t="shared" si="107"/>
        <v>0</v>
      </c>
      <c r="J379" s="46">
        <f t="shared" si="108"/>
        <v>0</v>
      </c>
      <c r="K379" s="32" t="e">
        <f t="shared" si="109"/>
        <v>#DIV/0!</v>
      </c>
      <c r="L379" s="33">
        <f t="shared" si="110"/>
        <v>0</v>
      </c>
      <c r="N379" s="34" t="e">
        <f t="shared" si="111"/>
        <v>#DIV/0!</v>
      </c>
      <c r="O379" s="34" t="e">
        <f t="shared" si="112"/>
        <v>#DIV/0!</v>
      </c>
      <c r="P379" s="34" t="e">
        <f t="shared" si="113"/>
        <v>#DIV/0!</v>
      </c>
      <c r="Q379" s="34" t="e">
        <f t="shared" si="114"/>
        <v>#DIV/0!</v>
      </c>
      <c r="R379" s="35" t="e">
        <f t="shared" si="115"/>
        <v>#DIV/0!</v>
      </c>
      <c r="S379" s="36" t="e">
        <f t="shared" si="116"/>
        <v>#DIV/0!</v>
      </c>
      <c r="T379" s="37" t="e">
        <f t="shared" si="117"/>
        <v>#DIV/0!</v>
      </c>
      <c r="U379" s="37" t="e">
        <f t="shared" si="118"/>
        <v>#DIV/0!</v>
      </c>
      <c r="V379" s="38" t="e">
        <f t="shared" si="119"/>
        <v>#DIV/0!</v>
      </c>
      <c r="W379" s="38" t="e">
        <f t="shared" si="120"/>
        <v>#DIV/0!</v>
      </c>
      <c r="X379" s="39" t="e">
        <f t="shared" si="121"/>
        <v>#DIV/0!</v>
      </c>
      <c r="Y379" s="40" t="e">
        <f t="shared" si="122"/>
        <v>#DIV/0!</v>
      </c>
      <c r="Z379" s="41" t="e">
        <f t="shared" si="123"/>
        <v>#DIV/0!</v>
      </c>
      <c r="AA379" s="42" t="e">
        <f t="shared" si="124"/>
        <v>#DIV/0!</v>
      </c>
      <c r="AB379" s="43" t="e">
        <f t="shared" si="125"/>
        <v>#DIV/0!</v>
      </c>
      <c r="AC379" s="4"/>
    </row>
    <row r="380" spans="1:29" ht="14.25" customHeight="1" x14ac:dyDescent="0.2">
      <c r="A380" s="2" t="s">
        <v>757</v>
      </c>
      <c r="B380" s="2" t="s">
        <v>758</v>
      </c>
      <c r="C380" s="1"/>
      <c r="D380" s="1"/>
      <c r="E380" s="30">
        <f t="shared" si="105"/>
        <v>0</v>
      </c>
      <c r="F380" s="47"/>
      <c r="G380" s="31" t="e">
        <f t="shared" si="106"/>
        <v>#DIV/0!</v>
      </c>
      <c r="H380" s="1"/>
      <c r="I380" s="46">
        <f t="shared" si="107"/>
        <v>0</v>
      </c>
      <c r="J380" s="46">
        <f t="shared" si="108"/>
        <v>0</v>
      </c>
      <c r="K380" s="32" t="e">
        <f t="shared" si="109"/>
        <v>#DIV/0!</v>
      </c>
      <c r="L380" s="33">
        <f t="shared" si="110"/>
        <v>0</v>
      </c>
      <c r="N380" s="34" t="e">
        <f t="shared" si="111"/>
        <v>#DIV/0!</v>
      </c>
      <c r="O380" s="34" t="e">
        <f t="shared" si="112"/>
        <v>#DIV/0!</v>
      </c>
      <c r="P380" s="34" t="e">
        <f t="shared" si="113"/>
        <v>#DIV/0!</v>
      </c>
      <c r="Q380" s="34" t="e">
        <f t="shared" si="114"/>
        <v>#DIV/0!</v>
      </c>
      <c r="R380" s="35" t="e">
        <f t="shared" si="115"/>
        <v>#DIV/0!</v>
      </c>
      <c r="S380" s="36" t="e">
        <f t="shared" si="116"/>
        <v>#DIV/0!</v>
      </c>
      <c r="T380" s="37" t="e">
        <f t="shared" si="117"/>
        <v>#DIV/0!</v>
      </c>
      <c r="U380" s="37" t="e">
        <f t="shared" si="118"/>
        <v>#DIV/0!</v>
      </c>
      <c r="V380" s="38" t="e">
        <f t="shared" si="119"/>
        <v>#DIV/0!</v>
      </c>
      <c r="W380" s="38" t="e">
        <f t="shared" si="120"/>
        <v>#DIV/0!</v>
      </c>
      <c r="X380" s="39" t="e">
        <f t="shared" si="121"/>
        <v>#DIV/0!</v>
      </c>
      <c r="Y380" s="40" t="e">
        <f t="shared" si="122"/>
        <v>#DIV/0!</v>
      </c>
      <c r="Z380" s="41" t="e">
        <f t="shared" si="123"/>
        <v>#DIV/0!</v>
      </c>
      <c r="AA380" s="42" t="e">
        <f t="shared" si="124"/>
        <v>#DIV/0!</v>
      </c>
      <c r="AB380" s="43" t="e">
        <f t="shared" si="125"/>
        <v>#DIV/0!</v>
      </c>
      <c r="AC380" s="4"/>
    </row>
    <row r="381" spans="1:29" ht="14.25" customHeight="1" x14ac:dyDescent="0.2">
      <c r="A381" s="2" t="s">
        <v>759</v>
      </c>
      <c r="B381" s="2" t="s">
        <v>760</v>
      </c>
      <c r="C381" s="1"/>
      <c r="D381" s="1"/>
      <c r="E381" s="30">
        <f t="shared" si="105"/>
        <v>0</v>
      </c>
      <c r="F381" s="47"/>
      <c r="G381" s="31" t="e">
        <f t="shared" si="106"/>
        <v>#DIV/0!</v>
      </c>
      <c r="H381" s="1"/>
      <c r="I381" s="46">
        <f t="shared" si="107"/>
        <v>0</v>
      </c>
      <c r="J381" s="46">
        <f t="shared" si="108"/>
        <v>0</v>
      </c>
      <c r="K381" s="32" t="e">
        <f t="shared" si="109"/>
        <v>#DIV/0!</v>
      </c>
      <c r="L381" s="33">
        <f t="shared" si="110"/>
        <v>0</v>
      </c>
      <c r="N381" s="34" t="e">
        <f t="shared" si="111"/>
        <v>#DIV/0!</v>
      </c>
      <c r="O381" s="34" t="e">
        <f t="shared" si="112"/>
        <v>#DIV/0!</v>
      </c>
      <c r="P381" s="34" t="e">
        <f t="shared" si="113"/>
        <v>#DIV/0!</v>
      </c>
      <c r="Q381" s="34" t="e">
        <f t="shared" si="114"/>
        <v>#DIV/0!</v>
      </c>
      <c r="R381" s="35" t="e">
        <f t="shared" si="115"/>
        <v>#DIV/0!</v>
      </c>
      <c r="S381" s="36" t="e">
        <f t="shared" si="116"/>
        <v>#DIV/0!</v>
      </c>
      <c r="T381" s="37" t="e">
        <f t="shared" si="117"/>
        <v>#DIV/0!</v>
      </c>
      <c r="U381" s="37" t="e">
        <f t="shared" si="118"/>
        <v>#DIV/0!</v>
      </c>
      <c r="V381" s="38" t="e">
        <f t="shared" si="119"/>
        <v>#DIV/0!</v>
      </c>
      <c r="W381" s="38" t="e">
        <f t="shared" si="120"/>
        <v>#DIV/0!</v>
      </c>
      <c r="X381" s="39" t="e">
        <f t="shared" si="121"/>
        <v>#DIV/0!</v>
      </c>
      <c r="Y381" s="40" t="e">
        <f t="shared" si="122"/>
        <v>#DIV/0!</v>
      </c>
      <c r="Z381" s="41" t="e">
        <f t="shared" si="123"/>
        <v>#DIV/0!</v>
      </c>
      <c r="AA381" s="42" t="e">
        <f t="shared" si="124"/>
        <v>#DIV/0!</v>
      </c>
      <c r="AB381" s="43" t="e">
        <f t="shared" si="125"/>
        <v>#DIV/0!</v>
      </c>
      <c r="AC381" s="4"/>
    </row>
    <row r="382" spans="1:29" ht="14.25" customHeight="1" x14ac:dyDescent="0.2">
      <c r="A382" s="2" t="s">
        <v>761</v>
      </c>
      <c r="B382" s="2" t="s">
        <v>762</v>
      </c>
      <c r="C382" s="1"/>
      <c r="D382" s="1"/>
      <c r="E382" s="30">
        <f t="shared" si="105"/>
        <v>0</v>
      </c>
      <c r="F382" s="47"/>
      <c r="G382" s="31" t="e">
        <f t="shared" si="106"/>
        <v>#DIV/0!</v>
      </c>
      <c r="H382" s="1"/>
      <c r="I382" s="46">
        <f t="shared" si="107"/>
        <v>0</v>
      </c>
      <c r="J382" s="46">
        <f t="shared" si="108"/>
        <v>0</v>
      </c>
      <c r="K382" s="32" t="e">
        <f t="shared" si="109"/>
        <v>#DIV/0!</v>
      </c>
      <c r="L382" s="33">
        <f t="shared" si="110"/>
        <v>0</v>
      </c>
      <c r="N382" s="34" t="e">
        <f t="shared" si="111"/>
        <v>#DIV/0!</v>
      </c>
      <c r="O382" s="34" t="e">
        <f t="shared" si="112"/>
        <v>#DIV/0!</v>
      </c>
      <c r="P382" s="34" t="e">
        <f t="shared" si="113"/>
        <v>#DIV/0!</v>
      </c>
      <c r="Q382" s="34" t="e">
        <f t="shared" si="114"/>
        <v>#DIV/0!</v>
      </c>
      <c r="R382" s="35" t="e">
        <f t="shared" si="115"/>
        <v>#DIV/0!</v>
      </c>
      <c r="S382" s="36" t="e">
        <f t="shared" si="116"/>
        <v>#DIV/0!</v>
      </c>
      <c r="T382" s="37" t="e">
        <f t="shared" si="117"/>
        <v>#DIV/0!</v>
      </c>
      <c r="U382" s="37" t="e">
        <f t="shared" si="118"/>
        <v>#DIV/0!</v>
      </c>
      <c r="V382" s="38" t="e">
        <f t="shared" si="119"/>
        <v>#DIV/0!</v>
      </c>
      <c r="W382" s="38" t="e">
        <f t="shared" si="120"/>
        <v>#DIV/0!</v>
      </c>
      <c r="X382" s="39" t="e">
        <f t="shared" si="121"/>
        <v>#DIV/0!</v>
      </c>
      <c r="Y382" s="40" t="e">
        <f t="shared" si="122"/>
        <v>#DIV/0!</v>
      </c>
      <c r="Z382" s="41" t="e">
        <f t="shared" si="123"/>
        <v>#DIV/0!</v>
      </c>
      <c r="AA382" s="42" t="e">
        <f t="shared" si="124"/>
        <v>#DIV/0!</v>
      </c>
      <c r="AB382" s="43" t="e">
        <f t="shared" si="125"/>
        <v>#DIV/0!</v>
      </c>
      <c r="AC382" s="4"/>
    </row>
    <row r="383" spans="1:29" ht="14.25" customHeight="1" x14ac:dyDescent="0.2">
      <c r="A383" s="2" t="s">
        <v>763</v>
      </c>
      <c r="B383" s="2" t="s">
        <v>764</v>
      </c>
      <c r="C383" s="1"/>
      <c r="D383" s="1"/>
      <c r="E383" s="30">
        <f t="shared" si="105"/>
        <v>0</v>
      </c>
      <c r="F383" s="47"/>
      <c r="G383" s="31" t="e">
        <f t="shared" si="106"/>
        <v>#DIV/0!</v>
      </c>
      <c r="H383" s="1"/>
      <c r="I383" s="46">
        <f t="shared" si="107"/>
        <v>0</v>
      </c>
      <c r="J383" s="46">
        <f t="shared" si="108"/>
        <v>0</v>
      </c>
      <c r="K383" s="32" t="e">
        <f t="shared" si="109"/>
        <v>#DIV/0!</v>
      </c>
      <c r="L383" s="33">
        <f t="shared" si="110"/>
        <v>0</v>
      </c>
      <c r="N383" s="34" t="e">
        <f t="shared" si="111"/>
        <v>#DIV/0!</v>
      </c>
      <c r="O383" s="34" t="e">
        <f t="shared" si="112"/>
        <v>#DIV/0!</v>
      </c>
      <c r="P383" s="34" t="e">
        <f t="shared" si="113"/>
        <v>#DIV/0!</v>
      </c>
      <c r="Q383" s="34" t="e">
        <f t="shared" si="114"/>
        <v>#DIV/0!</v>
      </c>
      <c r="R383" s="35" t="e">
        <f t="shared" si="115"/>
        <v>#DIV/0!</v>
      </c>
      <c r="S383" s="36" t="e">
        <f t="shared" si="116"/>
        <v>#DIV/0!</v>
      </c>
      <c r="T383" s="37" t="e">
        <f t="shared" si="117"/>
        <v>#DIV/0!</v>
      </c>
      <c r="U383" s="37" t="e">
        <f t="shared" si="118"/>
        <v>#DIV/0!</v>
      </c>
      <c r="V383" s="38" t="e">
        <f t="shared" si="119"/>
        <v>#DIV/0!</v>
      </c>
      <c r="W383" s="38" t="e">
        <f t="shared" si="120"/>
        <v>#DIV/0!</v>
      </c>
      <c r="X383" s="39" t="e">
        <f t="shared" si="121"/>
        <v>#DIV/0!</v>
      </c>
      <c r="Y383" s="40" t="e">
        <f t="shared" si="122"/>
        <v>#DIV/0!</v>
      </c>
      <c r="Z383" s="41" t="e">
        <f t="shared" si="123"/>
        <v>#DIV/0!</v>
      </c>
      <c r="AA383" s="42" t="e">
        <f t="shared" si="124"/>
        <v>#DIV/0!</v>
      </c>
      <c r="AB383" s="43" t="e">
        <f t="shared" si="125"/>
        <v>#DIV/0!</v>
      </c>
      <c r="AC383" s="4"/>
    </row>
    <row r="384" spans="1:29" ht="14.25" customHeight="1" x14ac:dyDescent="0.2">
      <c r="A384" s="2" t="s">
        <v>765</v>
      </c>
      <c r="B384" s="2" t="s">
        <v>766</v>
      </c>
      <c r="C384" s="1"/>
      <c r="D384" s="1"/>
      <c r="E384" s="30">
        <f t="shared" si="105"/>
        <v>0</v>
      </c>
      <c r="F384" s="47"/>
      <c r="G384" s="31" t="e">
        <f t="shared" si="106"/>
        <v>#DIV/0!</v>
      </c>
      <c r="H384" s="1"/>
      <c r="I384" s="46">
        <f t="shared" si="107"/>
        <v>0</v>
      </c>
      <c r="J384" s="46">
        <f t="shared" si="108"/>
        <v>0</v>
      </c>
      <c r="K384" s="32" t="e">
        <f t="shared" si="109"/>
        <v>#DIV/0!</v>
      </c>
      <c r="L384" s="33">
        <f t="shared" si="110"/>
        <v>0</v>
      </c>
      <c r="N384" s="34" t="e">
        <f t="shared" si="111"/>
        <v>#DIV/0!</v>
      </c>
      <c r="O384" s="34" t="e">
        <f t="shared" si="112"/>
        <v>#DIV/0!</v>
      </c>
      <c r="P384" s="34" t="e">
        <f t="shared" si="113"/>
        <v>#DIV/0!</v>
      </c>
      <c r="Q384" s="34" t="e">
        <f t="shared" si="114"/>
        <v>#DIV/0!</v>
      </c>
      <c r="R384" s="35" t="e">
        <f t="shared" si="115"/>
        <v>#DIV/0!</v>
      </c>
      <c r="S384" s="36" t="e">
        <f t="shared" si="116"/>
        <v>#DIV/0!</v>
      </c>
      <c r="T384" s="37" t="e">
        <f t="shared" si="117"/>
        <v>#DIV/0!</v>
      </c>
      <c r="U384" s="37" t="e">
        <f t="shared" si="118"/>
        <v>#DIV/0!</v>
      </c>
      <c r="V384" s="38" t="e">
        <f t="shared" si="119"/>
        <v>#DIV/0!</v>
      </c>
      <c r="W384" s="38" t="e">
        <f t="shared" si="120"/>
        <v>#DIV/0!</v>
      </c>
      <c r="X384" s="39" t="e">
        <f t="shared" si="121"/>
        <v>#DIV/0!</v>
      </c>
      <c r="Y384" s="40" t="e">
        <f t="shared" si="122"/>
        <v>#DIV/0!</v>
      </c>
      <c r="Z384" s="41" t="e">
        <f t="shared" si="123"/>
        <v>#DIV/0!</v>
      </c>
      <c r="AA384" s="42" t="e">
        <f t="shared" si="124"/>
        <v>#DIV/0!</v>
      </c>
      <c r="AB384" s="43" t="e">
        <f t="shared" si="125"/>
        <v>#DIV/0!</v>
      </c>
      <c r="AC384" s="4"/>
    </row>
    <row r="385" spans="1:29" ht="14.25" customHeight="1" x14ac:dyDescent="0.2">
      <c r="A385" s="2" t="s">
        <v>767</v>
      </c>
      <c r="B385" s="2" t="s">
        <v>768</v>
      </c>
      <c r="C385" s="1"/>
      <c r="D385" s="1"/>
      <c r="E385" s="30">
        <f t="shared" si="105"/>
        <v>0</v>
      </c>
      <c r="F385" s="47"/>
      <c r="G385" s="31" t="e">
        <f t="shared" si="106"/>
        <v>#DIV/0!</v>
      </c>
      <c r="H385" s="1"/>
      <c r="I385" s="46">
        <f t="shared" si="107"/>
        <v>0</v>
      </c>
      <c r="J385" s="46">
        <f t="shared" si="108"/>
        <v>0</v>
      </c>
      <c r="K385" s="32" t="e">
        <f t="shared" si="109"/>
        <v>#DIV/0!</v>
      </c>
      <c r="L385" s="33">
        <f t="shared" si="110"/>
        <v>0</v>
      </c>
      <c r="N385" s="34" t="e">
        <f t="shared" si="111"/>
        <v>#DIV/0!</v>
      </c>
      <c r="O385" s="34" t="e">
        <f t="shared" si="112"/>
        <v>#DIV/0!</v>
      </c>
      <c r="P385" s="34" t="e">
        <f t="shared" si="113"/>
        <v>#DIV/0!</v>
      </c>
      <c r="Q385" s="34" t="e">
        <f t="shared" si="114"/>
        <v>#DIV/0!</v>
      </c>
      <c r="R385" s="35" t="e">
        <f t="shared" si="115"/>
        <v>#DIV/0!</v>
      </c>
      <c r="S385" s="36" t="e">
        <f t="shared" si="116"/>
        <v>#DIV/0!</v>
      </c>
      <c r="T385" s="37" t="e">
        <f t="shared" si="117"/>
        <v>#DIV/0!</v>
      </c>
      <c r="U385" s="37" t="e">
        <f t="shared" si="118"/>
        <v>#DIV/0!</v>
      </c>
      <c r="V385" s="38" t="e">
        <f t="shared" si="119"/>
        <v>#DIV/0!</v>
      </c>
      <c r="W385" s="38" t="e">
        <f t="shared" si="120"/>
        <v>#DIV/0!</v>
      </c>
      <c r="X385" s="39" t="e">
        <f t="shared" si="121"/>
        <v>#DIV/0!</v>
      </c>
      <c r="Y385" s="40" t="e">
        <f t="shared" si="122"/>
        <v>#DIV/0!</v>
      </c>
      <c r="Z385" s="41" t="e">
        <f t="shared" si="123"/>
        <v>#DIV/0!</v>
      </c>
      <c r="AA385" s="42" t="e">
        <f t="shared" si="124"/>
        <v>#DIV/0!</v>
      </c>
      <c r="AB385" s="43" t="e">
        <f t="shared" si="125"/>
        <v>#DIV/0!</v>
      </c>
      <c r="AC385" s="4"/>
    </row>
    <row r="386" spans="1:29" ht="14.25" customHeight="1" x14ac:dyDescent="0.2">
      <c r="A386" s="2" t="s">
        <v>769</v>
      </c>
      <c r="B386" s="2" t="s">
        <v>770</v>
      </c>
      <c r="C386" s="1"/>
      <c r="D386" s="1"/>
      <c r="E386" s="30">
        <f t="shared" si="105"/>
        <v>0</v>
      </c>
      <c r="F386" s="47"/>
      <c r="G386" s="31" t="e">
        <f t="shared" si="106"/>
        <v>#DIV/0!</v>
      </c>
      <c r="H386" s="1"/>
      <c r="I386" s="46">
        <f t="shared" si="107"/>
        <v>0</v>
      </c>
      <c r="J386" s="46">
        <f t="shared" si="108"/>
        <v>0</v>
      </c>
      <c r="K386" s="32" t="e">
        <f t="shared" si="109"/>
        <v>#DIV/0!</v>
      </c>
      <c r="L386" s="33">
        <f t="shared" si="110"/>
        <v>0</v>
      </c>
      <c r="N386" s="34" t="e">
        <f t="shared" si="111"/>
        <v>#DIV/0!</v>
      </c>
      <c r="O386" s="34" t="e">
        <f t="shared" si="112"/>
        <v>#DIV/0!</v>
      </c>
      <c r="P386" s="34" t="e">
        <f t="shared" si="113"/>
        <v>#DIV/0!</v>
      </c>
      <c r="Q386" s="34" t="e">
        <f t="shared" si="114"/>
        <v>#DIV/0!</v>
      </c>
      <c r="R386" s="35" t="e">
        <f t="shared" si="115"/>
        <v>#DIV/0!</v>
      </c>
      <c r="S386" s="36" t="e">
        <f t="shared" si="116"/>
        <v>#DIV/0!</v>
      </c>
      <c r="T386" s="37" t="e">
        <f t="shared" si="117"/>
        <v>#DIV/0!</v>
      </c>
      <c r="U386" s="37" t="e">
        <f t="shared" si="118"/>
        <v>#DIV/0!</v>
      </c>
      <c r="V386" s="38" t="e">
        <f t="shared" si="119"/>
        <v>#DIV/0!</v>
      </c>
      <c r="W386" s="38" t="e">
        <f t="shared" si="120"/>
        <v>#DIV/0!</v>
      </c>
      <c r="X386" s="39" t="e">
        <f t="shared" si="121"/>
        <v>#DIV/0!</v>
      </c>
      <c r="Y386" s="40" t="e">
        <f t="shared" si="122"/>
        <v>#DIV/0!</v>
      </c>
      <c r="Z386" s="41" t="e">
        <f t="shared" si="123"/>
        <v>#DIV/0!</v>
      </c>
      <c r="AA386" s="42" t="e">
        <f t="shared" si="124"/>
        <v>#DIV/0!</v>
      </c>
      <c r="AB386" s="43" t="e">
        <f t="shared" si="125"/>
        <v>#DIV/0!</v>
      </c>
      <c r="AC386" s="4"/>
    </row>
    <row r="387" spans="1:29" ht="14.25" customHeight="1" x14ac:dyDescent="0.2">
      <c r="A387" s="2" t="s">
        <v>771</v>
      </c>
      <c r="B387" s="2" t="s">
        <v>772</v>
      </c>
      <c r="C387" s="1"/>
      <c r="D387" s="1"/>
      <c r="E387" s="30">
        <f t="shared" si="105"/>
        <v>0</v>
      </c>
      <c r="F387" s="47"/>
      <c r="G387" s="31" t="e">
        <f t="shared" si="106"/>
        <v>#DIV/0!</v>
      </c>
      <c r="H387" s="1"/>
      <c r="I387" s="46">
        <f t="shared" si="107"/>
        <v>0</v>
      </c>
      <c r="J387" s="46">
        <f t="shared" si="108"/>
        <v>0</v>
      </c>
      <c r="K387" s="32" t="e">
        <f t="shared" si="109"/>
        <v>#DIV/0!</v>
      </c>
      <c r="L387" s="33">
        <f t="shared" si="110"/>
        <v>0</v>
      </c>
      <c r="N387" s="34" t="e">
        <f t="shared" si="111"/>
        <v>#DIV/0!</v>
      </c>
      <c r="O387" s="34" t="e">
        <f t="shared" si="112"/>
        <v>#DIV/0!</v>
      </c>
      <c r="P387" s="34" t="e">
        <f t="shared" si="113"/>
        <v>#DIV/0!</v>
      </c>
      <c r="Q387" s="34" t="e">
        <f t="shared" si="114"/>
        <v>#DIV/0!</v>
      </c>
      <c r="R387" s="35" t="e">
        <f t="shared" si="115"/>
        <v>#DIV/0!</v>
      </c>
      <c r="S387" s="36" t="e">
        <f t="shared" si="116"/>
        <v>#DIV/0!</v>
      </c>
      <c r="T387" s="37" t="e">
        <f t="shared" si="117"/>
        <v>#DIV/0!</v>
      </c>
      <c r="U387" s="37" t="e">
        <f t="shared" si="118"/>
        <v>#DIV/0!</v>
      </c>
      <c r="V387" s="38" t="e">
        <f t="shared" si="119"/>
        <v>#DIV/0!</v>
      </c>
      <c r="W387" s="38" t="e">
        <f t="shared" si="120"/>
        <v>#DIV/0!</v>
      </c>
      <c r="X387" s="39" t="e">
        <f t="shared" si="121"/>
        <v>#DIV/0!</v>
      </c>
      <c r="Y387" s="40" t="e">
        <f t="shared" si="122"/>
        <v>#DIV/0!</v>
      </c>
      <c r="Z387" s="41" t="e">
        <f t="shared" si="123"/>
        <v>#DIV/0!</v>
      </c>
      <c r="AA387" s="42" t="e">
        <f t="shared" si="124"/>
        <v>#DIV/0!</v>
      </c>
      <c r="AB387" s="43" t="e">
        <f t="shared" si="125"/>
        <v>#DIV/0!</v>
      </c>
      <c r="AC387" s="4"/>
    </row>
    <row r="388" spans="1:29" ht="14.25" customHeight="1" x14ac:dyDescent="0.2">
      <c r="A388" s="2" t="s">
        <v>773</v>
      </c>
      <c r="B388" s="2" t="s">
        <v>774</v>
      </c>
      <c r="C388" s="1"/>
      <c r="D388" s="1"/>
      <c r="E388" s="30">
        <f t="shared" si="105"/>
        <v>0</v>
      </c>
      <c r="F388" s="47"/>
      <c r="G388" s="31" t="e">
        <f t="shared" si="106"/>
        <v>#DIV/0!</v>
      </c>
      <c r="H388" s="1"/>
      <c r="I388" s="46">
        <f t="shared" si="107"/>
        <v>0</v>
      </c>
      <c r="J388" s="46">
        <f t="shared" si="108"/>
        <v>0</v>
      </c>
      <c r="K388" s="32" t="e">
        <f t="shared" si="109"/>
        <v>#DIV/0!</v>
      </c>
      <c r="L388" s="33">
        <f t="shared" si="110"/>
        <v>0</v>
      </c>
      <c r="N388" s="34" t="e">
        <f t="shared" si="111"/>
        <v>#DIV/0!</v>
      </c>
      <c r="O388" s="34" t="e">
        <f t="shared" si="112"/>
        <v>#DIV/0!</v>
      </c>
      <c r="P388" s="34" t="e">
        <f t="shared" si="113"/>
        <v>#DIV/0!</v>
      </c>
      <c r="Q388" s="34" t="e">
        <f t="shared" si="114"/>
        <v>#DIV/0!</v>
      </c>
      <c r="R388" s="35" t="e">
        <f t="shared" si="115"/>
        <v>#DIV/0!</v>
      </c>
      <c r="S388" s="36" t="e">
        <f t="shared" si="116"/>
        <v>#DIV/0!</v>
      </c>
      <c r="T388" s="37" t="e">
        <f t="shared" si="117"/>
        <v>#DIV/0!</v>
      </c>
      <c r="U388" s="37" t="e">
        <f t="shared" si="118"/>
        <v>#DIV/0!</v>
      </c>
      <c r="V388" s="38" t="e">
        <f t="shared" si="119"/>
        <v>#DIV/0!</v>
      </c>
      <c r="W388" s="38" t="e">
        <f t="shared" si="120"/>
        <v>#DIV/0!</v>
      </c>
      <c r="X388" s="39" t="e">
        <f t="shared" si="121"/>
        <v>#DIV/0!</v>
      </c>
      <c r="Y388" s="40" t="e">
        <f t="shared" si="122"/>
        <v>#DIV/0!</v>
      </c>
      <c r="Z388" s="41" t="e">
        <f t="shared" si="123"/>
        <v>#DIV/0!</v>
      </c>
      <c r="AA388" s="42" t="e">
        <f t="shared" si="124"/>
        <v>#DIV/0!</v>
      </c>
      <c r="AB388" s="43" t="e">
        <f t="shared" si="125"/>
        <v>#DIV/0!</v>
      </c>
      <c r="AC388" s="4"/>
    </row>
    <row r="389" spans="1:29" ht="14.25" customHeight="1" x14ac:dyDescent="0.2">
      <c r="A389" s="2" t="s">
        <v>775</v>
      </c>
      <c r="B389" s="2" t="s">
        <v>776</v>
      </c>
      <c r="C389" s="1"/>
      <c r="D389" s="1"/>
      <c r="E389" s="30">
        <f t="shared" si="105"/>
        <v>0</v>
      </c>
      <c r="F389" s="47"/>
      <c r="G389" s="31" t="e">
        <f t="shared" si="106"/>
        <v>#DIV/0!</v>
      </c>
      <c r="H389" s="1"/>
      <c r="I389" s="46">
        <f t="shared" si="107"/>
        <v>0</v>
      </c>
      <c r="J389" s="46">
        <f t="shared" si="108"/>
        <v>0</v>
      </c>
      <c r="K389" s="32" t="e">
        <f t="shared" si="109"/>
        <v>#DIV/0!</v>
      </c>
      <c r="L389" s="33">
        <f t="shared" si="110"/>
        <v>0</v>
      </c>
      <c r="N389" s="34" t="e">
        <f t="shared" si="111"/>
        <v>#DIV/0!</v>
      </c>
      <c r="O389" s="34" t="e">
        <f t="shared" si="112"/>
        <v>#DIV/0!</v>
      </c>
      <c r="P389" s="34" t="e">
        <f t="shared" si="113"/>
        <v>#DIV/0!</v>
      </c>
      <c r="Q389" s="34" t="e">
        <f t="shared" si="114"/>
        <v>#DIV/0!</v>
      </c>
      <c r="R389" s="35" t="e">
        <f t="shared" si="115"/>
        <v>#DIV/0!</v>
      </c>
      <c r="S389" s="36" t="e">
        <f t="shared" si="116"/>
        <v>#DIV/0!</v>
      </c>
      <c r="T389" s="37" t="e">
        <f t="shared" si="117"/>
        <v>#DIV/0!</v>
      </c>
      <c r="U389" s="37" t="e">
        <f t="shared" si="118"/>
        <v>#DIV/0!</v>
      </c>
      <c r="V389" s="38" t="e">
        <f t="shared" si="119"/>
        <v>#DIV/0!</v>
      </c>
      <c r="W389" s="38" t="e">
        <f t="shared" si="120"/>
        <v>#DIV/0!</v>
      </c>
      <c r="X389" s="39" t="e">
        <f t="shared" si="121"/>
        <v>#DIV/0!</v>
      </c>
      <c r="Y389" s="40" t="e">
        <f t="shared" si="122"/>
        <v>#DIV/0!</v>
      </c>
      <c r="Z389" s="41" t="e">
        <f t="shared" si="123"/>
        <v>#DIV/0!</v>
      </c>
      <c r="AA389" s="42" t="e">
        <f t="shared" si="124"/>
        <v>#DIV/0!</v>
      </c>
      <c r="AB389" s="43" t="e">
        <f t="shared" si="125"/>
        <v>#DIV/0!</v>
      </c>
      <c r="AC389" s="4"/>
    </row>
    <row r="390" spans="1:29" ht="14.25" customHeight="1" x14ac:dyDescent="0.2">
      <c r="A390" s="2" t="s">
        <v>777</v>
      </c>
      <c r="B390" s="2" t="s">
        <v>778</v>
      </c>
      <c r="C390" s="1"/>
      <c r="D390" s="1"/>
      <c r="E390" s="30">
        <f t="shared" si="105"/>
        <v>0</v>
      </c>
      <c r="F390" s="47"/>
      <c r="G390" s="31" t="e">
        <f t="shared" si="106"/>
        <v>#DIV/0!</v>
      </c>
      <c r="H390" s="1"/>
      <c r="I390" s="46">
        <f t="shared" si="107"/>
        <v>0</v>
      </c>
      <c r="J390" s="46">
        <f t="shared" si="108"/>
        <v>0</v>
      </c>
      <c r="K390" s="32" t="e">
        <f t="shared" si="109"/>
        <v>#DIV/0!</v>
      </c>
      <c r="L390" s="33">
        <f t="shared" si="110"/>
        <v>0</v>
      </c>
      <c r="N390" s="34" t="e">
        <f t="shared" si="111"/>
        <v>#DIV/0!</v>
      </c>
      <c r="O390" s="34" t="e">
        <f t="shared" si="112"/>
        <v>#DIV/0!</v>
      </c>
      <c r="P390" s="34" t="e">
        <f t="shared" si="113"/>
        <v>#DIV/0!</v>
      </c>
      <c r="Q390" s="34" t="e">
        <f t="shared" si="114"/>
        <v>#DIV/0!</v>
      </c>
      <c r="R390" s="35" t="e">
        <f t="shared" si="115"/>
        <v>#DIV/0!</v>
      </c>
      <c r="S390" s="36" t="e">
        <f t="shared" si="116"/>
        <v>#DIV/0!</v>
      </c>
      <c r="T390" s="37" t="e">
        <f t="shared" si="117"/>
        <v>#DIV/0!</v>
      </c>
      <c r="U390" s="37" t="e">
        <f t="shared" si="118"/>
        <v>#DIV/0!</v>
      </c>
      <c r="V390" s="38" t="e">
        <f t="shared" si="119"/>
        <v>#DIV/0!</v>
      </c>
      <c r="W390" s="38" t="e">
        <f t="shared" si="120"/>
        <v>#DIV/0!</v>
      </c>
      <c r="X390" s="39" t="e">
        <f t="shared" si="121"/>
        <v>#DIV/0!</v>
      </c>
      <c r="Y390" s="40" t="e">
        <f t="shared" si="122"/>
        <v>#DIV/0!</v>
      </c>
      <c r="Z390" s="41" t="e">
        <f t="shared" si="123"/>
        <v>#DIV/0!</v>
      </c>
      <c r="AA390" s="42" t="e">
        <f t="shared" si="124"/>
        <v>#DIV/0!</v>
      </c>
      <c r="AB390" s="43" t="e">
        <f t="shared" si="125"/>
        <v>#DIV/0!</v>
      </c>
      <c r="AC390" s="4"/>
    </row>
    <row r="391" spans="1:29" ht="14.25" customHeight="1" x14ac:dyDescent="0.2">
      <c r="A391" s="2" t="s">
        <v>779</v>
      </c>
      <c r="B391" s="2" t="s">
        <v>780</v>
      </c>
      <c r="C391" s="1"/>
      <c r="D391" s="1"/>
      <c r="E391" s="30">
        <f t="shared" si="105"/>
        <v>0</v>
      </c>
      <c r="F391" s="47"/>
      <c r="G391" s="31" t="e">
        <f t="shared" si="106"/>
        <v>#DIV/0!</v>
      </c>
      <c r="H391" s="1"/>
      <c r="I391" s="46">
        <f t="shared" si="107"/>
        <v>0</v>
      </c>
      <c r="J391" s="46">
        <f t="shared" si="108"/>
        <v>0</v>
      </c>
      <c r="K391" s="32" t="e">
        <f t="shared" si="109"/>
        <v>#DIV/0!</v>
      </c>
      <c r="L391" s="33">
        <f t="shared" si="110"/>
        <v>0</v>
      </c>
      <c r="N391" s="34" t="e">
        <f t="shared" si="111"/>
        <v>#DIV/0!</v>
      </c>
      <c r="O391" s="34" t="e">
        <f t="shared" si="112"/>
        <v>#DIV/0!</v>
      </c>
      <c r="P391" s="34" t="e">
        <f t="shared" si="113"/>
        <v>#DIV/0!</v>
      </c>
      <c r="Q391" s="34" t="e">
        <f t="shared" si="114"/>
        <v>#DIV/0!</v>
      </c>
      <c r="R391" s="35" t="e">
        <f t="shared" si="115"/>
        <v>#DIV/0!</v>
      </c>
      <c r="S391" s="36" t="e">
        <f t="shared" si="116"/>
        <v>#DIV/0!</v>
      </c>
      <c r="T391" s="37" t="e">
        <f t="shared" si="117"/>
        <v>#DIV/0!</v>
      </c>
      <c r="U391" s="37" t="e">
        <f t="shared" si="118"/>
        <v>#DIV/0!</v>
      </c>
      <c r="V391" s="38" t="e">
        <f t="shared" si="119"/>
        <v>#DIV/0!</v>
      </c>
      <c r="W391" s="38" t="e">
        <f t="shared" si="120"/>
        <v>#DIV/0!</v>
      </c>
      <c r="X391" s="39" t="e">
        <f t="shared" si="121"/>
        <v>#DIV/0!</v>
      </c>
      <c r="Y391" s="40" t="e">
        <f t="shared" si="122"/>
        <v>#DIV/0!</v>
      </c>
      <c r="Z391" s="41" t="e">
        <f t="shared" si="123"/>
        <v>#DIV/0!</v>
      </c>
      <c r="AA391" s="42" t="e">
        <f t="shared" si="124"/>
        <v>#DIV/0!</v>
      </c>
      <c r="AB391" s="43" t="e">
        <f t="shared" si="125"/>
        <v>#DIV/0!</v>
      </c>
      <c r="AC391" s="4"/>
    </row>
    <row r="392" spans="1:29" ht="14.25" customHeight="1" x14ac:dyDescent="0.2">
      <c r="A392" s="2" t="s">
        <v>781</v>
      </c>
      <c r="B392" s="2" t="s">
        <v>782</v>
      </c>
      <c r="C392" s="1"/>
      <c r="D392" s="1"/>
      <c r="E392" s="30">
        <f t="shared" si="105"/>
        <v>0</v>
      </c>
      <c r="F392" s="47"/>
      <c r="G392" s="31" t="e">
        <f t="shared" si="106"/>
        <v>#DIV/0!</v>
      </c>
      <c r="H392" s="1"/>
      <c r="I392" s="46">
        <f t="shared" si="107"/>
        <v>0</v>
      </c>
      <c r="J392" s="46">
        <f t="shared" si="108"/>
        <v>0</v>
      </c>
      <c r="K392" s="32" t="e">
        <f t="shared" si="109"/>
        <v>#DIV/0!</v>
      </c>
      <c r="L392" s="33">
        <f t="shared" si="110"/>
        <v>0</v>
      </c>
      <c r="N392" s="34" t="e">
        <f t="shared" si="111"/>
        <v>#DIV/0!</v>
      </c>
      <c r="O392" s="34" t="e">
        <f t="shared" si="112"/>
        <v>#DIV/0!</v>
      </c>
      <c r="P392" s="34" t="e">
        <f t="shared" si="113"/>
        <v>#DIV/0!</v>
      </c>
      <c r="Q392" s="34" t="e">
        <f t="shared" si="114"/>
        <v>#DIV/0!</v>
      </c>
      <c r="R392" s="35" t="e">
        <f t="shared" si="115"/>
        <v>#DIV/0!</v>
      </c>
      <c r="S392" s="36" t="e">
        <f t="shared" si="116"/>
        <v>#DIV/0!</v>
      </c>
      <c r="T392" s="37" t="e">
        <f t="shared" si="117"/>
        <v>#DIV/0!</v>
      </c>
      <c r="U392" s="37" t="e">
        <f t="shared" si="118"/>
        <v>#DIV/0!</v>
      </c>
      <c r="V392" s="38" t="e">
        <f t="shared" si="119"/>
        <v>#DIV/0!</v>
      </c>
      <c r="W392" s="38" t="e">
        <f t="shared" si="120"/>
        <v>#DIV/0!</v>
      </c>
      <c r="X392" s="39" t="e">
        <f t="shared" si="121"/>
        <v>#DIV/0!</v>
      </c>
      <c r="Y392" s="40" t="e">
        <f t="shared" si="122"/>
        <v>#DIV/0!</v>
      </c>
      <c r="Z392" s="41" t="e">
        <f t="shared" si="123"/>
        <v>#DIV/0!</v>
      </c>
      <c r="AA392" s="42" t="e">
        <f t="shared" si="124"/>
        <v>#DIV/0!</v>
      </c>
      <c r="AB392" s="43" t="e">
        <f t="shared" si="125"/>
        <v>#DIV/0!</v>
      </c>
      <c r="AC392" s="4"/>
    </row>
    <row r="393" spans="1:29" ht="14.25" customHeight="1" x14ac:dyDescent="0.2">
      <c r="A393" s="2" t="s">
        <v>783</v>
      </c>
      <c r="B393" s="2" t="s">
        <v>784</v>
      </c>
      <c r="C393" s="1"/>
      <c r="D393" s="1"/>
      <c r="E393" s="30">
        <f t="shared" si="105"/>
        <v>0</v>
      </c>
      <c r="F393" s="47"/>
      <c r="G393" s="31" t="e">
        <f t="shared" si="106"/>
        <v>#DIV/0!</v>
      </c>
      <c r="H393" s="1"/>
      <c r="I393" s="46">
        <f t="shared" si="107"/>
        <v>0</v>
      </c>
      <c r="J393" s="46">
        <f t="shared" si="108"/>
        <v>0</v>
      </c>
      <c r="K393" s="32" t="e">
        <f t="shared" si="109"/>
        <v>#DIV/0!</v>
      </c>
      <c r="L393" s="33">
        <f t="shared" si="110"/>
        <v>0</v>
      </c>
      <c r="N393" s="34" t="e">
        <f t="shared" si="111"/>
        <v>#DIV/0!</v>
      </c>
      <c r="O393" s="34" t="e">
        <f t="shared" si="112"/>
        <v>#DIV/0!</v>
      </c>
      <c r="P393" s="34" t="e">
        <f t="shared" si="113"/>
        <v>#DIV/0!</v>
      </c>
      <c r="Q393" s="34" t="e">
        <f t="shared" si="114"/>
        <v>#DIV/0!</v>
      </c>
      <c r="R393" s="35" t="e">
        <f t="shared" si="115"/>
        <v>#DIV/0!</v>
      </c>
      <c r="S393" s="36" t="e">
        <f t="shared" si="116"/>
        <v>#DIV/0!</v>
      </c>
      <c r="T393" s="37" t="e">
        <f t="shared" si="117"/>
        <v>#DIV/0!</v>
      </c>
      <c r="U393" s="37" t="e">
        <f t="shared" si="118"/>
        <v>#DIV/0!</v>
      </c>
      <c r="V393" s="38" t="e">
        <f t="shared" si="119"/>
        <v>#DIV/0!</v>
      </c>
      <c r="W393" s="38" t="e">
        <f t="shared" si="120"/>
        <v>#DIV/0!</v>
      </c>
      <c r="X393" s="39" t="e">
        <f t="shared" si="121"/>
        <v>#DIV/0!</v>
      </c>
      <c r="Y393" s="40" t="e">
        <f t="shared" si="122"/>
        <v>#DIV/0!</v>
      </c>
      <c r="Z393" s="41" t="e">
        <f t="shared" si="123"/>
        <v>#DIV/0!</v>
      </c>
      <c r="AA393" s="42" t="e">
        <f t="shared" si="124"/>
        <v>#DIV/0!</v>
      </c>
      <c r="AB393" s="43" t="e">
        <f t="shared" si="125"/>
        <v>#DIV/0!</v>
      </c>
      <c r="AC393" s="4"/>
    </row>
    <row r="394" spans="1:29" ht="14.25" customHeight="1" x14ac:dyDescent="0.2">
      <c r="A394" s="2" t="s">
        <v>785</v>
      </c>
      <c r="B394" s="2" t="s">
        <v>786</v>
      </c>
      <c r="C394" s="1"/>
      <c r="D394" s="1"/>
      <c r="E394" s="30">
        <f t="shared" si="105"/>
        <v>0</v>
      </c>
      <c r="F394" s="47"/>
      <c r="G394" s="31" t="e">
        <f t="shared" si="106"/>
        <v>#DIV/0!</v>
      </c>
      <c r="H394" s="1"/>
      <c r="I394" s="46">
        <f t="shared" si="107"/>
        <v>0</v>
      </c>
      <c r="J394" s="46">
        <f t="shared" si="108"/>
        <v>0</v>
      </c>
      <c r="K394" s="32" t="e">
        <f t="shared" si="109"/>
        <v>#DIV/0!</v>
      </c>
      <c r="L394" s="33">
        <f t="shared" si="110"/>
        <v>0</v>
      </c>
      <c r="N394" s="34" t="e">
        <f t="shared" si="111"/>
        <v>#DIV/0!</v>
      </c>
      <c r="O394" s="34" t="e">
        <f t="shared" si="112"/>
        <v>#DIV/0!</v>
      </c>
      <c r="P394" s="34" t="e">
        <f t="shared" si="113"/>
        <v>#DIV/0!</v>
      </c>
      <c r="Q394" s="34" t="e">
        <f t="shared" si="114"/>
        <v>#DIV/0!</v>
      </c>
      <c r="R394" s="35" t="e">
        <f t="shared" si="115"/>
        <v>#DIV/0!</v>
      </c>
      <c r="S394" s="36" t="e">
        <f t="shared" si="116"/>
        <v>#DIV/0!</v>
      </c>
      <c r="T394" s="37" t="e">
        <f t="shared" si="117"/>
        <v>#DIV/0!</v>
      </c>
      <c r="U394" s="37" t="e">
        <f t="shared" si="118"/>
        <v>#DIV/0!</v>
      </c>
      <c r="V394" s="38" t="e">
        <f t="shared" si="119"/>
        <v>#DIV/0!</v>
      </c>
      <c r="W394" s="38" t="e">
        <f t="shared" si="120"/>
        <v>#DIV/0!</v>
      </c>
      <c r="X394" s="39" t="e">
        <f t="shared" si="121"/>
        <v>#DIV/0!</v>
      </c>
      <c r="Y394" s="40" t="e">
        <f t="shared" si="122"/>
        <v>#DIV/0!</v>
      </c>
      <c r="Z394" s="41" t="e">
        <f t="shared" si="123"/>
        <v>#DIV/0!</v>
      </c>
      <c r="AA394" s="42" t="e">
        <f t="shared" si="124"/>
        <v>#DIV/0!</v>
      </c>
      <c r="AB394" s="43" t="e">
        <f t="shared" si="125"/>
        <v>#DIV/0!</v>
      </c>
      <c r="AC394" s="4"/>
    </row>
    <row r="395" spans="1:29" ht="14.25" customHeight="1" x14ac:dyDescent="0.2">
      <c r="A395" s="2" t="s">
        <v>787</v>
      </c>
      <c r="B395" s="2" t="s">
        <v>788</v>
      </c>
      <c r="C395" s="1"/>
      <c r="D395" s="1"/>
      <c r="E395" s="30">
        <f t="shared" si="105"/>
        <v>0</v>
      </c>
      <c r="F395" s="47"/>
      <c r="G395" s="31" t="e">
        <f t="shared" si="106"/>
        <v>#DIV/0!</v>
      </c>
      <c r="H395" s="1"/>
      <c r="I395" s="46">
        <f t="shared" si="107"/>
        <v>0</v>
      </c>
      <c r="J395" s="46">
        <f t="shared" si="108"/>
        <v>0</v>
      </c>
      <c r="K395" s="32" t="e">
        <f t="shared" si="109"/>
        <v>#DIV/0!</v>
      </c>
      <c r="L395" s="33">
        <f t="shared" si="110"/>
        <v>0</v>
      </c>
      <c r="N395" s="34" t="e">
        <f t="shared" si="111"/>
        <v>#DIV/0!</v>
      </c>
      <c r="O395" s="34" t="e">
        <f t="shared" si="112"/>
        <v>#DIV/0!</v>
      </c>
      <c r="P395" s="34" t="e">
        <f t="shared" si="113"/>
        <v>#DIV/0!</v>
      </c>
      <c r="Q395" s="34" t="e">
        <f t="shared" si="114"/>
        <v>#DIV/0!</v>
      </c>
      <c r="R395" s="35" t="e">
        <f t="shared" si="115"/>
        <v>#DIV/0!</v>
      </c>
      <c r="S395" s="36" t="e">
        <f t="shared" si="116"/>
        <v>#DIV/0!</v>
      </c>
      <c r="T395" s="37" t="e">
        <f t="shared" si="117"/>
        <v>#DIV/0!</v>
      </c>
      <c r="U395" s="37" t="e">
        <f t="shared" si="118"/>
        <v>#DIV/0!</v>
      </c>
      <c r="V395" s="38" t="e">
        <f t="shared" si="119"/>
        <v>#DIV/0!</v>
      </c>
      <c r="W395" s="38" t="e">
        <f t="shared" si="120"/>
        <v>#DIV/0!</v>
      </c>
      <c r="X395" s="39" t="e">
        <f t="shared" si="121"/>
        <v>#DIV/0!</v>
      </c>
      <c r="Y395" s="40" t="e">
        <f t="shared" si="122"/>
        <v>#DIV/0!</v>
      </c>
      <c r="Z395" s="41" t="e">
        <f t="shared" si="123"/>
        <v>#DIV/0!</v>
      </c>
      <c r="AA395" s="42" t="e">
        <f t="shared" si="124"/>
        <v>#DIV/0!</v>
      </c>
      <c r="AB395" s="43" t="e">
        <f t="shared" si="125"/>
        <v>#DIV/0!</v>
      </c>
      <c r="AC395" s="4"/>
    </row>
    <row r="396" spans="1:29" ht="14.25" customHeight="1" x14ac:dyDescent="0.2">
      <c r="A396" s="2" t="s">
        <v>789</v>
      </c>
      <c r="B396" s="2" t="s">
        <v>790</v>
      </c>
      <c r="C396" s="1"/>
      <c r="D396" s="1"/>
      <c r="E396" s="30">
        <f t="shared" si="105"/>
        <v>0</v>
      </c>
      <c r="F396" s="47"/>
      <c r="G396" s="31" t="e">
        <f t="shared" si="106"/>
        <v>#DIV/0!</v>
      </c>
      <c r="H396" s="1"/>
      <c r="I396" s="46">
        <f t="shared" si="107"/>
        <v>0</v>
      </c>
      <c r="J396" s="46">
        <f t="shared" si="108"/>
        <v>0</v>
      </c>
      <c r="K396" s="32" t="e">
        <f t="shared" si="109"/>
        <v>#DIV/0!</v>
      </c>
      <c r="L396" s="33">
        <f t="shared" si="110"/>
        <v>0</v>
      </c>
      <c r="N396" s="34" t="e">
        <f t="shared" si="111"/>
        <v>#DIV/0!</v>
      </c>
      <c r="O396" s="34" t="e">
        <f t="shared" si="112"/>
        <v>#DIV/0!</v>
      </c>
      <c r="P396" s="34" t="e">
        <f t="shared" si="113"/>
        <v>#DIV/0!</v>
      </c>
      <c r="Q396" s="34" t="e">
        <f t="shared" si="114"/>
        <v>#DIV/0!</v>
      </c>
      <c r="R396" s="35" t="e">
        <f t="shared" si="115"/>
        <v>#DIV/0!</v>
      </c>
      <c r="S396" s="36" t="e">
        <f t="shared" si="116"/>
        <v>#DIV/0!</v>
      </c>
      <c r="T396" s="37" t="e">
        <f t="shared" si="117"/>
        <v>#DIV/0!</v>
      </c>
      <c r="U396" s="37" t="e">
        <f t="shared" si="118"/>
        <v>#DIV/0!</v>
      </c>
      <c r="V396" s="38" t="e">
        <f t="shared" si="119"/>
        <v>#DIV/0!</v>
      </c>
      <c r="W396" s="38" t="e">
        <f t="shared" si="120"/>
        <v>#DIV/0!</v>
      </c>
      <c r="X396" s="39" t="e">
        <f t="shared" si="121"/>
        <v>#DIV/0!</v>
      </c>
      <c r="Y396" s="40" t="e">
        <f t="shared" si="122"/>
        <v>#DIV/0!</v>
      </c>
      <c r="Z396" s="41" t="e">
        <f t="shared" si="123"/>
        <v>#DIV/0!</v>
      </c>
      <c r="AA396" s="42" t="e">
        <f t="shared" si="124"/>
        <v>#DIV/0!</v>
      </c>
      <c r="AB396" s="43" t="e">
        <f t="shared" si="125"/>
        <v>#DIV/0!</v>
      </c>
      <c r="AC396" s="4"/>
    </row>
    <row r="397" spans="1:29" ht="14.25" customHeight="1" x14ac:dyDescent="0.2">
      <c r="A397" s="2" t="s">
        <v>791</v>
      </c>
      <c r="B397" s="2" t="s">
        <v>792</v>
      </c>
      <c r="C397" s="1"/>
      <c r="D397" s="1"/>
      <c r="E397" s="30">
        <f t="shared" si="105"/>
        <v>0</v>
      </c>
      <c r="F397" s="47"/>
      <c r="G397" s="31" t="e">
        <f t="shared" si="106"/>
        <v>#DIV/0!</v>
      </c>
      <c r="H397" s="1"/>
      <c r="I397" s="46">
        <f t="shared" si="107"/>
        <v>0</v>
      </c>
      <c r="J397" s="46">
        <f t="shared" si="108"/>
        <v>0</v>
      </c>
      <c r="K397" s="32" t="e">
        <f t="shared" si="109"/>
        <v>#DIV/0!</v>
      </c>
      <c r="L397" s="33">
        <f t="shared" si="110"/>
        <v>0</v>
      </c>
      <c r="N397" s="34" t="e">
        <f t="shared" si="111"/>
        <v>#DIV/0!</v>
      </c>
      <c r="O397" s="34" t="e">
        <f t="shared" si="112"/>
        <v>#DIV/0!</v>
      </c>
      <c r="P397" s="34" t="e">
        <f t="shared" si="113"/>
        <v>#DIV/0!</v>
      </c>
      <c r="Q397" s="34" t="e">
        <f t="shared" si="114"/>
        <v>#DIV/0!</v>
      </c>
      <c r="R397" s="35" t="e">
        <f t="shared" si="115"/>
        <v>#DIV/0!</v>
      </c>
      <c r="S397" s="36" t="e">
        <f t="shared" si="116"/>
        <v>#DIV/0!</v>
      </c>
      <c r="T397" s="37" t="e">
        <f t="shared" si="117"/>
        <v>#DIV/0!</v>
      </c>
      <c r="U397" s="37" t="e">
        <f t="shared" si="118"/>
        <v>#DIV/0!</v>
      </c>
      <c r="V397" s="38" t="e">
        <f t="shared" si="119"/>
        <v>#DIV/0!</v>
      </c>
      <c r="W397" s="38" t="e">
        <f t="shared" si="120"/>
        <v>#DIV/0!</v>
      </c>
      <c r="X397" s="39" t="e">
        <f t="shared" si="121"/>
        <v>#DIV/0!</v>
      </c>
      <c r="Y397" s="40" t="e">
        <f t="shared" si="122"/>
        <v>#DIV/0!</v>
      </c>
      <c r="Z397" s="41" t="e">
        <f t="shared" si="123"/>
        <v>#DIV/0!</v>
      </c>
      <c r="AA397" s="42" t="e">
        <f t="shared" si="124"/>
        <v>#DIV/0!</v>
      </c>
      <c r="AB397" s="43" t="e">
        <f t="shared" si="125"/>
        <v>#DIV/0!</v>
      </c>
      <c r="AC397" s="4"/>
    </row>
    <row r="398" spans="1:29" ht="14.25" customHeight="1" x14ac:dyDescent="0.2">
      <c r="A398" s="2" t="s">
        <v>793</v>
      </c>
      <c r="B398" s="2" t="s">
        <v>794</v>
      </c>
      <c r="C398" s="1"/>
      <c r="D398" s="1"/>
      <c r="E398" s="30">
        <f t="shared" si="105"/>
        <v>0</v>
      </c>
      <c r="F398" s="47"/>
      <c r="G398" s="31" t="e">
        <f t="shared" si="106"/>
        <v>#DIV/0!</v>
      </c>
      <c r="H398" s="1"/>
      <c r="I398" s="46">
        <f t="shared" si="107"/>
        <v>0</v>
      </c>
      <c r="J398" s="46">
        <f t="shared" si="108"/>
        <v>0</v>
      </c>
      <c r="K398" s="32" t="e">
        <f t="shared" si="109"/>
        <v>#DIV/0!</v>
      </c>
      <c r="L398" s="33">
        <f t="shared" si="110"/>
        <v>0</v>
      </c>
      <c r="N398" s="34" t="e">
        <f t="shared" si="111"/>
        <v>#DIV/0!</v>
      </c>
      <c r="O398" s="34" t="e">
        <f t="shared" si="112"/>
        <v>#DIV/0!</v>
      </c>
      <c r="P398" s="34" t="e">
        <f t="shared" si="113"/>
        <v>#DIV/0!</v>
      </c>
      <c r="Q398" s="34" t="e">
        <f t="shared" si="114"/>
        <v>#DIV/0!</v>
      </c>
      <c r="R398" s="35" t="e">
        <f t="shared" si="115"/>
        <v>#DIV/0!</v>
      </c>
      <c r="S398" s="36" t="e">
        <f t="shared" si="116"/>
        <v>#DIV/0!</v>
      </c>
      <c r="T398" s="37" t="e">
        <f t="shared" si="117"/>
        <v>#DIV/0!</v>
      </c>
      <c r="U398" s="37" t="e">
        <f t="shared" si="118"/>
        <v>#DIV/0!</v>
      </c>
      <c r="V398" s="38" t="e">
        <f t="shared" si="119"/>
        <v>#DIV/0!</v>
      </c>
      <c r="W398" s="38" t="e">
        <f t="shared" si="120"/>
        <v>#DIV/0!</v>
      </c>
      <c r="X398" s="39" t="e">
        <f t="shared" si="121"/>
        <v>#DIV/0!</v>
      </c>
      <c r="Y398" s="40" t="e">
        <f t="shared" si="122"/>
        <v>#DIV/0!</v>
      </c>
      <c r="Z398" s="41" t="e">
        <f t="shared" si="123"/>
        <v>#DIV/0!</v>
      </c>
      <c r="AA398" s="42" t="e">
        <f t="shared" si="124"/>
        <v>#DIV/0!</v>
      </c>
      <c r="AB398" s="43" t="e">
        <f t="shared" si="125"/>
        <v>#DIV/0!</v>
      </c>
      <c r="AC398" s="4"/>
    </row>
    <row r="399" spans="1:29" ht="14.25" customHeight="1" x14ac:dyDescent="0.2">
      <c r="A399" s="2" t="s">
        <v>795</v>
      </c>
      <c r="B399" s="2" t="s">
        <v>796</v>
      </c>
      <c r="C399" s="1"/>
      <c r="D399" s="1"/>
      <c r="E399" s="30">
        <f t="shared" ref="E399:E414" si="126">SUM(C399:D399)</f>
        <v>0</v>
      </c>
      <c r="F399" s="47"/>
      <c r="G399" s="31" t="e">
        <f t="shared" ref="G399:G414" si="127">F399/C399</f>
        <v>#DIV/0!</v>
      </c>
      <c r="H399" s="1"/>
      <c r="I399" s="46">
        <f t="shared" ref="I399:I414" si="128">-D399</f>
        <v>0</v>
      </c>
      <c r="J399" s="46">
        <f t="shared" ref="J399:J414" si="129">SUM(H399:I399)</f>
        <v>0</v>
      </c>
      <c r="K399" s="32" t="e">
        <f t="shared" ref="K399:K414" si="130">J399/C399</f>
        <v>#DIV/0!</v>
      </c>
      <c r="L399" s="33">
        <f t="shared" ref="L399:L414" si="131">J399-C399</f>
        <v>0</v>
      </c>
      <c r="N399" s="34" t="e">
        <f t="shared" ref="N399:N414" si="132">IF(AND($K399&gt;100%,$K399&lt;=102%),"Y","N")</f>
        <v>#DIV/0!</v>
      </c>
      <c r="O399" s="34" t="e">
        <f t="shared" ref="O399:O414" si="133">IF($K399&gt;102%,"Y","N")</f>
        <v>#DIV/0!</v>
      </c>
      <c r="P399" s="34" t="e">
        <f t="shared" ref="P399:P414" si="134">IF(AND($K399&gt;=96%,$K399&lt;100%),"Y","N")</f>
        <v>#DIV/0!</v>
      </c>
      <c r="Q399" s="34" t="e">
        <f t="shared" ref="Q399:Q414" si="135">IF($K399&lt;96%,"Y","N")</f>
        <v>#DIV/0!</v>
      </c>
      <c r="R399" s="35" t="e">
        <f t="shared" ref="R399:R414" si="136">IF(N399="Y",(100%-K399),0)</f>
        <v>#DIV/0!</v>
      </c>
      <c r="S399" s="36" t="e">
        <f t="shared" ref="S399:S414" si="137">IF(O399="Y",-2%,0)</f>
        <v>#DIV/0!</v>
      </c>
      <c r="T399" s="37" t="e">
        <f t="shared" ref="T399:T414" si="138">IF(P399="Y",(100%-K399),0)</f>
        <v>#DIV/0!</v>
      </c>
      <c r="U399" s="37" t="e">
        <f t="shared" ref="U399:U414" si="139">IF(Q399="Y",4%,0)</f>
        <v>#DIV/0!</v>
      </c>
      <c r="V399" s="38" t="e">
        <f t="shared" ref="V399:V414" si="140">$C399*R399</f>
        <v>#DIV/0!</v>
      </c>
      <c r="W399" s="38" t="e">
        <f t="shared" ref="W399:W414" si="141">$C399*S399</f>
        <v>#DIV/0!</v>
      </c>
      <c r="X399" s="39" t="e">
        <f t="shared" ref="X399:X414" si="142">SUM(V399:W399)</f>
        <v>#DIV/0!</v>
      </c>
      <c r="Y399" s="40" t="e">
        <f t="shared" ref="Y399:Y414" si="143">$C399*T399</f>
        <v>#DIV/0!</v>
      </c>
      <c r="Z399" s="41" t="e">
        <f t="shared" ref="Z399:Z414" si="144">SUM(Y399:Y399)</f>
        <v>#DIV/0!</v>
      </c>
      <c r="AA399" s="42" t="e">
        <f t="shared" ref="AA399:AA414" si="145">IF(Q399="Y",(F399/C399)*-L399,0)</f>
        <v>#DIV/0!</v>
      </c>
      <c r="AB399" s="43" t="e">
        <f t="shared" si="125"/>
        <v>#DIV/0!</v>
      </c>
      <c r="AC399" s="4"/>
    </row>
    <row r="400" spans="1:29" ht="14.25" customHeight="1" x14ac:dyDescent="0.2">
      <c r="A400" s="2" t="s">
        <v>797</v>
      </c>
      <c r="B400" s="2" t="s">
        <v>798</v>
      </c>
      <c r="C400" s="1"/>
      <c r="D400" s="1"/>
      <c r="E400" s="30">
        <f t="shared" si="126"/>
        <v>0</v>
      </c>
      <c r="F400" s="47"/>
      <c r="G400" s="31" t="e">
        <f t="shared" si="127"/>
        <v>#DIV/0!</v>
      </c>
      <c r="H400" s="1"/>
      <c r="I400" s="46">
        <f t="shared" si="128"/>
        <v>0</v>
      </c>
      <c r="J400" s="46">
        <f t="shared" si="129"/>
        <v>0</v>
      </c>
      <c r="K400" s="32" t="e">
        <f t="shared" si="130"/>
        <v>#DIV/0!</v>
      </c>
      <c r="L400" s="33">
        <f t="shared" si="131"/>
        <v>0</v>
      </c>
      <c r="N400" s="34" t="e">
        <f t="shared" si="132"/>
        <v>#DIV/0!</v>
      </c>
      <c r="O400" s="34" t="e">
        <f t="shared" si="133"/>
        <v>#DIV/0!</v>
      </c>
      <c r="P400" s="34" t="e">
        <f t="shared" si="134"/>
        <v>#DIV/0!</v>
      </c>
      <c r="Q400" s="34" t="e">
        <f t="shared" si="135"/>
        <v>#DIV/0!</v>
      </c>
      <c r="R400" s="35" t="e">
        <f t="shared" si="136"/>
        <v>#DIV/0!</v>
      </c>
      <c r="S400" s="36" t="e">
        <f t="shared" si="137"/>
        <v>#DIV/0!</v>
      </c>
      <c r="T400" s="37" t="e">
        <f t="shared" si="138"/>
        <v>#DIV/0!</v>
      </c>
      <c r="U400" s="37" t="e">
        <f t="shared" si="139"/>
        <v>#DIV/0!</v>
      </c>
      <c r="V400" s="38" t="e">
        <f t="shared" si="140"/>
        <v>#DIV/0!</v>
      </c>
      <c r="W400" s="38" t="e">
        <f t="shared" si="141"/>
        <v>#DIV/0!</v>
      </c>
      <c r="X400" s="39" t="e">
        <f t="shared" si="142"/>
        <v>#DIV/0!</v>
      </c>
      <c r="Y400" s="40" t="e">
        <f t="shared" si="143"/>
        <v>#DIV/0!</v>
      </c>
      <c r="Z400" s="41" t="e">
        <f t="shared" si="144"/>
        <v>#DIV/0!</v>
      </c>
      <c r="AA400" s="42" t="e">
        <f t="shared" si="145"/>
        <v>#DIV/0!</v>
      </c>
      <c r="AB400" s="43" t="e">
        <f t="shared" si="125"/>
        <v>#DIV/0!</v>
      </c>
      <c r="AC400" s="4"/>
    </row>
    <row r="401" spans="1:29" ht="14.25" customHeight="1" x14ac:dyDescent="0.2">
      <c r="A401" s="2" t="s">
        <v>799</v>
      </c>
      <c r="B401" s="2" t="s">
        <v>800</v>
      </c>
      <c r="C401" s="1"/>
      <c r="D401" s="1"/>
      <c r="E401" s="30">
        <f t="shared" si="126"/>
        <v>0</v>
      </c>
      <c r="F401" s="47"/>
      <c r="G401" s="31" t="e">
        <f t="shared" si="127"/>
        <v>#DIV/0!</v>
      </c>
      <c r="H401" s="1"/>
      <c r="I401" s="46">
        <f t="shared" si="128"/>
        <v>0</v>
      </c>
      <c r="J401" s="46">
        <f t="shared" si="129"/>
        <v>0</v>
      </c>
      <c r="K401" s="32" t="e">
        <f t="shared" si="130"/>
        <v>#DIV/0!</v>
      </c>
      <c r="L401" s="33">
        <f t="shared" si="131"/>
        <v>0</v>
      </c>
      <c r="N401" s="34" t="e">
        <f t="shared" si="132"/>
        <v>#DIV/0!</v>
      </c>
      <c r="O401" s="34" t="e">
        <f t="shared" si="133"/>
        <v>#DIV/0!</v>
      </c>
      <c r="P401" s="34" t="e">
        <f t="shared" si="134"/>
        <v>#DIV/0!</v>
      </c>
      <c r="Q401" s="34" t="e">
        <f t="shared" si="135"/>
        <v>#DIV/0!</v>
      </c>
      <c r="R401" s="35" t="e">
        <f t="shared" si="136"/>
        <v>#DIV/0!</v>
      </c>
      <c r="S401" s="36" t="e">
        <f t="shared" si="137"/>
        <v>#DIV/0!</v>
      </c>
      <c r="T401" s="37" t="e">
        <f t="shared" si="138"/>
        <v>#DIV/0!</v>
      </c>
      <c r="U401" s="37" t="e">
        <f t="shared" si="139"/>
        <v>#DIV/0!</v>
      </c>
      <c r="V401" s="38" t="e">
        <f t="shared" si="140"/>
        <v>#DIV/0!</v>
      </c>
      <c r="W401" s="38" t="e">
        <f t="shared" si="141"/>
        <v>#DIV/0!</v>
      </c>
      <c r="X401" s="39" t="e">
        <f t="shared" si="142"/>
        <v>#DIV/0!</v>
      </c>
      <c r="Y401" s="40" t="e">
        <f t="shared" si="143"/>
        <v>#DIV/0!</v>
      </c>
      <c r="Z401" s="41" t="e">
        <f t="shared" si="144"/>
        <v>#DIV/0!</v>
      </c>
      <c r="AA401" s="42" t="e">
        <f t="shared" si="145"/>
        <v>#DIV/0!</v>
      </c>
      <c r="AB401" s="43" t="e">
        <f t="shared" ref="AB401:AB414" si="146">IF(X401&lt;0,"Overperformance",IF(Z401&gt;0,"Underperformance",IF(AA401&gt;0,"Clawback","")))</f>
        <v>#DIV/0!</v>
      </c>
      <c r="AC401" s="4"/>
    </row>
    <row r="402" spans="1:29" ht="14.25" customHeight="1" x14ac:dyDescent="0.2">
      <c r="A402" s="2" t="s">
        <v>801</v>
      </c>
      <c r="B402" s="2" t="s">
        <v>802</v>
      </c>
      <c r="C402" s="1"/>
      <c r="D402" s="1"/>
      <c r="E402" s="30">
        <f t="shared" si="126"/>
        <v>0</v>
      </c>
      <c r="F402" s="47"/>
      <c r="G402" s="31" t="e">
        <f t="shared" si="127"/>
        <v>#DIV/0!</v>
      </c>
      <c r="H402" s="1"/>
      <c r="I402" s="46">
        <f t="shared" si="128"/>
        <v>0</v>
      </c>
      <c r="J402" s="46">
        <f t="shared" si="129"/>
        <v>0</v>
      </c>
      <c r="K402" s="32" t="e">
        <f t="shared" si="130"/>
        <v>#DIV/0!</v>
      </c>
      <c r="L402" s="33">
        <f t="shared" si="131"/>
        <v>0</v>
      </c>
      <c r="N402" s="34" t="e">
        <f t="shared" si="132"/>
        <v>#DIV/0!</v>
      </c>
      <c r="O402" s="34" t="e">
        <f t="shared" si="133"/>
        <v>#DIV/0!</v>
      </c>
      <c r="P402" s="34" t="e">
        <f t="shared" si="134"/>
        <v>#DIV/0!</v>
      </c>
      <c r="Q402" s="34" t="e">
        <f t="shared" si="135"/>
        <v>#DIV/0!</v>
      </c>
      <c r="R402" s="35" t="e">
        <f t="shared" si="136"/>
        <v>#DIV/0!</v>
      </c>
      <c r="S402" s="36" t="e">
        <f t="shared" si="137"/>
        <v>#DIV/0!</v>
      </c>
      <c r="T402" s="37" t="e">
        <f t="shared" si="138"/>
        <v>#DIV/0!</v>
      </c>
      <c r="U402" s="37" t="e">
        <f t="shared" si="139"/>
        <v>#DIV/0!</v>
      </c>
      <c r="V402" s="38" t="e">
        <f t="shared" si="140"/>
        <v>#DIV/0!</v>
      </c>
      <c r="W402" s="38" t="e">
        <f t="shared" si="141"/>
        <v>#DIV/0!</v>
      </c>
      <c r="X402" s="39" t="e">
        <f t="shared" si="142"/>
        <v>#DIV/0!</v>
      </c>
      <c r="Y402" s="40" t="e">
        <f t="shared" si="143"/>
        <v>#DIV/0!</v>
      </c>
      <c r="Z402" s="41" t="e">
        <f t="shared" si="144"/>
        <v>#DIV/0!</v>
      </c>
      <c r="AA402" s="42" t="e">
        <f t="shared" si="145"/>
        <v>#DIV/0!</v>
      </c>
      <c r="AB402" s="43" t="e">
        <f t="shared" si="146"/>
        <v>#DIV/0!</v>
      </c>
      <c r="AC402" s="4"/>
    </row>
    <row r="403" spans="1:29" ht="14.25" customHeight="1" x14ac:dyDescent="0.2">
      <c r="A403" s="2" t="s">
        <v>803</v>
      </c>
      <c r="B403" s="2" t="s">
        <v>804</v>
      </c>
      <c r="C403" s="1"/>
      <c r="D403" s="1"/>
      <c r="E403" s="30">
        <f t="shared" si="126"/>
        <v>0</v>
      </c>
      <c r="F403" s="47"/>
      <c r="G403" s="31" t="e">
        <f t="shared" si="127"/>
        <v>#DIV/0!</v>
      </c>
      <c r="H403" s="1"/>
      <c r="I403" s="46">
        <f t="shared" si="128"/>
        <v>0</v>
      </c>
      <c r="J403" s="46">
        <f t="shared" si="129"/>
        <v>0</v>
      </c>
      <c r="K403" s="32" t="e">
        <f t="shared" si="130"/>
        <v>#DIV/0!</v>
      </c>
      <c r="L403" s="33">
        <f t="shared" si="131"/>
        <v>0</v>
      </c>
      <c r="N403" s="34" t="e">
        <f t="shared" si="132"/>
        <v>#DIV/0!</v>
      </c>
      <c r="O403" s="34" t="e">
        <f t="shared" si="133"/>
        <v>#DIV/0!</v>
      </c>
      <c r="P403" s="34" t="e">
        <f t="shared" si="134"/>
        <v>#DIV/0!</v>
      </c>
      <c r="Q403" s="34" t="e">
        <f t="shared" si="135"/>
        <v>#DIV/0!</v>
      </c>
      <c r="R403" s="35" t="e">
        <f t="shared" si="136"/>
        <v>#DIV/0!</v>
      </c>
      <c r="S403" s="36" t="e">
        <f t="shared" si="137"/>
        <v>#DIV/0!</v>
      </c>
      <c r="T403" s="37" t="e">
        <f t="shared" si="138"/>
        <v>#DIV/0!</v>
      </c>
      <c r="U403" s="37" t="e">
        <f t="shared" si="139"/>
        <v>#DIV/0!</v>
      </c>
      <c r="V403" s="38" t="e">
        <f t="shared" si="140"/>
        <v>#DIV/0!</v>
      </c>
      <c r="W403" s="38" t="e">
        <f t="shared" si="141"/>
        <v>#DIV/0!</v>
      </c>
      <c r="X403" s="39" t="e">
        <f t="shared" si="142"/>
        <v>#DIV/0!</v>
      </c>
      <c r="Y403" s="40" t="e">
        <f t="shared" si="143"/>
        <v>#DIV/0!</v>
      </c>
      <c r="Z403" s="41" t="e">
        <f t="shared" si="144"/>
        <v>#DIV/0!</v>
      </c>
      <c r="AA403" s="42" t="e">
        <f t="shared" si="145"/>
        <v>#DIV/0!</v>
      </c>
      <c r="AB403" s="43" t="e">
        <f t="shared" si="146"/>
        <v>#DIV/0!</v>
      </c>
      <c r="AC403" s="4"/>
    </row>
    <row r="404" spans="1:29" ht="14.25" customHeight="1" x14ac:dyDescent="0.2">
      <c r="A404" s="2" t="s">
        <v>805</v>
      </c>
      <c r="B404" s="2" t="s">
        <v>806</v>
      </c>
      <c r="C404" s="1"/>
      <c r="D404" s="1"/>
      <c r="E404" s="30">
        <f t="shared" si="126"/>
        <v>0</v>
      </c>
      <c r="F404" s="47"/>
      <c r="G404" s="31" t="e">
        <f t="shared" si="127"/>
        <v>#DIV/0!</v>
      </c>
      <c r="H404" s="1"/>
      <c r="I404" s="46">
        <f t="shared" si="128"/>
        <v>0</v>
      </c>
      <c r="J404" s="46">
        <f t="shared" si="129"/>
        <v>0</v>
      </c>
      <c r="K404" s="32" t="e">
        <f t="shared" si="130"/>
        <v>#DIV/0!</v>
      </c>
      <c r="L404" s="33">
        <f t="shared" si="131"/>
        <v>0</v>
      </c>
      <c r="N404" s="34" t="e">
        <f t="shared" si="132"/>
        <v>#DIV/0!</v>
      </c>
      <c r="O404" s="34" t="e">
        <f t="shared" si="133"/>
        <v>#DIV/0!</v>
      </c>
      <c r="P404" s="34" t="e">
        <f t="shared" si="134"/>
        <v>#DIV/0!</v>
      </c>
      <c r="Q404" s="34" t="e">
        <f t="shared" si="135"/>
        <v>#DIV/0!</v>
      </c>
      <c r="R404" s="35" t="e">
        <f t="shared" si="136"/>
        <v>#DIV/0!</v>
      </c>
      <c r="S404" s="36" t="e">
        <f t="shared" si="137"/>
        <v>#DIV/0!</v>
      </c>
      <c r="T404" s="37" t="e">
        <f t="shared" si="138"/>
        <v>#DIV/0!</v>
      </c>
      <c r="U404" s="37" t="e">
        <f t="shared" si="139"/>
        <v>#DIV/0!</v>
      </c>
      <c r="V404" s="38" t="e">
        <f t="shared" si="140"/>
        <v>#DIV/0!</v>
      </c>
      <c r="W404" s="38" t="e">
        <f t="shared" si="141"/>
        <v>#DIV/0!</v>
      </c>
      <c r="X404" s="39" t="e">
        <f t="shared" si="142"/>
        <v>#DIV/0!</v>
      </c>
      <c r="Y404" s="40" t="e">
        <f t="shared" si="143"/>
        <v>#DIV/0!</v>
      </c>
      <c r="Z404" s="41" t="e">
        <f t="shared" si="144"/>
        <v>#DIV/0!</v>
      </c>
      <c r="AA404" s="42" t="e">
        <f t="shared" si="145"/>
        <v>#DIV/0!</v>
      </c>
      <c r="AB404" s="43" t="e">
        <f t="shared" si="146"/>
        <v>#DIV/0!</v>
      </c>
      <c r="AC404" s="4"/>
    </row>
    <row r="405" spans="1:29" ht="14.25" customHeight="1" x14ac:dyDescent="0.2">
      <c r="A405" s="2" t="s">
        <v>807</v>
      </c>
      <c r="B405" s="2" t="s">
        <v>808</v>
      </c>
      <c r="C405" s="1"/>
      <c r="D405" s="1"/>
      <c r="E405" s="30">
        <f t="shared" si="126"/>
        <v>0</v>
      </c>
      <c r="F405" s="47"/>
      <c r="G405" s="31" t="e">
        <f t="shared" si="127"/>
        <v>#DIV/0!</v>
      </c>
      <c r="H405" s="1"/>
      <c r="I405" s="46">
        <f t="shared" si="128"/>
        <v>0</v>
      </c>
      <c r="J405" s="46">
        <f t="shared" si="129"/>
        <v>0</v>
      </c>
      <c r="K405" s="32" t="e">
        <f t="shared" si="130"/>
        <v>#DIV/0!</v>
      </c>
      <c r="L405" s="33">
        <f t="shared" si="131"/>
        <v>0</v>
      </c>
      <c r="N405" s="34" t="e">
        <f t="shared" si="132"/>
        <v>#DIV/0!</v>
      </c>
      <c r="O405" s="34" t="e">
        <f t="shared" si="133"/>
        <v>#DIV/0!</v>
      </c>
      <c r="P405" s="34" t="e">
        <f t="shared" si="134"/>
        <v>#DIV/0!</v>
      </c>
      <c r="Q405" s="34" t="e">
        <f t="shared" si="135"/>
        <v>#DIV/0!</v>
      </c>
      <c r="R405" s="35" t="e">
        <f t="shared" si="136"/>
        <v>#DIV/0!</v>
      </c>
      <c r="S405" s="36" t="e">
        <f t="shared" si="137"/>
        <v>#DIV/0!</v>
      </c>
      <c r="T405" s="37" t="e">
        <f t="shared" si="138"/>
        <v>#DIV/0!</v>
      </c>
      <c r="U405" s="37" t="e">
        <f t="shared" si="139"/>
        <v>#DIV/0!</v>
      </c>
      <c r="V405" s="38" t="e">
        <f t="shared" si="140"/>
        <v>#DIV/0!</v>
      </c>
      <c r="W405" s="38" t="e">
        <f t="shared" si="141"/>
        <v>#DIV/0!</v>
      </c>
      <c r="X405" s="39" t="e">
        <f t="shared" si="142"/>
        <v>#DIV/0!</v>
      </c>
      <c r="Y405" s="40" t="e">
        <f t="shared" si="143"/>
        <v>#DIV/0!</v>
      </c>
      <c r="Z405" s="41" t="e">
        <f t="shared" si="144"/>
        <v>#DIV/0!</v>
      </c>
      <c r="AA405" s="42" t="e">
        <f t="shared" si="145"/>
        <v>#DIV/0!</v>
      </c>
      <c r="AB405" s="43" t="e">
        <f t="shared" si="146"/>
        <v>#DIV/0!</v>
      </c>
      <c r="AC405" s="4"/>
    </row>
    <row r="406" spans="1:29" ht="14.25" customHeight="1" x14ac:dyDescent="0.2">
      <c r="A406" s="2" t="s">
        <v>809</v>
      </c>
      <c r="B406" s="2" t="s">
        <v>810</v>
      </c>
      <c r="C406" s="1"/>
      <c r="D406" s="1"/>
      <c r="E406" s="30">
        <f t="shared" si="126"/>
        <v>0</v>
      </c>
      <c r="F406" s="47"/>
      <c r="G406" s="31" t="e">
        <f t="shared" si="127"/>
        <v>#DIV/0!</v>
      </c>
      <c r="H406" s="1"/>
      <c r="I406" s="46">
        <f t="shared" si="128"/>
        <v>0</v>
      </c>
      <c r="J406" s="46">
        <f t="shared" si="129"/>
        <v>0</v>
      </c>
      <c r="K406" s="32" t="e">
        <f t="shared" si="130"/>
        <v>#DIV/0!</v>
      </c>
      <c r="L406" s="33">
        <f t="shared" si="131"/>
        <v>0</v>
      </c>
      <c r="N406" s="34" t="e">
        <f t="shared" si="132"/>
        <v>#DIV/0!</v>
      </c>
      <c r="O406" s="34" t="e">
        <f t="shared" si="133"/>
        <v>#DIV/0!</v>
      </c>
      <c r="P406" s="34" t="e">
        <f t="shared" si="134"/>
        <v>#DIV/0!</v>
      </c>
      <c r="Q406" s="34" t="e">
        <f t="shared" si="135"/>
        <v>#DIV/0!</v>
      </c>
      <c r="R406" s="35" t="e">
        <f t="shared" si="136"/>
        <v>#DIV/0!</v>
      </c>
      <c r="S406" s="36" t="e">
        <f t="shared" si="137"/>
        <v>#DIV/0!</v>
      </c>
      <c r="T406" s="37" t="e">
        <f t="shared" si="138"/>
        <v>#DIV/0!</v>
      </c>
      <c r="U406" s="37" t="e">
        <f t="shared" si="139"/>
        <v>#DIV/0!</v>
      </c>
      <c r="V406" s="38" t="e">
        <f t="shared" si="140"/>
        <v>#DIV/0!</v>
      </c>
      <c r="W406" s="38" t="e">
        <f t="shared" si="141"/>
        <v>#DIV/0!</v>
      </c>
      <c r="X406" s="39" t="e">
        <f t="shared" si="142"/>
        <v>#DIV/0!</v>
      </c>
      <c r="Y406" s="40" t="e">
        <f t="shared" si="143"/>
        <v>#DIV/0!</v>
      </c>
      <c r="Z406" s="41" t="e">
        <f t="shared" si="144"/>
        <v>#DIV/0!</v>
      </c>
      <c r="AA406" s="42" t="e">
        <f t="shared" si="145"/>
        <v>#DIV/0!</v>
      </c>
      <c r="AB406" s="43" t="e">
        <f t="shared" si="146"/>
        <v>#DIV/0!</v>
      </c>
      <c r="AC406" s="4"/>
    </row>
    <row r="407" spans="1:29" ht="14.25" customHeight="1" x14ac:dyDescent="0.2">
      <c r="A407" s="2" t="s">
        <v>811</v>
      </c>
      <c r="B407" s="2" t="s">
        <v>812</v>
      </c>
      <c r="C407" s="1"/>
      <c r="D407" s="1"/>
      <c r="E407" s="30">
        <f t="shared" si="126"/>
        <v>0</v>
      </c>
      <c r="F407" s="47"/>
      <c r="G407" s="31" t="e">
        <f t="shared" si="127"/>
        <v>#DIV/0!</v>
      </c>
      <c r="H407" s="1"/>
      <c r="I407" s="46">
        <f t="shared" si="128"/>
        <v>0</v>
      </c>
      <c r="J407" s="46">
        <f t="shared" si="129"/>
        <v>0</v>
      </c>
      <c r="K407" s="32" t="e">
        <f t="shared" si="130"/>
        <v>#DIV/0!</v>
      </c>
      <c r="L407" s="33">
        <f t="shared" si="131"/>
        <v>0</v>
      </c>
      <c r="N407" s="34" t="e">
        <f t="shared" si="132"/>
        <v>#DIV/0!</v>
      </c>
      <c r="O407" s="34" t="e">
        <f t="shared" si="133"/>
        <v>#DIV/0!</v>
      </c>
      <c r="P407" s="34" t="e">
        <f t="shared" si="134"/>
        <v>#DIV/0!</v>
      </c>
      <c r="Q407" s="34" t="e">
        <f t="shared" si="135"/>
        <v>#DIV/0!</v>
      </c>
      <c r="R407" s="35" t="e">
        <f t="shared" si="136"/>
        <v>#DIV/0!</v>
      </c>
      <c r="S407" s="36" t="e">
        <f t="shared" si="137"/>
        <v>#DIV/0!</v>
      </c>
      <c r="T407" s="37" t="e">
        <f t="shared" si="138"/>
        <v>#DIV/0!</v>
      </c>
      <c r="U407" s="37" t="e">
        <f t="shared" si="139"/>
        <v>#DIV/0!</v>
      </c>
      <c r="V407" s="38" t="e">
        <f t="shared" si="140"/>
        <v>#DIV/0!</v>
      </c>
      <c r="W407" s="38" t="e">
        <f t="shared" si="141"/>
        <v>#DIV/0!</v>
      </c>
      <c r="X407" s="39" t="e">
        <f t="shared" si="142"/>
        <v>#DIV/0!</v>
      </c>
      <c r="Y407" s="40" t="e">
        <f t="shared" si="143"/>
        <v>#DIV/0!</v>
      </c>
      <c r="Z407" s="41" t="e">
        <f t="shared" si="144"/>
        <v>#DIV/0!</v>
      </c>
      <c r="AA407" s="42" t="e">
        <f t="shared" si="145"/>
        <v>#DIV/0!</v>
      </c>
      <c r="AB407" s="43" t="e">
        <f t="shared" si="146"/>
        <v>#DIV/0!</v>
      </c>
      <c r="AC407" s="4"/>
    </row>
    <row r="408" spans="1:29" ht="14.25" customHeight="1" x14ac:dyDescent="0.2">
      <c r="A408" s="2" t="s">
        <v>813</v>
      </c>
      <c r="B408" s="2" t="s">
        <v>814</v>
      </c>
      <c r="C408" s="1"/>
      <c r="D408" s="1"/>
      <c r="E408" s="30">
        <f t="shared" si="126"/>
        <v>0</v>
      </c>
      <c r="F408" s="47"/>
      <c r="G408" s="31" t="e">
        <f t="shared" si="127"/>
        <v>#DIV/0!</v>
      </c>
      <c r="H408" s="1"/>
      <c r="I408" s="46">
        <f t="shared" si="128"/>
        <v>0</v>
      </c>
      <c r="J408" s="46">
        <f t="shared" si="129"/>
        <v>0</v>
      </c>
      <c r="K408" s="32" t="e">
        <f t="shared" si="130"/>
        <v>#DIV/0!</v>
      </c>
      <c r="L408" s="33">
        <f t="shared" si="131"/>
        <v>0</v>
      </c>
      <c r="N408" s="34" t="e">
        <f t="shared" si="132"/>
        <v>#DIV/0!</v>
      </c>
      <c r="O408" s="34" t="e">
        <f t="shared" si="133"/>
        <v>#DIV/0!</v>
      </c>
      <c r="P408" s="34" t="e">
        <f t="shared" si="134"/>
        <v>#DIV/0!</v>
      </c>
      <c r="Q408" s="34" t="e">
        <f t="shared" si="135"/>
        <v>#DIV/0!</v>
      </c>
      <c r="R408" s="35" t="e">
        <f t="shared" si="136"/>
        <v>#DIV/0!</v>
      </c>
      <c r="S408" s="36" t="e">
        <f t="shared" si="137"/>
        <v>#DIV/0!</v>
      </c>
      <c r="T408" s="37" t="e">
        <f t="shared" si="138"/>
        <v>#DIV/0!</v>
      </c>
      <c r="U408" s="37" t="e">
        <f t="shared" si="139"/>
        <v>#DIV/0!</v>
      </c>
      <c r="V408" s="38" t="e">
        <f t="shared" si="140"/>
        <v>#DIV/0!</v>
      </c>
      <c r="W408" s="38" t="e">
        <f t="shared" si="141"/>
        <v>#DIV/0!</v>
      </c>
      <c r="X408" s="39" t="e">
        <f t="shared" si="142"/>
        <v>#DIV/0!</v>
      </c>
      <c r="Y408" s="40" t="e">
        <f t="shared" si="143"/>
        <v>#DIV/0!</v>
      </c>
      <c r="Z408" s="41" t="e">
        <f t="shared" si="144"/>
        <v>#DIV/0!</v>
      </c>
      <c r="AA408" s="42" t="e">
        <f t="shared" si="145"/>
        <v>#DIV/0!</v>
      </c>
      <c r="AB408" s="43" t="e">
        <f t="shared" si="146"/>
        <v>#DIV/0!</v>
      </c>
      <c r="AC408" s="4"/>
    </row>
    <row r="409" spans="1:29" ht="14.25" customHeight="1" x14ac:dyDescent="0.2">
      <c r="A409" s="2" t="s">
        <v>815</v>
      </c>
      <c r="B409" s="2" t="s">
        <v>816</v>
      </c>
      <c r="C409" s="1"/>
      <c r="D409" s="1"/>
      <c r="E409" s="30">
        <f t="shared" si="126"/>
        <v>0</v>
      </c>
      <c r="F409" s="47"/>
      <c r="G409" s="31" t="e">
        <f t="shared" si="127"/>
        <v>#DIV/0!</v>
      </c>
      <c r="H409" s="1"/>
      <c r="I409" s="46">
        <f t="shared" si="128"/>
        <v>0</v>
      </c>
      <c r="J409" s="46">
        <f t="shared" si="129"/>
        <v>0</v>
      </c>
      <c r="K409" s="32" t="e">
        <f t="shared" si="130"/>
        <v>#DIV/0!</v>
      </c>
      <c r="L409" s="33">
        <f t="shared" si="131"/>
        <v>0</v>
      </c>
      <c r="N409" s="34" t="e">
        <f t="shared" si="132"/>
        <v>#DIV/0!</v>
      </c>
      <c r="O409" s="34" t="e">
        <f t="shared" si="133"/>
        <v>#DIV/0!</v>
      </c>
      <c r="P409" s="34" t="e">
        <f t="shared" si="134"/>
        <v>#DIV/0!</v>
      </c>
      <c r="Q409" s="34" t="e">
        <f t="shared" si="135"/>
        <v>#DIV/0!</v>
      </c>
      <c r="R409" s="35" t="e">
        <f t="shared" si="136"/>
        <v>#DIV/0!</v>
      </c>
      <c r="S409" s="36" t="e">
        <f t="shared" si="137"/>
        <v>#DIV/0!</v>
      </c>
      <c r="T409" s="37" t="e">
        <f t="shared" si="138"/>
        <v>#DIV/0!</v>
      </c>
      <c r="U409" s="37" t="e">
        <f t="shared" si="139"/>
        <v>#DIV/0!</v>
      </c>
      <c r="V409" s="38" t="e">
        <f t="shared" si="140"/>
        <v>#DIV/0!</v>
      </c>
      <c r="W409" s="38" t="e">
        <f t="shared" si="141"/>
        <v>#DIV/0!</v>
      </c>
      <c r="X409" s="39" t="e">
        <f t="shared" si="142"/>
        <v>#DIV/0!</v>
      </c>
      <c r="Y409" s="40" t="e">
        <f t="shared" si="143"/>
        <v>#DIV/0!</v>
      </c>
      <c r="Z409" s="41" t="e">
        <f t="shared" si="144"/>
        <v>#DIV/0!</v>
      </c>
      <c r="AA409" s="42" t="e">
        <f t="shared" si="145"/>
        <v>#DIV/0!</v>
      </c>
      <c r="AB409" s="43" t="e">
        <f t="shared" si="146"/>
        <v>#DIV/0!</v>
      </c>
      <c r="AC409" s="4"/>
    </row>
    <row r="410" spans="1:29" ht="14.25" customHeight="1" x14ac:dyDescent="0.2">
      <c r="A410" s="2" t="s">
        <v>817</v>
      </c>
      <c r="B410" s="2" t="s">
        <v>818</v>
      </c>
      <c r="C410" s="1"/>
      <c r="D410" s="1"/>
      <c r="E410" s="30">
        <f t="shared" si="126"/>
        <v>0</v>
      </c>
      <c r="F410" s="47"/>
      <c r="G410" s="31" t="e">
        <f t="shared" si="127"/>
        <v>#DIV/0!</v>
      </c>
      <c r="H410" s="1"/>
      <c r="I410" s="46">
        <f t="shared" si="128"/>
        <v>0</v>
      </c>
      <c r="J410" s="46">
        <f t="shared" si="129"/>
        <v>0</v>
      </c>
      <c r="K410" s="32" t="e">
        <f t="shared" si="130"/>
        <v>#DIV/0!</v>
      </c>
      <c r="L410" s="33">
        <f t="shared" si="131"/>
        <v>0</v>
      </c>
      <c r="N410" s="34" t="e">
        <f t="shared" si="132"/>
        <v>#DIV/0!</v>
      </c>
      <c r="O410" s="34" t="e">
        <f t="shared" si="133"/>
        <v>#DIV/0!</v>
      </c>
      <c r="P410" s="34" t="e">
        <f t="shared" si="134"/>
        <v>#DIV/0!</v>
      </c>
      <c r="Q410" s="34" t="e">
        <f t="shared" si="135"/>
        <v>#DIV/0!</v>
      </c>
      <c r="R410" s="35" t="e">
        <f t="shared" si="136"/>
        <v>#DIV/0!</v>
      </c>
      <c r="S410" s="36" t="e">
        <f t="shared" si="137"/>
        <v>#DIV/0!</v>
      </c>
      <c r="T410" s="37" t="e">
        <f t="shared" si="138"/>
        <v>#DIV/0!</v>
      </c>
      <c r="U410" s="37" t="e">
        <f t="shared" si="139"/>
        <v>#DIV/0!</v>
      </c>
      <c r="V410" s="38" t="e">
        <f t="shared" si="140"/>
        <v>#DIV/0!</v>
      </c>
      <c r="W410" s="38" t="e">
        <f t="shared" si="141"/>
        <v>#DIV/0!</v>
      </c>
      <c r="X410" s="39" t="e">
        <f t="shared" si="142"/>
        <v>#DIV/0!</v>
      </c>
      <c r="Y410" s="40" t="e">
        <f t="shared" si="143"/>
        <v>#DIV/0!</v>
      </c>
      <c r="Z410" s="41" t="e">
        <f t="shared" si="144"/>
        <v>#DIV/0!</v>
      </c>
      <c r="AA410" s="42" t="e">
        <f t="shared" si="145"/>
        <v>#DIV/0!</v>
      </c>
      <c r="AB410" s="43" t="e">
        <f t="shared" si="146"/>
        <v>#DIV/0!</v>
      </c>
      <c r="AC410" s="4"/>
    </row>
    <row r="411" spans="1:29" ht="14.25" customHeight="1" x14ac:dyDescent="0.2">
      <c r="A411" s="2" t="s">
        <v>819</v>
      </c>
      <c r="B411" s="2" t="s">
        <v>820</v>
      </c>
      <c r="C411" s="1"/>
      <c r="D411" s="1"/>
      <c r="E411" s="30">
        <f t="shared" si="126"/>
        <v>0</v>
      </c>
      <c r="F411" s="47"/>
      <c r="G411" s="31" t="e">
        <f t="shared" si="127"/>
        <v>#DIV/0!</v>
      </c>
      <c r="H411" s="1"/>
      <c r="I411" s="46">
        <f t="shared" si="128"/>
        <v>0</v>
      </c>
      <c r="J411" s="46">
        <f t="shared" si="129"/>
        <v>0</v>
      </c>
      <c r="K411" s="32" t="e">
        <f t="shared" si="130"/>
        <v>#DIV/0!</v>
      </c>
      <c r="L411" s="33">
        <f t="shared" si="131"/>
        <v>0</v>
      </c>
      <c r="N411" s="34" t="e">
        <f t="shared" si="132"/>
        <v>#DIV/0!</v>
      </c>
      <c r="O411" s="34" t="e">
        <f t="shared" si="133"/>
        <v>#DIV/0!</v>
      </c>
      <c r="P411" s="34" t="e">
        <f t="shared" si="134"/>
        <v>#DIV/0!</v>
      </c>
      <c r="Q411" s="34" t="e">
        <f t="shared" si="135"/>
        <v>#DIV/0!</v>
      </c>
      <c r="R411" s="35" t="e">
        <f t="shared" si="136"/>
        <v>#DIV/0!</v>
      </c>
      <c r="S411" s="36" t="e">
        <f t="shared" si="137"/>
        <v>#DIV/0!</v>
      </c>
      <c r="T411" s="37" t="e">
        <f t="shared" si="138"/>
        <v>#DIV/0!</v>
      </c>
      <c r="U411" s="37" t="e">
        <f t="shared" si="139"/>
        <v>#DIV/0!</v>
      </c>
      <c r="V411" s="38" t="e">
        <f t="shared" si="140"/>
        <v>#DIV/0!</v>
      </c>
      <c r="W411" s="38" t="e">
        <f t="shared" si="141"/>
        <v>#DIV/0!</v>
      </c>
      <c r="X411" s="39" t="e">
        <f t="shared" si="142"/>
        <v>#DIV/0!</v>
      </c>
      <c r="Y411" s="40" t="e">
        <f t="shared" si="143"/>
        <v>#DIV/0!</v>
      </c>
      <c r="Z411" s="41" t="e">
        <f t="shared" si="144"/>
        <v>#DIV/0!</v>
      </c>
      <c r="AA411" s="42" t="e">
        <f t="shared" si="145"/>
        <v>#DIV/0!</v>
      </c>
      <c r="AB411" s="43" t="e">
        <f t="shared" si="146"/>
        <v>#DIV/0!</v>
      </c>
      <c r="AC411" s="4"/>
    </row>
    <row r="412" spans="1:29" ht="14.25" customHeight="1" x14ac:dyDescent="0.2">
      <c r="A412" s="2" t="s">
        <v>821</v>
      </c>
      <c r="B412" s="2" t="s">
        <v>822</v>
      </c>
      <c r="C412" s="1"/>
      <c r="D412" s="1"/>
      <c r="E412" s="30">
        <f t="shared" si="126"/>
        <v>0</v>
      </c>
      <c r="F412" s="47"/>
      <c r="G412" s="31" t="e">
        <f t="shared" si="127"/>
        <v>#DIV/0!</v>
      </c>
      <c r="H412" s="1"/>
      <c r="I412" s="46">
        <f t="shared" si="128"/>
        <v>0</v>
      </c>
      <c r="J412" s="46">
        <f t="shared" si="129"/>
        <v>0</v>
      </c>
      <c r="K412" s="32" t="e">
        <f t="shared" si="130"/>
        <v>#DIV/0!</v>
      </c>
      <c r="L412" s="33">
        <f t="shared" si="131"/>
        <v>0</v>
      </c>
      <c r="N412" s="34" t="e">
        <f t="shared" si="132"/>
        <v>#DIV/0!</v>
      </c>
      <c r="O412" s="34" t="e">
        <f t="shared" si="133"/>
        <v>#DIV/0!</v>
      </c>
      <c r="P412" s="34" t="e">
        <f t="shared" si="134"/>
        <v>#DIV/0!</v>
      </c>
      <c r="Q412" s="34" t="e">
        <f t="shared" si="135"/>
        <v>#DIV/0!</v>
      </c>
      <c r="R412" s="35" t="e">
        <f t="shared" si="136"/>
        <v>#DIV/0!</v>
      </c>
      <c r="S412" s="36" t="e">
        <f t="shared" si="137"/>
        <v>#DIV/0!</v>
      </c>
      <c r="T412" s="37" t="e">
        <f t="shared" si="138"/>
        <v>#DIV/0!</v>
      </c>
      <c r="U412" s="37" t="e">
        <f t="shared" si="139"/>
        <v>#DIV/0!</v>
      </c>
      <c r="V412" s="38" t="e">
        <f t="shared" si="140"/>
        <v>#DIV/0!</v>
      </c>
      <c r="W412" s="38" t="e">
        <f t="shared" si="141"/>
        <v>#DIV/0!</v>
      </c>
      <c r="X412" s="39" t="e">
        <f t="shared" si="142"/>
        <v>#DIV/0!</v>
      </c>
      <c r="Y412" s="40" t="e">
        <f t="shared" si="143"/>
        <v>#DIV/0!</v>
      </c>
      <c r="Z412" s="41" t="e">
        <f t="shared" si="144"/>
        <v>#DIV/0!</v>
      </c>
      <c r="AA412" s="42" t="e">
        <f t="shared" si="145"/>
        <v>#DIV/0!</v>
      </c>
      <c r="AB412" s="43" t="e">
        <f t="shared" si="146"/>
        <v>#DIV/0!</v>
      </c>
      <c r="AC412" s="4"/>
    </row>
    <row r="413" spans="1:29" ht="14.25" customHeight="1" x14ac:dyDescent="0.2">
      <c r="A413" s="2" t="s">
        <v>823</v>
      </c>
      <c r="B413" s="2" t="s">
        <v>824</v>
      </c>
      <c r="C413" s="1"/>
      <c r="D413" s="1"/>
      <c r="E413" s="30">
        <f t="shared" si="126"/>
        <v>0</v>
      </c>
      <c r="F413" s="47"/>
      <c r="G413" s="31" t="e">
        <f t="shared" si="127"/>
        <v>#DIV/0!</v>
      </c>
      <c r="H413" s="1"/>
      <c r="I413" s="46">
        <f t="shared" si="128"/>
        <v>0</v>
      </c>
      <c r="J413" s="46">
        <f t="shared" si="129"/>
        <v>0</v>
      </c>
      <c r="K413" s="32" t="e">
        <f t="shared" si="130"/>
        <v>#DIV/0!</v>
      </c>
      <c r="L413" s="33">
        <f t="shared" si="131"/>
        <v>0</v>
      </c>
      <c r="N413" s="34" t="e">
        <f t="shared" si="132"/>
        <v>#DIV/0!</v>
      </c>
      <c r="O413" s="34" t="e">
        <f t="shared" si="133"/>
        <v>#DIV/0!</v>
      </c>
      <c r="P413" s="34" t="e">
        <f t="shared" si="134"/>
        <v>#DIV/0!</v>
      </c>
      <c r="Q413" s="34" t="e">
        <f t="shared" si="135"/>
        <v>#DIV/0!</v>
      </c>
      <c r="R413" s="35" t="e">
        <f t="shared" si="136"/>
        <v>#DIV/0!</v>
      </c>
      <c r="S413" s="36" t="e">
        <f t="shared" si="137"/>
        <v>#DIV/0!</v>
      </c>
      <c r="T413" s="37" t="e">
        <f t="shared" si="138"/>
        <v>#DIV/0!</v>
      </c>
      <c r="U413" s="37" t="e">
        <f t="shared" si="139"/>
        <v>#DIV/0!</v>
      </c>
      <c r="V413" s="38" t="e">
        <f t="shared" si="140"/>
        <v>#DIV/0!</v>
      </c>
      <c r="W413" s="38" t="e">
        <f t="shared" si="141"/>
        <v>#DIV/0!</v>
      </c>
      <c r="X413" s="39" t="e">
        <f t="shared" si="142"/>
        <v>#DIV/0!</v>
      </c>
      <c r="Y413" s="40" t="e">
        <f t="shared" si="143"/>
        <v>#DIV/0!</v>
      </c>
      <c r="Z413" s="41" t="e">
        <f t="shared" si="144"/>
        <v>#DIV/0!</v>
      </c>
      <c r="AA413" s="42" t="e">
        <f t="shared" si="145"/>
        <v>#DIV/0!</v>
      </c>
      <c r="AB413" s="43" t="e">
        <f t="shared" si="146"/>
        <v>#DIV/0!</v>
      </c>
      <c r="AC413" s="4"/>
    </row>
    <row r="414" spans="1:29" ht="14.25" customHeight="1" x14ac:dyDescent="0.2">
      <c r="A414" s="2" t="s">
        <v>825</v>
      </c>
      <c r="B414" s="2" t="s">
        <v>826</v>
      </c>
      <c r="C414" s="1"/>
      <c r="D414" s="1"/>
      <c r="E414" s="30">
        <f t="shared" si="126"/>
        <v>0</v>
      </c>
      <c r="F414" s="47"/>
      <c r="G414" s="31" t="e">
        <f t="shared" si="127"/>
        <v>#DIV/0!</v>
      </c>
      <c r="H414" s="1"/>
      <c r="I414" s="46">
        <f t="shared" si="128"/>
        <v>0</v>
      </c>
      <c r="J414" s="46">
        <f t="shared" si="129"/>
        <v>0</v>
      </c>
      <c r="K414" s="32" t="e">
        <f t="shared" si="130"/>
        <v>#DIV/0!</v>
      </c>
      <c r="L414" s="33">
        <f t="shared" si="131"/>
        <v>0</v>
      </c>
      <c r="N414" s="34" t="e">
        <f t="shared" si="132"/>
        <v>#DIV/0!</v>
      </c>
      <c r="O414" s="34" t="e">
        <f t="shared" si="133"/>
        <v>#DIV/0!</v>
      </c>
      <c r="P414" s="34" t="e">
        <f t="shared" si="134"/>
        <v>#DIV/0!</v>
      </c>
      <c r="Q414" s="34" t="e">
        <f t="shared" si="135"/>
        <v>#DIV/0!</v>
      </c>
      <c r="R414" s="35" t="e">
        <f t="shared" si="136"/>
        <v>#DIV/0!</v>
      </c>
      <c r="S414" s="36" t="e">
        <f t="shared" si="137"/>
        <v>#DIV/0!</v>
      </c>
      <c r="T414" s="37" t="e">
        <f t="shared" si="138"/>
        <v>#DIV/0!</v>
      </c>
      <c r="U414" s="37" t="e">
        <f t="shared" si="139"/>
        <v>#DIV/0!</v>
      </c>
      <c r="V414" s="38" t="e">
        <f t="shared" si="140"/>
        <v>#DIV/0!</v>
      </c>
      <c r="W414" s="38" t="e">
        <f t="shared" si="141"/>
        <v>#DIV/0!</v>
      </c>
      <c r="X414" s="39" t="e">
        <f t="shared" si="142"/>
        <v>#DIV/0!</v>
      </c>
      <c r="Y414" s="40" t="e">
        <f t="shared" si="143"/>
        <v>#DIV/0!</v>
      </c>
      <c r="Z414" s="41" t="e">
        <f t="shared" si="144"/>
        <v>#DIV/0!</v>
      </c>
      <c r="AA414" s="42" t="e">
        <f t="shared" si="145"/>
        <v>#DIV/0!</v>
      </c>
      <c r="AB414" s="43" t="e">
        <f t="shared" si="146"/>
        <v>#DIV/0!</v>
      </c>
      <c r="AC414" s="4"/>
    </row>
    <row r="415" spans="1:29" x14ac:dyDescent="0.2">
      <c r="F415" s="9"/>
      <c r="G415" s="9"/>
    </row>
    <row r="416" spans="1:29" x14ac:dyDescent="0.2">
      <c r="F416" s="9"/>
      <c r="G416" s="9"/>
    </row>
    <row r="417" spans="6:7" x14ac:dyDescent="0.2">
      <c r="F417" s="9"/>
      <c r="G417" s="9"/>
    </row>
    <row r="418" spans="6:7" x14ac:dyDescent="0.2">
      <c r="F418" s="9"/>
      <c r="G418" s="9"/>
    </row>
  </sheetData>
  <sheetProtection password="CCFC" sheet="1" objects="1" scenarios="1"/>
  <mergeCells count="11">
    <mergeCell ref="T12:U12"/>
    <mergeCell ref="H7:H8"/>
    <mergeCell ref="V12:W12"/>
    <mergeCell ref="H12:J12"/>
    <mergeCell ref="C7:C8"/>
    <mergeCell ref="D7:G8"/>
    <mergeCell ref="D9:G9"/>
    <mergeCell ref="C12:E12"/>
    <mergeCell ref="N12:O12"/>
    <mergeCell ref="P12:Q12"/>
    <mergeCell ref="R12:S12"/>
  </mergeCells>
  <dataValidations count="1">
    <dataValidation type="list" allowBlank="1" showInputMessage="1" showErrorMessage="1" sqref="A5">
      <formula1>$A$14:$A$414</formula1>
    </dataValidation>
  </dataValidations>
  <pageMargins left="0.7" right="0.7" top="0.75" bottom="0.75" header="0.3" footer="0.3"/>
  <pageSetup paperSize="9" orientation="landscape" horizontalDpi="360" verticalDpi="36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Sheet1!Code</vt:lpstr>
      <vt:lpstr>Sheet1!Data</vt:lpstr>
      <vt:lpstr>Practice</vt:lpstr>
    </vt:vector>
  </TitlesOfParts>
  <Company>SSPCT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Exec</dc:creator>
  <cp:lastModifiedBy>Joanne Boshell</cp:lastModifiedBy>
  <cp:lastPrinted>2014-02-06T10:32:53Z</cp:lastPrinted>
  <dcterms:created xsi:type="dcterms:W3CDTF">2007-07-11T07:50:53Z</dcterms:created>
  <dcterms:modified xsi:type="dcterms:W3CDTF">2017-11-15T10:00:40Z</dcterms:modified>
</cp:coreProperties>
</file>