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60" windowWidth="18720" windowHeight="7125" firstSheet="1" activeTab="2"/>
  </bookViews>
  <sheets>
    <sheet name="old wave 2" sheetId="1" state="hidden" r:id="rId1"/>
    <sheet name="Phase 1" sheetId="19" r:id="rId2"/>
    <sheet name="Phase 2" sheetId="18" r:id="rId3"/>
  </sheets>
  <definedNames>
    <definedName name="_xlnm._FilterDatabase" localSheetId="0" hidden="1">'old wave 2'!$A$1:$AI$88</definedName>
  </definedNames>
  <calcPr calcId="145621" concurrentCalc="0"/>
</workbook>
</file>

<file path=xl/calcChain.xml><?xml version="1.0" encoding="utf-8"?>
<calcChain xmlns="http://schemas.openxmlformats.org/spreadsheetml/2006/main">
  <c r="AF88" i="1" l="1"/>
  <c r="AE88" i="1"/>
  <c r="AD88" i="1"/>
  <c r="U88" i="1"/>
  <c r="L88" i="1"/>
  <c r="K88" i="1"/>
</calcChain>
</file>

<file path=xl/sharedStrings.xml><?xml version="1.0" encoding="utf-8"?>
<sst xmlns="http://schemas.openxmlformats.org/spreadsheetml/2006/main" count="1598" uniqueCount="624">
  <si>
    <t>Application ID</t>
  </si>
  <si>
    <t>Application Title</t>
  </si>
  <si>
    <t>Primary Contact Email</t>
  </si>
  <si>
    <t>Total Practice List Size</t>
  </si>
  <si>
    <t>Total Pharmacists</t>
  </si>
  <si>
    <t>Application Status</t>
  </si>
  <si>
    <t>Regional Office</t>
  </si>
  <si>
    <t>Local Office</t>
  </si>
  <si>
    <t>Midlands and East of England</t>
  </si>
  <si>
    <t>Central Midlands</t>
  </si>
  <si>
    <t>Stanmore Medical Group</t>
  </si>
  <si>
    <t>Dacorum Healthcare Providers Limited</t>
  </si>
  <si>
    <t>Bourne Galletly Medical Practice (SL/SWL CCG CEPN)</t>
  </si>
  <si>
    <t>General Practice Alliance Locality CP's</t>
  </si>
  <si>
    <t>East</t>
  </si>
  <si>
    <t xml:space="preserve">Greater Peterborough Network Pharmacist Team </t>
  </si>
  <si>
    <t>Suffolk GP Federation</t>
  </si>
  <si>
    <t>Uttlesford Health Clinical Pharmacist in General Practice</t>
  </si>
  <si>
    <t>North Midlands</t>
  </si>
  <si>
    <t>West Midlands</t>
  </si>
  <si>
    <t>Midlands Medical Partnership</t>
  </si>
  <si>
    <t>Wolverhampton UNITY CP#2</t>
  </si>
  <si>
    <t>Shipston, Hastings House and Abbey Surgeries</t>
  </si>
  <si>
    <t>North of England</t>
  </si>
  <si>
    <t>Cheshire and Merseyside</t>
  </si>
  <si>
    <t>Lancashire</t>
  </si>
  <si>
    <t>Cumbria and North East</t>
  </si>
  <si>
    <t>West Cheshire Clinical Practice Pharmacists</t>
  </si>
  <si>
    <t>ELM Alliance Pharmacist Scheme</t>
  </si>
  <si>
    <t>Pontefract Alliance</t>
  </si>
  <si>
    <t>CBC Health - Pharmicus (Gateshead)</t>
  </si>
  <si>
    <t>London</t>
  </si>
  <si>
    <t>Vale of York GP Practices Clinical Pharmacist Bid</t>
  </si>
  <si>
    <t xml:space="preserve">Paracelsus </t>
  </si>
  <si>
    <t>CBC Health - Pharmicus (South Tyneside)</t>
  </si>
  <si>
    <t>Plymouth PIGP Partnership (PPP) with Livewell Southwest</t>
  </si>
  <si>
    <t>Banes Multi-practice bid</t>
  </si>
  <si>
    <t>Brighton &amp; Hove Cluster 3</t>
  </si>
  <si>
    <t>Newbury &amp; District GP Alliance</t>
  </si>
  <si>
    <t>Herne Bay Health Care Ltd</t>
  </si>
  <si>
    <t>Invicta Health CIC</t>
  </si>
  <si>
    <t>Adur and Worthing Pharmacy Project</t>
  </si>
  <si>
    <t>Portsmouth Primary Care Alliance Ltd</t>
  </si>
  <si>
    <t>Somerset Clinical Pharmacist Project</t>
  </si>
  <si>
    <t xml:space="preserve">East Surrey GP Federation </t>
  </si>
  <si>
    <t>The Gloucestershire Collaborative 2</t>
  </si>
  <si>
    <t>Windrush, Eynsham and Chipping Norton Medical Practices</t>
  </si>
  <si>
    <t>OxFed Health &amp; Care Ltd - revised bid</t>
  </si>
  <si>
    <t>West Byfleet Health Centre</t>
  </si>
  <si>
    <t>South Chiltern Pharmacist Bid</t>
  </si>
  <si>
    <t>South of England</t>
  </si>
  <si>
    <t>South West</t>
  </si>
  <si>
    <t>South Central</t>
  </si>
  <si>
    <t>South East</t>
  </si>
  <si>
    <t>Wessex</t>
  </si>
  <si>
    <t>Wolverhampton Care Collaborative Limited(WCC)</t>
  </si>
  <si>
    <t xml:space="preserve">King's Health Partners and Hurley Clinical Partnership </t>
  </si>
  <si>
    <t>City &amp; Hackney GP Confederation Phase 2</t>
  </si>
  <si>
    <t>Central London Healthcare CIC</t>
  </si>
  <si>
    <t>Medicus Health Partners</t>
  </si>
  <si>
    <t>Brent Care Clinical Pharmacist</t>
  </si>
  <si>
    <t xml:space="preserve">Improving Health Ltd - GP Pharmacist Project </t>
  </si>
  <si>
    <t>Croydon GP Collaborative 2</t>
  </si>
  <si>
    <t xml:space="preserve">Hounslow </t>
  </si>
  <si>
    <t>Headcount CP</t>
  </si>
  <si>
    <t>Headcount SCP</t>
  </si>
  <si>
    <t>Headcount total</t>
  </si>
  <si>
    <t>St Neots Practices</t>
  </si>
  <si>
    <t xml:space="preserve">East Lindsey GP Practices - Clinical Pharmacist application </t>
  </si>
  <si>
    <t>Optimus Healthcare Lincoln Limited- Wave 2 Clinical Pharmacist</t>
  </si>
  <si>
    <t>Yorkshire and The Humber - N</t>
  </si>
  <si>
    <t>Yorkshire and The Humber - S</t>
  </si>
  <si>
    <t>Yorkshire and The Humber - W</t>
  </si>
  <si>
    <t>Mid Kent GP Alliance</t>
  </si>
  <si>
    <t>Thanet Community Interest Company</t>
  </si>
  <si>
    <t>South Reading Alliance Central Cluster</t>
  </si>
  <si>
    <t>High Wycombe Cluster</t>
  </si>
  <si>
    <t>North Hampshire</t>
  </si>
  <si>
    <t>Northwest Surrey Integrated Care Services</t>
  </si>
  <si>
    <t>Hersham Surgery</t>
  </si>
  <si>
    <t>East Midlands</t>
  </si>
  <si>
    <t>Hinckley and Bosworth Medical Alliance Ltd</t>
  </si>
  <si>
    <t>3SixtyCare Partnership</t>
  </si>
  <si>
    <t>Nottinghan City GP Alliance</t>
  </si>
  <si>
    <t>Solihealth Ltd</t>
  </si>
  <si>
    <t>Taurus Healthcare Ltd</t>
  </si>
  <si>
    <t>South Doc Services MyHealthcare</t>
  </si>
  <si>
    <t>North Staffordshire GP Federation</t>
  </si>
  <si>
    <t>NW5 Neighbourhood</t>
  </si>
  <si>
    <t>Putney Primary Care Network</t>
  </si>
  <si>
    <t>Quay Health Solutions CIC</t>
  </si>
  <si>
    <t>Grafton Medical Services</t>
  </si>
  <si>
    <t>Islington GP Federation</t>
  </si>
  <si>
    <t>Ealing GP Fed</t>
  </si>
  <si>
    <t>Hammersmith &amp; Fulham GP Federation</t>
  </si>
  <si>
    <t>North Camden Primary Care Home</t>
  </si>
  <si>
    <t>One Health Lewisham integrated GP Pharmacists</t>
  </si>
  <si>
    <t>Bay Medical Group</t>
  </si>
  <si>
    <t>Wharfedale &amp; Craven Alliance</t>
  </si>
  <si>
    <t>Spa Surgery</t>
  </si>
  <si>
    <t>Yorkshire Health Partners</t>
  </si>
  <si>
    <t>Cheshire &amp; Merseyside</t>
  </si>
  <si>
    <t>Primary Care Wirral</t>
  </si>
  <si>
    <t>The Gloucestershire Collaborative</t>
  </si>
  <si>
    <t>Federation of Windsor, Ascot and Maidenhead Practices</t>
  </si>
  <si>
    <t>Wokingham GP Confederation</t>
  </si>
  <si>
    <t>Anesi Federation</t>
  </si>
  <si>
    <t>Greater Manchester</t>
  </si>
  <si>
    <t>University Group Hub South Reading</t>
  </si>
  <si>
    <t>Manchester</t>
  </si>
  <si>
    <t>Eastern Cheshire Pharmacists in General Practice</t>
  </si>
  <si>
    <t xml:space="preserve"> Eastern Cheshire Pharmacists in General Practice </t>
  </si>
  <si>
    <t>SE11 4HJ</t>
  </si>
  <si>
    <t>E3 3FF</t>
  </si>
  <si>
    <t>N1 5LZ</t>
  </si>
  <si>
    <t>HA8 0AP</t>
  </si>
  <si>
    <t>NW1 6SE</t>
  </si>
  <si>
    <t>N21 1RA</t>
  </si>
  <si>
    <t>EN1 1LJ</t>
  </si>
  <si>
    <t>SM6 9BY</t>
  </si>
  <si>
    <t>E4 9HH</t>
  </si>
  <si>
    <t>HA0 4UZ</t>
  </si>
  <si>
    <t>SE15 3LY</t>
  </si>
  <si>
    <t>NW6 1TP</t>
  </si>
  <si>
    <t>CR7 6AR</t>
  </si>
  <si>
    <t>TW3 1NL</t>
  </si>
  <si>
    <t>CV11 5TW</t>
  </si>
  <si>
    <t>PE2 8AL</t>
  </si>
  <si>
    <t>B24 0SY</t>
  </si>
  <si>
    <t>IP30AZ</t>
  </si>
  <si>
    <t>OX16 9PA</t>
  </si>
  <si>
    <t>NR34 9BN</t>
  </si>
  <si>
    <t>NG6 0JU</t>
  </si>
  <si>
    <t>PE29 7HN</t>
  </si>
  <si>
    <t>WV3 0JH</t>
  </si>
  <si>
    <t>SG1 3QA</t>
  </si>
  <si>
    <t>PE19 5DA</t>
  </si>
  <si>
    <t>NG20 8DG</t>
  </si>
  <si>
    <t>HP23 6PU</t>
  </si>
  <si>
    <t>CV36 4BQ</t>
  </si>
  <si>
    <t>RM1 3PJ</t>
  </si>
  <si>
    <t>WV10 0QP</t>
  </si>
  <si>
    <t>NR1 1RB</t>
  </si>
  <si>
    <t>DE1 3NT</t>
  </si>
  <si>
    <t>LN6 0QQ</t>
  </si>
  <si>
    <t>LN4 4SG</t>
  </si>
  <si>
    <t>PE10 9BT</t>
  </si>
  <si>
    <t>LE5 4LJ</t>
  </si>
  <si>
    <t>WV10 9ST</t>
  </si>
  <si>
    <t>CB11 3HY</t>
  </si>
  <si>
    <t>CB2 1LR</t>
  </si>
  <si>
    <t>PE19 8BB</t>
  </si>
  <si>
    <t>NG15 7JE</t>
  </si>
  <si>
    <t>NN2 7PB</t>
  </si>
  <si>
    <t>S81 0HH</t>
  </si>
  <si>
    <t>DN22 7XF</t>
  </si>
  <si>
    <t>BB2 1AX</t>
  </si>
  <si>
    <t>BD5 0NX</t>
  </si>
  <si>
    <t>WF11 8NQ</t>
  </si>
  <si>
    <t>BD8 9LB</t>
  </si>
  <si>
    <t>SK9 1HY</t>
  </si>
  <si>
    <t>CH65 6TG</t>
  </si>
  <si>
    <t>S9 4QH</t>
  </si>
  <si>
    <t>TS10 4NW</t>
  </si>
  <si>
    <t>WF81SU</t>
  </si>
  <si>
    <t>NE11 0QD</t>
  </si>
  <si>
    <t>HD2 2QA</t>
  </si>
  <si>
    <t>WF12 7RQ</t>
  </si>
  <si>
    <t>RM53PJ</t>
  </si>
  <si>
    <t>YO24 3WX</t>
  </si>
  <si>
    <t>LA1 1RE</t>
  </si>
  <si>
    <t>YO51 9BD</t>
  </si>
  <si>
    <t>BD4 9QA</t>
  </si>
  <si>
    <t>PL4 7PY</t>
  </si>
  <si>
    <t>BA1 2SR</t>
  </si>
  <si>
    <t>KT17 4BL</t>
  </si>
  <si>
    <t>RG14 7DF</t>
  </si>
  <si>
    <t>DA12 2EN</t>
  </si>
  <si>
    <t>CT6 5RE</t>
  </si>
  <si>
    <t>ME10 4XX</t>
  </si>
  <si>
    <t>CT1 3DN</t>
  </si>
  <si>
    <t>BN11 4BS</t>
  </si>
  <si>
    <t>PO91QU</t>
  </si>
  <si>
    <t>TA20 1FA</t>
  </si>
  <si>
    <t>HP12 3QL</t>
  </si>
  <si>
    <t>BS16 2JD</t>
  </si>
  <si>
    <t>EX2 8PF</t>
  </si>
  <si>
    <t>RH1 1EB</t>
  </si>
  <si>
    <t>GU15 1SE</t>
  </si>
  <si>
    <t>KT14 6DH</t>
  </si>
  <si>
    <t>GL1 1PX</t>
  </si>
  <si>
    <t>TN13 3AQ</t>
  </si>
  <si>
    <t>OX29 4QB</t>
  </si>
  <si>
    <t>OX4 2NB</t>
  </si>
  <si>
    <t>RG2 7HE</t>
  </si>
  <si>
    <t>BS14 0BB</t>
  </si>
  <si>
    <t>Postcode</t>
  </si>
  <si>
    <t>WTE CP</t>
  </si>
  <si>
    <t>WTE SCP</t>
  </si>
  <si>
    <t xml:space="preserve">WTE total </t>
  </si>
  <si>
    <t>Tameside and Glossop</t>
  </si>
  <si>
    <t>Stockport Together</t>
  </si>
  <si>
    <t>Rochdale Health Alliance</t>
  </si>
  <si>
    <t>Trafford Clinical Pharmacists</t>
  </si>
  <si>
    <t>Bolton Federation and CCG</t>
  </si>
  <si>
    <t>Lambeth GP Federation</t>
  </si>
  <si>
    <t>North Wandle Network</t>
  </si>
  <si>
    <t>cost 17/18</t>
  </si>
  <si>
    <t>cost 18/19 for 18/19</t>
  </si>
  <si>
    <t>cost 19/20 for 18/19</t>
  </si>
  <si>
    <t>cost 19/20 for 19/20</t>
  </si>
  <si>
    <t>cost 20/21 for 19/20</t>
  </si>
  <si>
    <t>Total cost 18/19</t>
  </si>
  <si>
    <t>cost 18/19 for 17/18</t>
  </si>
  <si>
    <t>Total cost 19/10</t>
  </si>
  <si>
    <t>Total cost 2018/19</t>
  </si>
  <si>
    <t>Total cost 2019/20</t>
  </si>
  <si>
    <t>CCG</t>
  </si>
  <si>
    <t xml:space="preserve">Coventry &amp; Rugby GP Alliance </t>
  </si>
  <si>
    <t>Lambeth,Southwark, Lewisham, Tower Hanlets, Havering, Camden, Hackney, Merton</t>
  </si>
  <si>
    <t>Tower Hamlets GP Care Group CIC</t>
  </si>
  <si>
    <t>Tower Hamlets</t>
  </si>
  <si>
    <t>City &amp; Hackney</t>
  </si>
  <si>
    <t xml:space="preserve">Barnet Collaborative </t>
  </si>
  <si>
    <t>Barnet</t>
  </si>
  <si>
    <t>Central London (Westminster)</t>
  </si>
  <si>
    <t xml:space="preserve">Greenwich Health </t>
  </si>
  <si>
    <t>Greenwich</t>
  </si>
  <si>
    <t>Enfield</t>
  </si>
  <si>
    <t>Sutton</t>
  </si>
  <si>
    <t>Sutton GP Services Limited</t>
  </si>
  <si>
    <t>Waltham Forest Federated GP Network Limited</t>
  </si>
  <si>
    <t>Waltham Forest</t>
  </si>
  <si>
    <t>Brent</t>
  </si>
  <si>
    <t>Southwark</t>
  </si>
  <si>
    <t>Central Health Evolution</t>
  </si>
  <si>
    <t>Camden</t>
  </si>
  <si>
    <t>Croydon</t>
  </si>
  <si>
    <t>Hounslow</t>
  </si>
  <si>
    <t>PML/DocMed</t>
  </si>
  <si>
    <t>Nene</t>
  </si>
  <si>
    <t>East &amp; North Hertfordshire</t>
  </si>
  <si>
    <t>Herts Valley</t>
  </si>
  <si>
    <t>South Lincolnshire, South West Lincolnshire</t>
  </si>
  <si>
    <t>Lincolnshire East</t>
  </si>
  <si>
    <t>Across Leicester Health Ltd</t>
  </si>
  <si>
    <t>Leicester City</t>
  </si>
  <si>
    <t>Cambridgeshire &amp; Peterborough</t>
  </si>
  <si>
    <t>Ipswich &amp; East Suffolk, West Suffolk</t>
  </si>
  <si>
    <t>NHS Great Yarmouth and Waveney</t>
  </si>
  <si>
    <t>Great Yarmouth and Waveney</t>
  </si>
  <si>
    <t>Huntingdon Town</t>
  </si>
  <si>
    <t>West Cambs GP Fed</t>
  </si>
  <si>
    <t>Thurrock</t>
  </si>
  <si>
    <t>Norwich</t>
  </si>
  <si>
    <t xml:space="preserve">Norwich Practices </t>
  </si>
  <si>
    <t>West Essex</t>
  </si>
  <si>
    <t>Cambridge GP Federation</t>
  </si>
  <si>
    <t>Nottinghan City</t>
  </si>
  <si>
    <t>Shires Health Care and Staffa Health</t>
  </si>
  <si>
    <t>Hardwick</t>
  </si>
  <si>
    <t>Alexin Healthcare CIC</t>
  </si>
  <si>
    <t>Southern Derbyshire, East Stafforshire, South East Staffordshire and Seisdon</t>
  </si>
  <si>
    <t>North West Nottingham</t>
  </si>
  <si>
    <t>Nottingham North and East</t>
  </si>
  <si>
    <t>Primary Care Warwickshire</t>
  </si>
  <si>
    <t>Warwickshire North</t>
  </si>
  <si>
    <t>Birminghan Cross City</t>
  </si>
  <si>
    <t>Wolverhampton</t>
  </si>
  <si>
    <t>South Warwickshire</t>
  </si>
  <si>
    <t>Vertical Integration Clinical Pharmacist</t>
  </si>
  <si>
    <t>South Cheshire &amp; Vale Royal GP Alliance</t>
  </si>
  <si>
    <t>South Cheshire, Vale Royal</t>
  </si>
  <si>
    <t>Eastern Cheshire, South Cheshire, Vale Royal</t>
  </si>
  <si>
    <t>South Tees</t>
  </si>
  <si>
    <t>South Tyneside, Newcastle &amp; Gatehead</t>
  </si>
  <si>
    <t xml:space="preserve">LPC Federation </t>
  </si>
  <si>
    <t>Blackburn with Darwen</t>
  </si>
  <si>
    <t>Lancaster Medical Practice</t>
  </si>
  <si>
    <t>Lancashire North</t>
  </si>
  <si>
    <t>West Cheshire</t>
  </si>
  <si>
    <t>Vale of York</t>
  </si>
  <si>
    <t>Church Lane Surgery</t>
  </si>
  <si>
    <t>Harrogate and Rural District</t>
  </si>
  <si>
    <t>Larwood Health Partnership</t>
  </si>
  <si>
    <t>Bassetlaw</t>
  </si>
  <si>
    <t>Crown House Surgery (Redford Primary Care Group)</t>
  </si>
  <si>
    <t>Primary Care Sheffield</t>
  </si>
  <si>
    <t>Sheffield</t>
  </si>
  <si>
    <t xml:space="preserve">City Health </t>
  </si>
  <si>
    <t>Bradford City</t>
  </si>
  <si>
    <t>Wakefield</t>
  </si>
  <si>
    <t>Five Towns Health Federation</t>
  </si>
  <si>
    <t>Kensington Partnership</t>
  </si>
  <si>
    <t>Bradford Districts</t>
  </si>
  <si>
    <t>Greater Huddersfield</t>
  </si>
  <si>
    <t>Huddersfield Collaborative</t>
  </si>
  <si>
    <t>North Kirklees</t>
  </si>
  <si>
    <t>Curo Health Ltd</t>
  </si>
  <si>
    <t>Bath and North East Somerset</t>
  </si>
  <si>
    <t>Newbury and District</t>
  </si>
  <si>
    <t>Chiltern</t>
  </si>
  <si>
    <t>Gloucestershire</t>
  </si>
  <si>
    <t>Oxfordshire</t>
  </si>
  <si>
    <t>South Reading</t>
  </si>
  <si>
    <t>Brighton and Hove</t>
  </si>
  <si>
    <t>GP Health Partners Ltd</t>
  </si>
  <si>
    <t>Surrey Downs</t>
  </si>
  <si>
    <t xml:space="preserve">Dartford, Gravesham &amp; Swanley Health Ltd </t>
  </si>
  <si>
    <t>Dartford, Gravesham and Swanley</t>
  </si>
  <si>
    <t>Cantebury and Coastal</t>
  </si>
  <si>
    <t xml:space="preserve">Swale Clinical Pharmacists in General Practice </t>
  </si>
  <si>
    <t>Swale</t>
  </si>
  <si>
    <t>South Kent Coast</t>
  </si>
  <si>
    <t>Coastal West Sussex</t>
  </si>
  <si>
    <t xml:space="preserve">Surrey Heath Community Providers </t>
  </si>
  <si>
    <t>Surrey Health</t>
  </si>
  <si>
    <t>North West Surrey</t>
  </si>
  <si>
    <t>Brighton and Hove CCG Cluster</t>
  </si>
  <si>
    <t>North, East and West Devon</t>
  </si>
  <si>
    <t>Somerset</t>
  </si>
  <si>
    <t>The Old School Surgery</t>
  </si>
  <si>
    <t xml:space="preserve">Devon Health </t>
  </si>
  <si>
    <t>One Care Bristol, North Somerset and South Gloucestershire Ltd</t>
  </si>
  <si>
    <t>Bristol, North Somerset and South Gloucestershire</t>
  </si>
  <si>
    <t>Portsmouth</t>
  </si>
  <si>
    <t>Wandsworth</t>
  </si>
  <si>
    <t>Islington</t>
  </si>
  <si>
    <t>Lambeth</t>
  </si>
  <si>
    <t>Ealing</t>
  </si>
  <si>
    <t>Lewisham</t>
  </si>
  <si>
    <t>Airedale, Wharfedale and Craven</t>
  </si>
  <si>
    <t>East Riding</t>
  </si>
  <si>
    <t>Wirral</t>
  </si>
  <si>
    <t>Mid Essex</t>
  </si>
  <si>
    <t>West Leicestershire</t>
  </si>
  <si>
    <t>Mansfield and Ashfield, Newark and Sherwood</t>
  </si>
  <si>
    <t>Nottingham City</t>
  </si>
  <si>
    <t>Chesterfield Federation Provider Ltd</t>
  </si>
  <si>
    <t>North Derbyshire</t>
  </si>
  <si>
    <t>Coventry and Rugby</t>
  </si>
  <si>
    <t>Solihull</t>
  </si>
  <si>
    <t>Herefordshire</t>
  </si>
  <si>
    <t>Birmingham South and Central</t>
  </si>
  <si>
    <t>North Staffordshire</t>
  </si>
  <si>
    <t>West Kent</t>
  </si>
  <si>
    <t>Thanet</t>
  </si>
  <si>
    <t>Wiltshire</t>
  </si>
  <si>
    <t>Purton Surgery - RWBPM</t>
  </si>
  <si>
    <t>Windsor, Ascot and Maidenhead</t>
  </si>
  <si>
    <t>Wokingham</t>
  </si>
  <si>
    <t>Stockport</t>
  </si>
  <si>
    <t>Heywood, Middleton and Rochedale</t>
  </si>
  <si>
    <t>Trafford</t>
  </si>
  <si>
    <t>Bolton</t>
  </si>
  <si>
    <t>West Kent Clinical Pharmacists in General Practice</t>
  </si>
  <si>
    <t>Whitby Locality</t>
  </si>
  <si>
    <t>Hounslow CP Collaborative</t>
  </si>
  <si>
    <t>London Region</t>
  </si>
  <si>
    <t>North Region</t>
  </si>
  <si>
    <t>Yorkshire &amp; Humber</t>
  </si>
  <si>
    <t>Midlands and East Region</t>
  </si>
  <si>
    <t>South Region</t>
  </si>
  <si>
    <t>Hammersmith &amp; Fulham</t>
  </si>
  <si>
    <t>Lambeth, Southwark, Lewisham, Tower Hamlets, Havering, Camden, Hackney, Merton</t>
  </si>
  <si>
    <t>Maldon Surgeries</t>
  </si>
  <si>
    <t>Nottingham City GP Alliance</t>
  </si>
  <si>
    <t>Southern Derbyshire, East Staffordshire, South East Staffordshire and Seisdon</t>
  </si>
  <si>
    <t>Stafford and Surrounds</t>
  </si>
  <si>
    <t>Birmingham Cross City</t>
  </si>
  <si>
    <t>Canterbury and Coastal</t>
  </si>
  <si>
    <t>SE Hants Alliance</t>
  </si>
  <si>
    <t>Fareham &amp; Gosport</t>
  </si>
  <si>
    <t>Ferns medical practice (Salus)</t>
  </si>
  <si>
    <t>N E Hampshire &amp; Farnham</t>
  </si>
  <si>
    <t>Healthstone medical Ltd</t>
  </si>
  <si>
    <t>Dorset</t>
  </si>
  <si>
    <t>Livewell SE</t>
  </si>
  <si>
    <t xml:space="preserve">NEW Devon </t>
  </si>
  <si>
    <t>Bristol</t>
  </si>
  <si>
    <t>Concord Medical Centre</t>
  </si>
  <si>
    <t>S Gloucester</t>
  </si>
  <si>
    <t>Hartwood Healthcare</t>
  </si>
  <si>
    <t>Wallingbrook Health Centre</t>
  </si>
  <si>
    <t xml:space="preserve">NEW Devon  </t>
  </si>
  <si>
    <t>Cadbury Heath Health Centre</t>
  </si>
  <si>
    <t>The Blackbrook Surgery</t>
  </si>
  <si>
    <t>NEW Devon West</t>
  </si>
  <si>
    <t>Penryn Surgery (Livewell SW)</t>
  </si>
  <si>
    <t>Kernow</t>
  </si>
  <si>
    <t>Medway Practices Alliance</t>
  </si>
  <si>
    <t>Medway</t>
  </si>
  <si>
    <t>Charter Medical Centre</t>
  </si>
  <si>
    <t>Brighton &amp; Hove</t>
  </si>
  <si>
    <t>Invictahealth</t>
  </si>
  <si>
    <t>S Kent Coast</t>
  </si>
  <si>
    <t>Beaconsfield Road Surgery</t>
  </si>
  <si>
    <t>Hastings &amp; Rother</t>
  </si>
  <si>
    <t>Abbingdon</t>
  </si>
  <si>
    <t>Market Lavington Surgery</t>
  </si>
  <si>
    <t>The Swindon Practices</t>
  </si>
  <si>
    <t>Swindon</t>
  </si>
  <si>
    <t>The Slough Practices</t>
  </si>
  <si>
    <t>Slough</t>
  </si>
  <si>
    <t>The High Wycombe Practices</t>
  </si>
  <si>
    <t>Barcroft Practice</t>
  </si>
  <si>
    <t>Aylesbury Vale Practices</t>
  </si>
  <si>
    <t>Aylesbury Vale</t>
  </si>
  <si>
    <t>Gloucestershire Practices</t>
  </si>
  <si>
    <t>Gloucester</t>
  </si>
  <si>
    <t>SW Healthcare</t>
  </si>
  <si>
    <t>S Worcestershire</t>
  </si>
  <si>
    <t>Intrahealth</t>
  </si>
  <si>
    <t>Wolverhampton, Walsall, Solihull</t>
  </si>
  <si>
    <t>Wyre Forest</t>
  </si>
  <si>
    <t>Hall Green</t>
  </si>
  <si>
    <t>Birmingham cross city</t>
  </si>
  <si>
    <t>South Doc services</t>
  </si>
  <si>
    <t>Birmingham South &amp; Central</t>
  </si>
  <si>
    <t>Chesterfield hosp, Derbyshire</t>
  </si>
  <si>
    <t>N Derbyshire</t>
  </si>
  <si>
    <t>Churchfield Medical Practice</t>
  </si>
  <si>
    <t>Nottingham city</t>
  </si>
  <si>
    <t>Rivergreen Medical Centre</t>
  </si>
  <si>
    <t>Limes medical centre</t>
  </si>
  <si>
    <t>Hardwick
N Derbyshire</t>
  </si>
  <si>
    <t>Primary Integrated Community Services</t>
  </si>
  <si>
    <t>Mansfield &amp; Ashfield</t>
  </si>
  <si>
    <t>Nottingham West</t>
  </si>
  <si>
    <t>Alexin Healthcare</t>
  </si>
  <si>
    <t>2nd Foller Meir medical practice</t>
  </si>
  <si>
    <t>Stoke on Trent</t>
  </si>
  <si>
    <t>Wansford and kings cliffe practice</t>
  </si>
  <si>
    <t>Cambridgeshire  &amp; Peterborough</t>
  </si>
  <si>
    <t>Derby Road</t>
  </si>
  <si>
    <t>Ipswich &amp; E Suffolk</t>
  </si>
  <si>
    <t>Aegis medical</t>
  </si>
  <si>
    <t>Basildon &amp; Brentwood</t>
  </si>
  <si>
    <t>Norwich Practices</t>
  </si>
  <si>
    <t>Stellar Healthcare</t>
  </si>
  <si>
    <t>W Essex</t>
  </si>
  <si>
    <t>The Coastal Partnership</t>
  </si>
  <si>
    <t>Gt Yarmouth &amp; Waveney</t>
  </si>
  <si>
    <t>East Coast Community Healthcare</t>
  </si>
  <si>
    <t>GP Primary Choice</t>
  </si>
  <si>
    <t>N E Essex</t>
  </si>
  <si>
    <t>Roundabout Health Federation</t>
  </si>
  <si>
    <t>Milton Keynes</t>
  </si>
  <si>
    <t>Stockwell Lodge Medical Centre</t>
  </si>
  <si>
    <t>E &amp; N Hertfordshire</t>
  </si>
  <si>
    <t>Across Leicester Federation</t>
  </si>
  <si>
    <t>Leicester city</t>
  </si>
  <si>
    <t>Ibstock House surgery</t>
  </si>
  <si>
    <t>W Leicester</t>
  </si>
  <si>
    <t>Bedfordshire  CCG (formerly Horizon)</t>
  </si>
  <si>
    <t>Bedfordshire</t>
  </si>
  <si>
    <t>South Manchester GP Federation</t>
  </si>
  <si>
    <t>Central Manchester</t>
  </si>
  <si>
    <t>Oldham GP Alliance</t>
  </si>
  <si>
    <t>Oldham</t>
  </si>
  <si>
    <t>Bury GP Federation</t>
  </si>
  <si>
    <t>Bury</t>
  </si>
  <si>
    <t>Trent View Medical Practice</t>
  </si>
  <si>
    <t>N Lincolnshire</t>
  </si>
  <si>
    <t>Locala Community Partnership</t>
  </si>
  <si>
    <t>Calderdale, Kirklees, Gtr Huddersfield</t>
  </si>
  <si>
    <t>Healds Road Surgery</t>
  </si>
  <si>
    <t>N Kirklees</t>
  </si>
  <si>
    <t>Lincs Federation</t>
  </si>
  <si>
    <t>N E Lincolnshire</t>
  </si>
  <si>
    <t>ECHO federation, Falsgrave surgery</t>
  </si>
  <si>
    <t>Scarborough &amp; Ryedale</t>
  </si>
  <si>
    <t>Leeds South &amp; East GP group</t>
  </si>
  <si>
    <t>Leeds South &amp; East</t>
  </si>
  <si>
    <t>HBG/Nimbus</t>
  </si>
  <si>
    <t>Vale of York, Hull</t>
  </si>
  <si>
    <t>Avicenna medical practice</t>
  </si>
  <si>
    <t>Bradford City, Bradford District</t>
  </si>
  <si>
    <t>City healthcare partnership</t>
  </si>
  <si>
    <t>Hull</t>
  </si>
  <si>
    <t>Yarnspinners PHCC</t>
  </si>
  <si>
    <t>East Lancashire</t>
  </si>
  <si>
    <t>Aughton Surgery</t>
  </si>
  <si>
    <t>West Lancashire</t>
  </si>
  <si>
    <t>Issa Medical Centre</t>
  </si>
  <si>
    <t>Greater Preston &amp; Chorley</t>
  </si>
  <si>
    <t>Fleetwood community care Ltd</t>
  </si>
  <si>
    <t>Fylde &amp; Wyre</t>
  </si>
  <si>
    <t>Freeman Hospital, Newcastle</t>
  </si>
  <si>
    <t>Newcastle &amp; Gateshead</t>
  </si>
  <si>
    <t>Workington Practices</t>
  </si>
  <si>
    <t xml:space="preserve">Cumbria  </t>
  </si>
  <si>
    <t>St Pauls MC (Carlisle healthcare)</t>
  </si>
  <si>
    <t>Low Grange Health Village</t>
  </si>
  <si>
    <t>Blackhall Community HC</t>
  </si>
  <si>
    <t xml:space="preserve">DDES </t>
  </si>
  <si>
    <t>DDES, Darlington</t>
  </si>
  <si>
    <t>Sunderland GP Alliance</t>
  </si>
  <si>
    <t>Sunderland</t>
  </si>
  <si>
    <t>Ashfields Primary Care Centre</t>
  </si>
  <si>
    <t>South Cheshire</t>
  </si>
  <si>
    <t>Warrington Health Plus CIC</t>
  </si>
  <si>
    <t>Warrington</t>
  </si>
  <si>
    <t>Castlefields Health Centre</t>
  </si>
  <si>
    <t>Halton</t>
  </si>
  <si>
    <t>Liverpool general practice provider org</t>
  </si>
  <si>
    <t>Liverpool</t>
  </si>
  <si>
    <t>Southdene primary care resource centre</t>
  </si>
  <si>
    <t>Knowsley</t>
  </si>
  <si>
    <t>Vale Royal GP Alliance</t>
  </si>
  <si>
    <t>Vale Royal</t>
  </si>
  <si>
    <t>First4Health GP Federation</t>
  </si>
  <si>
    <t>Newham</t>
  </si>
  <si>
    <t>Groves medical practice</t>
  </si>
  <si>
    <t>Kingston</t>
  </si>
  <si>
    <t>The Harrow Practices</t>
  </si>
  <si>
    <t>Harrow</t>
  </si>
  <si>
    <t>Park medical centre</t>
  </si>
  <si>
    <t>Highgate group practice</t>
  </si>
  <si>
    <t>Haringey, Islington</t>
  </si>
  <si>
    <t>City &amp; Hackney GP Federation</t>
  </si>
  <si>
    <t>Bellegrove surgery</t>
  </si>
  <si>
    <t>Bexley</t>
  </si>
  <si>
    <t>Florence Road surgery</t>
  </si>
  <si>
    <t>HBD/BHR Federation</t>
  </si>
  <si>
    <t>Redbridge, Havering, Barking&amp; Dagenham</t>
  </si>
  <si>
    <t>Phase one lead organisation</t>
  </si>
  <si>
    <t xml:space="preserve">Hounslow 2 </t>
  </si>
  <si>
    <t>Newham Health Collaborative</t>
  </si>
  <si>
    <t>Haringey</t>
  </si>
  <si>
    <t>Haringey Federated4Health</t>
  </si>
  <si>
    <t>Merton</t>
  </si>
  <si>
    <t>Merton GP Federation</t>
  </si>
  <si>
    <t>South Tyneside, Newcastle &amp; Gateshead</t>
  </si>
  <si>
    <t>North Tyneside</t>
  </si>
  <si>
    <t>TyneHealth</t>
  </si>
  <si>
    <t>Durham Dales, Easington and Sedgefield</t>
  </si>
  <si>
    <t>South Durham Health</t>
  </si>
  <si>
    <t>North Durham</t>
  </si>
  <si>
    <t>Derwentside Healthcare Ltd</t>
  </si>
  <si>
    <t>Durham Dales Pharmacist Development</t>
  </si>
  <si>
    <t>Hartlepool and Stockton-on-Tees</t>
  </si>
  <si>
    <t>Newcastle-upon-Tyne Hospitals NHS Foundation Trust</t>
  </si>
  <si>
    <t>Hartlepool, Stockton &amp; Darlington GP Alliance</t>
  </si>
  <si>
    <t>Hartlepool and Stockton Health</t>
  </si>
  <si>
    <t>Greater Preston</t>
  </si>
  <si>
    <t>Preston Clinical Pharmacist</t>
  </si>
  <si>
    <t>West Lancashire Northern Parishes</t>
  </si>
  <si>
    <t>West Lancashire Skelmsdale Neighbourhood</t>
  </si>
  <si>
    <t>Ribblesdale Community Partnership</t>
  </si>
  <si>
    <t>WREN Neighbourhood</t>
  </si>
  <si>
    <t>Modality Partnership - Hull Division</t>
  </si>
  <si>
    <t>Leeds Road Practice</t>
  </si>
  <si>
    <t>East Care Network</t>
  </si>
  <si>
    <t>Coach House and Park End Surgeries</t>
  </si>
  <si>
    <t>Luton</t>
  </si>
  <si>
    <t>The Luton Place Based Model of Care</t>
  </si>
  <si>
    <t>St Albans Clinical Pharmacist</t>
  </si>
  <si>
    <t>Upper Lee Valley Hertfordshire</t>
  </si>
  <si>
    <t>East London NHS Foundation Trust with Bedfordshire Practices</t>
  </si>
  <si>
    <t>Potterells &amp; Grove Hall Practices</t>
  </si>
  <si>
    <t>Central Surgery Bishops Stortford</t>
  </si>
  <si>
    <t>East Leicestershire and Rutland</t>
  </si>
  <si>
    <t>Latham House Medical Practice</t>
  </si>
  <si>
    <t>ELR GP Federation</t>
  </si>
  <si>
    <t>The Practice Group</t>
  </si>
  <si>
    <t>Corby</t>
  </si>
  <si>
    <t>Lakeside Healthcare</t>
  </si>
  <si>
    <t>Greater Peterborough Network 2</t>
  </si>
  <si>
    <t>Suffolk Primary Care</t>
  </si>
  <si>
    <t>College Health Ltd</t>
  </si>
  <si>
    <t xml:space="preserve">Southern Derbyshire </t>
  </si>
  <si>
    <t>Alexin Healthcare CIC - Southern Derbyshire</t>
  </si>
  <si>
    <t>Erewash</t>
  </si>
  <si>
    <t>Erewash Health Ltd</t>
  </si>
  <si>
    <t>Cannock Chase</t>
  </si>
  <si>
    <t>Cannock Practices Network</t>
  </si>
  <si>
    <t>Stafford GP Alliance</t>
  </si>
  <si>
    <t>North Staffordshire and Stoke on Trent</t>
  </si>
  <si>
    <t>Walsall</t>
  </si>
  <si>
    <t>Umbrella Medical</t>
  </si>
  <si>
    <t>Sandwell and West Birmingham</t>
  </si>
  <si>
    <t>Modality Partnership - West Midlands</t>
  </si>
  <si>
    <t>Your Health Partnership</t>
  </si>
  <si>
    <t>Omnia Practice Network</t>
  </si>
  <si>
    <t>Bracknell and Ascot</t>
  </si>
  <si>
    <t>Berkshire Primary Care</t>
  </si>
  <si>
    <t>Northern, Eastern and Western Devon</t>
  </si>
  <si>
    <t>East Devon and Livewell Pharmacy Partnership</t>
  </si>
  <si>
    <t>Castleman Healthcare Ltd</t>
  </si>
  <si>
    <t>East and Central Bournemouth</t>
  </si>
  <si>
    <t>Lewes Community of Practice</t>
  </si>
  <si>
    <t>High Weald Lewes Havens</t>
  </si>
  <si>
    <t>Havens Community of Practice</t>
  </si>
  <si>
    <t>High Weald Locality</t>
  </si>
  <si>
    <t>Whitstable Medical Practice</t>
  </si>
  <si>
    <t>Dorking Locality GPs</t>
  </si>
  <si>
    <t xml:space="preserve">Eastbourne, Hailsham amd Seaford </t>
  </si>
  <si>
    <t>South Downs Health and Care</t>
  </si>
  <si>
    <t>Leigh Cluster Clinical Pharmacists</t>
  </si>
  <si>
    <t>Wigan Brough</t>
  </si>
  <si>
    <t>NHS North Lincolnshire</t>
  </si>
  <si>
    <t>NHS Hambleton, Richmondshire And Whitby CCG</t>
  </si>
  <si>
    <t>Arun and Regis Pharmacy Project</t>
  </si>
  <si>
    <t>East and North Hertfordshire</t>
  </si>
  <si>
    <t>East and North Hertfordhsire</t>
  </si>
  <si>
    <t xml:space="preserve">Thurrock </t>
  </si>
  <si>
    <t>Principle Medical Limited and DocMed Federation</t>
  </si>
  <si>
    <t>Optimus Healthcare Lincoln Limited</t>
  </si>
  <si>
    <t>East Lindsey GP Practices</t>
  </si>
  <si>
    <t>Bourne Galletly Medical Practice</t>
  </si>
  <si>
    <t>General Practice Alliance Locality</t>
  </si>
  <si>
    <t xml:space="preserve">Uttlesford Health </t>
  </si>
  <si>
    <t>Primary Integrated Community Services Ltd</t>
  </si>
  <si>
    <t>Wolverhampton UNITY</t>
  </si>
  <si>
    <t>Vertical Integration</t>
  </si>
  <si>
    <t>Wolverhampton Care Collaborative Limited</t>
  </si>
  <si>
    <t>Greater Peterborough Network</t>
  </si>
  <si>
    <t>West Suffolk, Ipswich &amp; East Suffolk</t>
  </si>
  <si>
    <t>Sandwell and West Birmingham, Walsall, Birmingham Cross City</t>
  </si>
  <si>
    <t>East of England</t>
  </si>
  <si>
    <t>Chiltern, Walsall, Croydon, Hounslow, Wandsworth, Barking &amp; Dagenham, Doncaster, Leeds South &amp; East, Nottingham City, Milton Keynes, Luton, Herts Valley, West London, Aylesbury Vale, West Essex, Birmingham Cross City, Southend, East and North Hertfordshire, Castlepoint &amp; Rochford</t>
  </si>
  <si>
    <t>West Cambs GP Federeation</t>
  </si>
  <si>
    <t>Wave 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</si>
</sst>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sz val="12"/>
      <name val="Calibri"/>
      <family val="2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Font="1"/>
    <xf numFmtId="0" fontId="0" fillId="4" borderId="0" xfId="0" applyFont="1" applyFill="1"/>
    <xf numFmtId="0" fontId="3" fillId="3" borderId="1" xfId="0" applyFont="1" applyFill="1" applyBorder="1"/>
    <xf numFmtId="0" fontId="3" fillId="0" borderId="1" xfId="0" applyFont="1" applyBorder="1"/>
    <xf numFmtId="0" fontId="3" fillId="0" borderId="1" xfId="0" applyFont="1" applyBorder="1" applyAlignment="1">
      <alignment wrapText="1"/>
    </xf>
    <xf numFmtId="0" fontId="3" fillId="4" borderId="1" xfId="0" applyFont="1" applyFill="1" applyBorder="1" applyAlignment="1">
      <alignment wrapText="1"/>
    </xf>
    <xf numFmtId="0" fontId="3" fillId="2" borderId="1" xfId="0" applyFont="1" applyFill="1" applyBorder="1"/>
    <xf numFmtId="0" fontId="2" fillId="0" borderId="1" xfId="0" applyFont="1" applyBorder="1"/>
    <xf numFmtId="0" fontId="2" fillId="3" borderId="1" xfId="0" applyFont="1" applyFill="1" applyBorder="1"/>
    <xf numFmtId="0" fontId="3" fillId="4" borderId="1" xfId="0" applyFont="1" applyFill="1" applyBorder="1"/>
    <xf numFmtId="0" fontId="3" fillId="3" borderId="5" xfId="0" applyFont="1" applyFill="1" applyBorder="1"/>
    <xf numFmtId="0" fontId="3" fillId="0" borderId="1" xfId="0" applyFont="1" applyFill="1" applyBorder="1"/>
    <xf numFmtId="0" fontId="3" fillId="3" borderId="3" xfId="0" applyFont="1" applyFill="1" applyBorder="1" applyAlignment="1"/>
    <xf numFmtId="0" fontId="3" fillId="3" borderId="4" xfId="0" applyFont="1" applyFill="1" applyBorder="1" applyAlignment="1"/>
    <xf numFmtId="0" fontId="3" fillId="3" borderId="2" xfId="0" applyFont="1" applyFill="1" applyBorder="1" applyAlignment="1"/>
    <xf numFmtId="3" fontId="3" fillId="3" borderId="1" xfId="0" applyNumberFormat="1" applyFont="1" applyFill="1" applyBorder="1"/>
    <xf numFmtId="0" fontId="2" fillId="3" borderId="1" xfId="0" applyFont="1" applyFill="1" applyBorder="1" applyAlignment="1">
      <alignment wrapText="1"/>
    </xf>
    <xf numFmtId="0" fontId="3" fillId="3" borderId="1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3" fillId="3" borderId="5" xfId="0" applyFont="1" applyFill="1" applyBorder="1" applyAlignment="1">
      <alignment wrapText="1"/>
    </xf>
    <xf numFmtId="0" fontId="2" fillId="0" borderId="0" xfId="0" applyFont="1"/>
    <xf numFmtId="0" fontId="5" fillId="2" borderId="1" xfId="0" applyFont="1" applyFill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wrapText="1"/>
    </xf>
    <xf numFmtId="0" fontId="5" fillId="0" borderId="1" xfId="0" applyFont="1" applyBorder="1"/>
    <xf numFmtId="0" fontId="5" fillId="4" borderId="1" xfId="0" applyFont="1" applyFill="1" applyBorder="1"/>
    <xf numFmtId="0" fontId="1" fillId="0" borderId="0" xfId="0" applyFont="1"/>
    <xf numFmtId="0" fontId="6" fillId="2" borderId="1" xfId="0" applyFon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6" fillId="0" borderId="1" xfId="0" applyFont="1" applyBorder="1"/>
    <xf numFmtId="0" fontId="6" fillId="4" borderId="1" xfId="0" applyFont="1" applyFill="1" applyBorder="1"/>
    <xf numFmtId="0" fontId="7" fillId="0" borderId="0" xfId="0" applyFont="1"/>
    <xf numFmtId="0" fontId="0" fillId="0" borderId="1" xfId="0" applyBorder="1"/>
    <xf numFmtId="0" fontId="8" fillId="0" borderId="1" xfId="0" applyFont="1" applyBorder="1"/>
    <xf numFmtId="0" fontId="8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3" borderId="1" xfId="0" applyFill="1" applyBorder="1"/>
    <xf numFmtId="0" fontId="0" fillId="6" borderId="1" xfId="0" applyFill="1" applyBorder="1"/>
    <xf numFmtId="0" fontId="0" fillId="6" borderId="5" xfId="0" applyFill="1" applyBorder="1"/>
    <xf numFmtId="0" fontId="7" fillId="6" borderId="1" xfId="0" applyFont="1" applyFill="1" applyBorder="1" applyAlignment="1">
      <alignment horizontal="left"/>
    </xf>
    <xf numFmtId="0" fontId="7" fillId="0" borderId="1" xfId="0" applyFont="1" applyBorder="1"/>
    <xf numFmtId="0" fontId="7" fillId="0" borderId="1" xfId="0" applyFont="1" applyFill="1" applyBorder="1"/>
    <xf numFmtId="0" fontId="7" fillId="6" borderId="1" xfId="0" applyFont="1" applyFill="1" applyBorder="1"/>
    <xf numFmtId="0" fontId="0" fillId="6" borderId="1" xfId="0" applyFill="1" applyBorder="1" applyAlignment="1">
      <alignment wrapText="1"/>
    </xf>
    <xf numFmtId="0" fontId="9" fillId="6" borderId="1" xfId="0" applyFont="1" applyFill="1" applyBorder="1"/>
    <xf numFmtId="0" fontId="8" fillId="5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8" fillId="0" borderId="3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8" fillId="5" borderId="3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88"/>
  <sheetViews>
    <sheetView topLeftCell="O1" zoomScale="70" zoomScaleNormal="70" workbookViewId="0">
      <pane ySplit="1" topLeftCell="A2" activePane="bottomLeft" state="frozen"/>
      <selection pane="bottomLeft" activeCell="A2" sqref="A2:AF88"/>
    </sheetView>
  </sheetViews>
  <sheetFormatPr defaultColWidth="9.140625" defaultRowHeight="15" x14ac:dyDescent="0.25"/>
  <cols>
    <col min="1" max="1" width="19.42578125" style="1" bestFit="1" customWidth="1"/>
    <col min="2" max="2" width="31.5703125" style="1" customWidth="1"/>
    <col min="3" max="3" width="30.85546875" style="1" customWidth="1"/>
    <col min="4" max="4" width="33.140625" style="1" customWidth="1"/>
    <col min="5" max="5" width="63.28515625" style="1" customWidth="1"/>
    <col min="6" max="7" width="0" style="1" hidden="1" customWidth="1"/>
    <col min="8" max="8" width="15" style="1" customWidth="1"/>
    <col min="9" max="9" width="16.5703125" style="1" hidden="1" customWidth="1"/>
    <col min="10" max="10" width="0" style="1" hidden="1" customWidth="1"/>
    <col min="11" max="11" width="12.42578125" style="1" customWidth="1"/>
    <col min="12" max="15" width="15.28515625" style="1" customWidth="1"/>
    <col min="16" max="16" width="15.28515625" style="2" customWidth="1"/>
    <col min="17" max="18" width="15.28515625" style="1" customWidth="1"/>
    <col min="19" max="19" width="15.28515625" style="2" customWidth="1"/>
    <col min="20" max="20" width="15.28515625" style="1" customWidth="1"/>
    <col min="21" max="24" width="13" style="1" customWidth="1"/>
    <col min="25" max="25" width="13" style="2" customWidth="1"/>
    <col min="26" max="27" width="13" style="1" customWidth="1"/>
    <col min="28" max="28" width="13" style="2" customWidth="1"/>
    <col min="29" max="29" width="13" style="1" customWidth="1"/>
    <col min="30" max="30" width="16.42578125" style="1" customWidth="1"/>
    <col min="31" max="31" width="14" style="1" customWidth="1"/>
    <col min="32" max="32" width="14.42578125" style="1" customWidth="1"/>
    <col min="33" max="35" width="0" style="1" hidden="1" customWidth="1"/>
    <col min="36" max="16384" width="9.140625" style="1"/>
  </cols>
  <sheetData>
    <row r="1" spans="1:32" ht="57.75" customHeight="1" x14ac:dyDescent="0.25">
      <c r="A1" s="4" t="s">
        <v>0</v>
      </c>
      <c r="B1" s="4" t="s">
        <v>6</v>
      </c>
      <c r="C1" s="4" t="s">
        <v>7</v>
      </c>
      <c r="D1" s="4" t="s">
        <v>217</v>
      </c>
      <c r="E1" s="4" t="s">
        <v>1</v>
      </c>
      <c r="F1" s="4" t="s">
        <v>2</v>
      </c>
      <c r="G1" s="4" t="s">
        <v>3</v>
      </c>
      <c r="H1" s="5" t="s">
        <v>196</v>
      </c>
      <c r="I1" s="4" t="s">
        <v>4</v>
      </c>
      <c r="J1" s="4" t="s">
        <v>5</v>
      </c>
      <c r="K1" s="5" t="s">
        <v>199</v>
      </c>
      <c r="L1" s="5" t="s">
        <v>198</v>
      </c>
      <c r="M1" s="5" t="s">
        <v>207</v>
      </c>
      <c r="N1" s="5" t="s">
        <v>213</v>
      </c>
      <c r="O1" s="5" t="s">
        <v>208</v>
      </c>
      <c r="P1" s="6" t="s">
        <v>212</v>
      </c>
      <c r="Q1" s="5" t="s">
        <v>209</v>
      </c>
      <c r="R1" s="5" t="s">
        <v>210</v>
      </c>
      <c r="S1" s="6" t="s">
        <v>214</v>
      </c>
      <c r="T1" s="5" t="s">
        <v>211</v>
      </c>
      <c r="U1" s="5" t="s">
        <v>197</v>
      </c>
      <c r="V1" s="5" t="s">
        <v>207</v>
      </c>
      <c r="W1" s="5" t="s">
        <v>213</v>
      </c>
      <c r="X1" s="5" t="s">
        <v>208</v>
      </c>
      <c r="Y1" s="6" t="s">
        <v>215</v>
      </c>
      <c r="Z1" s="5" t="s">
        <v>209</v>
      </c>
      <c r="AA1" s="5" t="s">
        <v>210</v>
      </c>
      <c r="AB1" s="6" t="s">
        <v>216</v>
      </c>
      <c r="AC1" s="5" t="s">
        <v>211</v>
      </c>
      <c r="AD1" s="5" t="s">
        <v>66</v>
      </c>
      <c r="AE1" s="5" t="s">
        <v>65</v>
      </c>
      <c r="AF1" s="5" t="s">
        <v>64</v>
      </c>
    </row>
    <row r="2" spans="1:32" ht="57.75" customHeight="1" x14ac:dyDescent="0.25">
      <c r="A2" s="7">
        <v>10035</v>
      </c>
      <c r="B2" s="8" t="s">
        <v>31</v>
      </c>
      <c r="C2" s="3" t="s">
        <v>31</v>
      </c>
      <c r="D2" s="17" t="s">
        <v>219</v>
      </c>
      <c r="E2" s="3" t="s">
        <v>56</v>
      </c>
      <c r="F2" s="3"/>
      <c r="G2" s="3"/>
      <c r="H2" s="4" t="s">
        <v>112</v>
      </c>
      <c r="I2" s="3">
        <v>3</v>
      </c>
      <c r="J2" s="3">
        <v>1</v>
      </c>
      <c r="K2" s="3">
        <v>2.5</v>
      </c>
      <c r="L2" s="3">
        <v>1</v>
      </c>
      <c r="M2" s="3">
        <v>24000</v>
      </c>
      <c r="N2" s="3">
        <v>12000</v>
      </c>
      <c r="O2" s="3">
        <v>16000</v>
      </c>
      <c r="P2" s="10">
        <v>28000</v>
      </c>
      <c r="Q2" s="3">
        <v>8000</v>
      </c>
      <c r="R2" s="3">
        <v>8666</v>
      </c>
      <c r="S2" s="10">
        <v>16666</v>
      </c>
      <c r="T2" s="3">
        <v>4333</v>
      </c>
      <c r="U2" s="3">
        <v>1.5</v>
      </c>
      <c r="V2" s="3">
        <v>29000</v>
      </c>
      <c r="W2" s="3">
        <v>14499</v>
      </c>
      <c r="X2" s="3">
        <v>3000</v>
      </c>
      <c r="Y2" s="10">
        <v>17499</v>
      </c>
      <c r="Z2" s="3">
        <v>9999</v>
      </c>
      <c r="AA2" s="3">
        <v>10999</v>
      </c>
      <c r="AB2" s="10">
        <v>20998</v>
      </c>
      <c r="AC2" s="3">
        <v>5499</v>
      </c>
      <c r="AD2" s="3">
        <v>3</v>
      </c>
      <c r="AE2" s="3">
        <v>1</v>
      </c>
      <c r="AF2" s="3">
        <v>2</v>
      </c>
    </row>
    <row r="3" spans="1:32" ht="15.75" x14ac:dyDescent="0.25">
      <c r="A3" s="7">
        <v>10201</v>
      </c>
      <c r="B3" s="8" t="s">
        <v>31</v>
      </c>
      <c r="C3" s="3" t="s">
        <v>31</v>
      </c>
      <c r="D3" s="18" t="s">
        <v>221</v>
      </c>
      <c r="E3" s="18" t="s">
        <v>220</v>
      </c>
      <c r="F3" s="3"/>
      <c r="G3" s="3"/>
      <c r="H3" s="4" t="s">
        <v>113</v>
      </c>
      <c r="I3" s="3">
        <v>10</v>
      </c>
      <c r="J3" s="3">
        <v>2</v>
      </c>
      <c r="K3" s="3">
        <v>10</v>
      </c>
      <c r="L3" s="3">
        <v>2</v>
      </c>
      <c r="M3" s="3">
        <v>48000</v>
      </c>
      <c r="N3" s="3">
        <v>24000</v>
      </c>
      <c r="O3" s="3">
        <v>32000</v>
      </c>
      <c r="P3" s="10">
        <v>56000</v>
      </c>
      <c r="Q3" s="3">
        <v>16000</v>
      </c>
      <c r="R3" s="3">
        <v>17332</v>
      </c>
      <c r="S3" s="10">
        <v>33332</v>
      </c>
      <c r="T3" s="3">
        <v>8666</v>
      </c>
      <c r="U3" s="3">
        <v>8</v>
      </c>
      <c r="V3" s="3">
        <v>154664</v>
      </c>
      <c r="W3" s="3">
        <v>77328</v>
      </c>
      <c r="X3" s="3">
        <v>16000</v>
      </c>
      <c r="Y3" s="10">
        <v>93328</v>
      </c>
      <c r="Z3" s="11">
        <v>53328</v>
      </c>
      <c r="AA3" s="3">
        <v>58664</v>
      </c>
      <c r="AB3" s="10">
        <v>111992</v>
      </c>
      <c r="AC3" s="3">
        <v>29328</v>
      </c>
      <c r="AD3" s="3">
        <v>10</v>
      </c>
      <c r="AE3" s="3">
        <v>2</v>
      </c>
      <c r="AF3" s="3">
        <v>8</v>
      </c>
    </row>
    <row r="4" spans="1:32" ht="15.75" x14ac:dyDescent="0.25">
      <c r="A4" s="7">
        <v>10375</v>
      </c>
      <c r="B4" s="8" t="s">
        <v>31</v>
      </c>
      <c r="C4" s="3" t="s">
        <v>31</v>
      </c>
      <c r="D4" s="18" t="s">
        <v>222</v>
      </c>
      <c r="E4" s="3" t="s">
        <v>57</v>
      </c>
      <c r="F4" s="3"/>
      <c r="G4" s="3"/>
      <c r="H4" s="4" t="s">
        <v>114</v>
      </c>
      <c r="I4" s="3">
        <v>3</v>
      </c>
      <c r="J4" s="3">
        <v>1</v>
      </c>
      <c r="K4" s="3">
        <v>1.7</v>
      </c>
      <c r="L4" s="3">
        <v>1</v>
      </c>
      <c r="M4" s="3">
        <v>24000</v>
      </c>
      <c r="N4" s="3">
        <v>12000</v>
      </c>
      <c r="O4" s="3">
        <v>16000</v>
      </c>
      <c r="P4" s="10">
        <v>28000</v>
      </c>
      <c r="Q4" s="3">
        <v>8000</v>
      </c>
      <c r="R4" s="3">
        <v>8666</v>
      </c>
      <c r="S4" s="10">
        <v>16666</v>
      </c>
      <c r="T4" s="3">
        <v>4333</v>
      </c>
      <c r="U4" s="3">
        <v>0.7</v>
      </c>
      <c r="V4" s="3">
        <v>13533</v>
      </c>
      <c r="W4" s="3">
        <v>6766</v>
      </c>
      <c r="X4" s="3">
        <v>14000</v>
      </c>
      <c r="Y4" s="10">
        <v>20766</v>
      </c>
      <c r="Z4" s="11">
        <v>4666</v>
      </c>
      <c r="AA4" s="3">
        <v>5133</v>
      </c>
      <c r="AB4" s="10">
        <v>9799</v>
      </c>
      <c r="AC4" s="3">
        <v>2566</v>
      </c>
      <c r="AD4" s="3">
        <v>2</v>
      </c>
      <c r="AE4" s="3">
        <v>1</v>
      </c>
      <c r="AF4" s="3">
        <v>1</v>
      </c>
    </row>
    <row r="5" spans="1:32" ht="15.75" x14ac:dyDescent="0.25">
      <c r="A5" s="7">
        <v>10548</v>
      </c>
      <c r="B5" s="8" t="s">
        <v>31</v>
      </c>
      <c r="C5" s="3" t="s">
        <v>31</v>
      </c>
      <c r="D5" s="21" t="s">
        <v>224</v>
      </c>
      <c r="E5" s="3" t="s">
        <v>223</v>
      </c>
      <c r="F5" s="3"/>
      <c r="G5" s="3"/>
      <c r="H5" s="4" t="s">
        <v>115</v>
      </c>
      <c r="I5" s="3">
        <v>12.7</v>
      </c>
      <c r="J5" s="3">
        <v>1.4</v>
      </c>
      <c r="K5" s="3">
        <v>5.5</v>
      </c>
      <c r="L5" s="3">
        <v>1.4</v>
      </c>
      <c r="M5" s="3">
        <v>33600</v>
      </c>
      <c r="N5" s="3">
        <v>16800</v>
      </c>
      <c r="O5" s="3">
        <v>22400</v>
      </c>
      <c r="P5" s="10">
        <v>39200</v>
      </c>
      <c r="Q5" s="3">
        <v>11200</v>
      </c>
      <c r="R5" s="3">
        <v>12132</v>
      </c>
      <c r="S5" s="10">
        <v>23332</v>
      </c>
      <c r="T5" s="3">
        <v>6066</v>
      </c>
      <c r="U5" s="3">
        <v>4.05</v>
      </c>
      <c r="V5" s="3">
        <v>78299</v>
      </c>
      <c r="W5" s="3">
        <v>39147</v>
      </c>
      <c r="X5" s="3">
        <v>8100</v>
      </c>
      <c r="Y5" s="10">
        <v>47247</v>
      </c>
      <c r="Z5" s="11">
        <v>26997</v>
      </c>
      <c r="AA5" s="3">
        <v>29698</v>
      </c>
      <c r="AB5" s="10">
        <v>56695</v>
      </c>
      <c r="AC5" s="3">
        <v>14847</v>
      </c>
      <c r="AD5" s="3">
        <v>7</v>
      </c>
      <c r="AE5" s="3">
        <v>1</v>
      </c>
      <c r="AF5" s="3">
        <v>6</v>
      </c>
    </row>
    <row r="6" spans="1:32" ht="15.75" x14ac:dyDescent="0.25">
      <c r="A6" s="7">
        <v>10551</v>
      </c>
      <c r="B6" s="8" t="s">
        <v>31</v>
      </c>
      <c r="C6" s="3" t="s">
        <v>31</v>
      </c>
      <c r="D6" s="18" t="s">
        <v>225</v>
      </c>
      <c r="E6" s="3" t="s">
        <v>58</v>
      </c>
      <c r="F6" s="3"/>
      <c r="G6" s="3"/>
      <c r="H6" s="4" t="s">
        <v>116</v>
      </c>
      <c r="I6" s="3">
        <v>6</v>
      </c>
      <c r="J6" s="3">
        <v>1</v>
      </c>
      <c r="K6" s="3">
        <v>3</v>
      </c>
      <c r="L6" s="3">
        <v>1</v>
      </c>
      <c r="M6" s="3">
        <v>24000</v>
      </c>
      <c r="N6" s="3">
        <v>12000</v>
      </c>
      <c r="O6" s="3">
        <v>16000</v>
      </c>
      <c r="P6" s="10">
        <v>28000</v>
      </c>
      <c r="Q6" s="3">
        <v>8000</v>
      </c>
      <c r="R6" s="3">
        <v>8666</v>
      </c>
      <c r="S6" s="10">
        <v>16666</v>
      </c>
      <c r="T6" s="3">
        <v>4333</v>
      </c>
      <c r="U6" s="3">
        <v>2</v>
      </c>
      <c r="V6" s="3">
        <v>38666</v>
      </c>
      <c r="W6" s="3">
        <v>19332</v>
      </c>
      <c r="X6" s="3">
        <v>4000</v>
      </c>
      <c r="Y6" s="10">
        <v>23332</v>
      </c>
      <c r="Z6" s="11">
        <v>13332</v>
      </c>
      <c r="AA6" s="3">
        <v>14666</v>
      </c>
      <c r="AB6" s="10">
        <v>27998</v>
      </c>
      <c r="AC6" s="3">
        <v>7332</v>
      </c>
      <c r="AD6" s="3">
        <v>3</v>
      </c>
      <c r="AE6" s="3">
        <v>1</v>
      </c>
      <c r="AF6" s="3">
        <v>2</v>
      </c>
    </row>
    <row r="7" spans="1:32" ht="15.75" x14ac:dyDescent="0.25">
      <c r="A7" s="7">
        <v>12594</v>
      </c>
      <c r="B7" s="8" t="s">
        <v>31</v>
      </c>
      <c r="C7" s="3" t="s">
        <v>31</v>
      </c>
      <c r="D7" s="18" t="s">
        <v>227</v>
      </c>
      <c r="E7" s="3" t="s">
        <v>226</v>
      </c>
      <c r="F7" s="3"/>
      <c r="G7" s="3"/>
      <c r="H7" s="4" t="s">
        <v>117</v>
      </c>
      <c r="I7" s="3">
        <v>6</v>
      </c>
      <c r="J7" s="3">
        <v>1</v>
      </c>
      <c r="K7" s="3">
        <v>6</v>
      </c>
      <c r="L7" s="3">
        <v>1</v>
      </c>
      <c r="M7" s="3">
        <v>24000</v>
      </c>
      <c r="N7" s="3">
        <v>12000</v>
      </c>
      <c r="O7" s="3">
        <v>16000</v>
      </c>
      <c r="P7" s="10">
        <v>28000</v>
      </c>
      <c r="Q7" s="3">
        <v>8000</v>
      </c>
      <c r="R7" s="3">
        <v>8666</v>
      </c>
      <c r="S7" s="10">
        <v>16666</v>
      </c>
      <c r="T7" s="3">
        <v>4333</v>
      </c>
      <c r="U7" s="3">
        <v>5</v>
      </c>
      <c r="V7" s="3">
        <v>96665</v>
      </c>
      <c r="W7" s="3">
        <v>48330</v>
      </c>
      <c r="X7" s="3">
        <v>10000</v>
      </c>
      <c r="Y7" s="10">
        <v>58330</v>
      </c>
      <c r="Z7" s="11">
        <v>33330</v>
      </c>
      <c r="AA7" s="3">
        <v>36665</v>
      </c>
      <c r="AB7" s="10">
        <v>69995</v>
      </c>
      <c r="AC7" s="3">
        <v>18330</v>
      </c>
      <c r="AD7" s="3">
        <v>6</v>
      </c>
      <c r="AE7" s="3">
        <v>1</v>
      </c>
      <c r="AF7" s="3">
        <v>5</v>
      </c>
    </row>
    <row r="8" spans="1:32" ht="15.75" x14ac:dyDescent="0.25">
      <c r="A8" s="7">
        <v>12598</v>
      </c>
      <c r="B8" s="8" t="s">
        <v>31</v>
      </c>
      <c r="C8" s="3" t="s">
        <v>31</v>
      </c>
      <c r="D8" s="18" t="s">
        <v>228</v>
      </c>
      <c r="E8" s="3" t="s">
        <v>59</v>
      </c>
      <c r="F8" s="3"/>
      <c r="G8" s="3"/>
      <c r="H8" s="4" t="s">
        <v>118</v>
      </c>
      <c r="I8" s="3">
        <v>2</v>
      </c>
      <c r="J8" s="3">
        <v>1</v>
      </c>
      <c r="K8" s="3">
        <v>2.8</v>
      </c>
      <c r="L8" s="3">
        <v>1</v>
      </c>
      <c r="M8" s="3">
        <v>24000</v>
      </c>
      <c r="N8" s="3">
        <v>12000</v>
      </c>
      <c r="O8" s="3">
        <v>16000</v>
      </c>
      <c r="P8" s="10">
        <v>28000</v>
      </c>
      <c r="Q8" s="3">
        <v>8000</v>
      </c>
      <c r="R8" s="3">
        <v>8666</v>
      </c>
      <c r="S8" s="10">
        <v>16666</v>
      </c>
      <c r="T8" s="3">
        <v>4333</v>
      </c>
      <c r="U8" s="3">
        <v>1.8</v>
      </c>
      <c r="V8" s="3">
        <v>34799</v>
      </c>
      <c r="W8" s="3">
        <v>17399</v>
      </c>
      <c r="X8" s="3">
        <v>3600</v>
      </c>
      <c r="Y8" s="10">
        <v>20999</v>
      </c>
      <c r="Z8" s="11">
        <v>11998</v>
      </c>
      <c r="AA8" s="3">
        <v>13199</v>
      </c>
      <c r="AB8" s="10">
        <v>25197</v>
      </c>
      <c r="AC8" s="3">
        <v>6599</v>
      </c>
      <c r="AD8" s="3">
        <v>3</v>
      </c>
      <c r="AE8" s="3">
        <v>1</v>
      </c>
      <c r="AF8" s="3">
        <v>2</v>
      </c>
    </row>
    <row r="9" spans="1:32" ht="15.75" x14ac:dyDescent="0.25">
      <c r="A9" s="7">
        <v>12602</v>
      </c>
      <c r="B9" s="8" t="s">
        <v>31</v>
      </c>
      <c r="C9" s="3" t="s">
        <v>31</v>
      </c>
      <c r="D9" s="18" t="s">
        <v>229</v>
      </c>
      <c r="E9" s="3" t="s">
        <v>230</v>
      </c>
      <c r="F9" s="3"/>
      <c r="G9" s="3"/>
      <c r="H9" s="4" t="s">
        <v>119</v>
      </c>
      <c r="I9" s="3">
        <v>6.4</v>
      </c>
      <c r="J9" s="3">
        <v>1</v>
      </c>
      <c r="K9" s="3">
        <v>6.4</v>
      </c>
      <c r="L9" s="3">
        <v>1</v>
      </c>
      <c r="M9" s="3">
        <v>24000</v>
      </c>
      <c r="N9" s="3">
        <v>12000</v>
      </c>
      <c r="O9" s="3">
        <v>16000</v>
      </c>
      <c r="P9" s="10">
        <v>28000</v>
      </c>
      <c r="Q9" s="3">
        <v>8000</v>
      </c>
      <c r="R9" s="3">
        <v>8666</v>
      </c>
      <c r="S9" s="10">
        <v>16666</v>
      </c>
      <c r="T9" s="3">
        <v>4333</v>
      </c>
      <c r="U9" s="3">
        <v>5.4</v>
      </c>
      <c r="V9" s="3">
        <v>104398</v>
      </c>
      <c r="W9" s="3">
        <v>52196</v>
      </c>
      <c r="X9" s="3">
        <v>10800</v>
      </c>
      <c r="Y9" s="10">
        <v>62996</v>
      </c>
      <c r="Z9" s="11">
        <v>35996</v>
      </c>
      <c r="AA9" s="3">
        <v>39598</v>
      </c>
      <c r="AB9" s="10">
        <v>75594</v>
      </c>
      <c r="AC9" s="3">
        <v>19796</v>
      </c>
      <c r="AD9" s="3">
        <v>8</v>
      </c>
      <c r="AE9" s="3">
        <v>1</v>
      </c>
      <c r="AF9" s="3">
        <v>7</v>
      </c>
    </row>
    <row r="10" spans="1:32" ht="15.75" x14ac:dyDescent="0.25">
      <c r="A10" s="7">
        <v>12604</v>
      </c>
      <c r="B10" s="8" t="s">
        <v>31</v>
      </c>
      <c r="C10" s="3" t="s">
        <v>31</v>
      </c>
      <c r="D10" s="22" t="s">
        <v>232</v>
      </c>
      <c r="E10" s="18" t="s">
        <v>231</v>
      </c>
      <c r="F10" s="3"/>
      <c r="G10" s="3"/>
      <c r="H10" s="4" t="s">
        <v>120</v>
      </c>
      <c r="I10" s="3">
        <v>10</v>
      </c>
      <c r="J10" s="3">
        <v>2</v>
      </c>
      <c r="K10" s="3">
        <v>10</v>
      </c>
      <c r="L10" s="3">
        <v>2</v>
      </c>
      <c r="M10" s="3">
        <v>48000</v>
      </c>
      <c r="N10" s="3">
        <v>24000</v>
      </c>
      <c r="O10" s="3">
        <v>32000</v>
      </c>
      <c r="P10" s="10">
        <v>56000</v>
      </c>
      <c r="Q10" s="3">
        <v>16000</v>
      </c>
      <c r="R10" s="3">
        <v>17332</v>
      </c>
      <c r="S10" s="10">
        <v>33332</v>
      </c>
      <c r="T10" s="3">
        <v>8666</v>
      </c>
      <c r="U10" s="3">
        <v>8</v>
      </c>
      <c r="V10" s="3">
        <v>154664</v>
      </c>
      <c r="W10" s="3">
        <v>77328</v>
      </c>
      <c r="X10" s="3">
        <v>16000</v>
      </c>
      <c r="Y10" s="10">
        <v>93328</v>
      </c>
      <c r="Z10" s="11">
        <v>53328</v>
      </c>
      <c r="AA10" s="3">
        <v>58664</v>
      </c>
      <c r="AB10" s="10">
        <v>111992</v>
      </c>
      <c r="AC10" s="3">
        <v>29328</v>
      </c>
      <c r="AD10" s="3">
        <v>10</v>
      </c>
      <c r="AE10" s="3">
        <v>2</v>
      </c>
      <c r="AF10" s="3">
        <v>8</v>
      </c>
    </row>
    <row r="11" spans="1:32" ht="15.75" x14ac:dyDescent="0.25">
      <c r="A11" s="7">
        <v>12607</v>
      </c>
      <c r="B11" s="8" t="s">
        <v>31</v>
      </c>
      <c r="C11" s="3" t="s">
        <v>31</v>
      </c>
      <c r="D11" s="18" t="s">
        <v>233</v>
      </c>
      <c r="E11" s="3" t="s">
        <v>60</v>
      </c>
      <c r="F11" s="3"/>
      <c r="G11" s="3"/>
      <c r="H11" s="4" t="s">
        <v>121</v>
      </c>
      <c r="I11" s="3">
        <v>3</v>
      </c>
      <c r="J11" s="3">
        <v>2</v>
      </c>
      <c r="K11" s="3">
        <v>12</v>
      </c>
      <c r="L11" s="3">
        <v>2</v>
      </c>
      <c r="M11" s="3">
        <v>48000</v>
      </c>
      <c r="N11" s="3">
        <v>24000</v>
      </c>
      <c r="O11" s="3">
        <v>32000</v>
      </c>
      <c r="P11" s="10">
        <v>56000</v>
      </c>
      <c r="Q11" s="3">
        <v>16000</v>
      </c>
      <c r="R11" s="3">
        <v>17332</v>
      </c>
      <c r="S11" s="10">
        <v>33332</v>
      </c>
      <c r="T11" s="3">
        <v>8666</v>
      </c>
      <c r="U11" s="3">
        <v>10</v>
      </c>
      <c r="V11" s="3">
        <v>193330</v>
      </c>
      <c r="W11" s="3">
        <v>96660</v>
      </c>
      <c r="X11" s="3">
        <v>20000</v>
      </c>
      <c r="Y11" s="10">
        <v>116660</v>
      </c>
      <c r="Z11" s="11">
        <v>66660</v>
      </c>
      <c r="AA11" s="3">
        <v>73330</v>
      </c>
      <c r="AB11" s="10">
        <v>139990</v>
      </c>
      <c r="AC11" s="3">
        <v>36660</v>
      </c>
      <c r="AD11" s="3">
        <v>12</v>
      </c>
      <c r="AE11" s="3">
        <v>2</v>
      </c>
      <c r="AF11" s="3">
        <v>10</v>
      </c>
    </row>
    <row r="12" spans="1:32" ht="15.75" x14ac:dyDescent="0.25">
      <c r="A12" s="7">
        <v>12676</v>
      </c>
      <c r="B12" s="8" t="s">
        <v>31</v>
      </c>
      <c r="C12" s="3" t="s">
        <v>31</v>
      </c>
      <c r="D12" s="18" t="s">
        <v>234</v>
      </c>
      <c r="E12" s="3" t="s">
        <v>61</v>
      </c>
      <c r="F12" s="3"/>
      <c r="G12" s="3"/>
      <c r="H12" s="4" t="s">
        <v>122</v>
      </c>
      <c r="I12" s="3">
        <v>3.5</v>
      </c>
      <c r="J12" s="3">
        <v>0.5</v>
      </c>
      <c r="K12" s="3">
        <v>2.5</v>
      </c>
      <c r="L12" s="3">
        <v>0.5</v>
      </c>
      <c r="M12" s="3">
        <v>12000</v>
      </c>
      <c r="N12" s="3">
        <v>6000</v>
      </c>
      <c r="O12" s="3">
        <v>8000</v>
      </c>
      <c r="P12" s="10">
        <v>14000</v>
      </c>
      <c r="Q12" s="3">
        <v>4000</v>
      </c>
      <c r="R12" s="3">
        <v>4333</v>
      </c>
      <c r="S12" s="10">
        <v>8333</v>
      </c>
      <c r="T12" s="3">
        <v>2166</v>
      </c>
      <c r="U12" s="3">
        <v>2</v>
      </c>
      <c r="V12" s="3">
        <v>38666</v>
      </c>
      <c r="W12" s="3">
        <v>19332</v>
      </c>
      <c r="X12" s="3">
        <v>4000</v>
      </c>
      <c r="Y12" s="10">
        <v>23332</v>
      </c>
      <c r="Z12" s="11">
        <v>13332</v>
      </c>
      <c r="AA12" s="3">
        <v>14666</v>
      </c>
      <c r="AB12" s="10">
        <v>27998</v>
      </c>
      <c r="AC12" s="3">
        <v>7332</v>
      </c>
      <c r="AD12" s="3">
        <v>3</v>
      </c>
      <c r="AE12" s="3">
        <v>1</v>
      </c>
      <c r="AF12" s="3">
        <v>2</v>
      </c>
    </row>
    <row r="13" spans="1:32" ht="15.75" x14ac:dyDescent="0.25">
      <c r="A13" s="7">
        <v>12683</v>
      </c>
      <c r="B13" s="8" t="s">
        <v>31</v>
      </c>
      <c r="C13" s="3" t="s">
        <v>31</v>
      </c>
      <c r="D13" s="18" t="s">
        <v>236</v>
      </c>
      <c r="E13" s="3" t="s">
        <v>235</v>
      </c>
      <c r="F13" s="3"/>
      <c r="G13" s="3"/>
      <c r="H13" s="4" t="s">
        <v>123</v>
      </c>
      <c r="I13" s="3">
        <v>2</v>
      </c>
      <c r="J13" s="3">
        <v>1</v>
      </c>
      <c r="K13" s="3">
        <v>1.4</v>
      </c>
      <c r="L13" s="3">
        <v>1</v>
      </c>
      <c r="M13" s="3">
        <v>24000</v>
      </c>
      <c r="N13" s="3">
        <v>12000</v>
      </c>
      <c r="O13" s="3">
        <v>16000</v>
      </c>
      <c r="P13" s="10">
        <v>28000</v>
      </c>
      <c r="Q13" s="3">
        <v>8000</v>
      </c>
      <c r="R13" s="3">
        <v>8666</v>
      </c>
      <c r="S13" s="10">
        <v>16666</v>
      </c>
      <c r="T13" s="3">
        <v>4333</v>
      </c>
      <c r="U13" s="3">
        <v>0.4</v>
      </c>
      <c r="V13" s="3">
        <v>7733</v>
      </c>
      <c r="W13" s="3">
        <v>3866</v>
      </c>
      <c r="X13" s="3">
        <v>800</v>
      </c>
      <c r="Y13" s="10">
        <v>4666</v>
      </c>
      <c r="Z13" s="11">
        <v>2666</v>
      </c>
      <c r="AA13" s="3">
        <v>2933</v>
      </c>
      <c r="AB13" s="10">
        <v>5599</v>
      </c>
      <c r="AC13" s="3">
        <v>1466</v>
      </c>
      <c r="AD13" s="3">
        <v>2</v>
      </c>
      <c r="AE13" s="3">
        <v>1</v>
      </c>
      <c r="AF13" s="3">
        <v>1</v>
      </c>
    </row>
    <row r="14" spans="1:32" ht="15.75" x14ac:dyDescent="0.25">
      <c r="A14" s="7">
        <v>12685</v>
      </c>
      <c r="B14" s="8" t="s">
        <v>31</v>
      </c>
      <c r="C14" s="3" t="s">
        <v>31</v>
      </c>
      <c r="D14" s="18" t="s">
        <v>237</v>
      </c>
      <c r="E14" s="3" t="s">
        <v>62</v>
      </c>
      <c r="F14" s="3"/>
      <c r="G14" s="3"/>
      <c r="H14" s="4" t="s">
        <v>124</v>
      </c>
      <c r="I14" s="3">
        <v>13.5</v>
      </c>
      <c r="J14" s="3">
        <v>2.6</v>
      </c>
      <c r="K14" s="3">
        <v>13.5</v>
      </c>
      <c r="L14" s="3">
        <v>2.6</v>
      </c>
      <c r="M14" s="3">
        <v>62400</v>
      </c>
      <c r="N14" s="3">
        <v>31200</v>
      </c>
      <c r="O14" s="3">
        <v>41600</v>
      </c>
      <c r="P14" s="10">
        <v>72800</v>
      </c>
      <c r="Q14" s="3">
        <v>20800</v>
      </c>
      <c r="R14" s="3">
        <v>22532</v>
      </c>
      <c r="S14" s="10">
        <v>43332</v>
      </c>
      <c r="T14" s="3">
        <v>11266</v>
      </c>
      <c r="U14" s="3">
        <v>10.9</v>
      </c>
      <c r="V14" s="3">
        <v>210729</v>
      </c>
      <c r="W14" s="3">
        <v>105359</v>
      </c>
      <c r="X14" s="3">
        <v>21800</v>
      </c>
      <c r="Y14" s="10">
        <v>127159</v>
      </c>
      <c r="Z14" s="11">
        <v>72659</v>
      </c>
      <c r="AA14" s="3">
        <v>79929</v>
      </c>
      <c r="AB14" s="10">
        <v>152588</v>
      </c>
      <c r="AC14" s="3">
        <v>39959</v>
      </c>
      <c r="AD14" s="3">
        <v>15</v>
      </c>
      <c r="AE14" s="3">
        <v>3</v>
      </c>
      <c r="AF14" s="3">
        <v>12</v>
      </c>
    </row>
    <row r="15" spans="1:32" ht="15.75" x14ac:dyDescent="0.25">
      <c r="A15" s="7">
        <v>12686</v>
      </c>
      <c r="B15" s="8" t="s">
        <v>31</v>
      </c>
      <c r="C15" s="3" t="s">
        <v>31</v>
      </c>
      <c r="D15" s="18" t="s">
        <v>238</v>
      </c>
      <c r="E15" s="3" t="s">
        <v>63</v>
      </c>
      <c r="F15" s="3"/>
      <c r="G15" s="3"/>
      <c r="H15" s="4" t="s">
        <v>125</v>
      </c>
      <c r="I15" s="3">
        <v>4</v>
      </c>
      <c r="J15" s="3">
        <v>1</v>
      </c>
      <c r="K15" s="3">
        <v>3.8</v>
      </c>
      <c r="L15" s="3">
        <v>1</v>
      </c>
      <c r="M15" s="3">
        <v>24000</v>
      </c>
      <c r="N15" s="3">
        <v>12000</v>
      </c>
      <c r="O15" s="3">
        <v>16000</v>
      </c>
      <c r="P15" s="10">
        <v>28000</v>
      </c>
      <c r="Q15" s="3">
        <v>8000</v>
      </c>
      <c r="R15" s="3">
        <v>8666</v>
      </c>
      <c r="S15" s="10">
        <v>16666</v>
      </c>
      <c r="T15" s="3">
        <v>4333</v>
      </c>
      <c r="U15" s="3">
        <v>2.8</v>
      </c>
      <c r="V15" s="3">
        <v>54132</v>
      </c>
      <c r="W15" s="3">
        <v>27065</v>
      </c>
      <c r="X15" s="3">
        <v>5600</v>
      </c>
      <c r="Y15" s="10">
        <v>32665</v>
      </c>
      <c r="Z15" s="11">
        <v>18664</v>
      </c>
      <c r="AA15" s="3">
        <v>20532</v>
      </c>
      <c r="AB15" s="10">
        <v>39196</v>
      </c>
      <c r="AC15" s="3">
        <v>10265</v>
      </c>
      <c r="AD15" s="3">
        <v>4</v>
      </c>
      <c r="AE15" s="3">
        <v>1</v>
      </c>
      <c r="AF15" s="3">
        <v>3</v>
      </c>
    </row>
    <row r="16" spans="1:32" ht="15.75" x14ac:dyDescent="0.25">
      <c r="A16" s="7">
        <v>10291</v>
      </c>
      <c r="B16" s="3" t="s">
        <v>8</v>
      </c>
      <c r="C16" s="3" t="s">
        <v>9</v>
      </c>
      <c r="D16" s="18" t="s">
        <v>240</v>
      </c>
      <c r="E16" s="3" t="s">
        <v>239</v>
      </c>
      <c r="F16" s="3"/>
      <c r="G16" s="3"/>
      <c r="H16" s="4" t="s">
        <v>130</v>
      </c>
      <c r="I16" s="3"/>
      <c r="J16" s="3"/>
      <c r="K16" s="3">
        <v>1.6</v>
      </c>
      <c r="L16" s="3">
        <v>0</v>
      </c>
      <c r="M16" s="3">
        <v>0</v>
      </c>
      <c r="N16" s="3">
        <v>0</v>
      </c>
      <c r="O16" s="3">
        <v>0</v>
      </c>
      <c r="P16" s="10">
        <v>0</v>
      </c>
      <c r="Q16" s="3">
        <v>0</v>
      </c>
      <c r="R16" s="3">
        <v>0</v>
      </c>
      <c r="S16" s="10">
        <v>0</v>
      </c>
      <c r="T16" s="3">
        <v>0</v>
      </c>
      <c r="U16" s="3">
        <v>1.6</v>
      </c>
      <c r="V16" s="3">
        <v>30933</v>
      </c>
      <c r="W16" s="3">
        <v>15465</v>
      </c>
      <c r="X16" s="3">
        <v>3200</v>
      </c>
      <c r="Y16" s="10">
        <v>18665</v>
      </c>
      <c r="Z16" s="11">
        <v>10665</v>
      </c>
      <c r="AA16" s="3">
        <v>11732</v>
      </c>
      <c r="AB16" s="10">
        <v>22397</v>
      </c>
      <c r="AC16" s="3">
        <v>5866</v>
      </c>
      <c r="AD16" s="3">
        <v>2</v>
      </c>
      <c r="AE16" s="3">
        <v>0</v>
      </c>
      <c r="AF16" s="3">
        <v>2</v>
      </c>
    </row>
    <row r="17" spans="1:32" ht="15.75" x14ac:dyDescent="0.25">
      <c r="A17" s="7">
        <v>10508</v>
      </c>
      <c r="B17" s="3" t="s">
        <v>8</v>
      </c>
      <c r="C17" s="3" t="s">
        <v>9</v>
      </c>
      <c r="D17" s="18" t="s">
        <v>241</v>
      </c>
      <c r="E17" s="3" t="s">
        <v>10</v>
      </c>
      <c r="F17" s="3"/>
      <c r="G17" s="3"/>
      <c r="H17" s="4" t="s">
        <v>135</v>
      </c>
      <c r="I17" s="3">
        <v>1</v>
      </c>
      <c r="J17" s="3"/>
      <c r="K17" s="3">
        <v>1</v>
      </c>
      <c r="L17" s="3">
        <v>0</v>
      </c>
      <c r="M17" s="3">
        <v>0</v>
      </c>
      <c r="N17" s="3">
        <v>0</v>
      </c>
      <c r="O17" s="3">
        <v>0</v>
      </c>
      <c r="P17" s="10">
        <v>0</v>
      </c>
      <c r="Q17" s="3">
        <v>0</v>
      </c>
      <c r="R17" s="3">
        <v>0</v>
      </c>
      <c r="S17" s="10">
        <v>0</v>
      </c>
      <c r="T17" s="3">
        <v>0</v>
      </c>
      <c r="U17" s="3">
        <v>1</v>
      </c>
      <c r="V17" s="3">
        <v>19333</v>
      </c>
      <c r="W17" s="3">
        <v>9666</v>
      </c>
      <c r="X17" s="3">
        <v>2000</v>
      </c>
      <c r="Y17" s="10">
        <v>11666</v>
      </c>
      <c r="Z17" s="11">
        <v>6666</v>
      </c>
      <c r="AA17" s="3">
        <v>7333</v>
      </c>
      <c r="AB17" s="10">
        <v>13999</v>
      </c>
      <c r="AC17" s="3">
        <v>3666</v>
      </c>
      <c r="AD17" s="3">
        <v>1</v>
      </c>
      <c r="AE17" s="3">
        <v>0</v>
      </c>
      <c r="AF17" s="3">
        <v>1</v>
      </c>
    </row>
    <row r="18" spans="1:32" ht="15.75" x14ac:dyDescent="0.25">
      <c r="A18" s="7">
        <v>10550</v>
      </c>
      <c r="B18" s="3" t="s">
        <v>8</v>
      </c>
      <c r="C18" s="3" t="s">
        <v>9</v>
      </c>
      <c r="D18" s="18" t="s">
        <v>242</v>
      </c>
      <c r="E18" s="3" t="s">
        <v>11</v>
      </c>
      <c r="F18" s="3"/>
      <c r="G18" s="3"/>
      <c r="H18" s="4" t="s">
        <v>138</v>
      </c>
      <c r="I18" s="3">
        <v>5</v>
      </c>
      <c r="J18" s="3"/>
      <c r="K18" s="3">
        <v>5</v>
      </c>
      <c r="L18" s="3">
        <v>1</v>
      </c>
      <c r="M18" s="3">
        <v>24000</v>
      </c>
      <c r="N18" s="3">
        <v>12000</v>
      </c>
      <c r="O18" s="3">
        <v>16000</v>
      </c>
      <c r="P18" s="10">
        <v>28000</v>
      </c>
      <c r="Q18" s="3">
        <v>8000</v>
      </c>
      <c r="R18" s="3">
        <v>8666</v>
      </c>
      <c r="S18" s="10">
        <v>16666</v>
      </c>
      <c r="T18" s="3">
        <v>4333</v>
      </c>
      <c r="U18" s="3">
        <v>4</v>
      </c>
      <c r="V18" s="3">
        <v>77332</v>
      </c>
      <c r="W18" s="3">
        <v>38664</v>
      </c>
      <c r="X18" s="3">
        <v>8000</v>
      </c>
      <c r="Y18" s="10">
        <v>46664</v>
      </c>
      <c r="Z18" s="11">
        <v>26664</v>
      </c>
      <c r="AA18" s="3">
        <v>29332</v>
      </c>
      <c r="AB18" s="10">
        <v>55996</v>
      </c>
      <c r="AC18" s="3">
        <v>14664</v>
      </c>
      <c r="AD18" s="3">
        <v>5</v>
      </c>
      <c r="AE18" s="3">
        <v>1</v>
      </c>
      <c r="AF18" s="3">
        <v>4</v>
      </c>
    </row>
    <row r="19" spans="1:32" ht="15.75" x14ac:dyDescent="0.25">
      <c r="A19" s="7">
        <v>12628</v>
      </c>
      <c r="B19" s="3" t="s">
        <v>8</v>
      </c>
      <c r="C19" s="12" t="s">
        <v>9</v>
      </c>
      <c r="D19" s="22" t="s">
        <v>244</v>
      </c>
      <c r="E19" s="12" t="s">
        <v>69</v>
      </c>
      <c r="F19" s="12"/>
      <c r="G19" s="12"/>
      <c r="H19" s="4" t="s">
        <v>144</v>
      </c>
      <c r="I19" s="12"/>
      <c r="J19" s="12"/>
      <c r="K19" s="12">
        <v>2</v>
      </c>
      <c r="L19" s="12">
        <v>1</v>
      </c>
      <c r="M19" s="3">
        <v>24000</v>
      </c>
      <c r="N19" s="3">
        <v>12000</v>
      </c>
      <c r="O19" s="3">
        <v>16000</v>
      </c>
      <c r="P19" s="10">
        <v>28000</v>
      </c>
      <c r="Q19" s="12">
        <v>8000</v>
      </c>
      <c r="R19" s="3">
        <v>8666</v>
      </c>
      <c r="S19" s="10">
        <v>16666</v>
      </c>
      <c r="T19" s="12">
        <v>4333</v>
      </c>
      <c r="U19" s="12">
        <v>1</v>
      </c>
      <c r="V19" s="12">
        <v>19333</v>
      </c>
      <c r="W19" s="12">
        <v>9666</v>
      </c>
      <c r="X19" s="12">
        <v>2000</v>
      </c>
      <c r="Y19" s="10">
        <v>11666</v>
      </c>
      <c r="Z19" s="11">
        <v>6666</v>
      </c>
      <c r="AA19" s="12">
        <v>7333</v>
      </c>
      <c r="AB19" s="10">
        <v>13999</v>
      </c>
      <c r="AC19" s="12">
        <v>3666</v>
      </c>
      <c r="AD19" s="12">
        <v>2</v>
      </c>
      <c r="AE19" s="12">
        <v>1</v>
      </c>
      <c r="AF19" s="12">
        <v>1</v>
      </c>
    </row>
    <row r="20" spans="1:32" ht="15.75" x14ac:dyDescent="0.25">
      <c r="A20" s="7">
        <v>12630</v>
      </c>
      <c r="B20" s="3" t="s">
        <v>8</v>
      </c>
      <c r="C20" s="12" t="s">
        <v>9</v>
      </c>
      <c r="D20" s="19" t="s">
        <v>244</v>
      </c>
      <c r="E20" s="12" t="s">
        <v>68</v>
      </c>
      <c r="F20" s="12"/>
      <c r="G20" s="12"/>
      <c r="H20" s="4" t="s">
        <v>145</v>
      </c>
      <c r="I20" s="12"/>
      <c r="J20" s="12"/>
      <c r="K20" s="12">
        <v>1.6</v>
      </c>
      <c r="L20" s="12">
        <v>0</v>
      </c>
      <c r="M20" s="12">
        <v>0</v>
      </c>
      <c r="N20" s="12">
        <v>0</v>
      </c>
      <c r="O20" s="3">
        <v>0</v>
      </c>
      <c r="P20" s="10">
        <v>0</v>
      </c>
      <c r="Q20" s="12">
        <v>0</v>
      </c>
      <c r="R20" s="3">
        <v>0</v>
      </c>
      <c r="S20" s="10">
        <v>0</v>
      </c>
      <c r="T20" s="3">
        <v>0</v>
      </c>
      <c r="U20" s="12">
        <v>1.6</v>
      </c>
      <c r="V20" s="12">
        <v>30933</v>
      </c>
      <c r="W20" s="12">
        <v>15465</v>
      </c>
      <c r="X20" s="12">
        <v>3200</v>
      </c>
      <c r="Y20" s="10">
        <v>18665</v>
      </c>
      <c r="Z20" s="11">
        <v>10665</v>
      </c>
      <c r="AA20" s="12">
        <v>11732</v>
      </c>
      <c r="AB20" s="10">
        <v>22397</v>
      </c>
      <c r="AC20" s="12">
        <v>5866</v>
      </c>
      <c r="AD20" s="12">
        <v>2</v>
      </c>
      <c r="AE20" s="12">
        <v>0</v>
      </c>
      <c r="AF20" s="12">
        <v>2</v>
      </c>
    </row>
    <row r="21" spans="1:32" ht="31.5" x14ac:dyDescent="0.25">
      <c r="A21" s="7">
        <v>12638</v>
      </c>
      <c r="B21" s="3" t="s">
        <v>8</v>
      </c>
      <c r="C21" s="3" t="s">
        <v>9</v>
      </c>
      <c r="D21" s="19" t="s">
        <v>243</v>
      </c>
      <c r="E21" s="3" t="s">
        <v>12</v>
      </c>
      <c r="F21" s="3"/>
      <c r="G21" s="3"/>
      <c r="H21" s="4" t="s">
        <v>146</v>
      </c>
      <c r="I21" s="3">
        <v>5.5</v>
      </c>
      <c r="J21" s="3"/>
      <c r="K21" s="3">
        <v>4</v>
      </c>
      <c r="L21" s="3">
        <v>1</v>
      </c>
      <c r="M21" s="3">
        <v>24000</v>
      </c>
      <c r="N21" s="3">
        <v>12000</v>
      </c>
      <c r="O21" s="3">
        <v>16000</v>
      </c>
      <c r="P21" s="10">
        <v>28000</v>
      </c>
      <c r="Q21" s="3">
        <v>8000</v>
      </c>
      <c r="R21" s="3">
        <v>8666</v>
      </c>
      <c r="S21" s="10">
        <v>16666</v>
      </c>
      <c r="T21" s="3">
        <v>4333</v>
      </c>
      <c r="U21" s="3">
        <v>3</v>
      </c>
      <c r="V21" s="3">
        <v>57999</v>
      </c>
      <c r="W21" s="3">
        <v>28998</v>
      </c>
      <c r="X21" s="3">
        <v>6000</v>
      </c>
      <c r="Y21" s="10">
        <v>34998</v>
      </c>
      <c r="Z21" s="11">
        <v>19998</v>
      </c>
      <c r="AA21" s="3">
        <v>21999</v>
      </c>
      <c r="AB21" s="10">
        <v>41997</v>
      </c>
      <c r="AC21" s="3">
        <v>10998</v>
      </c>
      <c r="AD21" s="3">
        <v>4</v>
      </c>
      <c r="AE21" s="3">
        <v>1</v>
      </c>
      <c r="AF21" s="3">
        <v>3</v>
      </c>
    </row>
    <row r="22" spans="1:32" ht="15.75" x14ac:dyDescent="0.25">
      <c r="A22" s="7">
        <v>12644</v>
      </c>
      <c r="B22" s="3" t="s">
        <v>8</v>
      </c>
      <c r="C22" s="3" t="s">
        <v>9</v>
      </c>
      <c r="D22" s="18" t="s">
        <v>246</v>
      </c>
      <c r="E22" s="3" t="s">
        <v>245</v>
      </c>
      <c r="F22" s="3"/>
      <c r="G22" s="3"/>
      <c r="H22" s="4" t="s">
        <v>147</v>
      </c>
      <c r="I22" s="3">
        <v>1.1599999999999999</v>
      </c>
      <c r="J22" s="3"/>
      <c r="K22" s="3">
        <v>1</v>
      </c>
      <c r="L22" s="3">
        <v>0</v>
      </c>
      <c r="M22" s="3">
        <v>0</v>
      </c>
      <c r="N22" s="3">
        <v>0</v>
      </c>
      <c r="O22" s="3">
        <v>0</v>
      </c>
      <c r="P22" s="10">
        <v>0</v>
      </c>
      <c r="Q22" s="3">
        <v>0</v>
      </c>
      <c r="R22" s="3">
        <v>0</v>
      </c>
      <c r="S22" s="10">
        <v>0</v>
      </c>
      <c r="T22" s="3">
        <v>0</v>
      </c>
      <c r="U22" s="3">
        <v>1</v>
      </c>
      <c r="V22" s="3">
        <v>19333</v>
      </c>
      <c r="W22" s="3">
        <v>9666</v>
      </c>
      <c r="X22" s="3">
        <v>2000</v>
      </c>
      <c r="Y22" s="10">
        <v>11666</v>
      </c>
      <c r="Z22" s="11">
        <v>6666</v>
      </c>
      <c r="AA22" s="3">
        <v>7333</v>
      </c>
      <c r="AB22" s="10">
        <v>13999</v>
      </c>
      <c r="AC22" s="3">
        <v>3666</v>
      </c>
      <c r="AD22" s="3">
        <v>1</v>
      </c>
      <c r="AE22" s="3">
        <v>0</v>
      </c>
      <c r="AF22" s="3">
        <v>1</v>
      </c>
    </row>
    <row r="23" spans="1:32" ht="15.75" x14ac:dyDescent="0.25">
      <c r="A23" s="7">
        <v>12681</v>
      </c>
      <c r="B23" s="3" t="s">
        <v>8</v>
      </c>
      <c r="C23" s="3" t="s">
        <v>9</v>
      </c>
      <c r="D23" s="18" t="s">
        <v>240</v>
      </c>
      <c r="E23" s="3" t="s">
        <v>13</v>
      </c>
      <c r="F23" s="3"/>
      <c r="G23" s="3"/>
      <c r="H23" s="4" t="s">
        <v>153</v>
      </c>
      <c r="I23" s="3">
        <v>89</v>
      </c>
      <c r="J23" s="3"/>
      <c r="K23" s="3">
        <v>8</v>
      </c>
      <c r="L23" s="3">
        <v>1</v>
      </c>
      <c r="M23" s="3">
        <v>24000</v>
      </c>
      <c r="N23" s="3">
        <v>12000</v>
      </c>
      <c r="O23" s="3">
        <v>16000</v>
      </c>
      <c r="P23" s="10">
        <v>28000</v>
      </c>
      <c r="Q23" s="3">
        <v>8000</v>
      </c>
      <c r="R23" s="3">
        <v>8666</v>
      </c>
      <c r="S23" s="10">
        <v>16666</v>
      </c>
      <c r="T23" s="3">
        <v>4333</v>
      </c>
      <c r="U23" s="3">
        <v>7</v>
      </c>
      <c r="V23" s="3">
        <v>135331</v>
      </c>
      <c r="W23" s="3">
        <v>67662</v>
      </c>
      <c r="X23" s="3">
        <v>14000</v>
      </c>
      <c r="Y23" s="10">
        <v>81662</v>
      </c>
      <c r="Z23" s="11">
        <v>46662</v>
      </c>
      <c r="AA23" s="3">
        <v>51331</v>
      </c>
      <c r="AB23" s="10">
        <v>97993</v>
      </c>
      <c r="AC23" s="3">
        <v>25662</v>
      </c>
      <c r="AD23" s="3">
        <v>8</v>
      </c>
      <c r="AE23" s="3">
        <v>1</v>
      </c>
      <c r="AF23" s="3">
        <v>7</v>
      </c>
    </row>
    <row r="24" spans="1:32" ht="15.75" x14ac:dyDescent="0.25">
      <c r="A24" s="7">
        <v>10047</v>
      </c>
      <c r="B24" s="3" t="s">
        <v>8</v>
      </c>
      <c r="C24" s="3" t="s">
        <v>14</v>
      </c>
      <c r="D24" s="18" t="s">
        <v>247</v>
      </c>
      <c r="E24" s="3" t="s">
        <v>15</v>
      </c>
      <c r="F24" s="3"/>
      <c r="G24" s="3"/>
      <c r="H24" s="4" t="s">
        <v>127</v>
      </c>
      <c r="I24" s="3">
        <v>6</v>
      </c>
      <c r="J24" s="3"/>
      <c r="K24" s="3">
        <v>2</v>
      </c>
      <c r="L24" s="3">
        <v>0</v>
      </c>
      <c r="M24" s="3">
        <v>0</v>
      </c>
      <c r="N24" s="3">
        <v>0</v>
      </c>
      <c r="O24" s="3">
        <v>0</v>
      </c>
      <c r="P24" s="10">
        <v>0</v>
      </c>
      <c r="Q24" s="3">
        <v>0</v>
      </c>
      <c r="R24" s="3">
        <v>0</v>
      </c>
      <c r="S24" s="10">
        <v>0</v>
      </c>
      <c r="T24" s="3">
        <v>0</v>
      </c>
      <c r="U24" s="3">
        <v>2</v>
      </c>
      <c r="V24" s="3">
        <v>38666</v>
      </c>
      <c r="W24" s="3">
        <v>19332</v>
      </c>
      <c r="X24" s="3">
        <v>4000</v>
      </c>
      <c r="Y24" s="10">
        <v>23332</v>
      </c>
      <c r="Z24" s="3">
        <v>13332</v>
      </c>
      <c r="AA24" s="3">
        <v>14666</v>
      </c>
      <c r="AB24" s="10">
        <v>27998</v>
      </c>
      <c r="AC24" s="3">
        <v>7332</v>
      </c>
      <c r="AD24" s="3">
        <v>2</v>
      </c>
      <c r="AE24" s="3">
        <v>0</v>
      </c>
      <c r="AF24" s="3">
        <v>2</v>
      </c>
    </row>
    <row r="25" spans="1:32" ht="31.5" x14ac:dyDescent="0.25">
      <c r="A25" s="7">
        <v>10164</v>
      </c>
      <c r="B25" s="3" t="s">
        <v>8</v>
      </c>
      <c r="C25" s="3" t="s">
        <v>14</v>
      </c>
      <c r="D25" s="18" t="s">
        <v>248</v>
      </c>
      <c r="E25" s="9" t="s">
        <v>16</v>
      </c>
      <c r="F25" s="3"/>
      <c r="G25" s="3"/>
      <c r="H25" s="4" t="s">
        <v>129</v>
      </c>
      <c r="I25" s="3">
        <v>36</v>
      </c>
      <c r="J25" s="3"/>
      <c r="K25" s="3">
        <v>1</v>
      </c>
      <c r="L25" s="3">
        <v>0</v>
      </c>
      <c r="M25" s="3">
        <v>0</v>
      </c>
      <c r="N25" s="3">
        <v>0</v>
      </c>
      <c r="O25" s="3">
        <v>0</v>
      </c>
      <c r="P25" s="10">
        <v>0</v>
      </c>
      <c r="Q25" s="3">
        <v>0</v>
      </c>
      <c r="R25" s="3">
        <v>0</v>
      </c>
      <c r="S25" s="10">
        <v>0</v>
      </c>
      <c r="T25" s="3">
        <v>0</v>
      </c>
      <c r="U25" s="3">
        <v>1</v>
      </c>
      <c r="V25" s="3">
        <v>19333</v>
      </c>
      <c r="W25" s="3">
        <v>9666</v>
      </c>
      <c r="X25" s="3">
        <v>2000</v>
      </c>
      <c r="Y25" s="10">
        <v>11666</v>
      </c>
      <c r="Z25" s="3">
        <v>6666</v>
      </c>
      <c r="AA25" s="3">
        <v>7333</v>
      </c>
      <c r="AB25" s="10">
        <v>13999</v>
      </c>
      <c r="AC25" s="3">
        <v>3666</v>
      </c>
      <c r="AD25" s="3">
        <v>1</v>
      </c>
      <c r="AE25" s="3">
        <v>0</v>
      </c>
      <c r="AF25" s="3">
        <v>1</v>
      </c>
    </row>
    <row r="26" spans="1:32" ht="15.75" x14ac:dyDescent="0.25">
      <c r="A26" s="7">
        <v>10319</v>
      </c>
      <c r="B26" s="3" t="s">
        <v>8</v>
      </c>
      <c r="C26" s="3" t="s">
        <v>14</v>
      </c>
      <c r="D26" s="18" t="s">
        <v>250</v>
      </c>
      <c r="E26" s="3" t="s">
        <v>249</v>
      </c>
      <c r="F26" s="3"/>
      <c r="G26" s="3"/>
      <c r="H26" s="4" t="s">
        <v>131</v>
      </c>
      <c r="I26" s="3">
        <v>4.8</v>
      </c>
      <c r="J26" s="3"/>
      <c r="K26" s="3">
        <v>2.8</v>
      </c>
      <c r="L26" s="3">
        <v>0</v>
      </c>
      <c r="M26" s="3">
        <v>0</v>
      </c>
      <c r="N26" s="3">
        <v>0</v>
      </c>
      <c r="O26" s="3">
        <v>0</v>
      </c>
      <c r="P26" s="10">
        <v>0</v>
      </c>
      <c r="Q26" s="3">
        <v>0</v>
      </c>
      <c r="R26" s="3">
        <v>0</v>
      </c>
      <c r="S26" s="10">
        <v>0</v>
      </c>
      <c r="T26" s="3">
        <v>0</v>
      </c>
      <c r="U26" s="3">
        <v>2.8</v>
      </c>
      <c r="V26" s="3">
        <v>54132</v>
      </c>
      <c r="W26" s="3">
        <v>27065</v>
      </c>
      <c r="X26" s="3">
        <v>5600</v>
      </c>
      <c r="Y26" s="10">
        <v>32665</v>
      </c>
      <c r="Z26" s="3">
        <v>18664</v>
      </c>
      <c r="AA26" s="3">
        <v>20532</v>
      </c>
      <c r="AB26" s="10">
        <v>39196</v>
      </c>
      <c r="AC26" s="3">
        <v>10264</v>
      </c>
      <c r="AD26" s="3">
        <v>3</v>
      </c>
      <c r="AE26" s="3">
        <v>0</v>
      </c>
      <c r="AF26" s="3">
        <v>3</v>
      </c>
    </row>
    <row r="27" spans="1:32" ht="15.75" x14ac:dyDescent="0.25">
      <c r="A27" s="7">
        <v>10425</v>
      </c>
      <c r="B27" s="3" t="s">
        <v>8</v>
      </c>
      <c r="C27" s="3" t="s">
        <v>14</v>
      </c>
      <c r="D27" s="18" t="s">
        <v>251</v>
      </c>
      <c r="E27" s="3" t="s">
        <v>251</v>
      </c>
      <c r="F27" s="3"/>
      <c r="G27" s="3"/>
      <c r="H27" s="4" t="s">
        <v>133</v>
      </c>
      <c r="I27" s="3"/>
      <c r="J27" s="3"/>
      <c r="K27" s="3">
        <v>1</v>
      </c>
      <c r="L27" s="3">
        <v>0</v>
      </c>
      <c r="M27" s="3">
        <v>0</v>
      </c>
      <c r="N27" s="3">
        <v>0</v>
      </c>
      <c r="O27" s="3">
        <v>0</v>
      </c>
      <c r="P27" s="10">
        <v>0</v>
      </c>
      <c r="Q27" s="3">
        <v>0</v>
      </c>
      <c r="R27" s="3">
        <v>0</v>
      </c>
      <c r="S27" s="10">
        <v>0</v>
      </c>
      <c r="T27" s="3">
        <v>0</v>
      </c>
      <c r="U27" s="3">
        <v>1</v>
      </c>
      <c r="V27" s="3">
        <v>19333</v>
      </c>
      <c r="W27" s="3">
        <v>9666</v>
      </c>
      <c r="X27" s="3">
        <v>2000</v>
      </c>
      <c r="Y27" s="10">
        <v>11666</v>
      </c>
      <c r="Z27" s="3">
        <v>6666</v>
      </c>
      <c r="AA27" s="3">
        <v>7333</v>
      </c>
      <c r="AB27" s="10">
        <v>13999</v>
      </c>
      <c r="AC27" s="3">
        <v>3666</v>
      </c>
      <c r="AD27" s="3">
        <v>1</v>
      </c>
      <c r="AE27" s="3">
        <v>0</v>
      </c>
      <c r="AF27" s="3">
        <v>1</v>
      </c>
    </row>
    <row r="28" spans="1:32" ht="15.75" x14ac:dyDescent="0.25">
      <c r="A28" s="7">
        <v>10532</v>
      </c>
      <c r="B28" s="3" t="s">
        <v>8</v>
      </c>
      <c r="C28" s="3" t="s">
        <v>14</v>
      </c>
      <c r="D28" s="18" t="s">
        <v>247</v>
      </c>
      <c r="E28" s="3" t="s">
        <v>252</v>
      </c>
      <c r="F28" s="3"/>
      <c r="G28" s="3"/>
      <c r="H28" s="4" t="s">
        <v>136</v>
      </c>
      <c r="I28" s="3"/>
      <c r="J28" s="3"/>
      <c r="K28" s="3">
        <v>3</v>
      </c>
      <c r="L28" s="3">
        <v>1</v>
      </c>
      <c r="M28" s="3">
        <v>24000</v>
      </c>
      <c r="N28" s="3">
        <v>12000</v>
      </c>
      <c r="O28" s="3">
        <v>16000</v>
      </c>
      <c r="P28" s="10">
        <v>28000</v>
      </c>
      <c r="Q28" s="3">
        <v>8000</v>
      </c>
      <c r="R28" s="3">
        <v>8666</v>
      </c>
      <c r="S28" s="10">
        <v>16666</v>
      </c>
      <c r="T28" s="3">
        <v>4333</v>
      </c>
      <c r="U28" s="3">
        <v>2</v>
      </c>
      <c r="V28" s="3">
        <v>38666</v>
      </c>
      <c r="W28" s="3">
        <v>19332</v>
      </c>
      <c r="X28" s="3">
        <v>4000</v>
      </c>
      <c r="Y28" s="10">
        <v>23332</v>
      </c>
      <c r="Z28" s="3">
        <v>13332</v>
      </c>
      <c r="AA28" s="3">
        <v>14666</v>
      </c>
      <c r="AB28" s="10">
        <v>27998</v>
      </c>
      <c r="AC28" s="3">
        <v>7332</v>
      </c>
      <c r="AD28" s="3">
        <v>3</v>
      </c>
      <c r="AE28" s="3">
        <v>1</v>
      </c>
      <c r="AF28" s="3">
        <v>2</v>
      </c>
    </row>
    <row r="29" spans="1:32" ht="15.75" x14ac:dyDescent="0.25">
      <c r="A29" s="7">
        <v>10591</v>
      </c>
      <c r="B29" s="3" t="s">
        <v>8</v>
      </c>
      <c r="C29" s="3" t="s">
        <v>14</v>
      </c>
      <c r="D29" s="18" t="s">
        <v>253</v>
      </c>
      <c r="E29" s="3" t="s">
        <v>106</v>
      </c>
      <c r="F29" s="3"/>
      <c r="G29" s="3"/>
      <c r="H29" s="4" t="s">
        <v>140</v>
      </c>
      <c r="I29" s="3"/>
      <c r="J29" s="3"/>
      <c r="K29" s="3">
        <v>2.4</v>
      </c>
      <c r="L29" s="3">
        <v>0.8</v>
      </c>
      <c r="M29" s="3">
        <v>19200</v>
      </c>
      <c r="N29" s="3">
        <v>9600</v>
      </c>
      <c r="O29" s="3">
        <v>12800</v>
      </c>
      <c r="P29" s="10">
        <v>22400</v>
      </c>
      <c r="Q29" s="3">
        <v>6400</v>
      </c>
      <c r="R29" s="3">
        <v>6933</v>
      </c>
      <c r="S29" s="10">
        <v>13333</v>
      </c>
      <c r="T29" s="3">
        <v>3466</v>
      </c>
      <c r="U29" s="3">
        <v>1.6</v>
      </c>
      <c r="V29" s="3">
        <v>30933</v>
      </c>
      <c r="W29" s="3">
        <v>15465</v>
      </c>
      <c r="X29" s="3">
        <v>3200</v>
      </c>
      <c r="Y29" s="10">
        <v>18665</v>
      </c>
      <c r="Z29" s="3">
        <v>10665</v>
      </c>
      <c r="AA29" s="3">
        <v>11732</v>
      </c>
      <c r="AB29" s="10">
        <v>22397</v>
      </c>
      <c r="AC29" s="3">
        <v>5866</v>
      </c>
      <c r="AD29" s="3">
        <v>3</v>
      </c>
      <c r="AE29" s="3">
        <v>1</v>
      </c>
      <c r="AF29" s="3">
        <v>2</v>
      </c>
    </row>
    <row r="30" spans="1:32" ht="15.75" x14ac:dyDescent="0.25">
      <c r="A30" s="7">
        <v>12584</v>
      </c>
      <c r="B30" s="3" t="s">
        <v>8</v>
      </c>
      <c r="C30" s="3" t="s">
        <v>14</v>
      </c>
      <c r="D30" s="20" t="s">
        <v>254</v>
      </c>
      <c r="E30" s="3" t="s">
        <v>255</v>
      </c>
      <c r="F30" s="3"/>
      <c r="G30" s="3"/>
      <c r="H30" s="4" t="s">
        <v>142</v>
      </c>
      <c r="I30" s="3">
        <v>3</v>
      </c>
      <c r="J30" s="3"/>
      <c r="K30" s="3">
        <v>1.8</v>
      </c>
      <c r="L30" s="3">
        <v>0</v>
      </c>
      <c r="M30" s="3">
        <v>0</v>
      </c>
      <c r="N30" s="3">
        <v>0</v>
      </c>
      <c r="O30" s="3">
        <v>0</v>
      </c>
      <c r="P30" s="10">
        <v>0</v>
      </c>
      <c r="Q30" s="3">
        <v>0</v>
      </c>
      <c r="R30" s="3">
        <v>0</v>
      </c>
      <c r="S30" s="10">
        <v>0</v>
      </c>
      <c r="T30" s="3">
        <v>0</v>
      </c>
      <c r="U30" s="3">
        <v>1.8</v>
      </c>
      <c r="V30" s="3">
        <v>34799</v>
      </c>
      <c r="W30" s="3">
        <v>17399</v>
      </c>
      <c r="X30" s="3">
        <v>3600</v>
      </c>
      <c r="Y30" s="10">
        <v>20999</v>
      </c>
      <c r="Z30" s="3">
        <v>11998</v>
      </c>
      <c r="AA30" s="3">
        <v>13199</v>
      </c>
      <c r="AB30" s="10">
        <v>25197</v>
      </c>
      <c r="AC30" s="3">
        <v>6599</v>
      </c>
      <c r="AD30" s="3">
        <v>2</v>
      </c>
      <c r="AE30" s="3">
        <v>0</v>
      </c>
      <c r="AF30" s="3">
        <v>2</v>
      </c>
    </row>
    <row r="31" spans="1:32" ht="15.75" x14ac:dyDescent="0.25">
      <c r="A31" s="7">
        <v>12648</v>
      </c>
      <c r="B31" s="3" t="s">
        <v>8</v>
      </c>
      <c r="C31" s="3" t="s">
        <v>14</v>
      </c>
      <c r="D31" s="18" t="s">
        <v>256</v>
      </c>
      <c r="E31" s="3" t="s">
        <v>17</v>
      </c>
      <c r="F31" s="3"/>
      <c r="G31" s="3"/>
      <c r="H31" s="4" t="s">
        <v>149</v>
      </c>
      <c r="I31" s="3">
        <v>4</v>
      </c>
      <c r="J31" s="3"/>
      <c r="K31" s="3">
        <v>3</v>
      </c>
      <c r="L31" s="3">
        <v>0</v>
      </c>
      <c r="M31" s="3">
        <v>0</v>
      </c>
      <c r="N31" s="3">
        <v>0</v>
      </c>
      <c r="O31" s="3">
        <v>0</v>
      </c>
      <c r="P31" s="10">
        <v>0</v>
      </c>
      <c r="Q31" s="3">
        <v>0</v>
      </c>
      <c r="R31" s="3">
        <v>0</v>
      </c>
      <c r="S31" s="10">
        <v>0</v>
      </c>
      <c r="T31" s="3">
        <v>0</v>
      </c>
      <c r="U31" s="3">
        <v>3</v>
      </c>
      <c r="V31" s="3">
        <v>57999</v>
      </c>
      <c r="W31" s="3">
        <v>28998</v>
      </c>
      <c r="X31" s="3">
        <v>6000</v>
      </c>
      <c r="Y31" s="10">
        <v>34998</v>
      </c>
      <c r="Z31" s="3">
        <v>19998</v>
      </c>
      <c r="AA31" s="3">
        <v>21999</v>
      </c>
      <c r="AB31" s="10">
        <v>41997</v>
      </c>
      <c r="AC31" s="3">
        <v>10998</v>
      </c>
      <c r="AD31" s="3">
        <v>3</v>
      </c>
      <c r="AE31" s="3">
        <v>0</v>
      </c>
      <c r="AF31" s="3">
        <v>3</v>
      </c>
    </row>
    <row r="32" spans="1:32" ht="15.75" x14ac:dyDescent="0.25">
      <c r="A32" s="7">
        <v>12649</v>
      </c>
      <c r="B32" s="4" t="s">
        <v>8</v>
      </c>
      <c r="C32" s="4" t="s">
        <v>14</v>
      </c>
      <c r="D32" s="5" t="s">
        <v>247</v>
      </c>
      <c r="E32" s="4" t="s">
        <v>257</v>
      </c>
      <c r="F32" s="4"/>
      <c r="G32" s="4"/>
      <c r="H32" s="4" t="s">
        <v>150</v>
      </c>
      <c r="I32" s="4"/>
      <c r="J32" s="4"/>
      <c r="K32" s="5">
        <v>1</v>
      </c>
      <c r="L32" s="5">
        <v>0</v>
      </c>
      <c r="M32" s="3">
        <v>0</v>
      </c>
      <c r="N32" s="3">
        <v>0</v>
      </c>
      <c r="O32" s="3">
        <v>0</v>
      </c>
      <c r="P32" s="6">
        <v>0</v>
      </c>
      <c r="Q32" s="5">
        <v>0</v>
      </c>
      <c r="R32" s="3">
        <v>0</v>
      </c>
      <c r="S32" s="10">
        <v>0</v>
      </c>
      <c r="T32" s="3">
        <v>0</v>
      </c>
      <c r="U32" s="5">
        <v>1</v>
      </c>
      <c r="V32" s="5">
        <v>19333</v>
      </c>
      <c r="W32" s="5">
        <v>9666</v>
      </c>
      <c r="X32" s="5">
        <v>2000</v>
      </c>
      <c r="Y32" s="6">
        <v>11666</v>
      </c>
      <c r="Z32" s="5">
        <v>6666</v>
      </c>
      <c r="AA32" s="5">
        <v>7333</v>
      </c>
      <c r="AB32" s="6">
        <v>13999</v>
      </c>
      <c r="AC32" s="5">
        <v>3666</v>
      </c>
      <c r="AD32" s="5">
        <v>1</v>
      </c>
      <c r="AE32" s="5">
        <v>0</v>
      </c>
      <c r="AF32" s="5">
        <v>1</v>
      </c>
    </row>
    <row r="33" spans="1:32" ht="15.75" x14ac:dyDescent="0.25">
      <c r="A33" s="7">
        <v>12657</v>
      </c>
      <c r="B33" s="3" t="s">
        <v>8</v>
      </c>
      <c r="C33" s="3" t="s">
        <v>14</v>
      </c>
      <c r="D33" s="18" t="s">
        <v>247</v>
      </c>
      <c r="E33" s="3" t="s">
        <v>67</v>
      </c>
      <c r="F33" s="3"/>
      <c r="G33" s="3"/>
      <c r="H33" s="4" t="s">
        <v>151</v>
      </c>
      <c r="I33" s="3"/>
      <c r="J33" s="3"/>
      <c r="K33" s="3">
        <v>1</v>
      </c>
      <c r="L33" s="3">
        <v>0</v>
      </c>
      <c r="M33" s="3">
        <v>0</v>
      </c>
      <c r="N33" s="3">
        <v>0</v>
      </c>
      <c r="O33" s="3">
        <v>0</v>
      </c>
      <c r="P33" s="10">
        <v>0</v>
      </c>
      <c r="Q33" s="3">
        <v>0</v>
      </c>
      <c r="R33" s="3">
        <v>0</v>
      </c>
      <c r="S33" s="10">
        <v>0</v>
      </c>
      <c r="T33" s="3">
        <v>0</v>
      </c>
      <c r="U33" s="3">
        <v>1</v>
      </c>
      <c r="V33" s="3">
        <v>19333</v>
      </c>
      <c r="W33" s="3">
        <v>9666</v>
      </c>
      <c r="X33" s="3">
        <v>2000</v>
      </c>
      <c r="Y33" s="10">
        <v>11666</v>
      </c>
      <c r="Z33" s="3">
        <v>6666</v>
      </c>
      <c r="AA33" s="3">
        <v>7333</v>
      </c>
      <c r="AB33" s="10">
        <v>13999</v>
      </c>
      <c r="AC33" s="3">
        <v>3666</v>
      </c>
      <c r="AD33" s="3">
        <v>1</v>
      </c>
      <c r="AE33" s="3">
        <v>0</v>
      </c>
      <c r="AF33" s="3">
        <v>1</v>
      </c>
    </row>
    <row r="34" spans="1:32" ht="15.75" x14ac:dyDescent="0.25">
      <c r="A34" s="7">
        <v>10412</v>
      </c>
      <c r="B34" s="3" t="s">
        <v>8</v>
      </c>
      <c r="C34" s="3" t="s">
        <v>18</v>
      </c>
      <c r="D34" s="18" t="s">
        <v>258</v>
      </c>
      <c r="E34" s="3" t="s">
        <v>83</v>
      </c>
      <c r="F34" s="3"/>
      <c r="G34" s="3"/>
      <c r="H34" s="4" t="s">
        <v>132</v>
      </c>
      <c r="I34" s="3">
        <v>5.7</v>
      </c>
      <c r="J34" s="3"/>
      <c r="K34" s="3">
        <v>1</v>
      </c>
      <c r="L34" s="3">
        <v>0</v>
      </c>
      <c r="M34" s="3">
        <v>0</v>
      </c>
      <c r="N34" s="3">
        <v>0</v>
      </c>
      <c r="O34" s="3">
        <v>0</v>
      </c>
      <c r="P34" s="10">
        <v>0</v>
      </c>
      <c r="Q34" s="3">
        <v>0</v>
      </c>
      <c r="R34" s="3">
        <v>0</v>
      </c>
      <c r="S34" s="10">
        <v>0</v>
      </c>
      <c r="T34" s="3">
        <v>0</v>
      </c>
      <c r="U34" s="3">
        <v>1</v>
      </c>
      <c r="V34" s="3">
        <v>19333</v>
      </c>
      <c r="W34" s="3">
        <v>9666</v>
      </c>
      <c r="X34" s="3">
        <v>2000</v>
      </c>
      <c r="Y34" s="10">
        <v>11666</v>
      </c>
      <c r="Z34" s="3">
        <v>6666</v>
      </c>
      <c r="AA34" s="3">
        <v>7333</v>
      </c>
      <c r="AB34" s="10">
        <v>13999</v>
      </c>
      <c r="AC34" s="3">
        <v>3666</v>
      </c>
      <c r="AD34" s="3">
        <v>1</v>
      </c>
      <c r="AE34" s="3">
        <v>0</v>
      </c>
      <c r="AF34" s="3">
        <v>1</v>
      </c>
    </row>
    <row r="35" spans="1:32" ht="15.75" x14ac:dyDescent="0.25">
      <c r="A35" s="7">
        <v>10545</v>
      </c>
      <c r="B35" s="3" t="s">
        <v>8</v>
      </c>
      <c r="C35" s="3" t="s">
        <v>18</v>
      </c>
      <c r="D35" s="18" t="s">
        <v>260</v>
      </c>
      <c r="E35" s="3" t="s">
        <v>259</v>
      </c>
      <c r="F35" s="3"/>
      <c r="G35" s="3"/>
      <c r="H35" s="4" t="s">
        <v>137</v>
      </c>
      <c r="I35" s="3">
        <v>1</v>
      </c>
      <c r="J35" s="3"/>
      <c r="K35" s="3">
        <v>1</v>
      </c>
      <c r="L35" s="3">
        <v>0</v>
      </c>
      <c r="M35" s="3">
        <v>0</v>
      </c>
      <c r="N35" s="3">
        <v>0</v>
      </c>
      <c r="O35" s="3">
        <v>0</v>
      </c>
      <c r="P35" s="10">
        <v>0</v>
      </c>
      <c r="Q35" s="3">
        <v>0</v>
      </c>
      <c r="R35" s="3">
        <v>0</v>
      </c>
      <c r="S35" s="10">
        <v>0</v>
      </c>
      <c r="T35" s="3">
        <v>0</v>
      </c>
      <c r="U35" s="3">
        <v>1</v>
      </c>
      <c r="V35" s="3">
        <v>19333</v>
      </c>
      <c r="W35" s="3">
        <v>9666</v>
      </c>
      <c r="X35" s="3">
        <v>2000</v>
      </c>
      <c r="Y35" s="10">
        <v>11666</v>
      </c>
      <c r="Z35" s="3">
        <v>6666</v>
      </c>
      <c r="AA35" s="3">
        <v>7333</v>
      </c>
      <c r="AB35" s="10">
        <v>13999</v>
      </c>
      <c r="AC35" s="3">
        <v>3666</v>
      </c>
      <c r="AD35" s="3">
        <v>1</v>
      </c>
      <c r="AE35" s="3">
        <v>0</v>
      </c>
      <c r="AF35" s="3">
        <v>1</v>
      </c>
    </row>
    <row r="36" spans="1:32" ht="47.25" x14ac:dyDescent="0.25">
      <c r="A36" s="7">
        <v>12618</v>
      </c>
      <c r="B36" s="3" t="s">
        <v>8</v>
      </c>
      <c r="C36" s="3" t="s">
        <v>18</v>
      </c>
      <c r="D36" s="18" t="s">
        <v>262</v>
      </c>
      <c r="E36" s="3" t="s">
        <v>261</v>
      </c>
      <c r="F36" s="3"/>
      <c r="G36" s="3"/>
      <c r="H36" s="4" t="s">
        <v>143</v>
      </c>
      <c r="I36" s="3">
        <v>6</v>
      </c>
      <c r="J36" s="3"/>
      <c r="K36" s="3">
        <v>5.6</v>
      </c>
      <c r="L36" s="3">
        <v>1</v>
      </c>
      <c r="M36" s="3">
        <v>24000</v>
      </c>
      <c r="N36" s="3">
        <v>12000</v>
      </c>
      <c r="O36" s="3">
        <v>16000</v>
      </c>
      <c r="P36" s="10">
        <v>28000</v>
      </c>
      <c r="Q36" s="3">
        <v>8000</v>
      </c>
      <c r="R36" s="3">
        <v>8666</v>
      </c>
      <c r="S36" s="10">
        <v>16666</v>
      </c>
      <c r="T36" s="3">
        <v>4333</v>
      </c>
      <c r="U36" s="3">
        <v>4.5999999999999996</v>
      </c>
      <c r="V36" s="3">
        <v>88932</v>
      </c>
      <c r="W36" s="3">
        <v>44463</v>
      </c>
      <c r="X36" s="3">
        <v>9200</v>
      </c>
      <c r="Y36" s="10">
        <v>53663</v>
      </c>
      <c r="Z36" s="3">
        <v>30663</v>
      </c>
      <c r="AA36" s="3">
        <v>33731</v>
      </c>
      <c r="AB36" s="10">
        <v>64394</v>
      </c>
      <c r="AC36" s="3">
        <v>16864</v>
      </c>
      <c r="AD36" s="3">
        <v>6</v>
      </c>
      <c r="AE36" s="3">
        <v>1</v>
      </c>
      <c r="AF36" s="3">
        <v>5</v>
      </c>
    </row>
    <row r="37" spans="1:32" ht="15.75" x14ac:dyDescent="0.25">
      <c r="A37" s="7">
        <v>12672</v>
      </c>
      <c r="B37" s="3" t="s">
        <v>8</v>
      </c>
      <c r="C37" s="3" t="s">
        <v>18</v>
      </c>
      <c r="D37" s="18" t="s">
        <v>264</v>
      </c>
      <c r="E37" s="3" t="s">
        <v>263</v>
      </c>
      <c r="F37" s="3"/>
      <c r="G37" s="3"/>
      <c r="H37" s="4" t="s">
        <v>152</v>
      </c>
      <c r="I37" s="3">
        <v>1</v>
      </c>
      <c r="J37" s="3"/>
      <c r="K37" s="3">
        <v>1</v>
      </c>
      <c r="L37" s="3">
        <v>0</v>
      </c>
      <c r="M37" s="3">
        <v>0</v>
      </c>
      <c r="N37" s="3">
        <v>0</v>
      </c>
      <c r="O37" s="3">
        <v>0</v>
      </c>
      <c r="P37" s="10">
        <v>0</v>
      </c>
      <c r="Q37" s="3">
        <v>0</v>
      </c>
      <c r="R37" s="3">
        <v>0</v>
      </c>
      <c r="S37" s="10">
        <v>0</v>
      </c>
      <c r="T37" s="3">
        <v>0</v>
      </c>
      <c r="U37" s="3">
        <v>1</v>
      </c>
      <c r="V37" s="3">
        <v>19333</v>
      </c>
      <c r="W37" s="3">
        <v>9666</v>
      </c>
      <c r="X37" s="3">
        <v>2000</v>
      </c>
      <c r="Y37" s="10">
        <v>11666</v>
      </c>
      <c r="Z37" s="3">
        <v>6666</v>
      </c>
      <c r="AA37" s="3">
        <v>7333</v>
      </c>
      <c r="AB37" s="10">
        <v>13999</v>
      </c>
      <c r="AC37" s="3">
        <v>3666</v>
      </c>
      <c r="AD37" s="3">
        <v>1</v>
      </c>
      <c r="AE37" s="3">
        <v>0</v>
      </c>
      <c r="AF37" s="3">
        <v>1</v>
      </c>
    </row>
    <row r="38" spans="1:32" ht="15.75" x14ac:dyDescent="0.25">
      <c r="A38" s="7">
        <v>10020</v>
      </c>
      <c r="B38" s="3" t="s">
        <v>8</v>
      </c>
      <c r="C38" s="3" t="s">
        <v>19</v>
      </c>
      <c r="D38" s="18" t="s">
        <v>266</v>
      </c>
      <c r="E38" s="3" t="s">
        <v>265</v>
      </c>
      <c r="F38" s="3"/>
      <c r="G38" s="3"/>
      <c r="H38" s="4" t="s">
        <v>126</v>
      </c>
      <c r="I38" s="3"/>
      <c r="J38" s="3"/>
      <c r="K38" s="3">
        <v>4</v>
      </c>
      <c r="L38" s="3">
        <v>1</v>
      </c>
      <c r="M38" s="3">
        <v>24000</v>
      </c>
      <c r="N38" s="3">
        <v>12000</v>
      </c>
      <c r="O38" s="3">
        <v>16000</v>
      </c>
      <c r="P38" s="10">
        <v>28000</v>
      </c>
      <c r="Q38" s="3">
        <v>8000</v>
      </c>
      <c r="R38" s="3">
        <v>8666</v>
      </c>
      <c r="S38" s="10">
        <v>16666</v>
      </c>
      <c r="T38" s="3">
        <v>4333</v>
      </c>
      <c r="U38" s="3">
        <v>3</v>
      </c>
      <c r="V38" s="3">
        <v>57999</v>
      </c>
      <c r="W38" s="3">
        <v>28998</v>
      </c>
      <c r="X38" s="3">
        <v>6000</v>
      </c>
      <c r="Y38" s="10">
        <v>34998</v>
      </c>
      <c r="Z38" s="3">
        <v>19998</v>
      </c>
      <c r="AA38" s="3">
        <v>21999</v>
      </c>
      <c r="AB38" s="10">
        <v>41997</v>
      </c>
      <c r="AC38" s="3">
        <v>10998</v>
      </c>
      <c r="AD38" s="3">
        <v>4</v>
      </c>
      <c r="AE38" s="3">
        <v>1</v>
      </c>
      <c r="AF38" s="3">
        <v>3</v>
      </c>
    </row>
    <row r="39" spans="1:32" ht="15.75" x14ac:dyDescent="0.25">
      <c r="A39" s="7">
        <v>10154</v>
      </c>
      <c r="B39" s="3" t="s">
        <v>8</v>
      </c>
      <c r="C39" s="3" t="s">
        <v>19</v>
      </c>
      <c r="D39" s="18" t="s">
        <v>267</v>
      </c>
      <c r="E39" s="3" t="s">
        <v>20</v>
      </c>
      <c r="F39" s="3"/>
      <c r="G39" s="3"/>
      <c r="H39" s="4" t="s">
        <v>128</v>
      </c>
      <c r="I39" s="3">
        <v>30</v>
      </c>
      <c r="J39" s="3"/>
      <c r="K39" s="3">
        <v>2</v>
      </c>
      <c r="L39" s="3">
        <v>1</v>
      </c>
      <c r="M39" s="3">
        <v>24000</v>
      </c>
      <c r="N39" s="3">
        <v>12000</v>
      </c>
      <c r="O39" s="3">
        <v>16000</v>
      </c>
      <c r="P39" s="10">
        <v>28000</v>
      </c>
      <c r="Q39" s="3">
        <v>8000</v>
      </c>
      <c r="R39" s="3">
        <v>8666</v>
      </c>
      <c r="S39" s="10">
        <v>16666</v>
      </c>
      <c r="T39" s="3">
        <v>4333</v>
      </c>
      <c r="U39" s="3">
        <v>1</v>
      </c>
      <c r="V39" s="3">
        <v>19333</v>
      </c>
      <c r="W39" s="3">
        <v>9666</v>
      </c>
      <c r="X39" s="3">
        <v>2000</v>
      </c>
      <c r="Y39" s="10">
        <v>11666</v>
      </c>
      <c r="Z39" s="3">
        <v>6666</v>
      </c>
      <c r="AA39" s="3">
        <v>7333</v>
      </c>
      <c r="AB39" s="10">
        <v>13999</v>
      </c>
      <c r="AC39" s="3">
        <v>3666</v>
      </c>
      <c r="AD39" s="3">
        <v>2</v>
      </c>
      <c r="AE39" s="3">
        <v>1</v>
      </c>
      <c r="AF39" s="3">
        <v>1</v>
      </c>
    </row>
    <row r="40" spans="1:32" ht="15.75" x14ac:dyDescent="0.25">
      <c r="A40" s="7">
        <v>10440</v>
      </c>
      <c r="B40" s="3" t="s">
        <v>8</v>
      </c>
      <c r="C40" s="3" t="s">
        <v>19</v>
      </c>
      <c r="D40" s="18" t="s">
        <v>268</v>
      </c>
      <c r="E40" s="3" t="s">
        <v>21</v>
      </c>
      <c r="F40" s="3"/>
      <c r="G40" s="3"/>
      <c r="H40" s="4" t="s">
        <v>134</v>
      </c>
      <c r="I40" s="3">
        <v>7.3</v>
      </c>
      <c r="J40" s="3"/>
      <c r="K40" s="3">
        <v>3.2</v>
      </c>
      <c r="L40" s="3">
        <v>0</v>
      </c>
      <c r="M40" s="3">
        <v>0</v>
      </c>
      <c r="N40" s="3">
        <v>0</v>
      </c>
      <c r="O40" s="3">
        <v>0</v>
      </c>
      <c r="P40" s="10">
        <v>0</v>
      </c>
      <c r="Q40" s="3">
        <v>0</v>
      </c>
      <c r="R40" s="3">
        <v>0</v>
      </c>
      <c r="S40" s="10">
        <v>0</v>
      </c>
      <c r="T40" s="3">
        <v>0</v>
      </c>
      <c r="U40" s="3">
        <v>3.2</v>
      </c>
      <c r="V40" s="3">
        <v>61866</v>
      </c>
      <c r="W40" s="3">
        <v>30931</v>
      </c>
      <c r="X40" s="3">
        <v>6400</v>
      </c>
      <c r="Y40" s="10">
        <v>37331</v>
      </c>
      <c r="Z40" s="3">
        <v>21331</v>
      </c>
      <c r="AA40" s="3">
        <v>23466</v>
      </c>
      <c r="AB40" s="10">
        <v>44797</v>
      </c>
      <c r="AC40" s="3">
        <v>11731</v>
      </c>
      <c r="AD40" s="3">
        <v>4</v>
      </c>
      <c r="AE40" s="3">
        <v>0</v>
      </c>
      <c r="AF40" s="3">
        <v>4</v>
      </c>
    </row>
    <row r="41" spans="1:32" ht="15.75" x14ac:dyDescent="0.25">
      <c r="A41" s="7">
        <v>10560</v>
      </c>
      <c r="B41" s="3" t="s">
        <v>8</v>
      </c>
      <c r="C41" s="3" t="s">
        <v>19</v>
      </c>
      <c r="D41" s="18" t="s">
        <v>269</v>
      </c>
      <c r="E41" s="3" t="s">
        <v>22</v>
      </c>
      <c r="F41" s="3"/>
      <c r="G41" s="3"/>
      <c r="H41" s="4" t="s">
        <v>139</v>
      </c>
      <c r="I41" s="3">
        <v>1</v>
      </c>
      <c r="J41" s="3"/>
      <c r="K41" s="3">
        <v>1</v>
      </c>
      <c r="L41" s="3">
        <v>0</v>
      </c>
      <c r="M41" s="3">
        <v>0</v>
      </c>
      <c r="N41" s="3">
        <v>0</v>
      </c>
      <c r="O41" s="3">
        <v>0</v>
      </c>
      <c r="P41" s="10">
        <v>0</v>
      </c>
      <c r="Q41" s="3">
        <v>0</v>
      </c>
      <c r="R41" s="3">
        <v>0</v>
      </c>
      <c r="S41" s="10">
        <v>0</v>
      </c>
      <c r="T41" s="3">
        <v>0</v>
      </c>
      <c r="U41" s="3">
        <v>1</v>
      </c>
      <c r="V41" s="3">
        <v>19333</v>
      </c>
      <c r="W41" s="3">
        <v>9666</v>
      </c>
      <c r="X41" s="3">
        <v>2000</v>
      </c>
      <c r="Y41" s="10">
        <v>11666</v>
      </c>
      <c r="Z41" s="3">
        <v>6666</v>
      </c>
      <c r="AA41" s="3">
        <v>7333</v>
      </c>
      <c r="AB41" s="10">
        <v>13999</v>
      </c>
      <c r="AC41" s="3">
        <v>3666</v>
      </c>
      <c r="AD41" s="3">
        <v>1</v>
      </c>
      <c r="AE41" s="3">
        <v>0</v>
      </c>
      <c r="AF41" s="3">
        <v>1</v>
      </c>
    </row>
    <row r="42" spans="1:32" ht="15.75" x14ac:dyDescent="0.25">
      <c r="A42" s="7">
        <v>12576</v>
      </c>
      <c r="B42" s="3" t="s">
        <v>8</v>
      </c>
      <c r="C42" s="3" t="s">
        <v>19</v>
      </c>
      <c r="D42" s="18" t="s">
        <v>268</v>
      </c>
      <c r="E42" s="3" t="s">
        <v>270</v>
      </c>
      <c r="F42" s="3"/>
      <c r="G42" s="3"/>
      <c r="H42" s="4" t="s">
        <v>141</v>
      </c>
      <c r="I42" s="3">
        <v>2</v>
      </c>
      <c r="J42" s="3"/>
      <c r="K42" s="3">
        <v>2</v>
      </c>
      <c r="L42" s="3">
        <v>0</v>
      </c>
      <c r="M42" s="3">
        <v>0</v>
      </c>
      <c r="N42" s="3">
        <v>0</v>
      </c>
      <c r="O42" s="3">
        <v>0</v>
      </c>
      <c r="P42" s="10">
        <v>0</v>
      </c>
      <c r="Q42" s="3">
        <v>0</v>
      </c>
      <c r="R42" s="3">
        <v>0</v>
      </c>
      <c r="S42" s="10">
        <v>0</v>
      </c>
      <c r="T42" s="3">
        <v>0</v>
      </c>
      <c r="U42" s="3">
        <v>2</v>
      </c>
      <c r="V42" s="3">
        <v>38666</v>
      </c>
      <c r="W42" s="3">
        <v>19332</v>
      </c>
      <c r="X42" s="3">
        <v>4000</v>
      </c>
      <c r="Y42" s="10">
        <v>23332</v>
      </c>
      <c r="Z42" s="3">
        <v>13332</v>
      </c>
      <c r="AA42" s="3">
        <v>14666</v>
      </c>
      <c r="AB42" s="10">
        <v>27998</v>
      </c>
      <c r="AC42" s="3">
        <v>7332</v>
      </c>
      <c r="AD42" s="3">
        <v>2</v>
      </c>
      <c r="AE42" s="3">
        <v>0</v>
      </c>
      <c r="AF42" s="3">
        <v>2</v>
      </c>
    </row>
    <row r="43" spans="1:32" ht="15.75" x14ac:dyDescent="0.25">
      <c r="A43" s="7">
        <v>12646</v>
      </c>
      <c r="B43" s="3" t="s">
        <v>8</v>
      </c>
      <c r="C43" s="3" t="s">
        <v>19</v>
      </c>
      <c r="D43" s="18" t="s">
        <v>268</v>
      </c>
      <c r="E43" s="3" t="s">
        <v>55</v>
      </c>
      <c r="F43" s="3"/>
      <c r="G43" s="3"/>
      <c r="H43" s="4" t="s">
        <v>148</v>
      </c>
      <c r="I43" s="3">
        <v>1.6</v>
      </c>
      <c r="J43" s="3"/>
      <c r="K43" s="3">
        <v>1.6</v>
      </c>
      <c r="L43" s="3">
        <v>0.8</v>
      </c>
      <c r="M43" s="3">
        <v>19200</v>
      </c>
      <c r="N43" s="3">
        <v>9600</v>
      </c>
      <c r="O43" s="3">
        <v>12800</v>
      </c>
      <c r="P43" s="10">
        <v>22400</v>
      </c>
      <c r="Q43" s="3">
        <v>6400</v>
      </c>
      <c r="R43" s="3">
        <v>6933</v>
      </c>
      <c r="S43" s="10">
        <v>13333</v>
      </c>
      <c r="T43" s="3">
        <v>3466</v>
      </c>
      <c r="U43" s="3">
        <v>0.8</v>
      </c>
      <c r="V43" s="3">
        <v>15466</v>
      </c>
      <c r="W43" s="3">
        <v>7732</v>
      </c>
      <c r="X43" s="3">
        <v>1600</v>
      </c>
      <c r="Y43" s="10">
        <v>9332</v>
      </c>
      <c r="Z43" s="3">
        <v>5333</v>
      </c>
      <c r="AA43" s="3">
        <v>5866</v>
      </c>
      <c r="AB43" s="10">
        <v>11199</v>
      </c>
      <c r="AC43" s="3">
        <v>2933</v>
      </c>
      <c r="AD43" s="3">
        <v>2</v>
      </c>
      <c r="AE43" s="3">
        <v>1</v>
      </c>
      <c r="AF43" s="3">
        <v>1</v>
      </c>
    </row>
    <row r="44" spans="1:32" ht="15.75" x14ac:dyDescent="0.25">
      <c r="A44" s="7">
        <v>10261</v>
      </c>
      <c r="B44" s="3" t="s">
        <v>23</v>
      </c>
      <c r="C44" s="3" t="s">
        <v>24</v>
      </c>
      <c r="D44" s="18" t="s">
        <v>272</v>
      </c>
      <c r="E44" s="3" t="s">
        <v>271</v>
      </c>
      <c r="F44" s="3"/>
      <c r="G44" s="3"/>
      <c r="H44" s="4" t="s">
        <v>160</v>
      </c>
      <c r="I44" s="3">
        <v>1</v>
      </c>
      <c r="J44" s="3"/>
      <c r="K44" s="3">
        <v>1</v>
      </c>
      <c r="L44" s="3">
        <v>0</v>
      </c>
      <c r="M44" s="3">
        <v>0</v>
      </c>
      <c r="N44" s="3">
        <v>0</v>
      </c>
      <c r="O44" s="3">
        <v>0</v>
      </c>
      <c r="P44" s="10">
        <v>0</v>
      </c>
      <c r="Q44" s="3">
        <v>0</v>
      </c>
      <c r="R44" s="3">
        <v>0</v>
      </c>
      <c r="S44" s="10">
        <v>0</v>
      </c>
      <c r="T44" s="3">
        <v>0</v>
      </c>
      <c r="U44" s="3">
        <v>1</v>
      </c>
      <c r="V44" s="3">
        <v>19333</v>
      </c>
      <c r="W44" s="3">
        <v>9666</v>
      </c>
      <c r="X44" s="3">
        <v>2000</v>
      </c>
      <c r="Y44" s="10">
        <v>11666</v>
      </c>
      <c r="Z44" s="3">
        <v>6666</v>
      </c>
      <c r="AA44" s="3">
        <v>7333</v>
      </c>
      <c r="AB44" s="10">
        <v>13999</v>
      </c>
      <c r="AC44" s="3">
        <v>3666</v>
      </c>
      <c r="AD44" s="3">
        <v>1</v>
      </c>
      <c r="AE44" s="3">
        <v>0</v>
      </c>
      <c r="AF44" s="3">
        <v>1</v>
      </c>
    </row>
    <row r="45" spans="1:32" ht="31.5" x14ac:dyDescent="0.25">
      <c r="A45" s="7">
        <v>10575</v>
      </c>
      <c r="B45" s="3" t="s">
        <v>23</v>
      </c>
      <c r="C45" s="3" t="s">
        <v>24</v>
      </c>
      <c r="D45" s="18" t="s">
        <v>273</v>
      </c>
      <c r="E45" s="3" t="s">
        <v>111</v>
      </c>
      <c r="F45" s="3" t="s">
        <v>110</v>
      </c>
      <c r="G45" s="3"/>
      <c r="H45" s="4" t="s">
        <v>168</v>
      </c>
      <c r="I45" s="3"/>
      <c r="J45" s="3"/>
      <c r="K45" s="3">
        <v>3</v>
      </c>
      <c r="L45" s="3">
        <v>1</v>
      </c>
      <c r="M45" s="3">
        <v>24000</v>
      </c>
      <c r="N45" s="3">
        <v>12000</v>
      </c>
      <c r="O45" s="3">
        <v>16000</v>
      </c>
      <c r="P45" s="10">
        <v>28000</v>
      </c>
      <c r="Q45" s="3">
        <v>8000</v>
      </c>
      <c r="R45" s="3">
        <v>8666</v>
      </c>
      <c r="S45" s="10">
        <v>16666</v>
      </c>
      <c r="T45" s="3">
        <v>4333</v>
      </c>
      <c r="U45" s="3">
        <v>2</v>
      </c>
      <c r="V45" s="3">
        <v>38666</v>
      </c>
      <c r="W45" s="3">
        <v>19332</v>
      </c>
      <c r="X45" s="3">
        <v>4000</v>
      </c>
      <c r="Y45" s="10">
        <v>23332</v>
      </c>
      <c r="Z45" s="3">
        <v>13332</v>
      </c>
      <c r="AA45" s="3">
        <v>14666</v>
      </c>
      <c r="AB45" s="10">
        <v>27998</v>
      </c>
      <c r="AC45" s="3">
        <v>7332</v>
      </c>
      <c r="AD45" s="3">
        <v>3</v>
      </c>
      <c r="AE45" s="3">
        <v>1</v>
      </c>
      <c r="AF45" s="3">
        <v>2</v>
      </c>
    </row>
    <row r="46" spans="1:32" ht="15.75" x14ac:dyDescent="0.25">
      <c r="A46" s="7">
        <v>10348</v>
      </c>
      <c r="B46" s="3" t="s">
        <v>23</v>
      </c>
      <c r="C46" s="3" t="s">
        <v>26</v>
      </c>
      <c r="D46" s="18" t="s">
        <v>274</v>
      </c>
      <c r="E46" s="3" t="s">
        <v>28</v>
      </c>
      <c r="F46" s="3"/>
      <c r="G46" s="3"/>
      <c r="H46" s="4" t="s">
        <v>163</v>
      </c>
      <c r="I46" s="3">
        <v>6</v>
      </c>
      <c r="J46" s="3"/>
      <c r="K46" s="3">
        <v>5</v>
      </c>
      <c r="L46" s="3">
        <v>1</v>
      </c>
      <c r="M46" s="3">
        <v>24000</v>
      </c>
      <c r="N46" s="3">
        <v>12000</v>
      </c>
      <c r="O46" s="3">
        <v>16000</v>
      </c>
      <c r="P46" s="10">
        <v>28000</v>
      </c>
      <c r="Q46" s="3">
        <v>8000</v>
      </c>
      <c r="R46" s="3">
        <v>8666</v>
      </c>
      <c r="S46" s="10">
        <v>16666</v>
      </c>
      <c r="T46" s="3">
        <v>4333</v>
      </c>
      <c r="U46" s="3">
        <v>4</v>
      </c>
      <c r="V46" s="3">
        <v>77332</v>
      </c>
      <c r="W46" s="3">
        <v>38664</v>
      </c>
      <c r="X46" s="3">
        <v>8000</v>
      </c>
      <c r="Y46" s="10">
        <v>46664</v>
      </c>
      <c r="Z46" s="3">
        <v>26664</v>
      </c>
      <c r="AA46" s="3">
        <v>29332</v>
      </c>
      <c r="AB46" s="10">
        <v>55996</v>
      </c>
      <c r="AC46" s="3">
        <v>14664</v>
      </c>
      <c r="AD46" s="3">
        <v>6</v>
      </c>
      <c r="AE46" s="3">
        <v>1</v>
      </c>
      <c r="AF46" s="3">
        <v>5</v>
      </c>
    </row>
    <row r="47" spans="1:32" ht="31.5" x14ac:dyDescent="0.25">
      <c r="A47" s="7">
        <v>10407</v>
      </c>
      <c r="B47" s="3" t="s">
        <v>23</v>
      </c>
      <c r="C47" s="3" t="s">
        <v>26</v>
      </c>
      <c r="D47" s="18" t="s">
        <v>275</v>
      </c>
      <c r="E47" s="3" t="s">
        <v>30</v>
      </c>
      <c r="F47" s="3"/>
      <c r="G47" s="3"/>
      <c r="H47" s="4" t="s">
        <v>165</v>
      </c>
      <c r="I47" s="3">
        <v>7</v>
      </c>
      <c r="J47" s="3"/>
      <c r="K47" s="3">
        <v>6</v>
      </c>
      <c r="L47" s="3">
        <v>1</v>
      </c>
      <c r="M47" s="3">
        <v>24000</v>
      </c>
      <c r="N47" s="3">
        <v>12000</v>
      </c>
      <c r="O47" s="3">
        <v>16000</v>
      </c>
      <c r="P47" s="10">
        <v>28000</v>
      </c>
      <c r="Q47" s="3">
        <v>8000</v>
      </c>
      <c r="R47" s="3">
        <v>8666</v>
      </c>
      <c r="S47" s="10">
        <v>16666</v>
      </c>
      <c r="T47" s="3">
        <v>4333</v>
      </c>
      <c r="U47" s="3">
        <v>5</v>
      </c>
      <c r="V47" s="3">
        <v>96665</v>
      </c>
      <c r="W47" s="3">
        <v>48330</v>
      </c>
      <c r="X47" s="3">
        <v>10000</v>
      </c>
      <c r="Y47" s="10">
        <v>58330</v>
      </c>
      <c r="Z47" s="3">
        <v>33330</v>
      </c>
      <c r="AA47" s="3">
        <v>36665</v>
      </c>
      <c r="AB47" s="10">
        <v>69995</v>
      </c>
      <c r="AC47" s="3">
        <v>18330</v>
      </c>
      <c r="AD47" s="3">
        <v>6</v>
      </c>
      <c r="AE47" s="3">
        <v>1</v>
      </c>
      <c r="AF47" s="3">
        <v>5</v>
      </c>
    </row>
    <row r="48" spans="1:32" ht="31.5" x14ac:dyDescent="0.25">
      <c r="A48" s="7">
        <v>12687</v>
      </c>
      <c r="B48" s="3" t="s">
        <v>23</v>
      </c>
      <c r="C48" s="3" t="s">
        <v>26</v>
      </c>
      <c r="D48" s="18" t="s">
        <v>275</v>
      </c>
      <c r="E48" s="3" t="s">
        <v>34</v>
      </c>
      <c r="F48" s="3"/>
      <c r="G48" s="3"/>
      <c r="H48" s="4" t="s">
        <v>165</v>
      </c>
      <c r="I48" s="3">
        <v>3</v>
      </c>
      <c r="J48" s="3"/>
      <c r="K48" s="3">
        <v>2.4</v>
      </c>
      <c r="L48" s="3">
        <v>0</v>
      </c>
      <c r="M48" s="3">
        <v>0</v>
      </c>
      <c r="N48" s="3">
        <v>0</v>
      </c>
      <c r="O48" s="3">
        <v>0</v>
      </c>
      <c r="P48" s="10">
        <v>0</v>
      </c>
      <c r="Q48" s="3">
        <v>0</v>
      </c>
      <c r="R48" s="3">
        <v>0</v>
      </c>
      <c r="S48" s="10">
        <v>0</v>
      </c>
      <c r="T48" s="3">
        <v>0</v>
      </c>
      <c r="U48" s="3">
        <v>2.4</v>
      </c>
      <c r="V48" s="3">
        <v>46399</v>
      </c>
      <c r="W48" s="3">
        <v>23198</v>
      </c>
      <c r="X48" s="3">
        <v>4800</v>
      </c>
      <c r="Y48" s="10">
        <v>27998</v>
      </c>
      <c r="Z48" s="3">
        <v>15998</v>
      </c>
      <c r="AA48" s="3">
        <v>17599</v>
      </c>
      <c r="AB48" s="10">
        <v>33597</v>
      </c>
      <c r="AC48" s="3">
        <v>8798</v>
      </c>
      <c r="AD48" s="3">
        <v>3</v>
      </c>
      <c r="AE48" s="3">
        <v>0</v>
      </c>
      <c r="AF48" s="3">
        <v>3</v>
      </c>
    </row>
    <row r="49" spans="1:32" ht="15.75" x14ac:dyDescent="0.25">
      <c r="A49" s="7">
        <v>10239</v>
      </c>
      <c r="B49" s="3" t="s">
        <v>23</v>
      </c>
      <c r="C49" s="3" t="s">
        <v>25</v>
      </c>
      <c r="D49" s="18" t="s">
        <v>277</v>
      </c>
      <c r="E49" s="3" t="s">
        <v>276</v>
      </c>
      <c r="F49" s="3"/>
      <c r="G49" s="3"/>
      <c r="H49" s="4" t="s">
        <v>156</v>
      </c>
      <c r="I49" s="3">
        <v>5</v>
      </c>
      <c r="J49" s="3"/>
      <c r="K49" s="3">
        <v>4</v>
      </c>
      <c r="L49" s="3">
        <v>1</v>
      </c>
      <c r="M49" s="3">
        <v>24000</v>
      </c>
      <c r="N49" s="3">
        <v>12000</v>
      </c>
      <c r="O49" s="3">
        <v>16000</v>
      </c>
      <c r="P49" s="10">
        <v>28000</v>
      </c>
      <c r="Q49" s="3">
        <v>8000</v>
      </c>
      <c r="R49" s="3">
        <v>8666</v>
      </c>
      <c r="S49" s="10">
        <v>16666</v>
      </c>
      <c r="T49" s="3">
        <v>4333</v>
      </c>
      <c r="U49" s="3">
        <v>3</v>
      </c>
      <c r="V49" s="3">
        <v>57999</v>
      </c>
      <c r="W49" s="3">
        <v>28998</v>
      </c>
      <c r="X49" s="3">
        <v>6000</v>
      </c>
      <c r="Y49" s="10">
        <v>34998</v>
      </c>
      <c r="Z49" s="3">
        <v>19998</v>
      </c>
      <c r="AA49" s="3">
        <v>21999</v>
      </c>
      <c r="AB49" s="10">
        <v>41997</v>
      </c>
      <c r="AC49" s="3">
        <v>10998</v>
      </c>
      <c r="AD49" s="3">
        <v>4</v>
      </c>
      <c r="AE49" s="3">
        <v>1</v>
      </c>
      <c r="AF49" s="3">
        <v>3</v>
      </c>
    </row>
    <row r="50" spans="1:32" ht="15.75" x14ac:dyDescent="0.25">
      <c r="A50" s="7">
        <v>12629</v>
      </c>
      <c r="B50" s="3" t="s">
        <v>23</v>
      </c>
      <c r="C50" s="3" t="s">
        <v>25</v>
      </c>
      <c r="D50" s="18" t="s">
        <v>279</v>
      </c>
      <c r="E50" s="3" t="s">
        <v>278</v>
      </c>
      <c r="F50" s="3"/>
      <c r="G50" s="3"/>
      <c r="H50" s="4" t="s">
        <v>170</v>
      </c>
      <c r="I50" s="3">
        <v>2</v>
      </c>
      <c r="J50" s="3"/>
      <c r="K50" s="3">
        <v>1.75</v>
      </c>
      <c r="L50" s="3">
        <v>0</v>
      </c>
      <c r="M50" s="3">
        <v>0</v>
      </c>
      <c r="N50" s="3">
        <v>0</v>
      </c>
      <c r="O50" s="3">
        <v>0</v>
      </c>
      <c r="P50" s="10">
        <v>0</v>
      </c>
      <c r="Q50" s="3">
        <v>0</v>
      </c>
      <c r="R50" s="3">
        <v>0</v>
      </c>
      <c r="S50" s="10">
        <v>0</v>
      </c>
      <c r="T50" s="3">
        <v>0</v>
      </c>
      <c r="U50" s="3">
        <v>1.75</v>
      </c>
      <c r="V50" s="3">
        <v>33833</v>
      </c>
      <c r="W50" s="3">
        <v>16915</v>
      </c>
      <c r="X50" s="3">
        <v>3500</v>
      </c>
      <c r="Y50" s="10">
        <v>20415</v>
      </c>
      <c r="Z50" s="3">
        <v>16665</v>
      </c>
      <c r="AA50" s="3">
        <v>12833</v>
      </c>
      <c r="AB50" s="10">
        <v>29498</v>
      </c>
      <c r="AC50" s="3">
        <v>6415</v>
      </c>
      <c r="AD50" s="3">
        <v>2</v>
      </c>
      <c r="AE50" s="3">
        <v>0</v>
      </c>
      <c r="AF50" s="3">
        <v>2</v>
      </c>
    </row>
    <row r="51" spans="1:32" ht="15.75" x14ac:dyDescent="0.25">
      <c r="A51" s="7">
        <v>10297</v>
      </c>
      <c r="B51" s="3" t="s">
        <v>23</v>
      </c>
      <c r="C51" s="3" t="s">
        <v>70</v>
      </c>
      <c r="D51" s="18" t="s">
        <v>280</v>
      </c>
      <c r="E51" s="3" t="s">
        <v>27</v>
      </c>
      <c r="F51" s="3"/>
      <c r="G51" s="3"/>
      <c r="H51" s="4" t="s">
        <v>161</v>
      </c>
      <c r="I51" s="3">
        <v>4</v>
      </c>
      <c r="J51" s="3"/>
      <c r="K51" s="3">
        <v>1</v>
      </c>
      <c r="L51" s="3">
        <v>1</v>
      </c>
      <c r="M51" s="3">
        <v>24000</v>
      </c>
      <c r="N51" s="3">
        <v>12000</v>
      </c>
      <c r="O51" s="3">
        <v>16000</v>
      </c>
      <c r="P51" s="10">
        <v>28000</v>
      </c>
      <c r="Q51" s="3">
        <v>8000</v>
      </c>
      <c r="R51" s="3">
        <v>8666</v>
      </c>
      <c r="S51" s="10">
        <v>16666</v>
      </c>
      <c r="T51" s="3">
        <v>4333</v>
      </c>
      <c r="U51" s="3">
        <v>0</v>
      </c>
      <c r="V51" s="3">
        <v>0</v>
      </c>
      <c r="W51" s="3">
        <v>0</v>
      </c>
      <c r="X51" s="3">
        <v>0</v>
      </c>
      <c r="Y51" s="10">
        <v>0</v>
      </c>
      <c r="Z51" s="3">
        <v>0</v>
      </c>
      <c r="AA51" s="3">
        <v>0</v>
      </c>
      <c r="AB51" s="10">
        <v>0</v>
      </c>
      <c r="AC51" s="3">
        <v>0</v>
      </c>
      <c r="AD51" s="3">
        <v>1</v>
      </c>
      <c r="AE51" s="3">
        <v>1</v>
      </c>
      <c r="AF51" s="3">
        <v>0</v>
      </c>
    </row>
    <row r="52" spans="1:32" ht="15.75" x14ac:dyDescent="0.25">
      <c r="A52" s="7">
        <v>12597</v>
      </c>
      <c r="B52" s="3" t="s">
        <v>23</v>
      </c>
      <c r="C52" s="3" t="s">
        <v>70</v>
      </c>
      <c r="D52" s="18" t="s">
        <v>281</v>
      </c>
      <c r="E52" s="3" t="s">
        <v>32</v>
      </c>
      <c r="F52" s="3"/>
      <c r="G52" s="3"/>
      <c r="H52" s="4" t="s">
        <v>169</v>
      </c>
      <c r="I52" s="3">
        <v>7</v>
      </c>
      <c r="J52" s="3"/>
      <c r="K52" s="3">
        <v>7</v>
      </c>
      <c r="L52" s="3">
        <v>1</v>
      </c>
      <c r="M52" s="3">
        <v>24000</v>
      </c>
      <c r="N52" s="3">
        <v>12000</v>
      </c>
      <c r="O52" s="3">
        <v>16000</v>
      </c>
      <c r="P52" s="10">
        <v>28000</v>
      </c>
      <c r="Q52" s="3">
        <v>8000</v>
      </c>
      <c r="R52" s="3">
        <v>8666</v>
      </c>
      <c r="S52" s="10">
        <v>16666</v>
      </c>
      <c r="T52" s="3">
        <v>4333</v>
      </c>
      <c r="U52" s="3">
        <v>6</v>
      </c>
      <c r="V52" s="3">
        <v>115998</v>
      </c>
      <c r="W52" s="3">
        <v>57996</v>
      </c>
      <c r="X52" s="3">
        <v>12000</v>
      </c>
      <c r="Y52" s="10">
        <v>69996</v>
      </c>
      <c r="Z52" s="3">
        <v>39996</v>
      </c>
      <c r="AA52" s="3">
        <v>43998</v>
      </c>
      <c r="AB52" s="10">
        <v>83994</v>
      </c>
      <c r="AC52" s="3">
        <v>21996</v>
      </c>
      <c r="AD52" s="3">
        <v>7</v>
      </c>
      <c r="AE52" s="3">
        <v>1</v>
      </c>
      <c r="AF52" s="3">
        <v>6</v>
      </c>
    </row>
    <row r="53" spans="1:32" ht="15.75" x14ac:dyDescent="0.25">
      <c r="A53" s="7">
        <v>12634</v>
      </c>
      <c r="B53" s="3" t="s">
        <v>23</v>
      </c>
      <c r="C53" s="3" t="s">
        <v>70</v>
      </c>
      <c r="D53" s="18" t="s">
        <v>283</v>
      </c>
      <c r="E53" s="3" t="s">
        <v>282</v>
      </c>
      <c r="F53" s="3"/>
      <c r="G53" s="3"/>
      <c r="H53" s="4" t="s">
        <v>171</v>
      </c>
      <c r="I53" s="3">
        <v>3</v>
      </c>
      <c r="J53" s="3"/>
      <c r="K53" s="3">
        <v>1.4</v>
      </c>
      <c r="L53" s="3">
        <v>0</v>
      </c>
      <c r="M53" s="3">
        <v>0</v>
      </c>
      <c r="N53" s="3">
        <v>0</v>
      </c>
      <c r="O53" s="3">
        <v>0</v>
      </c>
      <c r="P53" s="10">
        <v>0</v>
      </c>
      <c r="Q53" s="3">
        <v>0</v>
      </c>
      <c r="R53" s="3">
        <v>0</v>
      </c>
      <c r="S53" s="10">
        <v>0</v>
      </c>
      <c r="T53" s="3">
        <v>0</v>
      </c>
      <c r="U53" s="3">
        <v>1.4</v>
      </c>
      <c r="V53" s="3">
        <v>27066</v>
      </c>
      <c r="W53" s="3">
        <v>13532</v>
      </c>
      <c r="X53" s="3">
        <v>2800</v>
      </c>
      <c r="Y53" s="10">
        <v>16332</v>
      </c>
      <c r="Z53" s="3">
        <v>9332</v>
      </c>
      <c r="AA53" s="3">
        <v>10266</v>
      </c>
      <c r="AB53" s="10">
        <v>19598</v>
      </c>
      <c r="AC53" s="3">
        <v>5132</v>
      </c>
      <c r="AD53" s="3">
        <v>2</v>
      </c>
      <c r="AE53" s="3">
        <v>0</v>
      </c>
      <c r="AF53" s="3">
        <v>2</v>
      </c>
    </row>
    <row r="54" spans="1:32" ht="15.75" x14ac:dyDescent="0.25">
      <c r="A54" s="7">
        <v>10021</v>
      </c>
      <c r="B54" s="3" t="s">
        <v>23</v>
      </c>
      <c r="C54" s="3" t="s">
        <v>71</v>
      </c>
      <c r="D54" s="18" t="s">
        <v>285</v>
      </c>
      <c r="E54" s="3" t="s">
        <v>284</v>
      </c>
      <c r="F54" s="3"/>
      <c r="G54" s="3"/>
      <c r="H54" s="4" t="s">
        <v>154</v>
      </c>
      <c r="I54" s="3">
        <v>1</v>
      </c>
      <c r="J54" s="3"/>
      <c r="K54" s="3">
        <v>1</v>
      </c>
      <c r="L54" s="3">
        <v>1</v>
      </c>
      <c r="M54" s="3">
        <v>24000</v>
      </c>
      <c r="N54" s="3">
        <v>12000</v>
      </c>
      <c r="O54" s="3">
        <v>16000</v>
      </c>
      <c r="P54" s="10">
        <v>28000</v>
      </c>
      <c r="Q54" s="3">
        <v>8000</v>
      </c>
      <c r="R54" s="3">
        <v>8666</v>
      </c>
      <c r="S54" s="10">
        <v>16666</v>
      </c>
      <c r="T54" s="3">
        <v>4333</v>
      </c>
      <c r="U54" s="3">
        <v>0</v>
      </c>
      <c r="V54" s="3">
        <v>0</v>
      </c>
      <c r="W54" s="3">
        <v>0</v>
      </c>
      <c r="X54" s="3">
        <v>0</v>
      </c>
      <c r="Y54" s="10">
        <v>0</v>
      </c>
      <c r="Z54" s="3">
        <v>0</v>
      </c>
      <c r="AA54" s="3">
        <v>0</v>
      </c>
      <c r="AB54" s="10">
        <v>0</v>
      </c>
      <c r="AC54" s="3">
        <v>0</v>
      </c>
      <c r="AD54" s="3">
        <v>1</v>
      </c>
      <c r="AE54" s="3">
        <v>1</v>
      </c>
      <c r="AF54" s="3">
        <v>0</v>
      </c>
    </row>
    <row r="55" spans="1:32" s="28" customFormat="1" ht="15.75" x14ac:dyDescent="0.25">
      <c r="A55" s="23">
        <v>10169</v>
      </c>
      <c r="B55" s="24" t="s">
        <v>23</v>
      </c>
      <c r="C55" s="24" t="s">
        <v>71</v>
      </c>
      <c r="D55" s="25" t="s">
        <v>285</v>
      </c>
      <c r="E55" s="24" t="s">
        <v>286</v>
      </c>
      <c r="F55" s="24"/>
      <c r="G55" s="24"/>
      <c r="H55" s="26" t="s">
        <v>155</v>
      </c>
      <c r="I55" s="24">
        <v>5</v>
      </c>
      <c r="J55" s="24"/>
      <c r="K55" s="24">
        <v>1</v>
      </c>
      <c r="L55" s="24">
        <v>0</v>
      </c>
      <c r="M55" s="24">
        <v>0</v>
      </c>
      <c r="N55" s="24">
        <v>0</v>
      </c>
      <c r="O55" s="24">
        <v>0</v>
      </c>
      <c r="P55" s="27">
        <v>0</v>
      </c>
      <c r="Q55" s="24">
        <v>0</v>
      </c>
      <c r="R55" s="24">
        <v>0</v>
      </c>
      <c r="S55" s="27">
        <v>0</v>
      </c>
      <c r="T55" s="24">
        <v>0</v>
      </c>
      <c r="U55" s="24">
        <v>1</v>
      </c>
      <c r="V55" s="24">
        <v>19333</v>
      </c>
      <c r="W55" s="24">
        <v>9666</v>
      </c>
      <c r="X55" s="24">
        <v>2000</v>
      </c>
      <c r="Y55" s="27">
        <v>11666</v>
      </c>
      <c r="Z55" s="24">
        <v>6666</v>
      </c>
      <c r="AA55" s="24">
        <v>7333</v>
      </c>
      <c r="AB55" s="27">
        <v>13999</v>
      </c>
      <c r="AC55" s="24">
        <v>3666</v>
      </c>
      <c r="AD55" s="24">
        <v>1</v>
      </c>
      <c r="AE55" s="24">
        <v>0</v>
      </c>
      <c r="AF55" s="24">
        <v>1</v>
      </c>
    </row>
    <row r="56" spans="1:32" s="34" customFormat="1" ht="15.75" x14ac:dyDescent="0.25">
      <c r="A56" s="29">
        <v>10313</v>
      </c>
      <c r="B56" s="30" t="s">
        <v>23</v>
      </c>
      <c r="C56" s="30" t="s">
        <v>71</v>
      </c>
      <c r="D56" s="31" t="s">
        <v>288</v>
      </c>
      <c r="E56" s="30" t="s">
        <v>287</v>
      </c>
      <c r="F56" s="30"/>
      <c r="G56" s="30"/>
      <c r="H56" s="32" t="s">
        <v>162</v>
      </c>
      <c r="I56" s="30">
        <v>18</v>
      </c>
      <c r="J56" s="30"/>
      <c r="K56" s="30">
        <v>18</v>
      </c>
      <c r="L56" s="30">
        <v>3</v>
      </c>
      <c r="M56" s="30">
        <v>72000</v>
      </c>
      <c r="N56" s="30">
        <v>36000</v>
      </c>
      <c r="O56" s="30">
        <v>48000</v>
      </c>
      <c r="P56" s="33">
        <v>84000</v>
      </c>
      <c r="Q56" s="30">
        <v>24000</v>
      </c>
      <c r="R56" s="30">
        <v>25998</v>
      </c>
      <c r="S56" s="33">
        <v>49998</v>
      </c>
      <c r="T56" s="30">
        <v>12999</v>
      </c>
      <c r="U56" s="30">
        <v>15</v>
      </c>
      <c r="V56" s="30">
        <v>289995</v>
      </c>
      <c r="W56" s="30">
        <v>144990</v>
      </c>
      <c r="X56" s="30">
        <v>30000</v>
      </c>
      <c r="Y56" s="33">
        <v>174990</v>
      </c>
      <c r="Z56" s="30">
        <v>99990</v>
      </c>
      <c r="AA56" s="30">
        <v>109995</v>
      </c>
      <c r="AB56" s="33">
        <v>209985</v>
      </c>
      <c r="AC56" s="30">
        <v>54990</v>
      </c>
      <c r="AD56" s="30">
        <v>18</v>
      </c>
      <c r="AE56" s="30">
        <v>3</v>
      </c>
      <c r="AF56" s="30">
        <v>15</v>
      </c>
    </row>
    <row r="57" spans="1:32" ht="15.75" x14ac:dyDescent="0.25">
      <c r="A57" s="7">
        <v>10241</v>
      </c>
      <c r="B57" s="3" t="s">
        <v>23</v>
      </c>
      <c r="C57" s="3" t="s">
        <v>72</v>
      </c>
      <c r="D57" s="18" t="s">
        <v>290</v>
      </c>
      <c r="E57" s="3" t="s">
        <v>289</v>
      </c>
      <c r="F57" s="3"/>
      <c r="G57" s="3"/>
      <c r="H57" s="4" t="s">
        <v>157</v>
      </c>
      <c r="I57" s="3">
        <v>55</v>
      </c>
      <c r="J57" s="3"/>
      <c r="K57" s="3">
        <v>2</v>
      </c>
      <c r="L57" s="3">
        <v>1</v>
      </c>
      <c r="M57" s="3">
        <v>24000</v>
      </c>
      <c r="N57" s="3">
        <v>12000</v>
      </c>
      <c r="O57" s="3">
        <v>16000</v>
      </c>
      <c r="P57" s="10">
        <v>28000</v>
      </c>
      <c r="Q57" s="3">
        <v>8000</v>
      </c>
      <c r="R57" s="3">
        <v>8666</v>
      </c>
      <c r="S57" s="10">
        <v>16666</v>
      </c>
      <c r="T57" s="3">
        <v>4333</v>
      </c>
      <c r="U57" s="3">
        <v>1</v>
      </c>
      <c r="V57" s="3">
        <v>19333</v>
      </c>
      <c r="W57" s="3">
        <v>9666</v>
      </c>
      <c r="X57" s="3">
        <v>2000</v>
      </c>
      <c r="Y57" s="10">
        <v>11666</v>
      </c>
      <c r="Z57" s="3">
        <v>6666</v>
      </c>
      <c r="AA57" s="3">
        <v>7333</v>
      </c>
      <c r="AB57" s="10">
        <v>13999</v>
      </c>
      <c r="AC57" s="3">
        <v>3666</v>
      </c>
      <c r="AD57" s="3">
        <v>2</v>
      </c>
      <c r="AE57" s="3">
        <v>1</v>
      </c>
      <c r="AF57" s="3">
        <v>1</v>
      </c>
    </row>
    <row r="58" spans="1:32" ht="15.75" x14ac:dyDescent="0.25">
      <c r="A58" s="7">
        <v>10248</v>
      </c>
      <c r="B58" s="3" t="s">
        <v>23</v>
      </c>
      <c r="C58" s="3" t="s">
        <v>72</v>
      </c>
      <c r="D58" s="18" t="s">
        <v>291</v>
      </c>
      <c r="E58" s="3" t="s">
        <v>292</v>
      </c>
      <c r="F58" s="3"/>
      <c r="G58" s="3"/>
      <c r="H58" s="4" t="s">
        <v>158</v>
      </c>
      <c r="I58" s="3">
        <v>3</v>
      </c>
      <c r="J58" s="3"/>
      <c r="K58" s="3">
        <v>1.5</v>
      </c>
      <c r="L58" s="3">
        <v>0.5</v>
      </c>
      <c r="M58" s="3">
        <v>12000</v>
      </c>
      <c r="N58" s="3">
        <v>6000</v>
      </c>
      <c r="O58" s="3">
        <v>8000</v>
      </c>
      <c r="P58" s="10">
        <v>14000</v>
      </c>
      <c r="Q58" s="3">
        <v>4000</v>
      </c>
      <c r="R58" s="3">
        <v>4333</v>
      </c>
      <c r="S58" s="10">
        <v>8333</v>
      </c>
      <c r="T58" s="3">
        <v>2166</v>
      </c>
      <c r="U58" s="3">
        <v>1</v>
      </c>
      <c r="V58" s="3">
        <v>19333</v>
      </c>
      <c r="W58" s="3">
        <v>9666</v>
      </c>
      <c r="X58" s="3">
        <v>2000</v>
      </c>
      <c r="Y58" s="10">
        <v>11666</v>
      </c>
      <c r="Z58" s="3">
        <v>6666</v>
      </c>
      <c r="AA58" s="3">
        <v>7333</v>
      </c>
      <c r="AB58" s="10">
        <v>13999</v>
      </c>
      <c r="AC58" s="3">
        <v>3666</v>
      </c>
      <c r="AD58" s="3">
        <v>2</v>
      </c>
      <c r="AE58" s="3">
        <v>1</v>
      </c>
      <c r="AF58" s="3">
        <v>1</v>
      </c>
    </row>
    <row r="59" spans="1:32" ht="15.75" x14ac:dyDescent="0.25">
      <c r="A59" s="7">
        <v>10249</v>
      </c>
      <c r="B59" s="3" t="s">
        <v>23</v>
      </c>
      <c r="C59" s="3" t="s">
        <v>72</v>
      </c>
      <c r="D59" s="18" t="s">
        <v>294</v>
      </c>
      <c r="E59" s="3" t="s">
        <v>293</v>
      </c>
      <c r="F59" s="3"/>
      <c r="G59" s="3"/>
      <c r="H59" s="4" t="s">
        <v>159</v>
      </c>
      <c r="I59" s="3">
        <v>1</v>
      </c>
      <c r="J59" s="3"/>
      <c r="K59" s="3">
        <v>1</v>
      </c>
      <c r="L59" s="3">
        <v>0</v>
      </c>
      <c r="M59" s="3">
        <v>0</v>
      </c>
      <c r="N59" s="3">
        <v>0</v>
      </c>
      <c r="O59" s="3">
        <v>0</v>
      </c>
      <c r="P59" s="10">
        <v>0</v>
      </c>
      <c r="Q59" s="3">
        <v>0</v>
      </c>
      <c r="R59" s="3">
        <v>0</v>
      </c>
      <c r="S59" s="10">
        <v>0</v>
      </c>
      <c r="T59" s="3">
        <v>0</v>
      </c>
      <c r="U59" s="3">
        <v>1</v>
      </c>
      <c r="V59" s="3">
        <v>19333</v>
      </c>
      <c r="W59" s="3">
        <v>9666</v>
      </c>
      <c r="X59" s="3">
        <v>2000</v>
      </c>
      <c r="Y59" s="10">
        <v>11666</v>
      </c>
      <c r="Z59" s="3">
        <v>6666</v>
      </c>
      <c r="AA59" s="3">
        <v>7333</v>
      </c>
      <c r="AB59" s="10">
        <v>13999</v>
      </c>
      <c r="AC59" s="3">
        <v>3666</v>
      </c>
      <c r="AD59" s="3">
        <v>1</v>
      </c>
      <c r="AE59" s="3">
        <v>0</v>
      </c>
      <c r="AF59" s="3">
        <v>1</v>
      </c>
    </row>
    <row r="60" spans="1:32" ht="15.75" x14ac:dyDescent="0.25">
      <c r="A60" s="7">
        <v>10405</v>
      </c>
      <c r="B60" s="3" t="s">
        <v>23</v>
      </c>
      <c r="C60" s="3" t="s">
        <v>72</v>
      </c>
      <c r="D60" s="18" t="s">
        <v>291</v>
      </c>
      <c r="E60" s="3" t="s">
        <v>29</v>
      </c>
      <c r="F60" s="3"/>
      <c r="G60" s="3"/>
      <c r="H60" s="4" t="s">
        <v>164</v>
      </c>
      <c r="I60" s="3">
        <v>3</v>
      </c>
      <c r="J60" s="3"/>
      <c r="K60" s="3">
        <v>1.5</v>
      </c>
      <c r="L60" s="3">
        <v>0.5</v>
      </c>
      <c r="M60" s="3">
        <v>12000</v>
      </c>
      <c r="N60" s="3">
        <v>6000</v>
      </c>
      <c r="O60" s="3">
        <v>8000</v>
      </c>
      <c r="P60" s="10">
        <v>14000</v>
      </c>
      <c r="Q60" s="3">
        <v>4000</v>
      </c>
      <c r="R60" s="3">
        <v>4333</v>
      </c>
      <c r="S60" s="10">
        <v>8333</v>
      </c>
      <c r="T60" s="3">
        <v>2166</v>
      </c>
      <c r="U60" s="3">
        <v>1</v>
      </c>
      <c r="V60" s="3">
        <v>19333</v>
      </c>
      <c r="W60" s="3">
        <v>9666</v>
      </c>
      <c r="X60" s="3">
        <v>2000</v>
      </c>
      <c r="Y60" s="10">
        <v>11666</v>
      </c>
      <c r="Z60" s="3">
        <v>6666</v>
      </c>
      <c r="AA60" s="3">
        <v>7333</v>
      </c>
      <c r="AB60" s="10">
        <v>13999</v>
      </c>
      <c r="AC60" s="3">
        <v>3666</v>
      </c>
      <c r="AD60" s="3">
        <v>2</v>
      </c>
      <c r="AE60" s="3">
        <v>1</v>
      </c>
      <c r="AF60" s="3">
        <v>1</v>
      </c>
    </row>
    <row r="61" spans="1:32" ht="15.75" x14ac:dyDescent="0.25">
      <c r="A61" s="7">
        <v>10418</v>
      </c>
      <c r="B61" s="3" t="s">
        <v>23</v>
      </c>
      <c r="C61" s="3" t="s">
        <v>72</v>
      </c>
      <c r="D61" s="18" t="s">
        <v>295</v>
      </c>
      <c r="E61" s="3" t="s">
        <v>296</v>
      </c>
      <c r="F61" s="3"/>
      <c r="G61" s="3"/>
      <c r="H61" s="4" t="s">
        <v>166</v>
      </c>
      <c r="I61" s="3">
        <v>4</v>
      </c>
      <c r="J61" s="3"/>
      <c r="K61" s="3">
        <v>2.8</v>
      </c>
      <c r="L61" s="3">
        <v>1</v>
      </c>
      <c r="M61" s="3">
        <v>24000</v>
      </c>
      <c r="N61" s="3">
        <v>12000</v>
      </c>
      <c r="O61" s="3">
        <v>16000</v>
      </c>
      <c r="P61" s="10">
        <v>28000</v>
      </c>
      <c r="Q61" s="3">
        <v>8000</v>
      </c>
      <c r="R61" s="3">
        <v>8666</v>
      </c>
      <c r="S61" s="10">
        <v>16666</v>
      </c>
      <c r="T61" s="3">
        <v>4333</v>
      </c>
      <c r="U61" s="3">
        <v>2</v>
      </c>
      <c r="V61" s="3">
        <v>38666</v>
      </c>
      <c r="W61" s="3">
        <v>19332</v>
      </c>
      <c r="X61" s="3">
        <v>4000</v>
      </c>
      <c r="Y61" s="10">
        <v>23332</v>
      </c>
      <c r="Z61" s="3">
        <v>13332</v>
      </c>
      <c r="AA61" s="3">
        <v>14666</v>
      </c>
      <c r="AB61" s="10">
        <v>27998</v>
      </c>
      <c r="AC61" s="3">
        <v>7332</v>
      </c>
      <c r="AD61" s="3">
        <v>3</v>
      </c>
      <c r="AE61" s="3">
        <v>1</v>
      </c>
      <c r="AF61" s="3">
        <v>2</v>
      </c>
    </row>
    <row r="62" spans="1:32" ht="15.75" x14ac:dyDescent="0.25">
      <c r="A62" s="7">
        <v>10430</v>
      </c>
      <c r="B62" s="3" t="s">
        <v>23</v>
      </c>
      <c r="C62" s="3" t="s">
        <v>72</v>
      </c>
      <c r="D62" s="18" t="s">
        <v>297</v>
      </c>
      <c r="E62" s="3" t="s">
        <v>298</v>
      </c>
      <c r="F62" s="3"/>
      <c r="G62" s="3"/>
      <c r="H62" s="4" t="s">
        <v>167</v>
      </c>
      <c r="I62" s="3">
        <v>3</v>
      </c>
      <c r="J62" s="3"/>
      <c r="K62" s="3">
        <v>3</v>
      </c>
      <c r="L62" s="3">
        <v>1</v>
      </c>
      <c r="M62" s="3">
        <v>24000</v>
      </c>
      <c r="N62" s="3">
        <v>12000</v>
      </c>
      <c r="O62" s="3">
        <v>16000</v>
      </c>
      <c r="P62" s="10">
        <v>28000</v>
      </c>
      <c r="Q62" s="3">
        <v>8000</v>
      </c>
      <c r="R62" s="3">
        <v>8666</v>
      </c>
      <c r="S62" s="10">
        <v>16666</v>
      </c>
      <c r="T62" s="3">
        <v>4333</v>
      </c>
      <c r="U62" s="3">
        <v>2</v>
      </c>
      <c r="V62" s="3">
        <v>38666</v>
      </c>
      <c r="W62" s="3">
        <v>19332</v>
      </c>
      <c r="X62" s="3">
        <v>4000</v>
      </c>
      <c r="Y62" s="10">
        <v>23332</v>
      </c>
      <c r="Z62" s="3">
        <v>13332</v>
      </c>
      <c r="AA62" s="3">
        <v>14666</v>
      </c>
      <c r="AB62" s="10">
        <v>27998</v>
      </c>
      <c r="AC62" s="3">
        <v>7332</v>
      </c>
      <c r="AD62" s="3">
        <v>3</v>
      </c>
      <c r="AE62" s="3">
        <v>1</v>
      </c>
      <c r="AF62" s="3">
        <v>2</v>
      </c>
    </row>
    <row r="63" spans="1:32" s="28" customFormat="1" ht="15.75" x14ac:dyDescent="0.25">
      <c r="A63" s="23">
        <v>12656</v>
      </c>
      <c r="B63" s="24" t="s">
        <v>23</v>
      </c>
      <c r="C63" s="24" t="s">
        <v>72</v>
      </c>
      <c r="D63" s="25" t="s">
        <v>294</v>
      </c>
      <c r="E63" s="24" t="s">
        <v>33</v>
      </c>
      <c r="F63" s="24"/>
      <c r="G63" s="24"/>
      <c r="H63" s="26" t="s">
        <v>172</v>
      </c>
      <c r="I63" s="24">
        <v>3</v>
      </c>
      <c r="J63" s="24"/>
      <c r="K63" s="24">
        <v>2</v>
      </c>
      <c r="L63" s="24">
        <v>1</v>
      </c>
      <c r="M63" s="24">
        <v>24000</v>
      </c>
      <c r="N63" s="24">
        <v>12000</v>
      </c>
      <c r="O63" s="24">
        <v>16000</v>
      </c>
      <c r="P63" s="27">
        <v>28000</v>
      </c>
      <c r="Q63" s="24">
        <v>8000</v>
      </c>
      <c r="R63" s="24">
        <v>8666</v>
      </c>
      <c r="S63" s="27">
        <v>16666</v>
      </c>
      <c r="T63" s="24">
        <v>4333</v>
      </c>
      <c r="U63" s="24">
        <v>1</v>
      </c>
      <c r="V63" s="24">
        <v>19333</v>
      </c>
      <c r="W63" s="24">
        <v>9666</v>
      </c>
      <c r="X63" s="24">
        <v>2000</v>
      </c>
      <c r="Y63" s="27">
        <v>11666</v>
      </c>
      <c r="Z63" s="24">
        <v>6666</v>
      </c>
      <c r="AA63" s="24">
        <v>7333</v>
      </c>
      <c r="AB63" s="27">
        <v>13999</v>
      </c>
      <c r="AC63" s="24">
        <v>3666</v>
      </c>
      <c r="AD63" s="24">
        <v>2</v>
      </c>
      <c r="AE63" s="24">
        <v>1</v>
      </c>
      <c r="AF63" s="24">
        <v>1</v>
      </c>
    </row>
    <row r="64" spans="1:32" ht="15.75" x14ac:dyDescent="0.25">
      <c r="A64" s="7">
        <v>10282</v>
      </c>
      <c r="B64" s="3" t="s">
        <v>50</v>
      </c>
      <c r="C64" s="3" t="s">
        <v>52</v>
      </c>
      <c r="D64" s="18" t="s">
        <v>299</v>
      </c>
      <c r="E64" s="3" t="s">
        <v>36</v>
      </c>
      <c r="F64" s="3"/>
      <c r="G64" s="3"/>
      <c r="H64" s="4" t="s">
        <v>174</v>
      </c>
      <c r="I64" s="3">
        <v>4</v>
      </c>
      <c r="J64" s="3" t="s">
        <v>50</v>
      </c>
      <c r="K64" s="3">
        <v>3.9</v>
      </c>
      <c r="L64" s="3">
        <v>1</v>
      </c>
      <c r="M64" s="3">
        <v>24000</v>
      </c>
      <c r="N64" s="3">
        <v>12000</v>
      </c>
      <c r="O64" s="3">
        <v>16000</v>
      </c>
      <c r="P64" s="10">
        <v>28000</v>
      </c>
      <c r="Q64" s="3">
        <v>8000</v>
      </c>
      <c r="R64" s="3">
        <v>8666</v>
      </c>
      <c r="S64" s="10">
        <v>16666</v>
      </c>
      <c r="T64" s="3">
        <v>4333</v>
      </c>
      <c r="U64" s="3">
        <v>2.9</v>
      </c>
      <c r="V64" s="3">
        <v>56066</v>
      </c>
      <c r="W64" s="3">
        <v>28031</v>
      </c>
      <c r="X64" s="3">
        <v>5800</v>
      </c>
      <c r="Y64" s="10">
        <v>33831</v>
      </c>
      <c r="Z64" s="3">
        <v>19331</v>
      </c>
      <c r="AA64" s="3">
        <v>21266</v>
      </c>
      <c r="AB64" s="10">
        <v>40597</v>
      </c>
      <c r="AC64" s="3">
        <v>10631</v>
      </c>
      <c r="AD64" s="3">
        <v>4</v>
      </c>
      <c r="AE64" s="3">
        <v>1</v>
      </c>
      <c r="AF64" s="3">
        <v>3</v>
      </c>
    </row>
    <row r="65" spans="1:32" ht="15.75" x14ac:dyDescent="0.25">
      <c r="A65" s="7">
        <v>10423</v>
      </c>
      <c r="B65" s="3" t="s">
        <v>50</v>
      </c>
      <c r="C65" s="3" t="s">
        <v>52</v>
      </c>
      <c r="D65" s="18" t="s">
        <v>300</v>
      </c>
      <c r="E65" s="3" t="s">
        <v>38</v>
      </c>
      <c r="F65" s="3"/>
      <c r="G65" s="3"/>
      <c r="H65" s="4" t="s">
        <v>176</v>
      </c>
      <c r="I65" s="3">
        <v>5</v>
      </c>
      <c r="J65" s="3" t="s">
        <v>50</v>
      </c>
      <c r="K65" s="3">
        <v>3.9</v>
      </c>
      <c r="L65" s="3">
        <v>0.9</v>
      </c>
      <c r="M65" s="3">
        <v>21600</v>
      </c>
      <c r="N65" s="3">
        <v>10800</v>
      </c>
      <c r="O65" s="3">
        <v>14400</v>
      </c>
      <c r="P65" s="10">
        <v>25200</v>
      </c>
      <c r="Q65" s="3">
        <v>7200</v>
      </c>
      <c r="R65" s="3">
        <v>7799</v>
      </c>
      <c r="S65" s="10">
        <v>14999</v>
      </c>
      <c r="T65" s="3">
        <v>3900</v>
      </c>
      <c r="U65" s="3">
        <v>3</v>
      </c>
      <c r="V65" s="3">
        <v>57999</v>
      </c>
      <c r="W65" s="3">
        <v>28998</v>
      </c>
      <c r="X65" s="3">
        <v>6000</v>
      </c>
      <c r="Y65" s="10">
        <v>34998</v>
      </c>
      <c r="Z65" s="3">
        <v>19998</v>
      </c>
      <c r="AA65" s="3">
        <v>21999</v>
      </c>
      <c r="AB65" s="10">
        <v>41997</v>
      </c>
      <c r="AC65" s="3">
        <v>10998</v>
      </c>
      <c r="AD65" s="3">
        <v>4</v>
      </c>
      <c r="AE65" s="3">
        <v>1</v>
      </c>
      <c r="AF65" s="3">
        <v>3</v>
      </c>
    </row>
    <row r="66" spans="1:32" ht="15.75" x14ac:dyDescent="0.25">
      <c r="A66" s="7">
        <v>12599</v>
      </c>
      <c r="B66" s="3" t="s">
        <v>50</v>
      </c>
      <c r="C66" s="3" t="s">
        <v>52</v>
      </c>
      <c r="D66" s="18" t="s">
        <v>301</v>
      </c>
      <c r="E66" s="3" t="s">
        <v>49</v>
      </c>
      <c r="F66" s="3"/>
      <c r="G66" s="3"/>
      <c r="H66" s="4" t="s">
        <v>184</v>
      </c>
      <c r="I66" s="3">
        <v>2</v>
      </c>
      <c r="J66" s="3" t="s">
        <v>50</v>
      </c>
      <c r="K66" s="3">
        <v>1.5</v>
      </c>
      <c r="L66" s="3">
        <v>0.5</v>
      </c>
      <c r="M66" s="3">
        <v>12000</v>
      </c>
      <c r="N66" s="3">
        <v>6000</v>
      </c>
      <c r="O66" s="3">
        <v>8000</v>
      </c>
      <c r="P66" s="10">
        <v>14000</v>
      </c>
      <c r="Q66" s="3">
        <v>4000</v>
      </c>
      <c r="R66" s="3">
        <v>4333</v>
      </c>
      <c r="S66" s="10">
        <v>8333</v>
      </c>
      <c r="T66" s="3">
        <v>2166</v>
      </c>
      <c r="U66" s="3">
        <v>1</v>
      </c>
      <c r="V66" s="3">
        <v>19333</v>
      </c>
      <c r="W66" s="3">
        <v>9666</v>
      </c>
      <c r="X66" s="3">
        <v>2000</v>
      </c>
      <c r="Y66" s="10">
        <v>11666</v>
      </c>
      <c r="Z66" s="3">
        <v>6666</v>
      </c>
      <c r="AA66" s="3">
        <v>7333</v>
      </c>
      <c r="AB66" s="10">
        <v>13999</v>
      </c>
      <c r="AC66" s="3">
        <v>3666</v>
      </c>
      <c r="AD66" s="3">
        <v>2</v>
      </c>
      <c r="AE66" s="3">
        <v>1</v>
      </c>
      <c r="AF66" s="3">
        <v>1</v>
      </c>
    </row>
    <row r="67" spans="1:32" ht="15.75" x14ac:dyDescent="0.25">
      <c r="A67" s="7">
        <v>12658</v>
      </c>
      <c r="B67" s="3" t="s">
        <v>50</v>
      </c>
      <c r="C67" s="3" t="s">
        <v>52</v>
      </c>
      <c r="D67" s="18" t="s">
        <v>302</v>
      </c>
      <c r="E67" s="3" t="s">
        <v>45</v>
      </c>
      <c r="F67" s="3"/>
      <c r="G67" s="3"/>
      <c r="H67" s="4" t="s">
        <v>190</v>
      </c>
      <c r="I67" s="3">
        <v>3</v>
      </c>
      <c r="J67" s="3" t="s">
        <v>50</v>
      </c>
      <c r="K67" s="3">
        <v>2.5299999999999998</v>
      </c>
      <c r="L67" s="3">
        <v>0.08</v>
      </c>
      <c r="M67" s="3">
        <v>1920</v>
      </c>
      <c r="N67" s="3">
        <v>960</v>
      </c>
      <c r="O67" s="3">
        <v>1280</v>
      </c>
      <c r="P67" s="10">
        <v>2240</v>
      </c>
      <c r="Q67" s="3">
        <v>640</v>
      </c>
      <c r="R67" s="3">
        <v>693</v>
      </c>
      <c r="S67" s="10">
        <v>1333</v>
      </c>
      <c r="T67" s="3">
        <v>346</v>
      </c>
      <c r="U67" s="3">
        <v>2.4500000000000002</v>
      </c>
      <c r="V67" s="3">
        <v>47366</v>
      </c>
      <c r="W67" s="3">
        <v>23681</v>
      </c>
      <c r="X67" s="3">
        <v>4900</v>
      </c>
      <c r="Y67" s="10">
        <v>28581</v>
      </c>
      <c r="Z67" s="3">
        <v>16331</v>
      </c>
      <c r="AA67" s="3">
        <v>17966</v>
      </c>
      <c r="AB67" s="10">
        <v>34297</v>
      </c>
      <c r="AC67" s="3">
        <v>8982</v>
      </c>
      <c r="AD67" s="3">
        <v>4</v>
      </c>
      <c r="AE67" s="3">
        <v>1</v>
      </c>
      <c r="AF67" s="3">
        <v>3</v>
      </c>
    </row>
    <row r="68" spans="1:32" ht="15.75" x14ac:dyDescent="0.25">
      <c r="A68" s="7">
        <v>12674</v>
      </c>
      <c r="B68" s="3" t="s">
        <v>50</v>
      </c>
      <c r="C68" s="3" t="s">
        <v>52</v>
      </c>
      <c r="D68" s="18" t="s">
        <v>303</v>
      </c>
      <c r="E68" s="3" t="s">
        <v>46</v>
      </c>
      <c r="F68" s="3"/>
      <c r="G68" s="3"/>
      <c r="H68" s="4" t="s">
        <v>192</v>
      </c>
      <c r="I68" s="3">
        <v>2</v>
      </c>
      <c r="J68" s="3" t="s">
        <v>50</v>
      </c>
      <c r="K68" s="3">
        <v>1</v>
      </c>
      <c r="L68" s="3">
        <v>1</v>
      </c>
      <c r="M68" s="3">
        <v>24000</v>
      </c>
      <c r="N68" s="3">
        <v>12000</v>
      </c>
      <c r="O68" s="3">
        <v>16000</v>
      </c>
      <c r="P68" s="10">
        <v>28000</v>
      </c>
      <c r="Q68" s="3">
        <v>8000</v>
      </c>
      <c r="R68" s="3">
        <v>8666</v>
      </c>
      <c r="S68" s="10">
        <v>16666</v>
      </c>
      <c r="T68" s="3">
        <v>4333</v>
      </c>
      <c r="U68" s="3">
        <v>0</v>
      </c>
      <c r="V68" s="3">
        <v>0</v>
      </c>
      <c r="W68" s="3">
        <v>0</v>
      </c>
      <c r="X68" s="3">
        <v>0</v>
      </c>
      <c r="Y68" s="10">
        <v>0</v>
      </c>
      <c r="Z68" s="3">
        <v>0</v>
      </c>
      <c r="AA68" s="3">
        <v>0</v>
      </c>
      <c r="AB68" s="10">
        <v>0</v>
      </c>
      <c r="AC68" s="3">
        <v>0</v>
      </c>
      <c r="AD68" s="3">
        <v>1</v>
      </c>
      <c r="AE68" s="3">
        <v>1</v>
      </c>
      <c r="AF68" s="3">
        <v>0</v>
      </c>
    </row>
    <row r="69" spans="1:32" ht="15.75" x14ac:dyDescent="0.25">
      <c r="A69" s="7">
        <v>12682</v>
      </c>
      <c r="B69" s="3" t="s">
        <v>50</v>
      </c>
      <c r="C69" s="3" t="s">
        <v>52</v>
      </c>
      <c r="D69" s="18" t="s">
        <v>303</v>
      </c>
      <c r="E69" s="3" t="s">
        <v>47</v>
      </c>
      <c r="F69" s="3"/>
      <c r="G69" s="3"/>
      <c r="H69" s="4" t="s">
        <v>193</v>
      </c>
      <c r="I69" s="3">
        <v>6</v>
      </c>
      <c r="J69" s="3" t="s">
        <v>50</v>
      </c>
      <c r="K69" s="3">
        <v>5.6</v>
      </c>
      <c r="L69" s="3">
        <v>0.9</v>
      </c>
      <c r="M69" s="3">
        <v>21600</v>
      </c>
      <c r="N69" s="3">
        <v>10800</v>
      </c>
      <c r="O69" s="3">
        <v>14406</v>
      </c>
      <c r="P69" s="10">
        <v>25206</v>
      </c>
      <c r="Q69" s="3">
        <v>7200</v>
      </c>
      <c r="R69" s="3">
        <v>7799</v>
      </c>
      <c r="S69" s="10">
        <v>14999</v>
      </c>
      <c r="T69" s="3">
        <v>3900</v>
      </c>
      <c r="U69" s="3">
        <v>4.7</v>
      </c>
      <c r="V69" s="3">
        <v>90865</v>
      </c>
      <c r="W69" s="3">
        <v>45430</v>
      </c>
      <c r="X69" s="3">
        <v>9400</v>
      </c>
      <c r="Y69" s="10">
        <v>54830</v>
      </c>
      <c r="Z69" s="3">
        <v>31330</v>
      </c>
      <c r="AA69" s="3">
        <v>34465</v>
      </c>
      <c r="AB69" s="10">
        <v>65795</v>
      </c>
      <c r="AC69" s="3">
        <v>17230</v>
      </c>
      <c r="AD69" s="3">
        <v>6</v>
      </c>
      <c r="AE69" s="3">
        <v>1</v>
      </c>
      <c r="AF69" s="3">
        <v>5</v>
      </c>
    </row>
    <row r="70" spans="1:32" ht="15.75" x14ac:dyDescent="0.25">
      <c r="A70" s="7">
        <v>12684</v>
      </c>
      <c r="B70" s="3" t="s">
        <v>50</v>
      </c>
      <c r="C70" s="3" t="s">
        <v>52</v>
      </c>
      <c r="D70" s="18" t="s">
        <v>304</v>
      </c>
      <c r="E70" s="3" t="s">
        <v>108</v>
      </c>
      <c r="F70" s="3"/>
      <c r="G70" s="3"/>
      <c r="H70" s="4" t="s">
        <v>194</v>
      </c>
      <c r="I70" s="3"/>
      <c r="J70" s="3"/>
      <c r="K70" s="3">
        <v>0.75</v>
      </c>
      <c r="L70" s="3">
        <v>0</v>
      </c>
      <c r="M70" s="3">
        <v>0</v>
      </c>
      <c r="N70" s="3">
        <v>0</v>
      </c>
      <c r="O70" s="3">
        <v>0</v>
      </c>
      <c r="P70" s="10">
        <v>0</v>
      </c>
      <c r="Q70" s="3">
        <v>0</v>
      </c>
      <c r="R70" s="3">
        <v>0</v>
      </c>
      <c r="S70" s="10">
        <v>0</v>
      </c>
      <c r="T70" s="3">
        <v>0</v>
      </c>
      <c r="U70" s="3">
        <v>0.75</v>
      </c>
      <c r="V70" s="3">
        <v>14499</v>
      </c>
      <c r="W70" s="3">
        <v>7249</v>
      </c>
      <c r="X70" s="3">
        <v>1500</v>
      </c>
      <c r="Y70" s="10">
        <v>8749</v>
      </c>
      <c r="Z70" s="3">
        <v>4999</v>
      </c>
      <c r="AA70" s="3">
        <v>5500</v>
      </c>
      <c r="AB70" s="10">
        <v>10499</v>
      </c>
      <c r="AC70" s="3">
        <v>2749</v>
      </c>
      <c r="AD70" s="3">
        <v>1</v>
      </c>
      <c r="AE70" s="3">
        <v>0</v>
      </c>
      <c r="AF70" s="3">
        <v>1</v>
      </c>
    </row>
    <row r="71" spans="1:32" ht="15.75" x14ac:dyDescent="0.25">
      <c r="A71" s="7">
        <v>10349</v>
      </c>
      <c r="B71" s="3" t="s">
        <v>50</v>
      </c>
      <c r="C71" s="3" t="s">
        <v>53</v>
      </c>
      <c r="D71" s="18" t="s">
        <v>305</v>
      </c>
      <c r="E71" s="3" t="s">
        <v>37</v>
      </c>
      <c r="F71" s="3"/>
      <c r="G71" s="3"/>
      <c r="H71" s="4" t="s">
        <v>163</v>
      </c>
      <c r="I71" s="3">
        <v>1.64</v>
      </c>
      <c r="J71" s="3" t="s">
        <v>50</v>
      </c>
      <c r="K71" s="3">
        <v>1.6</v>
      </c>
      <c r="L71" s="3">
        <v>0</v>
      </c>
      <c r="M71" s="3">
        <v>0</v>
      </c>
      <c r="N71" s="3">
        <v>0</v>
      </c>
      <c r="O71" s="3">
        <v>0</v>
      </c>
      <c r="P71" s="10">
        <v>0</v>
      </c>
      <c r="Q71" s="3">
        <v>0</v>
      </c>
      <c r="R71" s="3">
        <v>0</v>
      </c>
      <c r="S71" s="10">
        <v>0</v>
      </c>
      <c r="T71" s="3">
        <v>0</v>
      </c>
      <c r="U71" s="3">
        <v>1.6</v>
      </c>
      <c r="V71" s="3">
        <v>30933</v>
      </c>
      <c r="W71" s="3">
        <v>15465</v>
      </c>
      <c r="X71" s="3">
        <v>3200</v>
      </c>
      <c r="Y71" s="10">
        <v>18665</v>
      </c>
      <c r="Z71" s="3">
        <v>10665</v>
      </c>
      <c r="AA71" s="3">
        <v>11733</v>
      </c>
      <c r="AB71" s="10">
        <v>22398</v>
      </c>
      <c r="AC71" s="3">
        <v>5866</v>
      </c>
      <c r="AD71" s="3">
        <v>2</v>
      </c>
      <c r="AE71" s="3">
        <v>0</v>
      </c>
      <c r="AF71" s="3">
        <v>2</v>
      </c>
    </row>
    <row r="72" spans="1:32" ht="15.75" x14ac:dyDescent="0.25">
      <c r="A72" s="7">
        <v>10369</v>
      </c>
      <c r="B72" s="3" t="s">
        <v>50</v>
      </c>
      <c r="C72" s="3" t="s">
        <v>53</v>
      </c>
      <c r="D72" s="18" t="s">
        <v>307</v>
      </c>
      <c r="E72" s="3" t="s">
        <v>306</v>
      </c>
      <c r="F72" s="3"/>
      <c r="G72" s="3"/>
      <c r="H72" s="4" t="s">
        <v>175</v>
      </c>
      <c r="I72" s="3">
        <v>6</v>
      </c>
      <c r="J72" s="3" t="s">
        <v>50</v>
      </c>
      <c r="K72" s="3">
        <v>6</v>
      </c>
      <c r="L72" s="3">
        <v>1</v>
      </c>
      <c r="M72" s="3">
        <v>24000</v>
      </c>
      <c r="N72" s="3">
        <v>12000</v>
      </c>
      <c r="O72" s="3">
        <v>16000</v>
      </c>
      <c r="P72" s="10">
        <v>28000</v>
      </c>
      <c r="Q72" s="3">
        <v>8000</v>
      </c>
      <c r="R72" s="3">
        <v>8666</v>
      </c>
      <c r="S72" s="10">
        <v>16666</v>
      </c>
      <c r="T72" s="3">
        <v>4333</v>
      </c>
      <c r="U72" s="3">
        <v>5</v>
      </c>
      <c r="V72" s="3">
        <v>96665</v>
      </c>
      <c r="W72" s="3">
        <v>48330</v>
      </c>
      <c r="X72" s="3">
        <v>10000</v>
      </c>
      <c r="Y72" s="10">
        <v>58330</v>
      </c>
      <c r="Z72" s="3">
        <v>33330</v>
      </c>
      <c r="AA72" s="3">
        <v>36665</v>
      </c>
      <c r="AB72" s="10">
        <v>69995</v>
      </c>
      <c r="AC72" s="3">
        <v>18330</v>
      </c>
      <c r="AD72" s="3">
        <v>6</v>
      </c>
      <c r="AE72" s="3">
        <v>1</v>
      </c>
      <c r="AF72" s="3">
        <v>6</v>
      </c>
    </row>
    <row r="73" spans="1:32" ht="31.5" x14ac:dyDescent="0.25">
      <c r="A73" s="7">
        <v>10450</v>
      </c>
      <c r="B73" s="3" t="s">
        <v>50</v>
      </c>
      <c r="C73" s="3" t="s">
        <v>53</v>
      </c>
      <c r="D73" s="18" t="s">
        <v>309</v>
      </c>
      <c r="E73" s="3" t="s">
        <v>308</v>
      </c>
      <c r="F73" s="3"/>
      <c r="G73" s="3"/>
      <c r="H73" s="4" t="s">
        <v>177</v>
      </c>
      <c r="I73" s="3">
        <v>2</v>
      </c>
      <c r="J73" s="3" t="s">
        <v>50</v>
      </c>
      <c r="K73" s="3">
        <v>2</v>
      </c>
      <c r="L73" s="3">
        <v>0</v>
      </c>
      <c r="M73" s="3">
        <v>0</v>
      </c>
      <c r="N73" s="3">
        <v>0</v>
      </c>
      <c r="O73" s="3">
        <v>0</v>
      </c>
      <c r="P73" s="10">
        <v>0</v>
      </c>
      <c r="Q73" s="3">
        <v>0</v>
      </c>
      <c r="R73" s="3">
        <v>0</v>
      </c>
      <c r="S73" s="10">
        <v>0</v>
      </c>
      <c r="T73" s="3">
        <v>0</v>
      </c>
      <c r="U73" s="3">
        <v>2</v>
      </c>
      <c r="V73" s="3">
        <v>38666</v>
      </c>
      <c r="W73" s="3">
        <v>19332</v>
      </c>
      <c r="X73" s="3">
        <v>4000</v>
      </c>
      <c r="Y73" s="10">
        <v>23332</v>
      </c>
      <c r="Z73" s="3">
        <v>13332</v>
      </c>
      <c r="AA73" s="3">
        <v>14666</v>
      </c>
      <c r="AB73" s="10">
        <v>27998</v>
      </c>
      <c r="AC73" s="3">
        <v>7332</v>
      </c>
      <c r="AD73" s="3">
        <v>2</v>
      </c>
      <c r="AE73" s="3">
        <v>0</v>
      </c>
      <c r="AF73" s="3">
        <v>2</v>
      </c>
    </row>
    <row r="74" spans="1:32" ht="15.75" x14ac:dyDescent="0.25">
      <c r="A74" s="7">
        <v>10477</v>
      </c>
      <c r="B74" s="3" t="s">
        <v>50</v>
      </c>
      <c r="C74" s="3" t="s">
        <v>53</v>
      </c>
      <c r="D74" s="18" t="s">
        <v>310</v>
      </c>
      <c r="E74" s="3" t="s">
        <v>39</v>
      </c>
      <c r="F74" s="3"/>
      <c r="G74" s="3"/>
      <c r="H74" s="4" t="s">
        <v>178</v>
      </c>
      <c r="I74" s="3">
        <v>1</v>
      </c>
      <c r="J74" s="3" t="s">
        <v>50</v>
      </c>
      <c r="K74" s="3">
        <v>1</v>
      </c>
      <c r="L74" s="3">
        <v>0</v>
      </c>
      <c r="M74" s="3">
        <v>0</v>
      </c>
      <c r="N74" s="3">
        <v>0</v>
      </c>
      <c r="O74" s="3">
        <v>0</v>
      </c>
      <c r="P74" s="10">
        <v>0</v>
      </c>
      <c r="Q74" s="3">
        <v>0</v>
      </c>
      <c r="R74" s="3">
        <v>0</v>
      </c>
      <c r="S74" s="10">
        <v>0</v>
      </c>
      <c r="T74" s="3">
        <v>0</v>
      </c>
      <c r="U74" s="3">
        <v>1</v>
      </c>
      <c r="V74" s="3">
        <v>19333</v>
      </c>
      <c r="W74" s="3">
        <v>9666</v>
      </c>
      <c r="X74" s="3">
        <v>2000</v>
      </c>
      <c r="Y74" s="10">
        <v>11666</v>
      </c>
      <c r="Z74" s="3">
        <v>6666</v>
      </c>
      <c r="AA74" s="3">
        <v>7333</v>
      </c>
      <c r="AB74" s="10">
        <v>13999</v>
      </c>
      <c r="AC74" s="3">
        <v>3666</v>
      </c>
      <c r="AD74" s="3">
        <v>1</v>
      </c>
      <c r="AE74" s="3">
        <v>0</v>
      </c>
      <c r="AF74" s="3">
        <v>1</v>
      </c>
    </row>
    <row r="75" spans="1:32" ht="15.75" x14ac:dyDescent="0.25">
      <c r="A75" s="7">
        <v>10481</v>
      </c>
      <c r="B75" s="3" t="s">
        <v>50</v>
      </c>
      <c r="C75" s="3" t="s">
        <v>53</v>
      </c>
      <c r="D75" s="18" t="s">
        <v>312</v>
      </c>
      <c r="E75" s="3" t="s">
        <v>311</v>
      </c>
      <c r="F75" s="3"/>
      <c r="G75" s="3"/>
      <c r="H75" s="4" t="s">
        <v>179</v>
      </c>
      <c r="I75" s="3">
        <v>2</v>
      </c>
      <c r="J75" s="3" t="s">
        <v>50</v>
      </c>
      <c r="K75" s="3">
        <v>2</v>
      </c>
      <c r="L75" s="3">
        <v>0</v>
      </c>
      <c r="M75" s="3">
        <v>0</v>
      </c>
      <c r="N75" s="3">
        <v>0</v>
      </c>
      <c r="O75" s="3">
        <v>0</v>
      </c>
      <c r="P75" s="10">
        <v>0</v>
      </c>
      <c r="Q75" s="3">
        <v>0</v>
      </c>
      <c r="R75" s="3">
        <v>0</v>
      </c>
      <c r="S75" s="10">
        <v>0</v>
      </c>
      <c r="T75" s="3">
        <v>0</v>
      </c>
      <c r="U75" s="3">
        <v>2</v>
      </c>
      <c r="V75" s="3">
        <v>38666</v>
      </c>
      <c r="W75" s="3">
        <v>19332</v>
      </c>
      <c r="X75" s="3">
        <v>4000</v>
      </c>
      <c r="Y75" s="10">
        <v>23332</v>
      </c>
      <c r="Z75" s="3">
        <v>13332</v>
      </c>
      <c r="AA75" s="3">
        <v>14666</v>
      </c>
      <c r="AB75" s="10">
        <v>27998</v>
      </c>
      <c r="AC75" s="3">
        <v>7332</v>
      </c>
      <c r="AD75" s="3">
        <v>2</v>
      </c>
      <c r="AE75" s="3">
        <v>0</v>
      </c>
      <c r="AF75" s="3">
        <v>2</v>
      </c>
    </row>
    <row r="76" spans="1:32" ht="15.75" x14ac:dyDescent="0.25">
      <c r="A76" s="7">
        <v>10535</v>
      </c>
      <c r="B76" s="3" t="s">
        <v>50</v>
      </c>
      <c r="C76" s="3" t="s">
        <v>53</v>
      </c>
      <c r="D76" s="18" t="s">
        <v>313</v>
      </c>
      <c r="E76" s="3" t="s">
        <v>40</v>
      </c>
      <c r="F76" s="3"/>
      <c r="G76" s="3"/>
      <c r="H76" s="4" t="s">
        <v>180</v>
      </c>
      <c r="I76" s="3">
        <v>3</v>
      </c>
      <c r="J76" s="3" t="s">
        <v>50</v>
      </c>
      <c r="K76" s="3">
        <v>3</v>
      </c>
      <c r="L76" s="3">
        <v>1</v>
      </c>
      <c r="M76" s="3">
        <v>24000</v>
      </c>
      <c r="N76" s="3">
        <v>12000</v>
      </c>
      <c r="O76" s="3">
        <v>16000</v>
      </c>
      <c r="P76" s="10">
        <v>28000</v>
      </c>
      <c r="Q76" s="3">
        <v>8000</v>
      </c>
      <c r="R76" s="3">
        <v>8666</v>
      </c>
      <c r="S76" s="10">
        <v>16666</v>
      </c>
      <c r="T76" s="3">
        <v>4333</v>
      </c>
      <c r="U76" s="3">
        <v>2</v>
      </c>
      <c r="V76" s="3">
        <v>38666</v>
      </c>
      <c r="W76" s="3">
        <v>19332</v>
      </c>
      <c r="X76" s="3">
        <v>4000</v>
      </c>
      <c r="Y76" s="10">
        <v>23332</v>
      </c>
      <c r="Z76" s="3">
        <v>13332</v>
      </c>
      <c r="AA76" s="3">
        <v>14666</v>
      </c>
      <c r="AB76" s="10">
        <v>27998</v>
      </c>
      <c r="AC76" s="3">
        <v>7332</v>
      </c>
      <c r="AD76" s="3">
        <v>3</v>
      </c>
      <c r="AE76" s="3">
        <v>1</v>
      </c>
      <c r="AF76" s="3">
        <v>3</v>
      </c>
    </row>
    <row r="77" spans="1:32" ht="15.75" x14ac:dyDescent="0.25">
      <c r="A77" s="7">
        <v>10537</v>
      </c>
      <c r="B77" s="3" t="s">
        <v>50</v>
      </c>
      <c r="C77" s="3" t="s">
        <v>53</v>
      </c>
      <c r="D77" s="18" t="s">
        <v>314</v>
      </c>
      <c r="E77" s="3" t="s">
        <v>41</v>
      </c>
      <c r="F77" s="3"/>
      <c r="G77" s="3"/>
      <c r="H77" s="4" t="s">
        <v>181</v>
      </c>
      <c r="I77" s="3">
        <v>5.96</v>
      </c>
      <c r="J77" s="3" t="s">
        <v>50</v>
      </c>
      <c r="K77" s="3">
        <v>6</v>
      </c>
      <c r="L77" s="3">
        <v>1</v>
      </c>
      <c r="M77" s="3">
        <v>24000</v>
      </c>
      <c r="N77" s="3">
        <v>12000</v>
      </c>
      <c r="O77" s="3">
        <v>16000</v>
      </c>
      <c r="P77" s="10">
        <v>28000</v>
      </c>
      <c r="Q77" s="3">
        <v>8000</v>
      </c>
      <c r="R77" s="3">
        <v>8666</v>
      </c>
      <c r="S77" s="10">
        <v>16666</v>
      </c>
      <c r="T77" s="3">
        <v>4333</v>
      </c>
      <c r="U77" s="3">
        <v>5</v>
      </c>
      <c r="V77" s="3">
        <v>96665</v>
      </c>
      <c r="W77" s="3">
        <v>48330</v>
      </c>
      <c r="X77" s="3">
        <v>10000</v>
      </c>
      <c r="Y77" s="10">
        <v>58330</v>
      </c>
      <c r="Z77" s="3">
        <v>33330</v>
      </c>
      <c r="AA77" s="3">
        <v>36665</v>
      </c>
      <c r="AB77" s="10">
        <v>69995</v>
      </c>
      <c r="AC77" s="3">
        <v>3666</v>
      </c>
      <c r="AD77" s="3">
        <v>6</v>
      </c>
      <c r="AE77" s="3">
        <v>1</v>
      </c>
      <c r="AF77" s="3">
        <v>6</v>
      </c>
    </row>
    <row r="78" spans="1:32" ht="15.75" x14ac:dyDescent="0.25">
      <c r="A78" s="7">
        <v>12640</v>
      </c>
      <c r="B78" s="3" t="s">
        <v>50</v>
      </c>
      <c r="C78" s="3" t="s">
        <v>53</v>
      </c>
      <c r="D78" s="18" t="s">
        <v>307</v>
      </c>
      <c r="E78" s="3" t="s">
        <v>44</v>
      </c>
      <c r="F78" s="3"/>
      <c r="G78" s="3"/>
      <c r="H78" s="4" t="s">
        <v>187</v>
      </c>
      <c r="I78" s="3">
        <v>4.8</v>
      </c>
      <c r="J78" s="3" t="s">
        <v>50</v>
      </c>
      <c r="K78" s="3">
        <v>4.8</v>
      </c>
      <c r="L78" s="3">
        <v>1</v>
      </c>
      <c r="M78" s="3">
        <v>24000</v>
      </c>
      <c r="N78" s="3">
        <v>12000</v>
      </c>
      <c r="O78" s="3">
        <v>16000</v>
      </c>
      <c r="P78" s="10">
        <v>28000</v>
      </c>
      <c r="Q78" s="3">
        <v>8000</v>
      </c>
      <c r="R78" s="3">
        <v>8666</v>
      </c>
      <c r="S78" s="10">
        <v>16666</v>
      </c>
      <c r="T78" s="3">
        <v>4333</v>
      </c>
      <c r="U78" s="3">
        <v>3.8</v>
      </c>
      <c r="V78" s="3">
        <v>73465</v>
      </c>
      <c r="W78" s="3">
        <v>36730</v>
      </c>
      <c r="X78" s="3">
        <v>7600</v>
      </c>
      <c r="Y78" s="10">
        <v>44330</v>
      </c>
      <c r="Z78" s="3">
        <v>25330</v>
      </c>
      <c r="AA78" s="3">
        <v>27865</v>
      </c>
      <c r="AB78" s="10">
        <v>53195</v>
      </c>
      <c r="AC78" s="3">
        <v>13931</v>
      </c>
      <c r="AD78" s="3">
        <v>5</v>
      </c>
      <c r="AE78" s="3">
        <v>1</v>
      </c>
      <c r="AF78" s="3">
        <v>5</v>
      </c>
    </row>
    <row r="79" spans="1:32" ht="15.75" x14ac:dyDescent="0.25">
      <c r="A79" s="7">
        <v>12651</v>
      </c>
      <c r="B79" s="3" t="s">
        <v>50</v>
      </c>
      <c r="C79" s="3" t="s">
        <v>53</v>
      </c>
      <c r="D79" s="18" t="s">
        <v>316</v>
      </c>
      <c r="E79" s="3" t="s">
        <v>315</v>
      </c>
      <c r="F79" s="3"/>
      <c r="G79" s="3"/>
      <c r="H79" s="4" t="s">
        <v>188</v>
      </c>
      <c r="I79" s="3">
        <v>3</v>
      </c>
      <c r="J79" s="3" t="s">
        <v>50</v>
      </c>
      <c r="K79" s="3">
        <v>3</v>
      </c>
      <c r="L79" s="3">
        <v>1</v>
      </c>
      <c r="M79" s="3">
        <v>24000</v>
      </c>
      <c r="N79" s="3">
        <v>12000</v>
      </c>
      <c r="O79" s="3">
        <v>16000</v>
      </c>
      <c r="P79" s="10">
        <v>28000</v>
      </c>
      <c r="Q79" s="3">
        <v>8000</v>
      </c>
      <c r="R79" s="3">
        <v>8666</v>
      </c>
      <c r="S79" s="10">
        <v>16666</v>
      </c>
      <c r="T79" s="3">
        <v>4333</v>
      </c>
      <c r="U79" s="3">
        <v>2</v>
      </c>
      <c r="V79" s="3">
        <v>38666</v>
      </c>
      <c r="W79" s="3">
        <v>19332</v>
      </c>
      <c r="X79" s="3">
        <v>4000</v>
      </c>
      <c r="Y79" s="10">
        <v>23332</v>
      </c>
      <c r="Z79" s="3">
        <v>13332</v>
      </c>
      <c r="AA79" s="3">
        <v>14666</v>
      </c>
      <c r="AB79" s="10">
        <v>27998</v>
      </c>
      <c r="AC79" s="3">
        <v>7332</v>
      </c>
      <c r="AD79" s="3">
        <v>3</v>
      </c>
      <c r="AE79" s="3">
        <v>1</v>
      </c>
      <c r="AF79" s="3">
        <v>3</v>
      </c>
    </row>
    <row r="80" spans="1:32" ht="15.75" x14ac:dyDescent="0.25">
      <c r="A80" s="7">
        <v>12652</v>
      </c>
      <c r="B80" s="3" t="s">
        <v>50</v>
      </c>
      <c r="C80" s="3" t="s">
        <v>53</v>
      </c>
      <c r="D80" s="18" t="s">
        <v>317</v>
      </c>
      <c r="E80" s="3" t="s">
        <v>48</v>
      </c>
      <c r="F80" s="3"/>
      <c r="G80" s="3"/>
      <c r="H80" s="4" t="s">
        <v>189</v>
      </c>
      <c r="I80" s="3">
        <v>1</v>
      </c>
      <c r="J80" s="3" t="s">
        <v>50</v>
      </c>
      <c r="K80" s="3">
        <v>1</v>
      </c>
      <c r="L80" s="3">
        <v>0</v>
      </c>
      <c r="M80" s="3">
        <v>0</v>
      </c>
      <c r="N80" s="3">
        <v>0</v>
      </c>
      <c r="O80" s="3">
        <v>0</v>
      </c>
      <c r="P80" s="10">
        <v>0</v>
      </c>
      <c r="Q80" s="3">
        <v>0</v>
      </c>
      <c r="R80" s="3">
        <v>0</v>
      </c>
      <c r="S80" s="10">
        <v>0</v>
      </c>
      <c r="T80" s="3">
        <v>0</v>
      </c>
      <c r="U80" s="3">
        <v>1</v>
      </c>
      <c r="V80" s="3">
        <v>19333</v>
      </c>
      <c r="W80" s="3">
        <v>9666</v>
      </c>
      <c r="X80" s="3">
        <v>2000</v>
      </c>
      <c r="Y80" s="10">
        <v>11666</v>
      </c>
      <c r="Z80" s="3">
        <v>6666</v>
      </c>
      <c r="AA80" s="3">
        <v>7333</v>
      </c>
      <c r="AB80" s="10">
        <v>13999</v>
      </c>
      <c r="AC80" s="3">
        <v>3666</v>
      </c>
      <c r="AD80" s="3">
        <v>1</v>
      </c>
      <c r="AE80" s="3">
        <v>0</v>
      </c>
      <c r="AF80" s="3">
        <v>1</v>
      </c>
    </row>
    <row r="81" spans="1:32" ht="15.75" x14ac:dyDescent="0.25">
      <c r="A81" s="7">
        <v>12670</v>
      </c>
      <c r="B81" s="3" t="s">
        <v>50</v>
      </c>
      <c r="C81" s="3" t="s">
        <v>53</v>
      </c>
      <c r="D81" s="18" t="s">
        <v>305</v>
      </c>
      <c r="E81" s="3" t="s">
        <v>318</v>
      </c>
      <c r="F81" s="3"/>
      <c r="G81" s="3"/>
      <c r="H81" s="4" t="s">
        <v>191</v>
      </c>
      <c r="I81" s="3">
        <v>1.6</v>
      </c>
      <c r="J81" s="3" t="s">
        <v>50</v>
      </c>
      <c r="K81" s="3">
        <v>1.6</v>
      </c>
      <c r="L81" s="3">
        <v>0</v>
      </c>
      <c r="M81" s="3">
        <v>0</v>
      </c>
      <c r="N81" s="3">
        <v>0</v>
      </c>
      <c r="O81" s="3">
        <v>0</v>
      </c>
      <c r="P81" s="10">
        <v>0</v>
      </c>
      <c r="Q81" s="3">
        <v>0</v>
      </c>
      <c r="R81" s="3">
        <v>0</v>
      </c>
      <c r="S81" s="10">
        <v>0</v>
      </c>
      <c r="T81" s="3">
        <v>0</v>
      </c>
      <c r="U81" s="3">
        <v>1.6</v>
      </c>
      <c r="V81" s="3">
        <v>30933</v>
      </c>
      <c r="W81" s="3">
        <v>15465</v>
      </c>
      <c r="X81" s="3">
        <v>3200</v>
      </c>
      <c r="Y81" s="10">
        <v>18665</v>
      </c>
      <c r="Z81" s="3">
        <v>10665</v>
      </c>
      <c r="AA81" s="3">
        <v>11732</v>
      </c>
      <c r="AB81" s="10">
        <v>22397</v>
      </c>
      <c r="AC81" s="3">
        <v>5866</v>
      </c>
      <c r="AD81" s="3">
        <v>2</v>
      </c>
      <c r="AE81" s="3">
        <v>0</v>
      </c>
      <c r="AF81" s="3">
        <v>2</v>
      </c>
    </row>
    <row r="82" spans="1:32" ht="15.75" x14ac:dyDescent="0.25">
      <c r="A82" s="7">
        <v>10273</v>
      </c>
      <c r="B82" s="3" t="s">
        <v>50</v>
      </c>
      <c r="C82" s="3" t="s">
        <v>51</v>
      </c>
      <c r="D82" s="18" t="s">
        <v>319</v>
      </c>
      <c r="E82" s="3" t="s">
        <v>35</v>
      </c>
      <c r="F82" s="3"/>
      <c r="G82" s="3"/>
      <c r="H82" s="4" t="s">
        <v>173</v>
      </c>
      <c r="I82" s="3">
        <v>6</v>
      </c>
      <c r="J82" s="3" t="s">
        <v>50</v>
      </c>
      <c r="K82" s="3">
        <v>5.5</v>
      </c>
      <c r="L82" s="3">
        <v>1</v>
      </c>
      <c r="M82" s="3">
        <v>24000</v>
      </c>
      <c r="N82" s="3">
        <v>12000</v>
      </c>
      <c r="O82" s="3">
        <v>16000</v>
      </c>
      <c r="P82" s="10">
        <v>28000</v>
      </c>
      <c r="Q82" s="3">
        <v>8000</v>
      </c>
      <c r="R82" s="3">
        <v>8666</v>
      </c>
      <c r="S82" s="10">
        <v>16666</v>
      </c>
      <c r="T82" s="3">
        <v>4333</v>
      </c>
      <c r="U82" s="3">
        <v>4.5</v>
      </c>
      <c r="V82" s="3">
        <v>86998</v>
      </c>
      <c r="W82" s="3">
        <v>43497</v>
      </c>
      <c r="X82" s="3">
        <v>9000</v>
      </c>
      <c r="Y82" s="10">
        <v>52497</v>
      </c>
      <c r="Z82" s="3">
        <v>29997</v>
      </c>
      <c r="AA82" s="3">
        <v>32998</v>
      </c>
      <c r="AB82" s="10">
        <v>62995</v>
      </c>
      <c r="AC82" s="3">
        <v>16497</v>
      </c>
      <c r="AD82" s="3">
        <v>6</v>
      </c>
      <c r="AE82" s="3">
        <v>1</v>
      </c>
      <c r="AF82" s="3">
        <v>5</v>
      </c>
    </row>
    <row r="83" spans="1:32" ht="15.75" x14ac:dyDescent="0.25">
      <c r="A83" s="7">
        <v>12589</v>
      </c>
      <c r="B83" s="3" t="s">
        <v>50</v>
      </c>
      <c r="C83" s="3" t="s">
        <v>51</v>
      </c>
      <c r="D83" s="18" t="s">
        <v>320</v>
      </c>
      <c r="E83" s="3" t="s">
        <v>43</v>
      </c>
      <c r="F83" s="3"/>
      <c r="G83" s="3"/>
      <c r="H83" s="4" t="s">
        <v>183</v>
      </c>
      <c r="I83" s="3">
        <v>6</v>
      </c>
      <c r="J83" s="3" t="s">
        <v>50</v>
      </c>
      <c r="K83" s="3">
        <v>5.5</v>
      </c>
      <c r="L83" s="3">
        <v>1</v>
      </c>
      <c r="M83" s="3">
        <v>24000</v>
      </c>
      <c r="N83" s="3">
        <v>12000</v>
      </c>
      <c r="O83" s="3">
        <v>16000</v>
      </c>
      <c r="P83" s="10">
        <v>28000</v>
      </c>
      <c r="Q83" s="3">
        <v>8000</v>
      </c>
      <c r="R83" s="3">
        <v>8666</v>
      </c>
      <c r="S83" s="10">
        <v>16666</v>
      </c>
      <c r="T83" s="3">
        <v>4333</v>
      </c>
      <c r="U83" s="3">
        <v>4.5</v>
      </c>
      <c r="V83" s="3">
        <v>86998</v>
      </c>
      <c r="W83" s="3">
        <v>43497</v>
      </c>
      <c r="X83" s="3">
        <v>9000</v>
      </c>
      <c r="Y83" s="10">
        <v>52497</v>
      </c>
      <c r="Z83" s="3">
        <v>29997</v>
      </c>
      <c r="AA83" s="3">
        <v>32998</v>
      </c>
      <c r="AB83" s="10">
        <v>62995</v>
      </c>
      <c r="AC83" s="3">
        <v>16497</v>
      </c>
      <c r="AD83" s="3">
        <v>6</v>
      </c>
      <c r="AE83" s="3">
        <v>1</v>
      </c>
      <c r="AF83" s="3">
        <v>5</v>
      </c>
    </row>
    <row r="84" spans="1:32" ht="15.75" x14ac:dyDescent="0.25">
      <c r="A84" s="7">
        <v>12600</v>
      </c>
      <c r="B84" s="3" t="s">
        <v>50</v>
      </c>
      <c r="C84" s="3" t="s">
        <v>51</v>
      </c>
      <c r="D84" s="18" t="s">
        <v>304</v>
      </c>
      <c r="E84" s="3" t="s">
        <v>321</v>
      </c>
      <c r="F84" s="3"/>
      <c r="G84" s="3"/>
      <c r="H84" s="4" t="s">
        <v>185</v>
      </c>
      <c r="I84" s="3">
        <v>3</v>
      </c>
      <c r="J84" s="3" t="s">
        <v>50</v>
      </c>
      <c r="K84" s="3">
        <v>2.5</v>
      </c>
      <c r="L84" s="3">
        <v>0</v>
      </c>
      <c r="M84" s="3">
        <v>0</v>
      </c>
      <c r="N84" s="3">
        <v>0</v>
      </c>
      <c r="O84" s="3">
        <v>0</v>
      </c>
      <c r="P84" s="10">
        <v>0</v>
      </c>
      <c r="Q84" s="3">
        <v>0</v>
      </c>
      <c r="R84" s="3">
        <v>0</v>
      </c>
      <c r="S84" s="10">
        <v>0</v>
      </c>
      <c r="T84" s="3">
        <v>0</v>
      </c>
      <c r="U84" s="3">
        <v>2.5</v>
      </c>
      <c r="V84" s="3">
        <v>48332</v>
      </c>
      <c r="W84" s="3">
        <v>24165</v>
      </c>
      <c r="X84" s="3">
        <v>5000</v>
      </c>
      <c r="Y84" s="10">
        <v>29165</v>
      </c>
      <c r="Z84" s="3">
        <v>16665</v>
      </c>
      <c r="AA84" s="3">
        <v>18332</v>
      </c>
      <c r="AB84" s="10">
        <v>34997</v>
      </c>
      <c r="AC84" s="3">
        <v>9165</v>
      </c>
      <c r="AD84" s="3">
        <v>3</v>
      </c>
      <c r="AE84" s="3">
        <v>0</v>
      </c>
      <c r="AF84" s="3">
        <v>3</v>
      </c>
    </row>
    <row r="85" spans="1:32" ht="15.75" x14ac:dyDescent="0.25">
      <c r="A85" s="7">
        <v>12605</v>
      </c>
      <c r="B85" s="3" t="s">
        <v>50</v>
      </c>
      <c r="C85" s="3" t="s">
        <v>51</v>
      </c>
      <c r="D85" s="18" t="s">
        <v>319</v>
      </c>
      <c r="E85" s="3" t="s">
        <v>322</v>
      </c>
      <c r="F85" s="3"/>
      <c r="G85" s="3"/>
      <c r="H85" s="4" t="s">
        <v>186</v>
      </c>
      <c r="I85" s="3">
        <v>1</v>
      </c>
      <c r="J85" s="3" t="s">
        <v>50</v>
      </c>
      <c r="K85" s="3">
        <v>1</v>
      </c>
      <c r="L85" s="3">
        <v>0</v>
      </c>
      <c r="M85" s="3">
        <v>0</v>
      </c>
      <c r="N85" s="3">
        <v>0</v>
      </c>
      <c r="O85" s="3">
        <v>0</v>
      </c>
      <c r="P85" s="10">
        <v>0</v>
      </c>
      <c r="Q85" s="3">
        <v>0</v>
      </c>
      <c r="R85" s="3">
        <v>0</v>
      </c>
      <c r="S85" s="10">
        <v>0</v>
      </c>
      <c r="T85" s="3">
        <v>0</v>
      </c>
      <c r="U85" s="3">
        <v>1</v>
      </c>
      <c r="V85" s="3">
        <v>19333</v>
      </c>
      <c r="W85" s="3">
        <v>9666</v>
      </c>
      <c r="X85" s="3">
        <v>2000</v>
      </c>
      <c r="Y85" s="10">
        <v>11666</v>
      </c>
      <c r="Z85" s="3">
        <v>6666</v>
      </c>
      <c r="AA85" s="3">
        <v>7333</v>
      </c>
      <c r="AB85" s="10">
        <v>13999</v>
      </c>
      <c r="AC85" s="3">
        <v>3666</v>
      </c>
      <c r="AD85" s="3">
        <v>1</v>
      </c>
      <c r="AE85" s="3">
        <v>0</v>
      </c>
      <c r="AF85" s="3">
        <v>1</v>
      </c>
    </row>
    <row r="86" spans="1:32" ht="31.5" x14ac:dyDescent="0.25">
      <c r="A86" s="7">
        <v>12694</v>
      </c>
      <c r="B86" s="3" t="s">
        <v>50</v>
      </c>
      <c r="C86" s="3" t="s">
        <v>51</v>
      </c>
      <c r="D86" s="18" t="s">
        <v>324</v>
      </c>
      <c r="E86" s="3" t="s">
        <v>323</v>
      </c>
      <c r="F86" s="3"/>
      <c r="G86" s="3"/>
      <c r="H86" s="4" t="s">
        <v>195</v>
      </c>
      <c r="I86" s="3">
        <v>15</v>
      </c>
      <c r="J86" s="3" t="s">
        <v>50</v>
      </c>
      <c r="K86" s="3">
        <v>14</v>
      </c>
      <c r="L86" s="3">
        <v>2</v>
      </c>
      <c r="M86" s="3">
        <v>48000</v>
      </c>
      <c r="N86" s="3">
        <v>24000</v>
      </c>
      <c r="O86" s="3">
        <v>32000</v>
      </c>
      <c r="P86" s="10">
        <v>56000</v>
      </c>
      <c r="Q86" s="3">
        <v>16000</v>
      </c>
      <c r="R86" s="3">
        <v>17332</v>
      </c>
      <c r="S86" s="10">
        <v>33332</v>
      </c>
      <c r="T86" s="3">
        <v>8666</v>
      </c>
      <c r="U86" s="3">
        <v>12</v>
      </c>
      <c r="V86" s="3">
        <v>231996</v>
      </c>
      <c r="W86" s="3">
        <v>115992</v>
      </c>
      <c r="X86" s="3">
        <v>24000</v>
      </c>
      <c r="Y86" s="10">
        <v>139992</v>
      </c>
      <c r="Z86" s="3">
        <v>79992</v>
      </c>
      <c r="AA86" s="3">
        <v>87996</v>
      </c>
      <c r="AB86" s="10">
        <v>167988</v>
      </c>
      <c r="AC86" s="3">
        <v>43992</v>
      </c>
      <c r="AD86" s="3">
        <v>14</v>
      </c>
      <c r="AE86" s="3">
        <v>2</v>
      </c>
      <c r="AF86" s="3">
        <v>12</v>
      </c>
    </row>
    <row r="87" spans="1:32" ht="15.75" x14ac:dyDescent="0.25">
      <c r="A87" s="7">
        <v>10553</v>
      </c>
      <c r="B87" s="3" t="s">
        <v>50</v>
      </c>
      <c r="C87" s="3" t="s">
        <v>54</v>
      </c>
      <c r="D87" s="18" t="s">
        <v>325</v>
      </c>
      <c r="E87" s="3" t="s">
        <v>42</v>
      </c>
      <c r="F87" s="3"/>
      <c r="G87" s="3"/>
      <c r="H87" s="4" t="s">
        <v>182</v>
      </c>
      <c r="I87" s="3">
        <v>3</v>
      </c>
      <c r="J87" s="3" t="s">
        <v>50</v>
      </c>
      <c r="K87" s="3">
        <v>3</v>
      </c>
      <c r="L87" s="3">
        <v>1</v>
      </c>
      <c r="M87" s="3">
        <v>24000</v>
      </c>
      <c r="N87" s="3">
        <v>12000</v>
      </c>
      <c r="O87" s="3">
        <v>16000</v>
      </c>
      <c r="P87" s="10">
        <v>28000</v>
      </c>
      <c r="Q87" s="3">
        <v>8000</v>
      </c>
      <c r="R87" s="3">
        <v>8666</v>
      </c>
      <c r="S87" s="10">
        <v>16666</v>
      </c>
      <c r="T87" s="3">
        <v>4333</v>
      </c>
      <c r="U87" s="3">
        <v>2</v>
      </c>
      <c r="V87" s="3">
        <v>38666</v>
      </c>
      <c r="W87" s="3">
        <v>19332</v>
      </c>
      <c r="X87" s="3">
        <v>4000</v>
      </c>
      <c r="Y87" s="10">
        <v>11666</v>
      </c>
      <c r="Z87" s="3">
        <v>6666</v>
      </c>
      <c r="AA87" s="3">
        <v>14666</v>
      </c>
      <c r="AB87" s="10">
        <v>21332</v>
      </c>
      <c r="AC87" s="3">
        <v>7332</v>
      </c>
      <c r="AD87" s="3">
        <v>3</v>
      </c>
      <c r="AE87" s="3">
        <v>1</v>
      </c>
      <c r="AF87" s="3">
        <v>2</v>
      </c>
    </row>
    <row r="88" spans="1:32" ht="15.75" x14ac:dyDescent="0.25">
      <c r="A88" s="13"/>
      <c r="B88" s="14"/>
      <c r="C88" s="14"/>
      <c r="D88" s="14"/>
      <c r="E88" s="15"/>
      <c r="F88" s="3"/>
      <c r="G88" s="3"/>
      <c r="H88" s="16"/>
      <c r="I88" s="3"/>
      <c r="J88" s="3"/>
      <c r="K88" s="3">
        <f t="shared" ref="K88:AF88" si="0">SUM(K2:K87)</f>
        <v>295.73</v>
      </c>
      <c r="L88" s="3">
        <f t="shared" si="0"/>
        <v>57.48</v>
      </c>
      <c r="M88" s="3"/>
      <c r="N88" s="3"/>
      <c r="O88" s="3"/>
      <c r="P88" s="10"/>
      <c r="Q88" s="3"/>
      <c r="R88" s="3"/>
      <c r="S88" s="10"/>
      <c r="T88" s="3"/>
      <c r="U88" s="3">
        <f t="shared" si="0"/>
        <v>238.39999999999995</v>
      </c>
      <c r="V88" s="3"/>
      <c r="W88" s="3"/>
      <c r="X88" s="3"/>
      <c r="Y88" s="10"/>
      <c r="Z88" s="3"/>
      <c r="AA88" s="3"/>
      <c r="AB88" s="10"/>
      <c r="AC88" s="3"/>
      <c r="AD88" s="3">
        <f t="shared" si="0"/>
        <v>315</v>
      </c>
      <c r="AE88" s="3">
        <f t="shared" si="0"/>
        <v>61</v>
      </c>
      <c r="AF88" s="3">
        <f t="shared" si="0"/>
        <v>259</v>
      </c>
    </row>
  </sheetData>
  <sortState ref="A2:V88">
    <sortCondition ref="B2:B88"/>
    <sortCondition ref="C2:C88"/>
  </sortState>
  <pageMargins left="0.7" right="0.7" top="0.75" bottom="0.75" header="0.3" footer="0.3"/>
  <pageSetup paperSize="8" scale="4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5"/>
  <sheetViews>
    <sheetView topLeftCell="A65" workbookViewId="0">
      <selection activeCell="A77" sqref="A77:D77"/>
    </sheetView>
  </sheetViews>
  <sheetFormatPr defaultRowHeight="15" x14ac:dyDescent="0.25"/>
  <cols>
    <col min="1" max="1" width="27.140625" bestFit="1" customWidth="1"/>
    <col min="2" max="2" width="23.7109375" bestFit="1" customWidth="1"/>
    <col min="3" max="3" width="77.7109375" bestFit="1" customWidth="1"/>
    <col min="4" max="4" width="58.85546875" bestFit="1" customWidth="1"/>
  </cols>
  <sheetData>
    <row r="1" spans="1:4" x14ac:dyDescent="0.25">
      <c r="A1" s="36" t="s">
        <v>6</v>
      </c>
      <c r="B1" s="36" t="s">
        <v>7</v>
      </c>
      <c r="C1" s="36" t="s">
        <v>217</v>
      </c>
      <c r="D1" s="36" t="s">
        <v>526</v>
      </c>
    </row>
    <row r="2" spans="1:4" x14ac:dyDescent="0.25">
      <c r="A2" s="48" t="s">
        <v>358</v>
      </c>
      <c r="B2" s="48"/>
      <c r="C2" s="48"/>
      <c r="D2" s="48"/>
    </row>
    <row r="3" spans="1:4" x14ac:dyDescent="0.25">
      <c r="A3" s="35" t="s">
        <v>31</v>
      </c>
      <c r="B3" s="35" t="s">
        <v>31</v>
      </c>
      <c r="C3" s="35" t="s">
        <v>525</v>
      </c>
      <c r="D3" s="35" t="s">
        <v>524</v>
      </c>
    </row>
    <row r="4" spans="1:4" x14ac:dyDescent="0.25">
      <c r="A4" s="35" t="s">
        <v>31</v>
      </c>
      <c r="B4" s="35" t="s">
        <v>31</v>
      </c>
      <c r="C4" s="35" t="s">
        <v>329</v>
      </c>
      <c r="D4" s="35" t="s">
        <v>523</v>
      </c>
    </row>
    <row r="5" spans="1:4" x14ac:dyDescent="0.25">
      <c r="A5" s="35" t="s">
        <v>31</v>
      </c>
      <c r="B5" s="35" t="s">
        <v>31</v>
      </c>
      <c r="C5" s="35" t="s">
        <v>522</v>
      </c>
      <c r="D5" s="35" t="s">
        <v>521</v>
      </c>
    </row>
    <row r="6" spans="1:4" x14ac:dyDescent="0.25">
      <c r="A6" s="35" t="s">
        <v>31</v>
      </c>
      <c r="B6" s="35" t="s">
        <v>31</v>
      </c>
      <c r="C6" s="35" t="s">
        <v>222</v>
      </c>
      <c r="D6" s="35" t="s">
        <v>520</v>
      </c>
    </row>
    <row r="7" spans="1:4" x14ac:dyDescent="0.25">
      <c r="A7" s="35" t="s">
        <v>31</v>
      </c>
      <c r="B7" s="35" t="s">
        <v>31</v>
      </c>
      <c r="C7" s="35" t="s">
        <v>519</v>
      </c>
      <c r="D7" s="35" t="s">
        <v>518</v>
      </c>
    </row>
    <row r="8" spans="1:4" x14ac:dyDescent="0.25">
      <c r="A8" s="35" t="s">
        <v>31</v>
      </c>
      <c r="B8" s="35" t="s">
        <v>31</v>
      </c>
      <c r="C8" s="35" t="s">
        <v>363</v>
      </c>
      <c r="D8" s="35" t="s">
        <v>517</v>
      </c>
    </row>
    <row r="9" spans="1:4" x14ac:dyDescent="0.25">
      <c r="A9" s="35" t="s">
        <v>31</v>
      </c>
      <c r="B9" s="35" t="s">
        <v>31</v>
      </c>
      <c r="C9" s="35" t="s">
        <v>516</v>
      </c>
      <c r="D9" s="35" t="s">
        <v>515</v>
      </c>
    </row>
    <row r="10" spans="1:4" x14ac:dyDescent="0.25">
      <c r="A10" s="35" t="s">
        <v>31</v>
      </c>
      <c r="B10" s="35" t="s">
        <v>31</v>
      </c>
      <c r="C10" s="35" t="s">
        <v>514</v>
      </c>
      <c r="D10" s="35" t="s">
        <v>513</v>
      </c>
    </row>
    <row r="11" spans="1:4" x14ac:dyDescent="0.25">
      <c r="A11" s="35" t="s">
        <v>31</v>
      </c>
      <c r="B11" s="35" t="s">
        <v>31</v>
      </c>
      <c r="C11" s="35" t="s">
        <v>512</v>
      </c>
      <c r="D11" s="35" t="s">
        <v>511</v>
      </c>
    </row>
    <row r="12" spans="1:4" x14ac:dyDescent="0.25">
      <c r="A12" s="48" t="s">
        <v>359</v>
      </c>
      <c r="B12" s="48"/>
      <c r="C12" s="48"/>
      <c r="D12" s="48"/>
    </row>
    <row r="13" spans="1:4" x14ac:dyDescent="0.25">
      <c r="A13" s="35" t="s">
        <v>23</v>
      </c>
      <c r="B13" s="35" t="s">
        <v>101</v>
      </c>
      <c r="C13" s="38" t="s">
        <v>510</v>
      </c>
      <c r="D13" s="38" t="s">
        <v>509</v>
      </c>
    </row>
    <row r="14" spans="1:4" x14ac:dyDescent="0.25">
      <c r="A14" s="35" t="s">
        <v>23</v>
      </c>
      <c r="B14" s="35" t="s">
        <v>101</v>
      </c>
      <c r="C14" s="38" t="s">
        <v>508</v>
      </c>
      <c r="D14" s="38" t="s">
        <v>507</v>
      </c>
    </row>
    <row r="15" spans="1:4" x14ac:dyDescent="0.25">
      <c r="A15" s="35" t="s">
        <v>23</v>
      </c>
      <c r="B15" s="35" t="s">
        <v>101</v>
      </c>
      <c r="C15" s="38" t="s">
        <v>506</v>
      </c>
      <c r="D15" s="38" t="s">
        <v>505</v>
      </c>
    </row>
    <row r="16" spans="1:4" x14ac:dyDescent="0.25">
      <c r="A16" s="35" t="s">
        <v>23</v>
      </c>
      <c r="B16" s="35" t="s">
        <v>101</v>
      </c>
      <c r="C16" s="38" t="s">
        <v>504</v>
      </c>
      <c r="D16" s="38" t="s">
        <v>503</v>
      </c>
    </row>
    <row r="17" spans="1:4" x14ac:dyDescent="0.25">
      <c r="A17" s="35" t="s">
        <v>23</v>
      </c>
      <c r="B17" s="35" t="s">
        <v>101</v>
      </c>
      <c r="C17" s="35" t="s">
        <v>502</v>
      </c>
      <c r="D17" s="35" t="s">
        <v>501</v>
      </c>
    </row>
    <row r="18" spans="1:4" x14ac:dyDescent="0.25">
      <c r="A18" s="35" t="s">
        <v>23</v>
      </c>
      <c r="B18" s="35" t="s">
        <v>24</v>
      </c>
      <c r="C18" s="35" t="s">
        <v>500</v>
      </c>
      <c r="D18" s="35" t="s">
        <v>499</v>
      </c>
    </row>
    <row r="19" spans="1:4" x14ac:dyDescent="0.25">
      <c r="A19" s="35"/>
      <c r="B19" s="35"/>
      <c r="C19" s="35"/>
      <c r="D19" s="35"/>
    </row>
    <row r="20" spans="1:4" x14ac:dyDescent="0.25">
      <c r="A20" s="35" t="s">
        <v>23</v>
      </c>
      <c r="B20" s="35" t="s">
        <v>26</v>
      </c>
      <c r="C20" s="35" t="s">
        <v>498</v>
      </c>
      <c r="D20" s="35" t="s">
        <v>497</v>
      </c>
    </row>
    <row r="21" spans="1:4" x14ac:dyDescent="0.25">
      <c r="A21" s="35" t="s">
        <v>23</v>
      </c>
      <c r="B21" s="35" t="s">
        <v>26</v>
      </c>
      <c r="C21" s="35" t="s">
        <v>496</v>
      </c>
      <c r="D21" s="35" t="s">
        <v>412</v>
      </c>
    </row>
    <row r="22" spans="1:4" x14ac:dyDescent="0.25">
      <c r="A22" s="35" t="s">
        <v>23</v>
      </c>
      <c r="B22" s="35" t="s">
        <v>26</v>
      </c>
      <c r="C22" s="35" t="s">
        <v>495</v>
      </c>
      <c r="D22" s="35" t="s">
        <v>494</v>
      </c>
    </row>
    <row r="23" spans="1:4" x14ac:dyDescent="0.25">
      <c r="A23" s="35" t="s">
        <v>23</v>
      </c>
      <c r="B23" s="35" t="s">
        <v>26</v>
      </c>
      <c r="C23" s="35" t="s">
        <v>274</v>
      </c>
      <c r="D23" s="35" t="s">
        <v>493</v>
      </c>
    </row>
    <row r="24" spans="1:4" x14ac:dyDescent="0.25">
      <c r="A24" s="35" t="s">
        <v>23</v>
      </c>
      <c r="B24" s="35" t="s">
        <v>26</v>
      </c>
      <c r="C24" s="35" t="s">
        <v>491</v>
      </c>
      <c r="D24" s="35" t="s">
        <v>492</v>
      </c>
    </row>
    <row r="25" spans="1:4" x14ac:dyDescent="0.25">
      <c r="A25" s="35" t="s">
        <v>23</v>
      </c>
      <c r="B25" s="35" t="s">
        <v>26</v>
      </c>
      <c r="C25" s="35" t="s">
        <v>491</v>
      </c>
      <c r="D25" s="35" t="s">
        <v>490</v>
      </c>
    </row>
    <row r="26" spans="1:4" x14ac:dyDescent="0.25">
      <c r="A26" s="35" t="s">
        <v>23</v>
      </c>
      <c r="B26" s="35" t="s">
        <v>26</v>
      </c>
      <c r="C26" s="35" t="s">
        <v>489</v>
      </c>
      <c r="D26" s="35" t="s">
        <v>488</v>
      </c>
    </row>
    <row r="27" spans="1:4" x14ac:dyDescent="0.25">
      <c r="A27" s="49" t="s">
        <v>25</v>
      </c>
      <c r="B27" s="50"/>
      <c r="C27" s="50"/>
      <c r="D27" s="50"/>
    </row>
    <row r="28" spans="1:4" x14ac:dyDescent="0.25">
      <c r="A28" s="35" t="s">
        <v>23</v>
      </c>
      <c r="B28" s="35" t="s">
        <v>25</v>
      </c>
      <c r="C28" s="35" t="s">
        <v>487</v>
      </c>
      <c r="D28" s="35" t="s">
        <v>486</v>
      </c>
    </row>
    <row r="29" spans="1:4" x14ac:dyDescent="0.25">
      <c r="A29" s="35" t="s">
        <v>23</v>
      </c>
      <c r="B29" s="35" t="s">
        <v>25</v>
      </c>
      <c r="C29" s="35" t="s">
        <v>485</v>
      </c>
      <c r="D29" s="35" t="s">
        <v>484</v>
      </c>
    </row>
    <row r="30" spans="1:4" x14ac:dyDescent="0.25">
      <c r="A30" s="35" t="s">
        <v>23</v>
      </c>
      <c r="B30" s="35" t="s">
        <v>25</v>
      </c>
      <c r="C30" s="35" t="s">
        <v>483</v>
      </c>
      <c r="D30" s="35" t="s">
        <v>482</v>
      </c>
    </row>
    <row r="31" spans="1:4" x14ac:dyDescent="0.25">
      <c r="A31" s="35" t="s">
        <v>23</v>
      </c>
      <c r="B31" s="35" t="s">
        <v>25</v>
      </c>
      <c r="C31" s="35" t="s">
        <v>481</v>
      </c>
      <c r="D31" s="35" t="s">
        <v>480</v>
      </c>
    </row>
    <row r="32" spans="1:4" x14ac:dyDescent="0.25">
      <c r="A32" s="49" t="s">
        <v>360</v>
      </c>
      <c r="B32" s="49"/>
      <c r="C32" s="49"/>
      <c r="D32" s="49"/>
    </row>
    <row r="33" spans="1:4" x14ac:dyDescent="0.25">
      <c r="A33" s="35" t="s">
        <v>23</v>
      </c>
      <c r="B33" s="35" t="s">
        <v>360</v>
      </c>
      <c r="C33" s="35" t="s">
        <v>479</v>
      </c>
      <c r="D33" s="35" t="s">
        <v>478</v>
      </c>
    </row>
    <row r="34" spans="1:4" x14ac:dyDescent="0.25">
      <c r="A34" s="35" t="s">
        <v>23</v>
      </c>
      <c r="B34" s="35" t="s">
        <v>360</v>
      </c>
      <c r="C34" s="35" t="s">
        <v>477</v>
      </c>
      <c r="D34" s="35" t="s">
        <v>476</v>
      </c>
    </row>
    <row r="35" spans="1:4" x14ac:dyDescent="0.25">
      <c r="A35" s="35" t="s">
        <v>23</v>
      </c>
      <c r="B35" s="35" t="s">
        <v>360</v>
      </c>
      <c r="C35" s="35" t="s">
        <v>475</v>
      </c>
      <c r="D35" s="35" t="s">
        <v>474</v>
      </c>
    </row>
    <row r="36" spans="1:4" x14ac:dyDescent="0.25">
      <c r="A36" s="35" t="s">
        <v>23</v>
      </c>
      <c r="B36" s="35" t="s">
        <v>360</v>
      </c>
      <c r="C36" s="35" t="s">
        <v>473</v>
      </c>
      <c r="D36" s="35" t="s">
        <v>472</v>
      </c>
    </row>
    <row r="37" spans="1:4" x14ac:dyDescent="0.25">
      <c r="A37" s="35" t="s">
        <v>23</v>
      </c>
      <c r="B37" s="35" t="s">
        <v>360</v>
      </c>
      <c r="C37" s="35" t="s">
        <v>471</v>
      </c>
      <c r="D37" s="35" t="s">
        <v>470</v>
      </c>
    </row>
    <row r="38" spans="1:4" x14ac:dyDescent="0.25">
      <c r="A38" s="35" t="s">
        <v>23</v>
      </c>
      <c r="B38" s="35" t="s">
        <v>360</v>
      </c>
      <c r="C38" s="35" t="s">
        <v>469</v>
      </c>
      <c r="D38" s="35" t="s">
        <v>468</v>
      </c>
    </row>
    <row r="39" spans="1:4" x14ac:dyDescent="0.25">
      <c r="A39" s="35" t="s">
        <v>23</v>
      </c>
      <c r="B39" s="35" t="s">
        <v>360</v>
      </c>
      <c r="C39" s="35" t="s">
        <v>467</v>
      </c>
      <c r="D39" s="35" t="s">
        <v>466</v>
      </c>
    </row>
    <row r="40" spans="1:4" x14ac:dyDescent="0.25">
      <c r="A40" s="35" t="s">
        <v>23</v>
      </c>
      <c r="B40" s="35" t="s">
        <v>360</v>
      </c>
      <c r="C40" s="35" t="s">
        <v>465</v>
      </c>
      <c r="D40" s="35" t="s">
        <v>464</v>
      </c>
    </row>
    <row r="41" spans="1:4" x14ac:dyDescent="0.25">
      <c r="A41" s="35" t="s">
        <v>23</v>
      </c>
      <c r="B41" s="35" t="s">
        <v>360</v>
      </c>
      <c r="C41" s="35" t="s">
        <v>463</v>
      </c>
      <c r="D41" s="35" t="s">
        <v>462</v>
      </c>
    </row>
    <row r="42" spans="1:4" x14ac:dyDescent="0.25">
      <c r="A42" s="49" t="s">
        <v>107</v>
      </c>
      <c r="B42" s="49"/>
      <c r="C42" s="49"/>
      <c r="D42" s="49"/>
    </row>
    <row r="43" spans="1:4" x14ac:dyDescent="0.25">
      <c r="A43" s="35" t="s">
        <v>107</v>
      </c>
      <c r="B43" s="35" t="s">
        <v>109</v>
      </c>
      <c r="C43" s="35" t="s">
        <v>461</v>
      </c>
      <c r="D43" s="35" t="s">
        <v>460</v>
      </c>
    </row>
    <row r="44" spans="1:4" x14ac:dyDescent="0.25">
      <c r="A44" s="35" t="s">
        <v>107</v>
      </c>
      <c r="B44" s="35" t="s">
        <v>109</v>
      </c>
      <c r="C44" s="35" t="s">
        <v>459</v>
      </c>
      <c r="D44" s="35" t="s">
        <v>458</v>
      </c>
    </row>
    <row r="45" spans="1:4" x14ac:dyDescent="0.25">
      <c r="A45" s="35" t="s">
        <v>107</v>
      </c>
      <c r="B45" s="35" t="s">
        <v>109</v>
      </c>
      <c r="C45" s="35" t="s">
        <v>457</v>
      </c>
      <c r="D45" s="35" t="s">
        <v>456</v>
      </c>
    </row>
    <row r="46" spans="1:4" x14ac:dyDescent="0.25">
      <c r="A46" s="48" t="s">
        <v>361</v>
      </c>
      <c r="B46" s="48"/>
      <c r="C46" s="48"/>
      <c r="D46" s="48"/>
    </row>
    <row r="47" spans="1:4" x14ac:dyDescent="0.25">
      <c r="A47" s="49" t="s">
        <v>9</v>
      </c>
      <c r="B47" s="49"/>
      <c r="C47" s="49"/>
      <c r="D47" s="49"/>
    </row>
    <row r="48" spans="1:4" x14ac:dyDescent="0.25">
      <c r="A48" s="35" t="s">
        <v>8</v>
      </c>
      <c r="B48" s="35" t="s">
        <v>9</v>
      </c>
      <c r="C48" s="35" t="s">
        <v>455</v>
      </c>
      <c r="D48" s="35" t="s">
        <v>454</v>
      </c>
    </row>
    <row r="49" spans="1:4" x14ac:dyDescent="0.25">
      <c r="A49" s="35" t="s">
        <v>8</v>
      </c>
      <c r="B49" s="35" t="s">
        <v>9</v>
      </c>
      <c r="C49" s="35" t="s">
        <v>453</v>
      </c>
      <c r="D49" s="35" t="s">
        <v>452</v>
      </c>
    </row>
    <row r="50" spans="1:4" x14ac:dyDescent="0.25">
      <c r="A50" s="35" t="s">
        <v>8</v>
      </c>
      <c r="B50" s="35" t="s">
        <v>9</v>
      </c>
      <c r="C50" s="35" t="s">
        <v>451</v>
      </c>
      <c r="D50" s="35" t="s">
        <v>450</v>
      </c>
    </row>
    <row r="51" spans="1:4" x14ac:dyDescent="0.25">
      <c r="A51" s="35" t="s">
        <v>8</v>
      </c>
      <c r="B51" s="35" t="s">
        <v>9</v>
      </c>
      <c r="C51" s="35" t="s">
        <v>449</v>
      </c>
      <c r="D51" s="35" t="s">
        <v>448</v>
      </c>
    </row>
    <row r="52" spans="1:4" x14ac:dyDescent="0.25">
      <c r="A52" s="35" t="s">
        <v>8</v>
      </c>
      <c r="B52" s="35" t="s">
        <v>9</v>
      </c>
      <c r="C52" s="35" t="s">
        <v>447</v>
      </c>
      <c r="D52" s="35" t="s">
        <v>446</v>
      </c>
    </row>
    <row r="53" spans="1:4" x14ac:dyDescent="0.25">
      <c r="A53" s="49" t="s">
        <v>80</v>
      </c>
      <c r="B53" s="49"/>
      <c r="C53" s="49"/>
      <c r="D53" s="49"/>
    </row>
    <row r="54" spans="1:4" x14ac:dyDescent="0.25">
      <c r="A54" s="35" t="s">
        <v>8</v>
      </c>
      <c r="B54" s="35" t="s">
        <v>80</v>
      </c>
      <c r="C54" s="35" t="s">
        <v>445</v>
      </c>
      <c r="D54" s="35" t="s">
        <v>444</v>
      </c>
    </row>
    <row r="55" spans="1:4" x14ac:dyDescent="0.25">
      <c r="A55" s="35" t="s">
        <v>8</v>
      </c>
      <c r="B55" s="35" t="s">
        <v>80</v>
      </c>
      <c r="C55" s="35" t="s">
        <v>442</v>
      </c>
      <c r="D55" s="35" t="s">
        <v>443</v>
      </c>
    </row>
    <row r="56" spans="1:4" x14ac:dyDescent="0.25">
      <c r="A56" s="35" t="s">
        <v>8</v>
      </c>
      <c r="B56" s="35" t="s">
        <v>80</v>
      </c>
      <c r="C56" s="35" t="s">
        <v>442</v>
      </c>
      <c r="D56" s="35" t="s">
        <v>441</v>
      </c>
    </row>
    <row r="57" spans="1:4" x14ac:dyDescent="0.25">
      <c r="A57" s="35" t="s">
        <v>8</v>
      </c>
      <c r="B57" s="35" t="s">
        <v>80</v>
      </c>
      <c r="C57" s="35" t="s">
        <v>440</v>
      </c>
      <c r="D57" s="35" t="s">
        <v>439</v>
      </c>
    </row>
    <row r="58" spans="1:4" x14ac:dyDescent="0.25">
      <c r="A58" s="35" t="s">
        <v>8</v>
      </c>
      <c r="B58" s="35" t="s">
        <v>80</v>
      </c>
      <c r="C58" s="35" t="s">
        <v>254</v>
      </c>
      <c r="D58" s="35" t="s">
        <v>438</v>
      </c>
    </row>
    <row r="59" spans="1:4" x14ac:dyDescent="0.25">
      <c r="A59" s="35" t="s">
        <v>8</v>
      </c>
      <c r="B59" s="35" t="s">
        <v>80</v>
      </c>
      <c r="C59" s="35" t="s">
        <v>437</v>
      </c>
      <c r="D59" s="35" t="s">
        <v>436</v>
      </c>
    </row>
    <row r="60" spans="1:4" x14ac:dyDescent="0.25">
      <c r="A60" s="35" t="s">
        <v>8</v>
      </c>
      <c r="B60" s="35" t="s">
        <v>80</v>
      </c>
      <c r="C60" s="35" t="s">
        <v>435</v>
      </c>
      <c r="D60" s="35" t="s">
        <v>434</v>
      </c>
    </row>
    <row r="61" spans="1:4" x14ac:dyDescent="0.25">
      <c r="A61" s="35" t="s">
        <v>8</v>
      </c>
      <c r="B61" s="35" t="s">
        <v>80</v>
      </c>
      <c r="C61" s="35" t="s">
        <v>433</v>
      </c>
      <c r="D61" s="35" t="s">
        <v>432</v>
      </c>
    </row>
    <row r="62" spans="1:4" x14ac:dyDescent="0.25">
      <c r="A62" s="49" t="s">
        <v>18</v>
      </c>
      <c r="B62" s="49"/>
      <c r="C62" s="49"/>
      <c r="D62" s="49"/>
    </row>
    <row r="63" spans="1:4" x14ac:dyDescent="0.25">
      <c r="A63" s="35" t="s">
        <v>8</v>
      </c>
      <c r="B63" s="35" t="s">
        <v>18</v>
      </c>
      <c r="C63" s="35" t="s">
        <v>431</v>
      </c>
      <c r="D63" s="35" t="s">
        <v>430</v>
      </c>
    </row>
    <row r="64" spans="1:4" x14ac:dyDescent="0.25">
      <c r="A64" s="35" t="s">
        <v>8</v>
      </c>
      <c r="B64" s="35" t="s">
        <v>18</v>
      </c>
      <c r="C64" s="35" t="s">
        <v>422</v>
      </c>
      <c r="D64" s="35" t="s">
        <v>429</v>
      </c>
    </row>
    <row r="65" spans="1:4" x14ac:dyDescent="0.25">
      <c r="A65" s="35" t="s">
        <v>8</v>
      </c>
      <c r="B65" s="35" t="s">
        <v>18</v>
      </c>
      <c r="C65" s="35" t="s">
        <v>428</v>
      </c>
      <c r="D65" s="35" t="s">
        <v>426</v>
      </c>
    </row>
    <row r="66" spans="1:4" x14ac:dyDescent="0.25">
      <c r="A66" s="35" t="s">
        <v>8</v>
      </c>
      <c r="B66" s="35" t="s">
        <v>18</v>
      </c>
      <c r="C66" s="35" t="s">
        <v>427</v>
      </c>
      <c r="D66" s="35" t="s">
        <v>426</v>
      </c>
    </row>
    <row r="67" spans="1:4" x14ac:dyDescent="0.25">
      <c r="A67" s="35" t="s">
        <v>8</v>
      </c>
      <c r="B67" s="35" t="s">
        <v>18</v>
      </c>
      <c r="C67" s="35" t="s">
        <v>425</v>
      </c>
      <c r="D67" s="35" t="s">
        <v>424</v>
      </c>
    </row>
    <row r="68" spans="1:4" x14ac:dyDescent="0.25">
      <c r="A68" s="35" t="s">
        <v>8</v>
      </c>
      <c r="B68" s="35" t="s">
        <v>18</v>
      </c>
      <c r="C68" s="35" t="s">
        <v>422</v>
      </c>
      <c r="D68" s="35" t="s">
        <v>423</v>
      </c>
    </row>
    <row r="69" spans="1:4" x14ac:dyDescent="0.25">
      <c r="A69" s="35" t="s">
        <v>8</v>
      </c>
      <c r="B69" s="35" t="s">
        <v>18</v>
      </c>
      <c r="C69" s="35" t="s">
        <v>422</v>
      </c>
      <c r="D69" s="35" t="s">
        <v>421</v>
      </c>
    </row>
    <row r="70" spans="1:4" x14ac:dyDescent="0.25">
      <c r="A70" s="35" t="s">
        <v>8</v>
      </c>
      <c r="B70" s="35" t="s">
        <v>18</v>
      </c>
      <c r="C70" s="35" t="s">
        <v>420</v>
      </c>
      <c r="D70" s="35" t="s">
        <v>419</v>
      </c>
    </row>
    <row r="71" spans="1:4" x14ac:dyDescent="0.25">
      <c r="A71" s="49" t="s">
        <v>19</v>
      </c>
      <c r="B71" s="49"/>
      <c r="C71" s="49"/>
      <c r="D71" s="49"/>
    </row>
    <row r="72" spans="1:4" x14ac:dyDescent="0.25">
      <c r="A72" s="35" t="s">
        <v>8</v>
      </c>
      <c r="B72" s="35" t="s">
        <v>19</v>
      </c>
      <c r="C72" s="35" t="s">
        <v>418</v>
      </c>
      <c r="D72" s="35" t="s">
        <v>417</v>
      </c>
    </row>
    <row r="73" spans="1:4" x14ac:dyDescent="0.25">
      <c r="A73" s="35" t="s">
        <v>8</v>
      </c>
      <c r="B73" s="35" t="s">
        <v>19</v>
      </c>
      <c r="C73" s="35" t="s">
        <v>416</v>
      </c>
      <c r="D73" s="35" t="s">
        <v>415</v>
      </c>
    </row>
    <row r="74" spans="1:4" x14ac:dyDescent="0.25">
      <c r="A74" s="35" t="s">
        <v>8</v>
      </c>
      <c r="B74" s="35" t="s">
        <v>19</v>
      </c>
      <c r="C74" s="35" t="s">
        <v>414</v>
      </c>
      <c r="D74" s="35" t="s">
        <v>414</v>
      </c>
    </row>
    <row r="75" spans="1:4" x14ac:dyDescent="0.25">
      <c r="A75" s="35" t="s">
        <v>8</v>
      </c>
      <c r="B75" s="35" t="s">
        <v>19</v>
      </c>
      <c r="C75" s="35" t="s">
        <v>413</v>
      </c>
      <c r="D75" s="35" t="s">
        <v>412</v>
      </c>
    </row>
    <row r="76" spans="1:4" x14ac:dyDescent="0.25">
      <c r="A76" s="35" t="s">
        <v>8</v>
      </c>
      <c r="B76" s="35" t="s">
        <v>19</v>
      </c>
      <c r="C76" s="35" t="s">
        <v>411</v>
      </c>
      <c r="D76" s="35" t="s">
        <v>410</v>
      </c>
    </row>
    <row r="77" spans="1:4" x14ac:dyDescent="0.25">
      <c r="A77" s="48" t="s">
        <v>362</v>
      </c>
      <c r="B77" s="48"/>
      <c r="C77" s="48"/>
      <c r="D77" s="48"/>
    </row>
    <row r="78" spans="1:4" x14ac:dyDescent="0.25">
      <c r="A78" s="49" t="s">
        <v>52</v>
      </c>
      <c r="B78" s="49"/>
      <c r="C78" s="49"/>
      <c r="D78" s="49"/>
    </row>
    <row r="79" spans="1:4" x14ac:dyDescent="0.25">
      <c r="A79" s="35" t="s">
        <v>50</v>
      </c>
      <c r="B79" s="35" t="s">
        <v>52</v>
      </c>
      <c r="C79" s="35" t="s">
        <v>409</v>
      </c>
      <c r="D79" s="35" t="s">
        <v>408</v>
      </c>
    </row>
    <row r="80" spans="1:4" x14ac:dyDescent="0.25">
      <c r="A80" s="35" t="s">
        <v>50</v>
      </c>
      <c r="B80" s="35" t="s">
        <v>52</v>
      </c>
      <c r="C80" s="35" t="s">
        <v>407</v>
      </c>
      <c r="D80" s="35" t="s">
        <v>406</v>
      </c>
    </row>
    <row r="81" spans="1:4" x14ac:dyDescent="0.25">
      <c r="A81" s="35" t="s">
        <v>50</v>
      </c>
      <c r="B81" s="35" t="s">
        <v>52</v>
      </c>
      <c r="C81" s="35" t="s">
        <v>347</v>
      </c>
      <c r="D81" s="35" t="s">
        <v>405</v>
      </c>
    </row>
    <row r="82" spans="1:4" x14ac:dyDescent="0.25">
      <c r="A82" s="35" t="s">
        <v>50</v>
      </c>
      <c r="B82" s="35" t="s">
        <v>52</v>
      </c>
      <c r="C82" s="35" t="s">
        <v>301</v>
      </c>
      <c r="D82" s="35" t="s">
        <v>404</v>
      </c>
    </row>
    <row r="83" spans="1:4" x14ac:dyDescent="0.25">
      <c r="A83" s="35" t="s">
        <v>50</v>
      </c>
      <c r="B83" s="35" t="s">
        <v>52</v>
      </c>
      <c r="C83" s="35" t="s">
        <v>403</v>
      </c>
      <c r="D83" s="35" t="s">
        <v>402</v>
      </c>
    </row>
    <row r="84" spans="1:4" x14ac:dyDescent="0.25">
      <c r="A84" s="35" t="s">
        <v>50</v>
      </c>
      <c r="B84" s="35" t="s">
        <v>52</v>
      </c>
      <c r="C84" s="35" t="s">
        <v>401</v>
      </c>
      <c r="D84" s="35" t="s">
        <v>400</v>
      </c>
    </row>
    <row r="85" spans="1:4" x14ac:dyDescent="0.25">
      <c r="A85" s="35" t="s">
        <v>50</v>
      </c>
      <c r="B85" s="35" t="s">
        <v>52</v>
      </c>
      <c r="C85" s="35" t="s">
        <v>347</v>
      </c>
      <c r="D85" s="35" t="s">
        <v>399</v>
      </c>
    </row>
    <row r="86" spans="1:4" x14ac:dyDescent="0.25">
      <c r="A86" s="35" t="s">
        <v>50</v>
      </c>
      <c r="B86" s="35" t="s">
        <v>52</v>
      </c>
      <c r="C86" s="35" t="s">
        <v>303</v>
      </c>
      <c r="D86" s="35" t="s">
        <v>398</v>
      </c>
    </row>
    <row r="87" spans="1:4" x14ac:dyDescent="0.25">
      <c r="A87" s="49" t="s">
        <v>53</v>
      </c>
      <c r="B87" s="49"/>
      <c r="C87" s="49"/>
      <c r="D87" s="49"/>
    </row>
    <row r="88" spans="1:4" x14ac:dyDescent="0.25">
      <c r="A88" s="35" t="s">
        <v>50</v>
      </c>
      <c r="B88" s="35" t="s">
        <v>53</v>
      </c>
      <c r="C88" s="35" t="s">
        <v>397</v>
      </c>
      <c r="D88" s="35" t="s">
        <v>396</v>
      </c>
    </row>
    <row r="89" spans="1:4" x14ac:dyDescent="0.25">
      <c r="A89" s="35" t="s">
        <v>50</v>
      </c>
      <c r="B89" s="35" t="s">
        <v>53</v>
      </c>
      <c r="C89" s="35" t="s">
        <v>395</v>
      </c>
      <c r="D89" s="35" t="s">
        <v>394</v>
      </c>
    </row>
    <row r="90" spans="1:4" x14ac:dyDescent="0.25">
      <c r="A90" s="35" t="s">
        <v>50</v>
      </c>
      <c r="B90" s="35" t="s">
        <v>53</v>
      </c>
      <c r="C90" s="35" t="s">
        <v>393</v>
      </c>
      <c r="D90" s="35" t="s">
        <v>392</v>
      </c>
    </row>
    <row r="91" spans="1:4" x14ac:dyDescent="0.25">
      <c r="A91" s="35" t="s">
        <v>50</v>
      </c>
      <c r="B91" s="35" t="s">
        <v>53</v>
      </c>
      <c r="C91" s="35" t="s">
        <v>391</v>
      </c>
      <c r="D91" s="35" t="s">
        <v>390</v>
      </c>
    </row>
    <row r="92" spans="1:4" x14ac:dyDescent="0.25">
      <c r="A92" s="49" t="s">
        <v>51</v>
      </c>
      <c r="B92" s="49"/>
      <c r="C92" s="49"/>
      <c r="D92" s="49"/>
    </row>
    <row r="93" spans="1:4" x14ac:dyDescent="0.25">
      <c r="A93" s="37"/>
      <c r="B93" s="38" t="s">
        <v>51</v>
      </c>
      <c r="C93" s="38" t="s">
        <v>389</v>
      </c>
      <c r="D93" s="38" t="s">
        <v>388</v>
      </c>
    </row>
    <row r="94" spans="1:4" x14ac:dyDescent="0.25">
      <c r="A94" s="37"/>
      <c r="B94" s="38" t="s">
        <v>51</v>
      </c>
      <c r="C94" s="38" t="s">
        <v>387</v>
      </c>
      <c r="D94" s="38" t="s">
        <v>377</v>
      </c>
    </row>
    <row r="95" spans="1:4" x14ac:dyDescent="0.25">
      <c r="A95" s="37"/>
      <c r="B95" s="38" t="s">
        <v>51</v>
      </c>
      <c r="C95" s="38" t="s">
        <v>320</v>
      </c>
      <c r="D95" s="38" t="s">
        <v>386</v>
      </c>
    </row>
    <row r="96" spans="1:4" x14ac:dyDescent="0.25">
      <c r="A96" s="37"/>
      <c r="B96" s="38" t="s">
        <v>51</v>
      </c>
      <c r="C96" s="38" t="s">
        <v>381</v>
      </c>
      <c r="D96" s="38" t="s">
        <v>385</v>
      </c>
    </row>
    <row r="97" spans="1:4" x14ac:dyDescent="0.25">
      <c r="A97" s="35" t="s">
        <v>50</v>
      </c>
      <c r="B97" s="35" t="s">
        <v>51</v>
      </c>
      <c r="C97" s="35" t="s">
        <v>384</v>
      </c>
      <c r="D97" s="35" t="s">
        <v>383</v>
      </c>
    </row>
    <row r="98" spans="1:4" x14ac:dyDescent="0.25">
      <c r="A98" s="35" t="s">
        <v>50</v>
      </c>
      <c r="B98" s="35" t="s">
        <v>51</v>
      </c>
      <c r="C98" s="35" t="s">
        <v>379</v>
      </c>
      <c r="D98" s="35" t="s">
        <v>382</v>
      </c>
    </row>
    <row r="99" spans="1:4" x14ac:dyDescent="0.25">
      <c r="A99" s="35" t="s">
        <v>50</v>
      </c>
      <c r="B99" s="35" t="s">
        <v>51</v>
      </c>
      <c r="C99" s="35" t="s">
        <v>381</v>
      </c>
      <c r="D99" s="35" t="s">
        <v>380</v>
      </c>
    </row>
    <row r="100" spans="1:4" x14ac:dyDescent="0.25">
      <c r="A100" s="35" t="s">
        <v>50</v>
      </c>
      <c r="B100" s="35" t="s">
        <v>51</v>
      </c>
      <c r="C100" s="35" t="s">
        <v>379</v>
      </c>
      <c r="D100" s="35" t="s">
        <v>321</v>
      </c>
    </row>
    <row r="101" spans="1:4" x14ac:dyDescent="0.25">
      <c r="A101" s="35" t="s">
        <v>50</v>
      </c>
      <c r="B101" s="35" t="s">
        <v>51</v>
      </c>
      <c r="C101" s="35" t="s">
        <v>378</v>
      </c>
      <c r="D101" s="35" t="s">
        <v>377</v>
      </c>
    </row>
    <row r="102" spans="1:4" x14ac:dyDescent="0.25">
      <c r="A102" s="49" t="s">
        <v>54</v>
      </c>
      <c r="B102" s="49"/>
      <c r="C102" s="49"/>
      <c r="D102" s="49"/>
    </row>
    <row r="103" spans="1:4" x14ac:dyDescent="0.25">
      <c r="A103" s="35" t="s">
        <v>50</v>
      </c>
      <c r="B103" s="35" t="s">
        <v>54</v>
      </c>
      <c r="C103" s="35" t="s">
        <v>376</v>
      </c>
      <c r="D103" s="35" t="s">
        <v>375</v>
      </c>
    </row>
    <row r="104" spans="1:4" x14ac:dyDescent="0.25">
      <c r="A104" s="35"/>
      <c r="B104" s="35" t="s">
        <v>54</v>
      </c>
      <c r="C104" s="35" t="s">
        <v>374</v>
      </c>
      <c r="D104" s="35" t="s">
        <v>373</v>
      </c>
    </row>
    <row r="105" spans="1:4" x14ac:dyDescent="0.25">
      <c r="A105" s="35" t="s">
        <v>50</v>
      </c>
      <c r="B105" s="35" t="s">
        <v>54</v>
      </c>
      <c r="C105" s="35" t="s">
        <v>372</v>
      </c>
      <c r="D105" s="35" t="s">
        <v>371</v>
      </c>
    </row>
  </sheetData>
  <mergeCells count="15">
    <mergeCell ref="A78:D78"/>
    <mergeCell ref="A87:D87"/>
    <mergeCell ref="A92:D92"/>
    <mergeCell ref="A102:D102"/>
    <mergeCell ref="A46:D46"/>
    <mergeCell ref="A47:D47"/>
    <mergeCell ref="A53:D53"/>
    <mergeCell ref="A62:D62"/>
    <mergeCell ref="A71:D71"/>
    <mergeCell ref="A77:D77"/>
    <mergeCell ref="A2:D2"/>
    <mergeCell ref="A12:D12"/>
    <mergeCell ref="A27:D27"/>
    <mergeCell ref="A32:D32"/>
    <mergeCell ref="A42:D4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9"/>
  <sheetViews>
    <sheetView tabSelected="1" topLeftCell="A190" zoomScale="60" zoomScaleNormal="60" workbookViewId="0">
      <selection activeCell="C130" sqref="C130"/>
    </sheetView>
  </sheetViews>
  <sheetFormatPr defaultRowHeight="15" x14ac:dyDescent="0.25"/>
  <cols>
    <col min="1" max="1" width="31.5703125" bestFit="1" customWidth="1"/>
    <col min="2" max="2" width="27" bestFit="1" customWidth="1"/>
    <col min="3" max="3" width="88.7109375" bestFit="1" customWidth="1"/>
    <col min="4" max="4" width="67.7109375" bestFit="1" customWidth="1"/>
    <col min="6" max="6" width="10.5703125" bestFit="1" customWidth="1"/>
  </cols>
  <sheetData>
    <row r="1" spans="1:6" x14ac:dyDescent="0.25">
      <c r="A1" s="36" t="s">
        <v>6</v>
      </c>
      <c r="B1" s="36" t="s">
        <v>7</v>
      </c>
      <c r="C1" s="36" t="s">
        <v>217</v>
      </c>
      <c r="D1" s="36" t="s">
        <v>1</v>
      </c>
    </row>
    <row r="2" spans="1:6" x14ac:dyDescent="0.25">
      <c r="A2" s="53" t="s">
        <v>358</v>
      </c>
      <c r="B2" s="54"/>
      <c r="C2" s="54"/>
      <c r="D2" s="54"/>
    </row>
    <row r="3" spans="1:6" x14ac:dyDescent="0.25">
      <c r="A3" s="35" t="s">
        <v>31</v>
      </c>
      <c r="B3" s="35" t="s">
        <v>31</v>
      </c>
      <c r="C3" s="35" t="s">
        <v>236</v>
      </c>
      <c r="D3" s="35" t="s">
        <v>88</v>
      </c>
      <c r="F3" s="47" t="s">
        <v>623</v>
      </c>
    </row>
    <row r="4" spans="1:6" x14ac:dyDescent="0.25">
      <c r="A4" s="35" t="s">
        <v>31</v>
      </c>
      <c r="B4" s="35" t="s">
        <v>31</v>
      </c>
      <c r="C4" s="35" t="s">
        <v>326</v>
      </c>
      <c r="D4" s="35" t="s">
        <v>89</v>
      </c>
    </row>
    <row r="5" spans="1:6" x14ac:dyDescent="0.25">
      <c r="A5" s="35" t="s">
        <v>31</v>
      </c>
      <c r="B5" s="35" t="s">
        <v>31</v>
      </c>
      <c r="C5" s="35" t="s">
        <v>234</v>
      </c>
      <c r="D5" s="35" t="s">
        <v>90</v>
      </c>
    </row>
    <row r="6" spans="1:6" x14ac:dyDescent="0.25">
      <c r="A6" s="35" t="s">
        <v>31</v>
      </c>
      <c r="B6" s="35" t="s">
        <v>31</v>
      </c>
      <c r="C6" s="35" t="s">
        <v>326</v>
      </c>
      <c r="D6" s="35" t="s">
        <v>91</v>
      </c>
    </row>
    <row r="7" spans="1:6" x14ac:dyDescent="0.25">
      <c r="A7" s="35" t="s">
        <v>31</v>
      </c>
      <c r="B7" s="35" t="s">
        <v>31</v>
      </c>
      <c r="C7" s="35" t="s">
        <v>327</v>
      </c>
      <c r="D7" s="35" t="s">
        <v>92</v>
      </c>
    </row>
    <row r="8" spans="1:6" x14ac:dyDescent="0.25">
      <c r="A8" s="35" t="s">
        <v>31</v>
      </c>
      <c r="B8" s="35" t="s">
        <v>31</v>
      </c>
      <c r="C8" s="35" t="s">
        <v>328</v>
      </c>
      <c r="D8" s="35" t="s">
        <v>205</v>
      </c>
    </row>
    <row r="9" spans="1:6" x14ac:dyDescent="0.25">
      <c r="A9" s="35" t="s">
        <v>31</v>
      </c>
      <c r="B9" s="35" t="s">
        <v>31</v>
      </c>
      <c r="C9" s="35" t="s">
        <v>329</v>
      </c>
      <c r="D9" s="35" t="s">
        <v>93</v>
      </c>
    </row>
    <row r="10" spans="1:6" x14ac:dyDescent="0.25">
      <c r="A10" s="35" t="s">
        <v>31</v>
      </c>
      <c r="B10" s="35" t="s">
        <v>31</v>
      </c>
      <c r="C10" s="35" t="s">
        <v>363</v>
      </c>
      <c r="D10" s="35" t="s">
        <v>94</v>
      </c>
    </row>
    <row r="11" spans="1:6" x14ac:dyDescent="0.25">
      <c r="A11" s="35" t="s">
        <v>31</v>
      </c>
      <c r="B11" s="35" t="s">
        <v>31</v>
      </c>
      <c r="C11" s="35" t="s">
        <v>236</v>
      </c>
      <c r="D11" s="35" t="s">
        <v>95</v>
      </c>
    </row>
    <row r="12" spans="1:6" x14ac:dyDescent="0.25">
      <c r="A12" s="35" t="s">
        <v>31</v>
      </c>
      <c r="B12" s="35" t="s">
        <v>31</v>
      </c>
      <c r="C12" s="35" t="s">
        <v>330</v>
      </c>
      <c r="D12" s="35" t="s">
        <v>96</v>
      </c>
    </row>
    <row r="13" spans="1:6" x14ac:dyDescent="0.25">
      <c r="A13" s="35" t="s">
        <v>31</v>
      </c>
      <c r="B13" s="35" t="s">
        <v>31</v>
      </c>
      <c r="C13" s="35" t="s">
        <v>326</v>
      </c>
      <c r="D13" s="35" t="s">
        <v>206</v>
      </c>
    </row>
    <row r="14" spans="1:6" x14ac:dyDescent="0.25">
      <c r="A14" s="35" t="s">
        <v>31</v>
      </c>
      <c r="B14" s="35" t="s">
        <v>31</v>
      </c>
      <c r="C14" s="35" t="s">
        <v>364</v>
      </c>
      <c r="D14" s="35" t="s">
        <v>56</v>
      </c>
    </row>
    <row r="15" spans="1:6" x14ac:dyDescent="0.25">
      <c r="A15" s="35" t="s">
        <v>31</v>
      </c>
      <c r="B15" s="35" t="s">
        <v>31</v>
      </c>
      <c r="C15" s="35" t="s">
        <v>221</v>
      </c>
      <c r="D15" s="35" t="s">
        <v>220</v>
      </c>
    </row>
    <row r="16" spans="1:6" x14ac:dyDescent="0.25">
      <c r="A16" s="35" t="s">
        <v>31</v>
      </c>
      <c r="B16" s="35" t="s">
        <v>31</v>
      </c>
      <c r="C16" s="35" t="s">
        <v>222</v>
      </c>
      <c r="D16" s="35" t="s">
        <v>57</v>
      </c>
    </row>
    <row r="17" spans="1:4" x14ac:dyDescent="0.25">
      <c r="A17" s="35" t="s">
        <v>31</v>
      </c>
      <c r="B17" s="35" t="s">
        <v>31</v>
      </c>
      <c r="C17" s="35" t="s">
        <v>224</v>
      </c>
      <c r="D17" s="35" t="s">
        <v>223</v>
      </c>
    </row>
    <row r="18" spans="1:4" x14ac:dyDescent="0.25">
      <c r="A18" s="35" t="s">
        <v>31</v>
      </c>
      <c r="B18" s="35" t="s">
        <v>31</v>
      </c>
      <c r="C18" s="35" t="s">
        <v>225</v>
      </c>
      <c r="D18" s="35" t="s">
        <v>58</v>
      </c>
    </row>
    <row r="19" spans="1:4" x14ac:dyDescent="0.25">
      <c r="A19" s="35" t="s">
        <v>31</v>
      </c>
      <c r="B19" s="35" t="s">
        <v>31</v>
      </c>
      <c r="C19" s="35" t="s">
        <v>227</v>
      </c>
      <c r="D19" s="35" t="s">
        <v>226</v>
      </c>
    </row>
    <row r="20" spans="1:4" x14ac:dyDescent="0.25">
      <c r="A20" s="35" t="s">
        <v>31</v>
      </c>
      <c r="B20" s="35" t="s">
        <v>31</v>
      </c>
      <c r="C20" s="35" t="s">
        <v>228</v>
      </c>
      <c r="D20" s="35" t="s">
        <v>59</v>
      </c>
    </row>
    <row r="21" spans="1:4" x14ac:dyDescent="0.25">
      <c r="A21" s="35" t="s">
        <v>31</v>
      </c>
      <c r="B21" s="35" t="s">
        <v>31</v>
      </c>
      <c r="C21" s="35" t="s">
        <v>229</v>
      </c>
      <c r="D21" s="35" t="s">
        <v>230</v>
      </c>
    </row>
    <row r="22" spans="1:4" x14ac:dyDescent="0.25">
      <c r="A22" s="35" t="s">
        <v>31</v>
      </c>
      <c r="B22" s="35" t="s">
        <v>31</v>
      </c>
      <c r="C22" s="35" t="s">
        <v>232</v>
      </c>
      <c r="D22" s="35" t="s">
        <v>231</v>
      </c>
    </row>
    <row r="23" spans="1:4" x14ac:dyDescent="0.25">
      <c r="A23" s="35" t="s">
        <v>31</v>
      </c>
      <c r="B23" s="35" t="s">
        <v>31</v>
      </c>
      <c r="C23" s="35" t="s">
        <v>233</v>
      </c>
      <c r="D23" s="35" t="s">
        <v>60</v>
      </c>
    </row>
    <row r="24" spans="1:4" x14ac:dyDescent="0.25">
      <c r="A24" s="35" t="s">
        <v>31</v>
      </c>
      <c r="B24" s="35" t="s">
        <v>31</v>
      </c>
      <c r="C24" s="35" t="s">
        <v>234</v>
      </c>
      <c r="D24" s="35" t="s">
        <v>61</v>
      </c>
    </row>
    <row r="25" spans="1:4" x14ac:dyDescent="0.25">
      <c r="A25" s="35" t="s">
        <v>31</v>
      </c>
      <c r="B25" s="35" t="s">
        <v>31</v>
      </c>
      <c r="C25" s="35" t="s">
        <v>236</v>
      </c>
      <c r="D25" s="35" t="s">
        <v>235</v>
      </c>
    </row>
    <row r="26" spans="1:4" x14ac:dyDescent="0.25">
      <c r="A26" s="35" t="s">
        <v>31</v>
      </c>
      <c r="B26" s="35" t="s">
        <v>31</v>
      </c>
      <c r="C26" s="35" t="s">
        <v>237</v>
      </c>
      <c r="D26" s="35" t="s">
        <v>62</v>
      </c>
    </row>
    <row r="27" spans="1:4" x14ac:dyDescent="0.25">
      <c r="A27" s="35" t="s">
        <v>31</v>
      </c>
      <c r="B27" s="35" t="s">
        <v>31</v>
      </c>
      <c r="C27" s="35" t="s">
        <v>238</v>
      </c>
      <c r="D27" s="35" t="s">
        <v>357</v>
      </c>
    </row>
    <row r="28" spans="1:4" x14ac:dyDescent="0.25">
      <c r="A28" s="40" t="s">
        <v>31</v>
      </c>
      <c r="B28" s="40" t="s">
        <v>31</v>
      </c>
      <c r="C28" s="40" t="s">
        <v>238</v>
      </c>
      <c r="D28" s="40" t="s">
        <v>527</v>
      </c>
    </row>
    <row r="29" spans="1:4" x14ac:dyDescent="0.25">
      <c r="A29" s="40" t="s">
        <v>31</v>
      </c>
      <c r="B29" s="40" t="s">
        <v>31</v>
      </c>
      <c r="C29" s="40" t="s">
        <v>512</v>
      </c>
      <c r="D29" s="40" t="s">
        <v>528</v>
      </c>
    </row>
    <row r="30" spans="1:4" x14ac:dyDescent="0.25">
      <c r="A30" s="40" t="s">
        <v>31</v>
      </c>
      <c r="B30" s="40" t="s">
        <v>31</v>
      </c>
      <c r="C30" s="40" t="s">
        <v>529</v>
      </c>
      <c r="D30" s="40" t="s">
        <v>530</v>
      </c>
    </row>
    <row r="31" spans="1:4" x14ac:dyDescent="0.25">
      <c r="A31" s="40" t="s">
        <v>31</v>
      </c>
      <c r="B31" s="40" t="s">
        <v>31</v>
      </c>
      <c r="C31" s="40" t="s">
        <v>531</v>
      </c>
      <c r="D31" s="40" t="s">
        <v>532</v>
      </c>
    </row>
    <row r="32" spans="1:4" x14ac:dyDescent="0.25">
      <c r="A32" s="48" t="s">
        <v>359</v>
      </c>
      <c r="B32" s="48"/>
      <c r="C32" s="48"/>
      <c r="D32" s="48"/>
    </row>
    <row r="33" spans="1:4" x14ac:dyDescent="0.25">
      <c r="A33" s="49" t="s">
        <v>101</v>
      </c>
      <c r="B33" s="49"/>
      <c r="C33" s="49"/>
      <c r="D33" s="49"/>
    </row>
    <row r="34" spans="1:4" x14ac:dyDescent="0.25">
      <c r="A34" s="35" t="s">
        <v>23</v>
      </c>
      <c r="B34" s="35" t="s">
        <v>101</v>
      </c>
      <c r="C34" s="35" t="s">
        <v>333</v>
      </c>
      <c r="D34" s="35" t="s">
        <v>102</v>
      </c>
    </row>
    <row r="35" spans="1:4" x14ac:dyDescent="0.25">
      <c r="A35" s="35" t="s">
        <v>23</v>
      </c>
      <c r="B35" s="35" t="s">
        <v>24</v>
      </c>
      <c r="C35" s="35" t="s">
        <v>272</v>
      </c>
      <c r="D35" s="35" t="s">
        <v>271</v>
      </c>
    </row>
    <row r="36" spans="1:4" x14ac:dyDescent="0.25">
      <c r="A36" s="35" t="s">
        <v>23</v>
      </c>
      <c r="B36" s="35" t="s">
        <v>24</v>
      </c>
      <c r="C36" s="35" t="s">
        <v>280</v>
      </c>
      <c r="D36" s="35" t="s">
        <v>27</v>
      </c>
    </row>
    <row r="37" spans="1:4" x14ac:dyDescent="0.25">
      <c r="A37" s="35" t="s">
        <v>23</v>
      </c>
      <c r="B37" s="35" t="s">
        <v>24</v>
      </c>
      <c r="C37" s="35" t="s">
        <v>273</v>
      </c>
      <c r="D37" s="35" t="s">
        <v>111</v>
      </c>
    </row>
    <row r="38" spans="1:4" x14ac:dyDescent="0.25">
      <c r="A38" s="51" t="s">
        <v>26</v>
      </c>
      <c r="B38" s="52"/>
      <c r="C38" s="52"/>
      <c r="D38" s="52"/>
    </row>
    <row r="39" spans="1:4" x14ac:dyDescent="0.25">
      <c r="A39" s="35" t="s">
        <v>23</v>
      </c>
      <c r="B39" s="35" t="s">
        <v>26</v>
      </c>
      <c r="C39" s="35" t="s">
        <v>274</v>
      </c>
      <c r="D39" s="35" t="s">
        <v>28</v>
      </c>
    </row>
    <row r="40" spans="1:4" x14ac:dyDescent="0.25">
      <c r="A40" s="35" t="s">
        <v>23</v>
      </c>
      <c r="B40" s="35" t="s">
        <v>26</v>
      </c>
      <c r="C40" s="35" t="s">
        <v>533</v>
      </c>
      <c r="D40" s="35" t="s">
        <v>30</v>
      </c>
    </row>
    <row r="41" spans="1:4" x14ac:dyDescent="0.25">
      <c r="A41" s="40" t="s">
        <v>23</v>
      </c>
      <c r="B41" s="40" t="s">
        <v>26</v>
      </c>
      <c r="C41" s="40" t="s">
        <v>489</v>
      </c>
      <c r="D41" s="40" t="s">
        <v>542</v>
      </c>
    </row>
    <row r="42" spans="1:4" x14ac:dyDescent="0.25">
      <c r="A42" s="40" t="s">
        <v>23</v>
      </c>
      <c r="B42" s="40" t="s">
        <v>26</v>
      </c>
      <c r="C42" s="40" t="s">
        <v>534</v>
      </c>
      <c r="D42" s="40" t="s">
        <v>535</v>
      </c>
    </row>
    <row r="43" spans="1:4" x14ac:dyDescent="0.25">
      <c r="A43" s="40" t="s">
        <v>23</v>
      </c>
      <c r="B43" s="40" t="s">
        <v>26</v>
      </c>
      <c r="C43" s="40" t="s">
        <v>536</v>
      </c>
      <c r="D43" s="40" t="s">
        <v>537</v>
      </c>
    </row>
    <row r="44" spans="1:4" x14ac:dyDescent="0.25">
      <c r="A44" s="40" t="s">
        <v>23</v>
      </c>
      <c r="B44" s="40" t="s">
        <v>26</v>
      </c>
      <c r="C44" s="40" t="s">
        <v>538</v>
      </c>
      <c r="D44" s="40" t="s">
        <v>539</v>
      </c>
    </row>
    <row r="45" spans="1:4" x14ac:dyDescent="0.25">
      <c r="A45" s="40" t="s">
        <v>23</v>
      </c>
      <c r="B45" s="40" t="s">
        <v>26</v>
      </c>
      <c r="C45" s="40" t="s">
        <v>536</v>
      </c>
      <c r="D45" s="40" t="s">
        <v>540</v>
      </c>
    </row>
    <row r="46" spans="1:4" x14ac:dyDescent="0.25">
      <c r="A46" s="40" t="s">
        <v>23</v>
      </c>
      <c r="B46" s="40" t="s">
        <v>26</v>
      </c>
      <c r="C46" s="40" t="s">
        <v>541</v>
      </c>
      <c r="D46" s="40" t="s">
        <v>543</v>
      </c>
    </row>
    <row r="47" spans="1:4" x14ac:dyDescent="0.25">
      <c r="A47" s="40" t="s">
        <v>23</v>
      </c>
      <c r="B47" s="40" t="s">
        <v>26</v>
      </c>
      <c r="C47" s="40" t="s">
        <v>541</v>
      </c>
      <c r="D47" s="40" t="s">
        <v>544</v>
      </c>
    </row>
    <row r="48" spans="1:4" x14ac:dyDescent="0.25">
      <c r="A48" s="49" t="s">
        <v>25</v>
      </c>
      <c r="B48" s="50"/>
      <c r="C48" s="50"/>
      <c r="D48" s="50"/>
    </row>
    <row r="49" spans="1:4" x14ac:dyDescent="0.25">
      <c r="A49" s="35" t="s">
        <v>23</v>
      </c>
      <c r="B49" s="35" t="s">
        <v>25</v>
      </c>
      <c r="C49" s="35" t="s">
        <v>277</v>
      </c>
      <c r="D49" s="35" t="s">
        <v>276</v>
      </c>
    </row>
    <row r="50" spans="1:4" x14ac:dyDescent="0.25">
      <c r="A50" s="35" t="s">
        <v>23</v>
      </c>
      <c r="B50" s="35" t="s">
        <v>25</v>
      </c>
      <c r="C50" s="35" t="s">
        <v>279</v>
      </c>
      <c r="D50" s="35" t="s">
        <v>278</v>
      </c>
    </row>
    <row r="51" spans="1:4" x14ac:dyDescent="0.25">
      <c r="A51" s="35" t="s">
        <v>23</v>
      </c>
      <c r="B51" s="35" t="s">
        <v>25</v>
      </c>
      <c r="C51" s="35" t="s">
        <v>279</v>
      </c>
      <c r="D51" s="35" t="s">
        <v>97</v>
      </c>
    </row>
    <row r="52" spans="1:4" x14ac:dyDescent="0.25">
      <c r="A52" s="40" t="s">
        <v>23</v>
      </c>
      <c r="B52" s="40" t="s">
        <v>25</v>
      </c>
      <c r="C52" s="40" t="s">
        <v>545</v>
      </c>
      <c r="D52" s="40" t="s">
        <v>546</v>
      </c>
    </row>
    <row r="53" spans="1:4" x14ac:dyDescent="0.25">
      <c r="A53" s="40" t="s">
        <v>23</v>
      </c>
      <c r="B53" s="40" t="s">
        <v>25</v>
      </c>
      <c r="C53" s="40" t="s">
        <v>483</v>
      </c>
      <c r="D53" s="40" t="s">
        <v>547</v>
      </c>
    </row>
    <row r="54" spans="1:4" x14ac:dyDescent="0.25">
      <c r="A54" s="40" t="s">
        <v>23</v>
      </c>
      <c r="B54" s="40" t="s">
        <v>25</v>
      </c>
      <c r="C54" s="40" t="s">
        <v>483</v>
      </c>
      <c r="D54" s="40" t="s">
        <v>548</v>
      </c>
    </row>
    <row r="55" spans="1:4" x14ac:dyDescent="0.25">
      <c r="A55" s="40" t="s">
        <v>23</v>
      </c>
      <c r="B55" s="40" t="s">
        <v>25</v>
      </c>
      <c r="C55" s="40" t="s">
        <v>481</v>
      </c>
      <c r="D55" s="40" t="s">
        <v>549</v>
      </c>
    </row>
    <row r="56" spans="1:4" x14ac:dyDescent="0.25">
      <c r="A56" s="40" t="s">
        <v>23</v>
      </c>
      <c r="B56" s="40" t="s">
        <v>25</v>
      </c>
      <c r="C56" s="40" t="s">
        <v>279</v>
      </c>
      <c r="D56" s="40" t="s">
        <v>550</v>
      </c>
    </row>
    <row r="57" spans="1:4" x14ac:dyDescent="0.25">
      <c r="A57" s="49" t="s">
        <v>360</v>
      </c>
      <c r="B57" s="49"/>
      <c r="C57" s="49"/>
      <c r="D57" s="49"/>
    </row>
    <row r="58" spans="1:4" x14ac:dyDescent="0.25">
      <c r="A58" s="35" t="s">
        <v>23</v>
      </c>
      <c r="B58" s="35" t="s">
        <v>360</v>
      </c>
      <c r="C58" s="35" t="s">
        <v>331</v>
      </c>
      <c r="D58" s="35" t="s">
        <v>98</v>
      </c>
    </row>
    <row r="59" spans="1:4" x14ac:dyDescent="0.25">
      <c r="A59" s="35" t="s">
        <v>23</v>
      </c>
      <c r="B59" s="35" t="s">
        <v>360</v>
      </c>
      <c r="C59" s="35" t="s">
        <v>283</v>
      </c>
      <c r="D59" s="35" t="s">
        <v>99</v>
      </c>
    </row>
    <row r="60" spans="1:4" x14ac:dyDescent="0.25">
      <c r="A60" s="35" t="s">
        <v>23</v>
      </c>
      <c r="B60" s="35" t="s">
        <v>360</v>
      </c>
      <c r="C60" s="35" t="s">
        <v>332</v>
      </c>
      <c r="D60" s="35" t="s">
        <v>100</v>
      </c>
    </row>
    <row r="61" spans="1:4" x14ac:dyDescent="0.25">
      <c r="A61" s="35" t="s">
        <v>23</v>
      </c>
      <c r="B61" s="35" t="s">
        <v>360</v>
      </c>
      <c r="C61" s="35" t="s">
        <v>602</v>
      </c>
      <c r="D61" s="35" t="s">
        <v>356</v>
      </c>
    </row>
    <row r="62" spans="1:4" x14ac:dyDescent="0.25">
      <c r="A62" s="35" t="s">
        <v>23</v>
      </c>
      <c r="B62" s="35" t="s">
        <v>360</v>
      </c>
      <c r="C62" s="35" t="s">
        <v>281</v>
      </c>
      <c r="D62" s="35" t="s">
        <v>32</v>
      </c>
    </row>
    <row r="63" spans="1:4" x14ac:dyDescent="0.25">
      <c r="A63" s="35" t="s">
        <v>23</v>
      </c>
      <c r="B63" s="35" t="s">
        <v>360</v>
      </c>
      <c r="C63" s="35" t="s">
        <v>285</v>
      </c>
      <c r="D63" s="35" t="s">
        <v>284</v>
      </c>
    </row>
    <row r="64" spans="1:4" x14ac:dyDescent="0.25">
      <c r="A64" s="35" t="s">
        <v>23</v>
      </c>
      <c r="B64" s="35" t="s">
        <v>360</v>
      </c>
      <c r="C64" s="35" t="s">
        <v>288</v>
      </c>
      <c r="D64" s="35" t="s">
        <v>287</v>
      </c>
    </row>
    <row r="65" spans="1:4" x14ac:dyDescent="0.25">
      <c r="A65" s="35" t="s">
        <v>23</v>
      </c>
      <c r="B65" s="35" t="s">
        <v>360</v>
      </c>
      <c r="C65" s="35" t="s">
        <v>290</v>
      </c>
      <c r="D65" s="35" t="s">
        <v>289</v>
      </c>
    </row>
    <row r="66" spans="1:4" x14ac:dyDescent="0.25">
      <c r="A66" s="35" t="s">
        <v>23</v>
      </c>
      <c r="B66" s="35" t="s">
        <v>360</v>
      </c>
      <c r="C66" s="35" t="s">
        <v>291</v>
      </c>
      <c r="D66" s="35" t="s">
        <v>292</v>
      </c>
    </row>
    <row r="67" spans="1:4" x14ac:dyDescent="0.25">
      <c r="A67" s="35" t="s">
        <v>23</v>
      </c>
      <c r="B67" s="35" t="s">
        <v>360</v>
      </c>
      <c r="C67" s="35" t="s">
        <v>294</v>
      </c>
      <c r="D67" s="35" t="s">
        <v>293</v>
      </c>
    </row>
    <row r="68" spans="1:4" x14ac:dyDescent="0.25">
      <c r="A68" s="35" t="s">
        <v>23</v>
      </c>
      <c r="B68" s="35" t="s">
        <v>360</v>
      </c>
      <c r="C68" s="35" t="s">
        <v>291</v>
      </c>
      <c r="D68" s="35" t="s">
        <v>29</v>
      </c>
    </row>
    <row r="69" spans="1:4" x14ac:dyDescent="0.25">
      <c r="A69" s="35" t="s">
        <v>23</v>
      </c>
      <c r="B69" s="35" t="s">
        <v>360</v>
      </c>
      <c r="C69" s="35" t="s">
        <v>295</v>
      </c>
      <c r="D69" s="35" t="s">
        <v>296</v>
      </c>
    </row>
    <row r="70" spans="1:4" x14ac:dyDescent="0.25">
      <c r="A70" s="35" t="s">
        <v>23</v>
      </c>
      <c r="B70" s="35" t="s">
        <v>360</v>
      </c>
      <c r="C70" s="35" t="s">
        <v>297</v>
      </c>
      <c r="D70" s="35" t="s">
        <v>298</v>
      </c>
    </row>
    <row r="71" spans="1:4" x14ac:dyDescent="0.25">
      <c r="A71" s="40" t="s">
        <v>23</v>
      </c>
      <c r="B71" s="40" t="s">
        <v>360</v>
      </c>
      <c r="C71" s="40" t="s">
        <v>479</v>
      </c>
      <c r="D71" s="40" t="s">
        <v>551</v>
      </c>
    </row>
    <row r="72" spans="1:4" x14ac:dyDescent="0.25">
      <c r="A72" s="40" t="s">
        <v>23</v>
      </c>
      <c r="B72" s="40" t="s">
        <v>360</v>
      </c>
      <c r="C72" s="40" t="s">
        <v>283</v>
      </c>
      <c r="D72" s="40" t="s">
        <v>552</v>
      </c>
    </row>
    <row r="73" spans="1:4" x14ac:dyDescent="0.25">
      <c r="A73" s="40" t="s">
        <v>23</v>
      </c>
      <c r="B73" s="40" t="s">
        <v>360</v>
      </c>
      <c r="C73" s="40" t="s">
        <v>601</v>
      </c>
      <c r="D73" s="40" t="s">
        <v>553</v>
      </c>
    </row>
    <row r="74" spans="1:4" x14ac:dyDescent="0.25">
      <c r="A74" s="49" t="s">
        <v>107</v>
      </c>
      <c r="B74" s="49"/>
      <c r="C74" s="49"/>
      <c r="D74" s="49"/>
    </row>
    <row r="75" spans="1:4" x14ac:dyDescent="0.25">
      <c r="A75" s="35" t="s">
        <v>107</v>
      </c>
      <c r="B75" s="35" t="s">
        <v>109</v>
      </c>
      <c r="C75" s="35" t="s">
        <v>200</v>
      </c>
      <c r="D75" s="35" t="s">
        <v>200</v>
      </c>
    </row>
    <row r="76" spans="1:4" x14ac:dyDescent="0.25">
      <c r="A76" s="35" t="s">
        <v>107</v>
      </c>
      <c r="B76" s="35" t="s">
        <v>109</v>
      </c>
      <c r="C76" s="35" t="s">
        <v>351</v>
      </c>
      <c r="D76" s="35" t="s">
        <v>201</v>
      </c>
    </row>
    <row r="77" spans="1:4" x14ac:dyDescent="0.25">
      <c r="A77" s="35" t="s">
        <v>107</v>
      </c>
      <c r="B77" s="35" t="s">
        <v>109</v>
      </c>
      <c r="C77" s="35" t="s">
        <v>352</v>
      </c>
      <c r="D77" s="35" t="s">
        <v>202</v>
      </c>
    </row>
    <row r="78" spans="1:4" x14ac:dyDescent="0.25">
      <c r="A78" s="35" t="s">
        <v>107</v>
      </c>
      <c r="B78" s="35" t="s">
        <v>109</v>
      </c>
      <c r="C78" s="35" t="s">
        <v>353</v>
      </c>
      <c r="D78" s="35" t="s">
        <v>203</v>
      </c>
    </row>
    <row r="79" spans="1:4" x14ac:dyDescent="0.25">
      <c r="A79" s="35" t="s">
        <v>107</v>
      </c>
      <c r="B79" s="35" t="s">
        <v>109</v>
      </c>
      <c r="C79" s="35" t="s">
        <v>354</v>
      </c>
      <c r="D79" s="35" t="s">
        <v>204</v>
      </c>
    </row>
    <row r="80" spans="1:4" x14ac:dyDescent="0.25">
      <c r="A80" s="35" t="s">
        <v>107</v>
      </c>
      <c r="B80" s="35" t="s">
        <v>109</v>
      </c>
      <c r="C80" s="35" t="s">
        <v>600</v>
      </c>
      <c r="D80" s="35" t="s">
        <v>599</v>
      </c>
    </row>
    <row r="81" spans="1:4" x14ac:dyDescent="0.25">
      <c r="A81" s="53" t="s">
        <v>361</v>
      </c>
      <c r="B81" s="54"/>
      <c r="C81" s="54"/>
      <c r="D81" s="54"/>
    </row>
    <row r="82" spans="1:4" x14ac:dyDescent="0.25">
      <c r="A82" s="49" t="s">
        <v>9</v>
      </c>
      <c r="B82" s="49"/>
      <c r="C82" s="49"/>
      <c r="D82" s="49"/>
    </row>
    <row r="83" spans="1:4" x14ac:dyDescent="0.25">
      <c r="A83" s="35" t="s">
        <v>8</v>
      </c>
      <c r="B83" s="35" t="s">
        <v>9</v>
      </c>
      <c r="C83" s="35" t="s">
        <v>240</v>
      </c>
      <c r="D83" s="43" t="s">
        <v>607</v>
      </c>
    </row>
    <row r="84" spans="1:4" x14ac:dyDescent="0.25">
      <c r="A84" s="35" t="s">
        <v>8</v>
      </c>
      <c r="B84" s="35" t="s">
        <v>9</v>
      </c>
      <c r="C84" s="35" t="s">
        <v>241</v>
      </c>
      <c r="D84" s="43" t="s">
        <v>10</v>
      </c>
    </row>
    <row r="85" spans="1:4" x14ac:dyDescent="0.25">
      <c r="A85" s="35" t="s">
        <v>8</v>
      </c>
      <c r="B85" s="35" t="s">
        <v>9</v>
      </c>
      <c r="C85" s="35" t="s">
        <v>242</v>
      </c>
      <c r="D85" s="43" t="s">
        <v>11</v>
      </c>
    </row>
    <row r="86" spans="1:4" x14ac:dyDescent="0.25">
      <c r="A86" s="35" t="s">
        <v>8</v>
      </c>
      <c r="B86" s="35" t="s">
        <v>9</v>
      </c>
      <c r="C86" s="35" t="s">
        <v>244</v>
      </c>
      <c r="D86" s="43" t="s">
        <v>608</v>
      </c>
    </row>
    <row r="87" spans="1:4" x14ac:dyDescent="0.25">
      <c r="A87" s="35" t="s">
        <v>8</v>
      </c>
      <c r="B87" s="35" t="s">
        <v>9</v>
      </c>
      <c r="C87" s="35" t="s">
        <v>244</v>
      </c>
      <c r="D87" s="43" t="s">
        <v>609</v>
      </c>
    </row>
    <row r="88" spans="1:4" x14ac:dyDescent="0.25">
      <c r="A88" s="35" t="s">
        <v>8</v>
      </c>
      <c r="B88" s="35" t="s">
        <v>9</v>
      </c>
      <c r="C88" s="35" t="s">
        <v>243</v>
      </c>
      <c r="D88" s="43" t="s">
        <v>610</v>
      </c>
    </row>
    <row r="89" spans="1:4" x14ac:dyDescent="0.25">
      <c r="A89" s="35" t="s">
        <v>8</v>
      </c>
      <c r="B89" s="35" t="s">
        <v>9</v>
      </c>
      <c r="C89" s="35" t="s">
        <v>246</v>
      </c>
      <c r="D89" s="43" t="s">
        <v>245</v>
      </c>
    </row>
    <row r="90" spans="1:4" x14ac:dyDescent="0.25">
      <c r="A90" s="35" t="s">
        <v>8</v>
      </c>
      <c r="B90" s="35" t="s">
        <v>9</v>
      </c>
      <c r="C90" s="35" t="s">
        <v>240</v>
      </c>
      <c r="D90" s="43" t="s">
        <v>611</v>
      </c>
    </row>
    <row r="91" spans="1:4" x14ac:dyDescent="0.25">
      <c r="A91" s="35" t="s">
        <v>8</v>
      </c>
      <c r="B91" s="35" t="s">
        <v>9</v>
      </c>
      <c r="C91" s="35" t="s">
        <v>335</v>
      </c>
      <c r="D91" s="43" t="s">
        <v>81</v>
      </c>
    </row>
    <row r="92" spans="1:4" x14ac:dyDescent="0.25">
      <c r="A92" s="35" t="s">
        <v>8</v>
      </c>
      <c r="B92" s="35" t="s">
        <v>9</v>
      </c>
      <c r="C92" s="35" t="s">
        <v>240</v>
      </c>
      <c r="D92" s="43" t="s">
        <v>82</v>
      </c>
    </row>
    <row r="93" spans="1:4" x14ac:dyDescent="0.25">
      <c r="A93" s="40" t="s">
        <v>8</v>
      </c>
      <c r="B93" s="40" t="s">
        <v>9</v>
      </c>
      <c r="C93" s="40" t="s">
        <v>242</v>
      </c>
      <c r="D93" s="45" t="s">
        <v>554</v>
      </c>
    </row>
    <row r="94" spans="1:4" x14ac:dyDescent="0.25">
      <c r="A94" s="40" t="s">
        <v>8</v>
      </c>
      <c r="B94" s="40" t="s">
        <v>9</v>
      </c>
      <c r="C94" s="40" t="s">
        <v>555</v>
      </c>
      <c r="D94" s="45" t="s">
        <v>556</v>
      </c>
    </row>
    <row r="95" spans="1:4" x14ac:dyDescent="0.25">
      <c r="A95" s="40" t="s">
        <v>8</v>
      </c>
      <c r="B95" s="40" t="s">
        <v>9</v>
      </c>
      <c r="C95" s="41" t="s">
        <v>242</v>
      </c>
      <c r="D95" s="45" t="s">
        <v>557</v>
      </c>
    </row>
    <row r="96" spans="1:4" x14ac:dyDescent="0.25">
      <c r="A96" s="40" t="s">
        <v>8</v>
      </c>
      <c r="B96" s="40" t="s">
        <v>9</v>
      </c>
      <c r="C96" s="40" t="s">
        <v>604</v>
      </c>
      <c r="D96" s="45" t="s">
        <v>558</v>
      </c>
    </row>
    <row r="97" spans="1:4" x14ac:dyDescent="0.25">
      <c r="A97" s="40" t="s">
        <v>8</v>
      </c>
      <c r="B97" s="40" t="s">
        <v>9</v>
      </c>
      <c r="C97" s="40" t="s">
        <v>455</v>
      </c>
      <c r="D97" s="45" t="s">
        <v>559</v>
      </c>
    </row>
    <row r="98" spans="1:4" x14ac:dyDescent="0.25">
      <c r="A98" s="40" t="s">
        <v>8</v>
      </c>
      <c r="B98" s="40" t="s">
        <v>9</v>
      </c>
      <c r="C98" s="40" t="s">
        <v>604</v>
      </c>
      <c r="D98" s="45" t="s">
        <v>560</v>
      </c>
    </row>
    <row r="99" spans="1:4" x14ac:dyDescent="0.25">
      <c r="A99" s="40" t="s">
        <v>8</v>
      </c>
      <c r="B99" s="40" t="s">
        <v>9</v>
      </c>
      <c r="C99" s="40" t="s">
        <v>605</v>
      </c>
      <c r="D99" s="45" t="s">
        <v>561</v>
      </c>
    </row>
    <row r="100" spans="1:4" x14ac:dyDescent="0.25">
      <c r="A100" s="40" t="s">
        <v>8</v>
      </c>
      <c r="B100" s="40" t="s">
        <v>9</v>
      </c>
      <c r="C100" s="40" t="s">
        <v>562</v>
      </c>
      <c r="D100" s="45" t="s">
        <v>563</v>
      </c>
    </row>
    <row r="101" spans="1:4" x14ac:dyDescent="0.25">
      <c r="A101" s="40" t="s">
        <v>8</v>
      </c>
      <c r="B101" s="40" t="s">
        <v>9</v>
      </c>
      <c r="C101" s="40" t="s">
        <v>562</v>
      </c>
      <c r="D101" s="45" t="s">
        <v>564</v>
      </c>
    </row>
    <row r="102" spans="1:4" ht="60" x14ac:dyDescent="0.25">
      <c r="A102" s="40" t="s">
        <v>8</v>
      </c>
      <c r="B102" s="40" t="s">
        <v>9</v>
      </c>
      <c r="C102" s="46" t="s">
        <v>621</v>
      </c>
      <c r="D102" s="45" t="s">
        <v>565</v>
      </c>
    </row>
    <row r="103" spans="1:4" x14ac:dyDescent="0.25">
      <c r="A103" s="40" t="s">
        <v>8</v>
      </c>
      <c r="B103" s="40" t="s">
        <v>9</v>
      </c>
      <c r="C103" s="40" t="s">
        <v>566</v>
      </c>
      <c r="D103" s="45" t="s">
        <v>567</v>
      </c>
    </row>
    <row r="104" spans="1:4" x14ac:dyDescent="0.25">
      <c r="A104" s="49" t="s">
        <v>620</v>
      </c>
      <c r="B104" s="49"/>
      <c r="C104" s="49"/>
      <c r="D104" s="49"/>
    </row>
    <row r="105" spans="1:4" x14ac:dyDescent="0.25">
      <c r="A105" s="35" t="s">
        <v>8</v>
      </c>
      <c r="B105" s="35" t="s">
        <v>80</v>
      </c>
      <c r="C105" s="35" t="s">
        <v>247</v>
      </c>
      <c r="D105" s="43" t="s">
        <v>617</v>
      </c>
    </row>
    <row r="106" spans="1:4" x14ac:dyDescent="0.25">
      <c r="A106" s="35" t="s">
        <v>8</v>
      </c>
      <c r="B106" s="35" t="s">
        <v>80</v>
      </c>
      <c r="C106" s="35" t="s">
        <v>248</v>
      </c>
      <c r="D106" s="43" t="s">
        <v>16</v>
      </c>
    </row>
    <row r="107" spans="1:4" x14ac:dyDescent="0.25">
      <c r="A107" s="35" t="s">
        <v>8</v>
      </c>
      <c r="B107" s="35" t="s">
        <v>80</v>
      </c>
      <c r="C107" s="35" t="s">
        <v>250</v>
      </c>
      <c r="D107" s="43" t="s">
        <v>249</v>
      </c>
    </row>
    <row r="108" spans="1:4" x14ac:dyDescent="0.25">
      <c r="A108" s="35" t="s">
        <v>8</v>
      </c>
      <c r="B108" s="35" t="s">
        <v>80</v>
      </c>
      <c r="C108" s="43" t="s">
        <v>247</v>
      </c>
      <c r="D108" s="43" t="s">
        <v>251</v>
      </c>
    </row>
    <row r="109" spans="1:4" x14ac:dyDescent="0.25">
      <c r="A109" s="35" t="s">
        <v>8</v>
      </c>
      <c r="B109" s="35" t="s">
        <v>80</v>
      </c>
      <c r="C109" s="35" t="s">
        <v>247</v>
      </c>
      <c r="D109" s="43" t="s">
        <v>622</v>
      </c>
    </row>
    <row r="110" spans="1:4" x14ac:dyDescent="0.25">
      <c r="A110" s="35" t="s">
        <v>8</v>
      </c>
      <c r="B110" s="35" t="s">
        <v>80</v>
      </c>
      <c r="C110" s="35" t="s">
        <v>254</v>
      </c>
      <c r="D110" s="43" t="s">
        <v>255</v>
      </c>
    </row>
    <row r="111" spans="1:4" x14ac:dyDescent="0.25">
      <c r="A111" s="35" t="s">
        <v>8</v>
      </c>
      <c r="B111" s="35" t="s">
        <v>80</v>
      </c>
      <c r="C111" s="35" t="s">
        <v>253</v>
      </c>
      <c r="D111" s="43" t="s">
        <v>106</v>
      </c>
    </row>
    <row r="112" spans="1:4" x14ac:dyDescent="0.25">
      <c r="A112" s="35" t="s">
        <v>8</v>
      </c>
      <c r="B112" s="35" t="s">
        <v>80</v>
      </c>
      <c r="C112" s="35" t="s">
        <v>256</v>
      </c>
      <c r="D112" s="43" t="s">
        <v>612</v>
      </c>
    </row>
    <row r="113" spans="1:4" x14ac:dyDescent="0.25">
      <c r="A113" s="35" t="s">
        <v>8</v>
      </c>
      <c r="B113" s="35" t="s">
        <v>80</v>
      </c>
      <c r="C113" s="35" t="s">
        <v>247</v>
      </c>
      <c r="D113" s="35" t="s">
        <v>257</v>
      </c>
    </row>
    <row r="114" spans="1:4" x14ac:dyDescent="0.25">
      <c r="A114" s="35" t="s">
        <v>8</v>
      </c>
      <c r="B114" s="35" t="s">
        <v>80</v>
      </c>
      <c r="C114" s="35" t="s">
        <v>247</v>
      </c>
      <c r="D114" s="35" t="s">
        <v>67</v>
      </c>
    </row>
    <row r="115" spans="1:4" x14ac:dyDescent="0.25">
      <c r="A115" s="35" t="s">
        <v>8</v>
      </c>
      <c r="B115" s="35" t="s">
        <v>80</v>
      </c>
      <c r="C115" s="35" t="s">
        <v>334</v>
      </c>
      <c r="D115" s="35" t="s">
        <v>365</v>
      </c>
    </row>
    <row r="116" spans="1:4" x14ac:dyDescent="0.25">
      <c r="A116" s="40" t="s">
        <v>8</v>
      </c>
      <c r="B116" s="40" t="s">
        <v>80</v>
      </c>
      <c r="C116" s="40" t="s">
        <v>247</v>
      </c>
      <c r="D116" s="40" t="s">
        <v>568</v>
      </c>
    </row>
    <row r="117" spans="1:4" x14ac:dyDescent="0.25">
      <c r="A117" s="40" t="s">
        <v>8</v>
      </c>
      <c r="B117" s="40" t="s">
        <v>80</v>
      </c>
      <c r="C117" s="45" t="s">
        <v>618</v>
      </c>
      <c r="D117" s="40" t="s">
        <v>569</v>
      </c>
    </row>
    <row r="118" spans="1:4" x14ac:dyDescent="0.25">
      <c r="A118" s="40" t="s">
        <v>8</v>
      </c>
      <c r="B118" s="40" t="s">
        <v>80</v>
      </c>
      <c r="C118" s="40" t="s">
        <v>606</v>
      </c>
      <c r="D118" s="40" t="s">
        <v>570</v>
      </c>
    </row>
    <row r="119" spans="1:4" x14ac:dyDescent="0.25">
      <c r="A119" s="49" t="s">
        <v>18</v>
      </c>
      <c r="B119" s="49"/>
      <c r="C119" s="49"/>
      <c r="D119" s="49"/>
    </row>
    <row r="120" spans="1:4" x14ac:dyDescent="0.25">
      <c r="A120" s="35" t="s">
        <v>8</v>
      </c>
      <c r="B120" s="35" t="s">
        <v>18</v>
      </c>
      <c r="C120" s="35" t="s">
        <v>337</v>
      </c>
      <c r="D120" s="43" t="s">
        <v>366</v>
      </c>
    </row>
    <row r="121" spans="1:4" x14ac:dyDescent="0.25">
      <c r="A121" s="35" t="s">
        <v>8</v>
      </c>
      <c r="B121" s="35" t="s">
        <v>18</v>
      </c>
      <c r="C121" s="35" t="s">
        <v>260</v>
      </c>
      <c r="D121" s="43" t="s">
        <v>259</v>
      </c>
    </row>
    <row r="122" spans="1:4" x14ac:dyDescent="0.25">
      <c r="A122" s="35" t="s">
        <v>8</v>
      </c>
      <c r="B122" s="35" t="s">
        <v>18</v>
      </c>
      <c r="C122" s="35" t="s">
        <v>344</v>
      </c>
      <c r="D122" s="43" t="s">
        <v>87</v>
      </c>
    </row>
    <row r="123" spans="1:4" x14ac:dyDescent="0.25">
      <c r="A123" s="35" t="s">
        <v>8</v>
      </c>
      <c r="B123" s="35" t="s">
        <v>18</v>
      </c>
      <c r="C123" s="35" t="s">
        <v>367</v>
      </c>
      <c r="D123" s="43" t="s">
        <v>261</v>
      </c>
    </row>
    <row r="124" spans="1:4" x14ac:dyDescent="0.25">
      <c r="A124" s="35" t="s">
        <v>8</v>
      </c>
      <c r="B124" s="35" t="s">
        <v>18</v>
      </c>
      <c r="C124" s="35" t="s">
        <v>264</v>
      </c>
      <c r="D124" s="43" t="s">
        <v>263</v>
      </c>
    </row>
    <row r="125" spans="1:4" x14ac:dyDescent="0.25">
      <c r="A125" s="35" t="s">
        <v>8</v>
      </c>
      <c r="B125" s="35" t="s">
        <v>18</v>
      </c>
      <c r="C125" s="35" t="s">
        <v>336</v>
      </c>
      <c r="D125" s="44" t="s">
        <v>613</v>
      </c>
    </row>
    <row r="126" spans="1:4" x14ac:dyDescent="0.25">
      <c r="A126" s="35" t="s">
        <v>8</v>
      </c>
      <c r="B126" s="35" t="s">
        <v>18</v>
      </c>
      <c r="C126" s="35" t="s">
        <v>337</v>
      </c>
      <c r="D126" s="43" t="s">
        <v>366</v>
      </c>
    </row>
    <row r="127" spans="1:4" x14ac:dyDescent="0.25">
      <c r="A127" s="35" t="s">
        <v>8</v>
      </c>
      <c r="B127" s="35" t="s">
        <v>18</v>
      </c>
      <c r="C127" s="35" t="s">
        <v>339</v>
      </c>
      <c r="D127" s="43" t="s">
        <v>338</v>
      </c>
    </row>
    <row r="128" spans="1:4" x14ac:dyDescent="0.25">
      <c r="A128" s="45" t="s">
        <v>8</v>
      </c>
      <c r="B128" s="45" t="s">
        <v>18</v>
      </c>
      <c r="C128" s="45" t="s">
        <v>571</v>
      </c>
      <c r="D128" s="45" t="s">
        <v>572</v>
      </c>
    </row>
    <row r="129" spans="1:4" x14ac:dyDescent="0.25">
      <c r="A129" s="40" t="s">
        <v>8</v>
      </c>
      <c r="B129" s="40" t="s">
        <v>18</v>
      </c>
      <c r="C129" s="40" t="s">
        <v>573</v>
      </c>
      <c r="D129" s="45" t="s">
        <v>574</v>
      </c>
    </row>
    <row r="130" spans="1:4" x14ac:dyDescent="0.25">
      <c r="A130" s="40" t="s">
        <v>8</v>
      </c>
      <c r="B130" s="40" t="s">
        <v>18</v>
      </c>
      <c r="C130" s="40" t="s">
        <v>575</v>
      </c>
      <c r="D130" s="45" t="s">
        <v>576</v>
      </c>
    </row>
    <row r="131" spans="1:4" x14ac:dyDescent="0.25">
      <c r="A131" s="40" t="s">
        <v>8</v>
      </c>
      <c r="B131" s="40" t="s">
        <v>18</v>
      </c>
      <c r="C131" s="40" t="s">
        <v>368</v>
      </c>
      <c r="D131" s="45" t="s">
        <v>577</v>
      </c>
    </row>
    <row r="132" spans="1:4" x14ac:dyDescent="0.25">
      <c r="A132" s="40" t="s">
        <v>8</v>
      </c>
      <c r="B132" s="40" t="s">
        <v>18</v>
      </c>
      <c r="C132" s="42" t="s">
        <v>578</v>
      </c>
      <c r="D132" s="45" t="s">
        <v>87</v>
      </c>
    </row>
    <row r="133" spans="1:4" x14ac:dyDescent="0.25">
      <c r="A133" s="49" t="s">
        <v>19</v>
      </c>
      <c r="B133" s="49"/>
      <c r="C133" s="49"/>
      <c r="D133" s="49"/>
    </row>
    <row r="134" spans="1:4" x14ac:dyDescent="0.25">
      <c r="A134" s="35" t="s">
        <v>8</v>
      </c>
      <c r="B134" s="35" t="s">
        <v>19</v>
      </c>
      <c r="C134" s="35" t="s">
        <v>266</v>
      </c>
      <c r="D134" s="43" t="s">
        <v>265</v>
      </c>
    </row>
    <row r="135" spans="1:4" x14ac:dyDescent="0.25">
      <c r="A135" s="35" t="s">
        <v>8</v>
      </c>
      <c r="B135" s="35" t="s">
        <v>19</v>
      </c>
      <c r="C135" s="35" t="s">
        <v>369</v>
      </c>
      <c r="D135" s="43" t="s">
        <v>20</v>
      </c>
    </row>
    <row r="136" spans="1:4" x14ac:dyDescent="0.25">
      <c r="A136" s="35" t="s">
        <v>8</v>
      </c>
      <c r="B136" s="35" t="s">
        <v>19</v>
      </c>
      <c r="C136" s="35" t="s">
        <v>268</v>
      </c>
      <c r="D136" s="43" t="s">
        <v>614</v>
      </c>
    </row>
    <row r="137" spans="1:4" x14ac:dyDescent="0.25">
      <c r="A137" s="35" t="s">
        <v>8</v>
      </c>
      <c r="B137" s="35" t="s">
        <v>19</v>
      </c>
      <c r="C137" s="35" t="s">
        <v>269</v>
      </c>
      <c r="D137" s="43" t="s">
        <v>22</v>
      </c>
    </row>
    <row r="138" spans="1:4" x14ac:dyDescent="0.25">
      <c r="A138" s="35" t="s">
        <v>8</v>
      </c>
      <c r="B138" s="35" t="s">
        <v>19</v>
      </c>
      <c r="C138" s="35" t="s">
        <v>268</v>
      </c>
      <c r="D138" s="43" t="s">
        <v>615</v>
      </c>
    </row>
    <row r="139" spans="1:4" x14ac:dyDescent="0.25">
      <c r="A139" s="35" t="s">
        <v>8</v>
      </c>
      <c r="B139" s="35" t="s">
        <v>19</v>
      </c>
      <c r="C139" s="35" t="s">
        <v>268</v>
      </c>
      <c r="D139" s="43" t="s">
        <v>616</v>
      </c>
    </row>
    <row r="140" spans="1:4" x14ac:dyDescent="0.25">
      <c r="A140" s="35" t="s">
        <v>8</v>
      </c>
      <c r="B140" s="35" t="s">
        <v>19</v>
      </c>
      <c r="C140" s="35" t="s">
        <v>340</v>
      </c>
      <c r="D140" s="43" t="s">
        <v>218</v>
      </c>
    </row>
    <row r="141" spans="1:4" x14ac:dyDescent="0.25">
      <c r="A141" s="35" t="s">
        <v>8</v>
      </c>
      <c r="B141" s="35" t="s">
        <v>19</v>
      </c>
      <c r="C141" s="35" t="s">
        <v>341</v>
      </c>
      <c r="D141" s="43" t="s">
        <v>84</v>
      </c>
    </row>
    <row r="142" spans="1:4" x14ac:dyDescent="0.25">
      <c r="A142" s="35" t="s">
        <v>8</v>
      </c>
      <c r="B142" s="35" t="s">
        <v>19</v>
      </c>
      <c r="C142" s="35" t="s">
        <v>342</v>
      </c>
      <c r="D142" s="43" t="s">
        <v>85</v>
      </c>
    </row>
    <row r="143" spans="1:4" x14ac:dyDescent="0.25">
      <c r="A143" s="35" t="s">
        <v>8</v>
      </c>
      <c r="B143" s="35" t="s">
        <v>19</v>
      </c>
      <c r="C143" s="35" t="s">
        <v>343</v>
      </c>
      <c r="D143" s="43" t="s">
        <v>86</v>
      </c>
    </row>
    <row r="144" spans="1:4" x14ac:dyDescent="0.25">
      <c r="A144" s="40" t="s">
        <v>8</v>
      </c>
      <c r="B144" s="40" t="s">
        <v>19</v>
      </c>
      <c r="C144" s="40" t="s">
        <v>579</v>
      </c>
      <c r="D144" s="40" t="s">
        <v>580</v>
      </c>
    </row>
    <row r="145" spans="1:4" x14ac:dyDescent="0.25">
      <c r="A145" s="40" t="s">
        <v>8</v>
      </c>
      <c r="B145" s="40" t="s">
        <v>19</v>
      </c>
      <c r="C145" s="45" t="s">
        <v>619</v>
      </c>
      <c r="D145" s="40" t="s">
        <v>582</v>
      </c>
    </row>
    <row r="146" spans="1:4" x14ac:dyDescent="0.25">
      <c r="A146" s="40" t="s">
        <v>8</v>
      </c>
      <c r="B146" s="40" t="s">
        <v>19</v>
      </c>
      <c r="C146" s="40" t="s">
        <v>581</v>
      </c>
      <c r="D146" s="40" t="s">
        <v>583</v>
      </c>
    </row>
    <row r="147" spans="1:4" x14ac:dyDescent="0.25">
      <c r="A147" s="40" t="s">
        <v>8</v>
      </c>
      <c r="B147" s="40" t="s">
        <v>19</v>
      </c>
      <c r="C147" s="40" t="s">
        <v>369</v>
      </c>
      <c r="D147" s="40" t="s">
        <v>584</v>
      </c>
    </row>
    <row r="148" spans="1:4" x14ac:dyDescent="0.25">
      <c r="A148" s="53" t="s">
        <v>362</v>
      </c>
      <c r="B148" s="54"/>
      <c r="C148" s="54"/>
      <c r="D148" s="54"/>
    </row>
    <row r="149" spans="1:4" x14ac:dyDescent="0.25">
      <c r="A149" s="49" t="s">
        <v>52</v>
      </c>
      <c r="B149" s="49"/>
      <c r="C149" s="49"/>
      <c r="D149" s="49"/>
    </row>
    <row r="150" spans="1:4" x14ac:dyDescent="0.25">
      <c r="A150" s="35" t="s">
        <v>50</v>
      </c>
      <c r="B150" s="35" t="s">
        <v>52</v>
      </c>
      <c r="C150" s="35" t="s">
        <v>350</v>
      </c>
      <c r="D150" s="35" t="s">
        <v>105</v>
      </c>
    </row>
    <row r="151" spans="1:4" x14ac:dyDescent="0.25">
      <c r="A151" s="35" t="s">
        <v>50</v>
      </c>
      <c r="B151" s="35" t="s">
        <v>52</v>
      </c>
      <c r="C151" s="35" t="s">
        <v>349</v>
      </c>
      <c r="D151" s="35" t="s">
        <v>104</v>
      </c>
    </row>
    <row r="152" spans="1:4" x14ac:dyDescent="0.25">
      <c r="A152" s="35" t="s">
        <v>50</v>
      </c>
      <c r="B152" s="35" t="s">
        <v>52</v>
      </c>
      <c r="C152" s="35" t="s">
        <v>301</v>
      </c>
      <c r="D152" s="35" t="s">
        <v>76</v>
      </c>
    </row>
    <row r="153" spans="1:4" x14ac:dyDescent="0.25">
      <c r="A153" s="35" t="s">
        <v>50</v>
      </c>
      <c r="B153" s="35" t="s">
        <v>52</v>
      </c>
      <c r="C153" s="35" t="s">
        <v>347</v>
      </c>
      <c r="D153" s="35" t="s">
        <v>348</v>
      </c>
    </row>
    <row r="154" spans="1:4" x14ac:dyDescent="0.25">
      <c r="A154" s="35" t="s">
        <v>50</v>
      </c>
      <c r="B154" s="35" t="s">
        <v>52</v>
      </c>
      <c r="C154" s="35" t="s">
        <v>302</v>
      </c>
      <c r="D154" s="35" t="s">
        <v>103</v>
      </c>
    </row>
    <row r="155" spans="1:4" x14ac:dyDescent="0.25">
      <c r="A155" s="35" t="s">
        <v>50</v>
      </c>
      <c r="B155" s="35" t="s">
        <v>52</v>
      </c>
      <c r="C155" s="35" t="s">
        <v>304</v>
      </c>
      <c r="D155" s="35" t="s">
        <v>75</v>
      </c>
    </row>
    <row r="156" spans="1:4" x14ac:dyDescent="0.25">
      <c r="A156" s="35" t="s">
        <v>50</v>
      </c>
      <c r="B156" s="35" t="s">
        <v>52</v>
      </c>
      <c r="C156" s="35" t="s">
        <v>299</v>
      </c>
      <c r="D156" s="35" t="s">
        <v>36</v>
      </c>
    </row>
    <row r="157" spans="1:4" x14ac:dyDescent="0.25">
      <c r="A157" s="35" t="s">
        <v>50</v>
      </c>
      <c r="B157" s="35" t="s">
        <v>52</v>
      </c>
      <c r="C157" s="35" t="s">
        <v>300</v>
      </c>
      <c r="D157" s="35" t="s">
        <v>38</v>
      </c>
    </row>
    <row r="158" spans="1:4" x14ac:dyDescent="0.25">
      <c r="A158" s="35" t="s">
        <v>50</v>
      </c>
      <c r="B158" s="35" t="s">
        <v>52</v>
      </c>
      <c r="C158" s="35" t="s">
        <v>301</v>
      </c>
      <c r="D158" s="35" t="s">
        <v>49</v>
      </c>
    </row>
    <row r="159" spans="1:4" x14ac:dyDescent="0.25">
      <c r="A159" s="35" t="s">
        <v>50</v>
      </c>
      <c r="B159" s="35" t="s">
        <v>52</v>
      </c>
      <c r="C159" s="35" t="s">
        <v>302</v>
      </c>
      <c r="D159" s="35" t="s">
        <v>45</v>
      </c>
    </row>
    <row r="160" spans="1:4" x14ac:dyDescent="0.25">
      <c r="A160" s="35" t="s">
        <v>50</v>
      </c>
      <c r="B160" s="35" t="s">
        <v>52</v>
      </c>
      <c r="C160" s="35" t="s">
        <v>303</v>
      </c>
      <c r="D160" s="35" t="s">
        <v>46</v>
      </c>
    </row>
    <row r="161" spans="1:4" x14ac:dyDescent="0.25">
      <c r="A161" s="35" t="s">
        <v>50</v>
      </c>
      <c r="B161" s="35" t="s">
        <v>52</v>
      </c>
      <c r="C161" s="35" t="s">
        <v>303</v>
      </c>
      <c r="D161" s="35" t="s">
        <v>47</v>
      </c>
    </row>
    <row r="162" spans="1:4" x14ac:dyDescent="0.25">
      <c r="A162" s="35" t="s">
        <v>50</v>
      </c>
      <c r="B162" s="35" t="s">
        <v>52</v>
      </c>
      <c r="C162" s="35" t="s">
        <v>304</v>
      </c>
      <c r="D162" s="35" t="s">
        <v>108</v>
      </c>
    </row>
    <row r="163" spans="1:4" x14ac:dyDescent="0.25">
      <c r="A163" s="40" t="s">
        <v>50</v>
      </c>
      <c r="B163" s="40" t="s">
        <v>52</v>
      </c>
      <c r="C163" s="40" t="s">
        <v>585</v>
      </c>
      <c r="D163" s="40" t="s">
        <v>586</v>
      </c>
    </row>
    <row r="164" spans="1:4" x14ac:dyDescent="0.25">
      <c r="A164" s="49" t="s">
        <v>53</v>
      </c>
      <c r="B164" s="49"/>
      <c r="C164" s="49"/>
      <c r="D164" s="49"/>
    </row>
    <row r="165" spans="1:4" x14ac:dyDescent="0.25">
      <c r="A165" s="35" t="s">
        <v>50</v>
      </c>
      <c r="B165" s="35" t="s">
        <v>53</v>
      </c>
      <c r="C165" s="35" t="s">
        <v>346</v>
      </c>
      <c r="D165" s="35" t="s">
        <v>74</v>
      </c>
    </row>
    <row r="166" spans="1:4" x14ac:dyDescent="0.25">
      <c r="A166" s="35" t="s">
        <v>50</v>
      </c>
      <c r="B166" s="35" t="s">
        <v>53</v>
      </c>
      <c r="C166" s="35" t="s">
        <v>317</v>
      </c>
      <c r="D166" s="35" t="s">
        <v>79</v>
      </c>
    </row>
    <row r="167" spans="1:4" x14ac:dyDescent="0.25">
      <c r="A167" s="35" t="s">
        <v>50</v>
      </c>
      <c r="B167" s="35" t="s">
        <v>53</v>
      </c>
      <c r="C167" s="35" t="s">
        <v>345</v>
      </c>
      <c r="D167" s="35" t="s">
        <v>73</v>
      </c>
    </row>
    <row r="168" spans="1:4" x14ac:dyDescent="0.25">
      <c r="A168" s="35" t="s">
        <v>50</v>
      </c>
      <c r="B168" s="35" t="s">
        <v>53</v>
      </c>
      <c r="C168" s="35" t="s">
        <v>317</v>
      </c>
      <c r="D168" s="35" t="s">
        <v>78</v>
      </c>
    </row>
    <row r="169" spans="1:4" x14ac:dyDescent="0.25">
      <c r="A169" s="35" t="s">
        <v>50</v>
      </c>
      <c r="B169" s="35" t="s">
        <v>53</v>
      </c>
      <c r="C169" s="35" t="s">
        <v>305</v>
      </c>
      <c r="D169" s="35" t="s">
        <v>37</v>
      </c>
    </row>
    <row r="170" spans="1:4" x14ac:dyDescent="0.25">
      <c r="A170" s="35" t="s">
        <v>50</v>
      </c>
      <c r="B170" s="35" t="s">
        <v>53</v>
      </c>
      <c r="C170" s="35" t="s">
        <v>307</v>
      </c>
      <c r="D170" s="35" t="s">
        <v>306</v>
      </c>
    </row>
    <row r="171" spans="1:4" x14ac:dyDescent="0.25">
      <c r="A171" s="35" t="s">
        <v>50</v>
      </c>
      <c r="B171" s="35" t="s">
        <v>53</v>
      </c>
      <c r="C171" s="35" t="s">
        <v>309</v>
      </c>
      <c r="D171" s="35" t="s">
        <v>308</v>
      </c>
    </row>
    <row r="172" spans="1:4" x14ac:dyDescent="0.25">
      <c r="A172" s="35" t="s">
        <v>50</v>
      </c>
      <c r="B172" s="35" t="s">
        <v>53</v>
      </c>
      <c r="C172" s="35" t="s">
        <v>370</v>
      </c>
      <c r="D172" s="35" t="s">
        <v>39</v>
      </c>
    </row>
    <row r="173" spans="1:4" x14ac:dyDescent="0.25">
      <c r="A173" s="35" t="s">
        <v>50</v>
      </c>
      <c r="B173" s="35" t="s">
        <v>53</v>
      </c>
      <c r="C173" s="35" t="s">
        <v>312</v>
      </c>
      <c r="D173" s="35" t="s">
        <v>311</v>
      </c>
    </row>
    <row r="174" spans="1:4" x14ac:dyDescent="0.25">
      <c r="A174" s="35" t="s">
        <v>50</v>
      </c>
      <c r="B174" s="35" t="s">
        <v>53</v>
      </c>
      <c r="C174" s="35" t="s">
        <v>313</v>
      </c>
      <c r="D174" s="35" t="s">
        <v>40</v>
      </c>
    </row>
    <row r="175" spans="1:4" x14ac:dyDescent="0.25">
      <c r="A175" s="35" t="s">
        <v>50</v>
      </c>
      <c r="B175" s="35" t="s">
        <v>53</v>
      </c>
      <c r="C175" s="35" t="s">
        <v>314</v>
      </c>
      <c r="D175" s="35" t="s">
        <v>41</v>
      </c>
    </row>
    <row r="176" spans="1:4" x14ac:dyDescent="0.25">
      <c r="A176" s="35" t="s">
        <v>50</v>
      </c>
      <c r="B176" s="35" t="s">
        <v>53</v>
      </c>
      <c r="C176" s="35" t="s">
        <v>345</v>
      </c>
      <c r="D176" s="35" t="s">
        <v>355</v>
      </c>
    </row>
    <row r="177" spans="1:4" x14ac:dyDescent="0.25">
      <c r="A177" s="35" t="s">
        <v>50</v>
      </c>
      <c r="B177" s="35" t="s">
        <v>53</v>
      </c>
      <c r="C177" s="35" t="s">
        <v>307</v>
      </c>
      <c r="D177" s="35" t="s">
        <v>44</v>
      </c>
    </row>
    <row r="178" spans="1:4" x14ac:dyDescent="0.25">
      <c r="A178" s="35" t="s">
        <v>50</v>
      </c>
      <c r="B178" s="35" t="s">
        <v>53</v>
      </c>
      <c r="C178" s="35" t="s">
        <v>316</v>
      </c>
      <c r="D178" s="35" t="s">
        <v>315</v>
      </c>
    </row>
    <row r="179" spans="1:4" x14ac:dyDescent="0.25">
      <c r="A179" s="35" t="s">
        <v>50</v>
      </c>
      <c r="B179" s="35" t="s">
        <v>53</v>
      </c>
      <c r="C179" s="35" t="s">
        <v>317</v>
      </c>
      <c r="D179" s="35" t="s">
        <v>48</v>
      </c>
    </row>
    <row r="180" spans="1:4" x14ac:dyDescent="0.25">
      <c r="A180" s="35" t="s">
        <v>50</v>
      </c>
      <c r="B180" s="35" t="s">
        <v>53</v>
      </c>
      <c r="C180" s="35" t="s">
        <v>305</v>
      </c>
      <c r="D180" s="35" t="s">
        <v>318</v>
      </c>
    </row>
    <row r="181" spans="1:4" x14ac:dyDescent="0.25">
      <c r="A181" s="40" t="s">
        <v>50</v>
      </c>
      <c r="B181" s="40" t="s">
        <v>53</v>
      </c>
      <c r="C181" s="40" t="s">
        <v>592</v>
      </c>
      <c r="D181" s="40" t="s">
        <v>591</v>
      </c>
    </row>
    <row r="182" spans="1:4" x14ac:dyDescent="0.25">
      <c r="A182" s="40" t="s">
        <v>50</v>
      </c>
      <c r="B182" s="40" t="s">
        <v>53</v>
      </c>
      <c r="C182" s="40" t="s">
        <v>592</v>
      </c>
      <c r="D182" s="40" t="s">
        <v>593</v>
      </c>
    </row>
    <row r="183" spans="1:4" x14ac:dyDescent="0.25">
      <c r="A183" s="40" t="s">
        <v>50</v>
      </c>
      <c r="B183" s="40" t="s">
        <v>53</v>
      </c>
      <c r="C183" s="40" t="s">
        <v>592</v>
      </c>
      <c r="D183" s="40" t="s">
        <v>594</v>
      </c>
    </row>
    <row r="184" spans="1:4" x14ac:dyDescent="0.25">
      <c r="A184" s="40" t="s">
        <v>50</v>
      </c>
      <c r="B184" s="40" t="s">
        <v>53</v>
      </c>
      <c r="C184" s="40" t="s">
        <v>370</v>
      </c>
      <c r="D184" s="40" t="s">
        <v>595</v>
      </c>
    </row>
    <row r="185" spans="1:4" x14ac:dyDescent="0.25">
      <c r="A185" s="40" t="s">
        <v>50</v>
      </c>
      <c r="B185" s="40" t="s">
        <v>53</v>
      </c>
      <c r="C185" s="40" t="s">
        <v>307</v>
      </c>
      <c r="D185" s="40" t="s">
        <v>596</v>
      </c>
    </row>
    <row r="186" spans="1:4" x14ac:dyDescent="0.25">
      <c r="A186" s="40" t="s">
        <v>50</v>
      </c>
      <c r="B186" s="40" t="s">
        <v>53</v>
      </c>
      <c r="C186" s="40" t="s">
        <v>597</v>
      </c>
      <c r="D186" s="40" t="s">
        <v>598</v>
      </c>
    </row>
    <row r="187" spans="1:4" x14ac:dyDescent="0.25">
      <c r="A187" s="40" t="s">
        <v>50</v>
      </c>
      <c r="B187" s="40" t="s">
        <v>53</v>
      </c>
      <c r="C187" s="40" t="s">
        <v>314</v>
      </c>
      <c r="D187" s="40" t="s">
        <v>603</v>
      </c>
    </row>
    <row r="188" spans="1:4" x14ac:dyDescent="0.25">
      <c r="A188" s="49" t="s">
        <v>51</v>
      </c>
      <c r="B188" s="49"/>
      <c r="C188" s="49"/>
      <c r="D188" s="49"/>
    </row>
    <row r="189" spans="1:4" x14ac:dyDescent="0.25">
      <c r="A189" s="35" t="s">
        <v>50</v>
      </c>
      <c r="B189" s="35" t="s">
        <v>51</v>
      </c>
      <c r="C189" s="35" t="s">
        <v>319</v>
      </c>
      <c r="D189" s="35" t="s">
        <v>35</v>
      </c>
    </row>
    <row r="190" spans="1:4" x14ac:dyDescent="0.25">
      <c r="A190" s="35" t="s">
        <v>50</v>
      </c>
      <c r="B190" s="35" t="s">
        <v>51</v>
      </c>
      <c r="C190" s="35" t="s">
        <v>320</v>
      </c>
      <c r="D190" s="35" t="s">
        <v>43</v>
      </c>
    </row>
    <row r="191" spans="1:4" x14ac:dyDescent="0.25">
      <c r="A191" s="35" t="s">
        <v>50</v>
      </c>
      <c r="B191" s="35" t="s">
        <v>51</v>
      </c>
      <c r="C191" s="35" t="s">
        <v>304</v>
      </c>
      <c r="D191" s="35" t="s">
        <v>321</v>
      </c>
    </row>
    <row r="192" spans="1:4" x14ac:dyDescent="0.25">
      <c r="A192" s="35" t="s">
        <v>50</v>
      </c>
      <c r="B192" s="35" t="s">
        <v>51</v>
      </c>
      <c r="C192" s="35" t="s">
        <v>319</v>
      </c>
      <c r="D192" s="35" t="s">
        <v>322</v>
      </c>
    </row>
    <row r="193" spans="1:4" x14ac:dyDescent="0.25">
      <c r="A193" s="35" t="s">
        <v>50</v>
      </c>
      <c r="B193" s="35" t="s">
        <v>51</v>
      </c>
      <c r="C193" s="35" t="s">
        <v>324</v>
      </c>
      <c r="D193" s="35" t="s">
        <v>323</v>
      </c>
    </row>
    <row r="194" spans="1:4" x14ac:dyDescent="0.25">
      <c r="A194" s="40" t="s">
        <v>50</v>
      </c>
      <c r="B194" s="40" t="s">
        <v>51</v>
      </c>
      <c r="C194" s="40" t="s">
        <v>587</v>
      </c>
      <c r="D194" s="40" t="s">
        <v>588</v>
      </c>
    </row>
    <row r="195" spans="1:4" x14ac:dyDescent="0.25">
      <c r="A195" s="49" t="s">
        <v>54</v>
      </c>
      <c r="B195" s="49"/>
      <c r="C195" s="49"/>
      <c r="D195" s="49"/>
    </row>
    <row r="196" spans="1:4" x14ac:dyDescent="0.25">
      <c r="A196" s="35" t="s">
        <v>50</v>
      </c>
      <c r="B196" s="35" t="s">
        <v>54</v>
      </c>
      <c r="C196" s="35" t="s">
        <v>77</v>
      </c>
      <c r="D196" s="35" t="s">
        <v>77</v>
      </c>
    </row>
    <row r="197" spans="1:4" x14ac:dyDescent="0.25">
      <c r="A197" s="35" t="s">
        <v>50</v>
      </c>
      <c r="B197" s="35" t="s">
        <v>54</v>
      </c>
      <c r="C197" s="35" t="s">
        <v>325</v>
      </c>
      <c r="D197" s="39" t="s">
        <v>42</v>
      </c>
    </row>
    <row r="198" spans="1:4" x14ac:dyDescent="0.25">
      <c r="A198" s="40" t="s">
        <v>50</v>
      </c>
      <c r="B198" s="40" t="s">
        <v>54</v>
      </c>
      <c r="C198" s="40" t="s">
        <v>376</v>
      </c>
      <c r="D198" s="40" t="s">
        <v>589</v>
      </c>
    </row>
    <row r="199" spans="1:4" x14ac:dyDescent="0.25">
      <c r="A199" s="40" t="s">
        <v>50</v>
      </c>
      <c r="B199" s="40" t="s">
        <v>54</v>
      </c>
      <c r="C199" s="40" t="s">
        <v>376</v>
      </c>
      <c r="D199" s="40" t="s">
        <v>590</v>
      </c>
    </row>
  </sheetData>
  <mergeCells count="17">
    <mergeCell ref="A195:D195"/>
    <mergeCell ref="A74:D74"/>
    <mergeCell ref="A133:D133"/>
    <mergeCell ref="A149:D149"/>
    <mergeCell ref="A119:D119"/>
    <mergeCell ref="A164:D164"/>
    <mergeCell ref="A188:D188"/>
    <mergeCell ref="A148:D148"/>
    <mergeCell ref="A82:D82"/>
    <mergeCell ref="A104:D104"/>
    <mergeCell ref="A48:D48"/>
    <mergeCell ref="A57:D57"/>
    <mergeCell ref="A38:D38"/>
    <mergeCell ref="A2:D2"/>
    <mergeCell ref="A81:D81"/>
    <mergeCell ref="A32:D32"/>
    <mergeCell ref="A33:D3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old wave 2</vt:lpstr>
      <vt:lpstr>Phase 1</vt:lpstr>
      <vt:lpstr>Phase 2</vt:lpstr>
    </vt:vector>
  </TitlesOfParts>
  <Company>IMS3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Friend, Shane</dc:creator>
  <cp:lastModifiedBy>Juliet Nowell</cp:lastModifiedBy>
  <cp:lastPrinted>2017-08-02T08:13:29Z</cp:lastPrinted>
  <dcterms:created xsi:type="dcterms:W3CDTF">2017-06-12T12:49:22Z</dcterms:created>
  <dcterms:modified xsi:type="dcterms:W3CDTF">2018-01-09T17:12:56Z</dcterms:modified>
</cp:coreProperties>
</file>