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workbookProtection workbookPassword="DCA1" lockStructure="1"/>
  <bookViews>
    <workbookView xWindow="1395" yWindow="4080" windowWidth="10890" windowHeight="1575" tabRatio="887"/>
  </bookViews>
  <sheets>
    <sheet name="Cover" sheetId="34" r:id="rId1"/>
    <sheet name="Contents" sheetId="35" r:id="rId2"/>
    <sheet name="Introduction" sheetId="83" r:id="rId3"/>
    <sheet name="National BCF Summary" sheetId="94" r:id="rId4"/>
    <sheet name="Funding Sources Summary" sheetId="54" r:id="rId5"/>
    <sheet name="Specific Funding Requirements" sheetId="92" r:id="rId6"/>
    <sheet name="Expenditure Summary" sheetId="74" r:id="rId7"/>
    <sheet name="NEA Summary" sheetId="76" r:id="rId8"/>
    <sheet name="DTOC Summary" sheetId="90" r:id="rId9"/>
    <sheet name="Remaining Metrics Summary" sheetId="89" r:id="rId10"/>
    <sheet name="CCG - HWB Mapping" sheetId="82" r:id="rId11"/>
  </sheets>
  <externalReferences>
    <externalReference r:id="rId12"/>
    <externalReference r:id="rId13"/>
    <externalReference r:id="rId14"/>
  </externalReferences>
  <definedNames>
    <definedName name="_xlnm._FilterDatabase" localSheetId="10" hidden="1">'CCG - HWB Mapping'!$B$8:$G$888</definedName>
    <definedName name="_xlnm._FilterDatabase" localSheetId="8" hidden="1">'DTOC Summary'!$B$14:$J$14</definedName>
    <definedName name="_xlnm._FilterDatabase" localSheetId="6" hidden="1">'Expenditure Summary'!$B$14:$AA$164</definedName>
    <definedName name="_xlnm._FilterDatabase" localSheetId="4" hidden="1">'Funding Sources Summary'!$B$18:$K$168</definedName>
    <definedName name="_xlnm._FilterDatabase" localSheetId="7" hidden="1">'NEA Summary'!$B$18:$Z$168</definedName>
    <definedName name="_xlnm._FilterDatabase" localSheetId="9" hidden="1">'Remaining Metrics Summary'!$B$13:$N$13</definedName>
    <definedName name="_xlnm._FilterDatabase" localSheetId="5" hidden="1">'Specific Funding Requirements'!$B$19:$J$169</definedName>
    <definedName name="f" localSheetId="6">#REF!</definedName>
    <definedName name="f" localSheetId="4">#REF!</definedName>
    <definedName name="f" localSheetId="7">#REF!</definedName>
    <definedName name="f">#REF!</definedName>
    <definedName name="MiddlebookData" localSheetId="6">#REF!</definedName>
    <definedName name="MiddlebookData" localSheetId="7">#REF!</definedName>
    <definedName name="MiddlebookData">#REF!</definedName>
    <definedName name="Periods">[1]Index!$G$2:$H$5</definedName>
    <definedName name="_xlnm.Print_Area" localSheetId="10">'CCG - HWB Mapping'!$A$1:$H$889</definedName>
    <definedName name="_xlnm.Print_Area" localSheetId="1">Contents!$A$1:$D$42</definedName>
    <definedName name="_xlnm.Print_Area" localSheetId="0">Cover!$A$1:$J$27</definedName>
    <definedName name="_xlnm.Print_Area" localSheetId="6">'Expenditure Summary'!$A$1:$AB$205</definedName>
    <definedName name="_xlnm.Print_Area" localSheetId="4">'Funding Sources Summary'!$A$1:$L$187</definedName>
    <definedName name="_xlnm.Print_Area" localSheetId="2">Introduction!$A$1:$C$14</definedName>
    <definedName name="_xlnm.Print_Area" localSheetId="3">'National BCF Summary'!$A$1:$K$101</definedName>
    <definedName name="_xlnm.Print_Area" localSheetId="7">'NEA Summary'!$A$1:$Z$191</definedName>
    <definedName name="_xlnm.Print_Titles" localSheetId="8">'DTOC Summary'!$1:$14</definedName>
    <definedName name="_xlnm.Print_Titles" localSheetId="6">'Expenditure Summary'!$1:$4</definedName>
    <definedName name="_xlnm.Print_Titles" localSheetId="4">'Funding Sources Summary'!$1:$4</definedName>
    <definedName name="_xlnm.Print_Titles" localSheetId="7">'NEA Summary'!$1:$18</definedName>
    <definedName name="_xlnm.Print_Titles" localSheetId="9">'Remaining Metrics Summary'!$1:$13</definedName>
    <definedName name="Recover">[2]Macro1!$A$315</definedName>
    <definedName name="Summary___National_Conditions" localSheetId="6">#REF!</definedName>
    <definedName name="Summary___National_Conditions" localSheetId="4">#REF!</definedName>
    <definedName name="Summary___National_Conditions" localSheetId="7">#REF!</definedName>
    <definedName name="Summary___National_Conditions">Contents!#REF!</definedName>
    <definedName name="Tab5_V2" localSheetId="6">#REF!</definedName>
    <definedName name="Tab5_V2" localSheetId="4">#REF!</definedName>
    <definedName name="Tab5_V2" localSheetId="7">#REF!</definedName>
    <definedName name="Tab5_V2">#REF!</definedName>
    <definedName name="TableName">"Dummy"</definedName>
    <definedName name="Tbl" localSheetId="6">#REF!</definedName>
    <definedName name="Tbl" localSheetId="7">#REF!</definedName>
    <definedName name="Tbl">#REF!</definedName>
    <definedName name="Tbl_BCF_HWB_1_Funding" localSheetId="1">#REF!</definedName>
    <definedName name="Tbl_BCF_HWB_1_Funding" localSheetId="0">#REF!</definedName>
    <definedName name="Tbl_BCF_HWB_1_Funding" localSheetId="6">#REF!</definedName>
    <definedName name="Tbl_BCF_HWB_1_Funding" localSheetId="4">#REF!</definedName>
    <definedName name="Tbl_BCF_HWB_1_Funding" localSheetId="7">#REF!</definedName>
    <definedName name="Tbl_BCF_HWB_1_Funding">#REF!</definedName>
    <definedName name="Tbl_BCF_HWB_2_Scheme_Ben" localSheetId="1">#REF!</definedName>
    <definedName name="Tbl_BCF_HWB_2_Scheme_Ben" localSheetId="0">#REF!</definedName>
    <definedName name="Tbl_BCF_HWB_2_Scheme_Ben" localSheetId="6">#REF!</definedName>
    <definedName name="Tbl_BCF_HWB_2_Scheme_Ben" localSheetId="4">#REF!</definedName>
    <definedName name="Tbl_BCF_HWB_2_Scheme_Ben" localSheetId="7">#REF!</definedName>
    <definedName name="Tbl_BCF_HWB_2_Scheme_Ben">#REF!</definedName>
    <definedName name="Tbl_BCF_HWB_2_Scheme_Exp" localSheetId="1">#REF!</definedName>
    <definedName name="Tbl_BCF_HWB_2_Scheme_Exp" localSheetId="0">#REF!</definedName>
    <definedName name="Tbl_BCF_HWB_2_Scheme_Exp" localSheetId="6">#REF!</definedName>
    <definedName name="Tbl_BCF_HWB_2_Scheme_Exp" localSheetId="4">#REF!</definedName>
    <definedName name="Tbl_BCF_HWB_2_Scheme_Exp" localSheetId="7">#REF!</definedName>
    <definedName name="Tbl_BCF_HWB_2_Scheme_Exp">#REF!</definedName>
    <definedName name="Tbl_BCF_HWB_2_Scheme_Min" localSheetId="1">#REF!</definedName>
    <definedName name="Tbl_BCF_HWB_2_Scheme_Min" localSheetId="0">#REF!</definedName>
    <definedName name="Tbl_BCF_HWB_2_Scheme_Min" localSheetId="6">#REF!</definedName>
    <definedName name="Tbl_BCF_HWB_2_Scheme_Min" localSheetId="4">#REF!</definedName>
    <definedName name="Tbl_BCF_HWB_2_Scheme_Min" localSheetId="7">#REF!</definedName>
    <definedName name="Tbl_BCF_HWB_2_Scheme_Min">#REF!</definedName>
    <definedName name="Tbl_BCF_HWB_3_Exp_Plan" localSheetId="1">#REF!</definedName>
    <definedName name="Tbl_BCF_HWB_3_Exp_Plan" localSheetId="0">#REF!</definedName>
    <definedName name="Tbl_BCF_HWB_3_Exp_Plan" localSheetId="6">#REF!</definedName>
    <definedName name="Tbl_BCF_HWB_3_Exp_Plan" localSheetId="4">#REF!</definedName>
    <definedName name="Tbl_BCF_HWB_3_Exp_Plan" localSheetId="7">#REF!</definedName>
    <definedName name="Tbl_BCF_HWB_3_Exp_Plan">#REF!</definedName>
    <definedName name="Tbl_BCF_HWB_4_Benefits_1415" localSheetId="1">#REF!</definedName>
    <definedName name="Tbl_BCF_HWB_4_Benefits_1415" localSheetId="0">#REF!</definedName>
    <definedName name="Tbl_BCF_HWB_4_Benefits_1415" localSheetId="6">#REF!</definedName>
    <definedName name="Tbl_BCF_HWB_4_Benefits_1415" localSheetId="4">#REF!</definedName>
    <definedName name="Tbl_BCF_HWB_4_Benefits_1415" localSheetId="7">#REF!</definedName>
    <definedName name="Tbl_BCF_HWB_4_Benefits_1415">#REF!</definedName>
    <definedName name="Tbl_BCF_HWB_4_Benefits_1516" localSheetId="1">#REF!</definedName>
    <definedName name="Tbl_BCF_HWB_4_Benefits_1516" localSheetId="0">#REF!</definedName>
    <definedName name="Tbl_BCF_HWB_4_Benefits_1516" localSheetId="6">#REF!</definedName>
    <definedName name="Tbl_BCF_HWB_4_Benefits_1516" localSheetId="4">#REF!</definedName>
    <definedName name="Tbl_BCF_HWB_4_Benefits_1516" localSheetId="7">#REF!</definedName>
    <definedName name="Tbl_BCF_HWB_4_Benefits_1516">#REF!</definedName>
    <definedName name="Tbl_BCF_HWB_Auth_CCG" localSheetId="1">[3]Information!#REF!</definedName>
    <definedName name="Tbl_BCF_HWB_Auth_CCG" localSheetId="0">[3]Information!#REF!</definedName>
    <definedName name="Tbl_BCF_HWB_Auth_CCG" localSheetId="6">[3]Information!#REF!</definedName>
    <definedName name="Tbl_BCF_HWB_Auth_CCG" localSheetId="4">[3]Information!#REF!</definedName>
    <definedName name="Tbl_BCF_HWB_Auth_CCG" localSheetId="7">[3]Information!#REF!</definedName>
    <definedName name="Tbl_BCF_HWB_Auth_CCG">[3]Information!#REF!</definedName>
    <definedName name="Tbl_BCF_HWB_Auth_Council" localSheetId="1">[3]Information!#REF!</definedName>
    <definedName name="Tbl_BCF_HWB_Auth_Council" localSheetId="0">[3]Information!#REF!</definedName>
    <definedName name="Tbl_BCF_HWB_Auth_Council" localSheetId="6">[3]Information!#REF!</definedName>
    <definedName name="Tbl_BCF_HWB_Auth_Council" localSheetId="4">[3]Information!#REF!</definedName>
    <definedName name="Tbl_BCF_HWB_Auth_Council" localSheetId="7">[3]Information!#REF!</definedName>
    <definedName name="Tbl_BCF_HWB_Auth_Council">[3]Information!#REF!</definedName>
    <definedName name="Tbl_BCF_HWB_Auth_HWB" localSheetId="1">[3]Information!#REF!</definedName>
    <definedName name="Tbl_BCF_HWB_Auth_HWB" localSheetId="0">[3]Information!#REF!</definedName>
    <definedName name="Tbl_BCF_HWB_Auth_HWB" localSheetId="6">[3]Information!#REF!</definedName>
    <definedName name="Tbl_BCF_HWB_Auth_HWB" localSheetId="4">[3]Information!#REF!</definedName>
    <definedName name="Tbl_BCF_HWB_Auth_HWB" localSheetId="7">[3]Information!#REF!</definedName>
    <definedName name="Tbl_BCF_HWB_Auth_HWB">[3]Information!#REF!</definedName>
    <definedName name="Tbl_BCF_HWB_PfP_Change" localSheetId="1">#REF!</definedName>
    <definedName name="Tbl_BCF_HWB_PfP_Change" localSheetId="0">#REF!</definedName>
    <definedName name="Tbl_BCF_HWB_PfP_Change" localSheetId="6">#REF!</definedName>
    <definedName name="Tbl_BCF_HWB_PfP_Change" localSheetId="4">#REF!</definedName>
    <definedName name="Tbl_BCF_HWB_PfP_Change" localSheetId="7">#REF!</definedName>
    <definedName name="Tbl_BCF_HWB_PfP_Change">#REF!</definedName>
    <definedName name="Tbl_BCF_HWB_PfP_QBreakdown" localSheetId="1">#REF!</definedName>
    <definedName name="Tbl_BCF_HWB_PfP_QBreakdown" localSheetId="0">#REF!</definedName>
    <definedName name="Tbl_BCF_HWB_PfP_QBreakdown" localSheetId="6">#REF!</definedName>
    <definedName name="Tbl_BCF_HWB_PfP_QBreakdown" localSheetId="4">#REF!</definedName>
    <definedName name="Tbl_BCF_HWB_PfP_QBreakdown" localSheetId="7">#REF!</definedName>
    <definedName name="Tbl_BCF_HWB_PfP_QBreakdown">#REF!</definedName>
    <definedName name="version">"V2"</definedName>
  </definedNames>
  <calcPr calcId="145621"/>
</workbook>
</file>

<file path=xl/calcChain.xml><?xml version="1.0" encoding="utf-8"?>
<calcChain xmlns="http://schemas.openxmlformats.org/spreadsheetml/2006/main">
  <c r="U8" i="74" l="1"/>
  <c r="J14" i="90" l="1"/>
  <c r="I14" i="90"/>
  <c r="H14" i="90"/>
  <c r="G14" i="90"/>
  <c r="U16" i="74" l="1"/>
  <c r="U17" i="74"/>
  <c r="U18" i="74"/>
  <c r="U19" i="74"/>
  <c r="U20" i="74"/>
  <c r="U21" i="74"/>
  <c r="U22" i="74"/>
  <c r="U23" i="74"/>
  <c r="U24" i="74"/>
  <c r="U25" i="74"/>
  <c r="U26" i="74"/>
  <c r="U27" i="74"/>
  <c r="U28" i="74"/>
  <c r="U29" i="74"/>
  <c r="U30" i="74"/>
  <c r="U31" i="74"/>
  <c r="U32" i="74"/>
  <c r="U33" i="74"/>
  <c r="U34" i="74"/>
  <c r="U35" i="74"/>
  <c r="U36" i="74"/>
  <c r="U37" i="74"/>
  <c r="U38" i="74"/>
  <c r="U39" i="74"/>
  <c r="U40" i="74"/>
  <c r="U41" i="74"/>
  <c r="U42" i="74"/>
  <c r="U43" i="74"/>
  <c r="U44" i="74"/>
  <c r="U45" i="74"/>
  <c r="U46" i="74"/>
  <c r="U47" i="74"/>
  <c r="U48" i="74"/>
  <c r="U49" i="74"/>
  <c r="U50" i="74"/>
  <c r="U51" i="74"/>
  <c r="U52" i="74"/>
  <c r="U53" i="74"/>
  <c r="U54" i="74"/>
  <c r="U55" i="74"/>
  <c r="U56" i="74"/>
  <c r="U57" i="74"/>
  <c r="U58" i="74"/>
  <c r="U59" i="74"/>
  <c r="U60" i="74"/>
  <c r="U61" i="74"/>
  <c r="U62" i="74"/>
  <c r="U63" i="74"/>
  <c r="U64" i="74"/>
  <c r="U65" i="74"/>
  <c r="U66" i="74"/>
  <c r="U67" i="74"/>
  <c r="U68" i="74"/>
  <c r="U69" i="74"/>
  <c r="U70" i="74"/>
  <c r="U71" i="74"/>
  <c r="U72" i="74"/>
  <c r="U73" i="74"/>
  <c r="U74" i="74"/>
  <c r="U75" i="74"/>
  <c r="U76" i="74"/>
  <c r="U77" i="74"/>
  <c r="U78" i="74"/>
  <c r="U79" i="74"/>
  <c r="U80" i="74"/>
  <c r="U81" i="74"/>
  <c r="U82" i="74"/>
  <c r="U83" i="74"/>
  <c r="U84" i="74"/>
  <c r="U85" i="74"/>
  <c r="U86" i="74"/>
  <c r="U87" i="74"/>
  <c r="U88" i="74"/>
  <c r="U89" i="74"/>
  <c r="U90" i="74"/>
  <c r="U91" i="74"/>
  <c r="U92" i="74"/>
  <c r="U93" i="74"/>
  <c r="U94" i="74"/>
  <c r="U95" i="74"/>
  <c r="U96" i="74"/>
  <c r="U97" i="74"/>
  <c r="U98" i="74"/>
  <c r="U99" i="74"/>
  <c r="U100" i="74"/>
  <c r="U101" i="74"/>
  <c r="U102" i="74"/>
  <c r="U103" i="74"/>
  <c r="U104" i="74"/>
  <c r="U105" i="74"/>
  <c r="U106" i="74"/>
  <c r="U107" i="74"/>
  <c r="U108" i="74"/>
  <c r="U109" i="74"/>
  <c r="U110" i="74"/>
  <c r="U111" i="74"/>
  <c r="U112" i="74"/>
  <c r="U113" i="74"/>
  <c r="U114" i="74"/>
  <c r="U115" i="74"/>
  <c r="U116" i="74"/>
  <c r="U117" i="74"/>
  <c r="U118" i="74"/>
  <c r="U119" i="74"/>
  <c r="U120" i="74"/>
  <c r="U121" i="74"/>
  <c r="U122" i="74"/>
  <c r="U123" i="74"/>
  <c r="U124" i="74"/>
  <c r="U125" i="74"/>
  <c r="U126" i="74"/>
  <c r="U127" i="74"/>
  <c r="U128" i="74"/>
  <c r="U129" i="74"/>
  <c r="U130" i="74"/>
  <c r="U131" i="74"/>
  <c r="U132" i="74"/>
  <c r="U133" i="74"/>
  <c r="U134" i="74"/>
  <c r="U135" i="74"/>
  <c r="U136" i="74"/>
  <c r="U137" i="74"/>
  <c r="U138" i="74"/>
  <c r="U139" i="74"/>
  <c r="U140" i="74"/>
  <c r="U141" i="74"/>
  <c r="U142" i="74"/>
  <c r="U143" i="74"/>
  <c r="U144" i="74"/>
  <c r="U145" i="74"/>
  <c r="U146" i="74"/>
  <c r="U147" i="74"/>
  <c r="U148" i="74"/>
  <c r="U149" i="74"/>
  <c r="U150" i="74"/>
  <c r="U151" i="74"/>
  <c r="U152" i="74"/>
  <c r="U153" i="74"/>
  <c r="U154" i="74"/>
  <c r="U155" i="74"/>
  <c r="U156" i="74"/>
  <c r="U157" i="74"/>
  <c r="U158" i="74"/>
  <c r="U159" i="74"/>
  <c r="U160" i="74"/>
  <c r="U161" i="74"/>
  <c r="U162" i="74"/>
  <c r="U163" i="74"/>
  <c r="U164" i="74"/>
  <c r="U15" i="74"/>
  <c r="N16" i="74"/>
  <c r="N17" i="74"/>
  <c r="N18" i="74"/>
  <c r="N19" i="74"/>
  <c r="N20" i="74"/>
  <c r="N21" i="74"/>
  <c r="N22" i="74"/>
  <c r="N23" i="74"/>
  <c r="N24" i="74"/>
  <c r="N25" i="74"/>
  <c r="N26" i="74"/>
  <c r="N27" i="74"/>
  <c r="N28" i="74"/>
  <c r="N29" i="74"/>
  <c r="N30" i="74"/>
  <c r="N31" i="74"/>
  <c r="N32" i="74"/>
  <c r="N33" i="74"/>
  <c r="N34" i="74"/>
  <c r="N35" i="74"/>
  <c r="N36" i="74"/>
  <c r="N37" i="74"/>
  <c r="N38" i="74"/>
  <c r="N39" i="74"/>
  <c r="N40" i="74"/>
  <c r="N41" i="74"/>
  <c r="N42" i="74"/>
  <c r="N43" i="74"/>
  <c r="N44" i="74"/>
  <c r="N45" i="74"/>
  <c r="N46" i="74"/>
  <c r="N47" i="74"/>
  <c r="N48" i="74"/>
  <c r="N49" i="74"/>
  <c r="N50" i="74"/>
  <c r="N51" i="74"/>
  <c r="N52" i="74"/>
  <c r="N53" i="74"/>
  <c r="N54" i="74"/>
  <c r="N55" i="74"/>
  <c r="N56" i="74"/>
  <c r="N57" i="74"/>
  <c r="N58" i="74"/>
  <c r="N59" i="74"/>
  <c r="N60" i="74"/>
  <c r="N61" i="74"/>
  <c r="N62" i="74"/>
  <c r="N63" i="74"/>
  <c r="N64" i="74"/>
  <c r="N65" i="74"/>
  <c r="N66" i="74"/>
  <c r="N67" i="74"/>
  <c r="N68" i="74"/>
  <c r="N69" i="74"/>
  <c r="N70" i="74"/>
  <c r="N71" i="74"/>
  <c r="N72" i="74"/>
  <c r="N73" i="74"/>
  <c r="N74" i="74"/>
  <c r="N75" i="74"/>
  <c r="N76" i="74"/>
  <c r="N77" i="74"/>
  <c r="N78" i="74"/>
  <c r="N79" i="74"/>
  <c r="N80" i="74"/>
  <c r="N81" i="74"/>
  <c r="N82" i="74"/>
  <c r="N83" i="74"/>
  <c r="N84" i="74"/>
  <c r="N85" i="74"/>
  <c r="N86" i="74"/>
  <c r="N87" i="74"/>
  <c r="N88" i="74"/>
  <c r="N89" i="74"/>
  <c r="N90" i="74"/>
  <c r="N91" i="74"/>
  <c r="N92" i="74"/>
  <c r="N93" i="74"/>
  <c r="N94" i="74"/>
  <c r="N95" i="74"/>
  <c r="N96" i="74"/>
  <c r="N97" i="74"/>
  <c r="N98" i="74"/>
  <c r="N99" i="74"/>
  <c r="N100" i="74"/>
  <c r="N101" i="74"/>
  <c r="N102" i="74"/>
  <c r="N103" i="74"/>
  <c r="N104" i="74"/>
  <c r="N105" i="74"/>
  <c r="N106" i="74"/>
  <c r="N107" i="74"/>
  <c r="N108" i="74"/>
  <c r="N109" i="74"/>
  <c r="N110" i="74"/>
  <c r="N111" i="74"/>
  <c r="N112" i="74"/>
  <c r="N113" i="74"/>
  <c r="N114" i="74"/>
  <c r="N115" i="74"/>
  <c r="N116" i="74"/>
  <c r="N117" i="74"/>
  <c r="N118" i="74"/>
  <c r="N119" i="74"/>
  <c r="N120" i="74"/>
  <c r="N121" i="74"/>
  <c r="N122" i="74"/>
  <c r="N123" i="74"/>
  <c r="N124" i="74"/>
  <c r="N125" i="74"/>
  <c r="N126" i="74"/>
  <c r="N127" i="74"/>
  <c r="N128" i="74"/>
  <c r="N129" i="74"/>
  <c r="N130" i="74"/>
  <c r="N131" i="74"/>
  <c r="N132" i="74"/>
  <c r="N133" i="74"/>
  <c r="N134" i="74"/>
  <c r="N135" i="74"/>
  <c r="N136" i="74"/>
  <c r="N137" i="74"/>
  <c r="N138" i="74"/>
  <c r="N139" i="74"/>
  <c r="N140" i="74"/>
  <c r="N141" i="74"/>
  <c r="N142" i="74"/>
  <c r="N143" i="74"/>
  <c r="N144" i="74"/>
  <c r="N145" i="74"/>
  <c r="N146" i="74"/>
  <c r="N147" i="74"/>
  <c r="N148" i="74"/>
  <c r="N149" i="74"/>
  <c r="N150" i="74"/>
  <c r="N151" i="74"/>
  <c r="N152" i="74"/>
  <c r="N153" i="74"/>
  <c r="N154" i="74"/>
  <c r="N155" i="74"/>
  <c r="N156" i="74"/>
  <c r="N157" i="74"/>
  <c r="N158" i="74"/>
  <c r="N159" i="74"/>
  <c r="N160" i="74"/>
  <c r="N161" i="74"/>
  <c r="N162" i="74"/>
  <c r="N163" i="74"/>
  <c r="N164" i="74"/>
  <c r="N15" i="74"/>
  <c r="N8" i="74"/>
  <c r="F16" i="34" l="1"/>
  <c r="H18" i="54" l="1"/>
  <c r="I18" i="54"/>
  <c r="J18" i="54"/>
  <c r="K18" i="54"/>
  <c r="G18" i="54"/>
</calcChain>
</file>

<file path=xl/sharedStrings.xml><?xml version="1.0" encoding="utf-8"?>
<sst xmlns="http://schemas.openxmlformats.org/spreadsheetml/2006/main" count="10759" uniqueCount="1252">
  <si>
    <t xml:space="preserve">Name </t>
  </si>
  <si>
    <t>Yes percentage</t>
  </si>
  <si>
    <t>No percentage</t>
  </si>
  <si>
    <t>Code</t>
  </si>
  <si>
    <t>Name</t>
  </si>
  <si>
    <t xml:space="preserve">Footnotes </t>
  </si>
  <si>
    <t>York</t>
  </si>
  <si>
    <t>E06000014</t>
  </si>
  <si>
    <t>Worcestershire</t>
  </si>
  <si>
    <t>E10000034</t>
  </si>
  <si>
    <t>Wolverhampton</t>
  </si>
  <si>
    <t>E08000031</t>
  </si>
  <si>
    <t>Wokingham</t>
  </si>
  <si>
    <t>E06000041</t>
  </si>
  <si>
    <t>Wirral</t>
  </si>
  <si>
    <t>E08000015</t>
  </si>
  <si>
    <t>Windsor and Maidenhead</t>
  </si>
  <si>
    <t>E06000040</t>
  </si>
  <si>
    <t>Wiltshire</t>
  </si>
  <si>
    <t>E06000054</t>
  </si>
  <si>
    <t>Wigan</t>
  </si>
  <si>
    <t>E08000010</t>
  </si>
  <si>
    <t>Westminster</t>
  </si>
  <si>
    <t>E09000033</t>
  </si>
  <si>
    <t>West Sussex</t>
  </si>
  <si>
    <t>E10000032</t>
  </si>
  <si>
    <t>West Berkshire</t>
  </si>
  <si>
    <t>E06000037</t>
  </si>
  <si>
    <t>Warwickshire</t>
  </si>
  <si>
    <t>E10000031</t>
  </si>
  <si>
    <t>Warrington</t>
  </si>
  <si>
    <t>E06000007</t>
  </si>
  <si>
    <t>Wandsworth</t>
  </si>
  <si>
    <t>E09000032</t>
  </si>
  <si>
    <t>Waltham Forest</t>
  </si>
  <si>
    <t>E09000031</t>
  </si>
  <si>
    <t>Walsall</t>
  </si>
  <si>
    <t>E08000030</t>
  </si>
  <si>
    <t>Wakefield</t>
  </si>
  <si>
    <t>E08000036</t>
  </si>
  <si>
    <t>Trafford</t>
  </si>
  <si>
    <t>E08000009</t>
  </si>
  <si>
    <t>Tower Hamlets</t>
  </si>
  <si>
    <t>E09000030</t>
  </si>
  <si>
    <t>Torbay</t>
  </si>
  <si>
    <t>E06000027</t>
  </si>
  <si>
    <t>Thurrock</t>
  </si>
  <si>
    <t>E06000034</t>
  </si>
  <si>
    <t>Telford and Wrekin</t>
  </si>
  <si>
    <t>E06000020</t>
  </si>
  <si>
    <t>Tameside</t>
  </si>
  <si>
    <t>E08000008</t>
  </si>
  <si>
    <t>Swindon</t>
  </si>
  <si>
    <t>E06000030</t>
  </si>
  <si>
    <t>Sutton</t>
  </si>
  <si>
    <t>E09000029</t>
  </si>
  <si>
    <t>Surrey</t>
  </si>
  <si>
    <t>E10000030</t>
  </si>
  <si>
    <t>Sunderland</t>
  </si>
  <si>
    <t>E08000024</t>
  </si>
  <si>
    <t>Suffolk</t>
  </si>
  <si>
    <t>E10000029</t>
  </si>
  <si>
    <t>Stoke-on-Trent</t>
  </si>
  <si>
    <t>E06000021</t>
  </si>
  <si>
    <t>Stockton-on-Tees</t>
  </si>
  <si>
    <t>E06000004</t>
  </si>
  <si>
    <t>Stockport</t>
  </si>
  <si>
    <t>E08000007</t>
  </si>
  <si>
    <t>Staffordshire</t>
  </si>
  <si>
    <t>E10000028</t>
  </si>
  <si>
    <t>St. Helens</t>
  </si>
  <si>
    <t>E08000013</t>
  </si>
  <si>
    <t>Southwark</t>
  </si>
  <si>
    <t>E09000028</t>
  </si>
  <si>
    <t>Southend-on-Sea</t>
  </si>
  <si>
    <t>E06000033</t>
  </si>
  <si>
    <t>Southampton</t>
  </si>
  <si>
    <t>E06000045</t>
  </si>
  <si>
    <t>South Tyneside</t>
  </si>
  <si>
    <t>E08000023</t>
  </si>
  <si>
    <t>South Gloucestershire</t>
  </si>
  <si>
    <t>E06000025</t>
  </si>
  <si>
    <t>Somerset</t>
  </si>
  <si>
    <t>E10000027</t>
  </si>
  <si>
    <t>Solihull</t>
  </si>
  <si>
    <t>E08000029</t>
  </si>
  <si>
    <t>Slough</t>
  </si>
  <si>
    <t>E06000039</t>
  </si>
  <si>
    <t>Shropshire</t>
  </si>
  <si>
    <t>E06000051</t>
  </si>
  <si>
    <t>Sheffield</t>
  </si>
  <si>
    <t>E08000019</t>
  </si>
  <si>
    <t>Sefton</t>
  </si>
  <si>
    <t>E08000014</t>
  </si>
  <si>
    <t>Sandwell</t>
  </si>
  <si>
    <t>E08000028</t>
  </si>
  <si>
    <t>Salford</t>
  </si>
  <si>
    <t>E08000006</t>
  </si>
  <si>
    <t>Rutland</t>
  </si>
  <si>
    <t>E06000017</t>
  </si>
  <si>
    <t>Rotherham</t>
  </si>
  <si>
    <t>E08000018</t>
  </si>
  <si>
    <t>Rochdale</t>
  </si>
  <si>
    <t>E08000005</t>
  </si>
  <si>
    <t>Richmond upon Thames</t>
  </si>
  <si>
    <t>E09000027</t>
  </si>
  <si>
    <t>Redcar and Cleveland</t>
  </si>
  <si>
    <t>E06000003</t>
  </si>
  <si>
    <t>Redbridge</t>
  </si>
  <si>
    <t>E09000026</t>
  </si>
  <si>
    <t>Reading</t>
  </si>
  <si>
    <t>E06000038</t>
  </si>
  <si>
    <t>Portsmouth</t>
  </si>
  <si>
    <t>E06000044</t>
  </si>
  <si>
    <t>Plymouth</t>
  </si>
  <si>
    <t>E06000026</t>
  </si>
  <si>
    <t>Peterborough</t>
  </si>
  <si>
    <t>E06000031</t>
  </si>
  <si>
    <t>Oxfordshire</t>
  </si>
  <si>
    <t>E10000025</t>
  </si>
  <si>
    <t>Oldham</t>
  </si>
  <si>
    <t>E08000004</t>
  </si>
  <si>
    <t>Nottinghamshire</t>
  </si>
  <si>
    <t>E10000024</t>
  </si>
  <si>
    <t>Nottingham</t>
  </si>
  <si>
    <t>E06000018</t>
  </si>
  <si>
    <t>Northumberland</t>
  </si>
  <si>
    <t>E06000057</t>
  </si>
  <si>
    <t>Northamptonshire</t>
  </si>
  <si>
    <t>E10000021</t>
  </si>
  <si>
    <t>North Yorkshire</t>
  </si>
  <si>
    <t>E10000023</t>
  </si>
  <si>
    <t>North Tyneside</t>
  </si>
  <si>
    <t>E08000022</t>
  </si>
  <si>
    <t>North Somerset</t>
  </si>
  <si>
    <t>E06000024</t>
  </si>
  <si>
    <t>North Lincolnshire</t>
  </si>
  <si>
    <t>E06000013</t>
  </si>
  <si>
    <t>North East Lincolnshire</t>
  </si>
  <si>
    <t>E06000012</t>
  </si>
  <si>
    <t>Norfolk</t>
  </si>
  <si>
    <t>E10000020</t>
  </si>
  <si>
    <t>Newham</t>
  </si>
  <si>
    <t>E09000025</t>
  </si>
  <si>
    <t>Newcastle upon Tyne</t>
  </si>
  <si>
    <t>E08000021</t>
  </si>
  <si>
    <t>Milton Keynes</t>
  </si>
  <si>
    <t>E06000042</t>
  </si>
  <si>
    <t>Middlesbrough</t>
  </si>
  <si>
    <t>E06000002</t>
  </si>
  <si>
    <t>Merton</t>
  </si>
  <si>
    <t>E09000024</t>
  </si>
  <si>
    <t>Medway</t>
  </si>
  <si>
    <t>E06000035</t>
  </si>
  <si>
    <t>Manchester</t>
  </si>
  <si>
    <t>E08000003</t>
  </si>
  <si>
    <t>Luton</t>
  </si>
  <si>
    <t>E06000032</t>
  </si>
  <si>
    <t>Liverpool</t>
  </si>
  <si>
    <t>E08000012</t>
  </si>
  <si>
    <t>Lincolnshire</t>
  </si>
  <si>
    <t>E10000019</t>
  </si>
  <si>
    <t>Lewisham</t>
  </si>
  <si>
    <t>E09000023</t>
  </si>
  <si>
    <t>Leicestershire</t>
  </si>
  <si>
    <t>E10000018</t>
  </si>
  <si>
    <t>Leicester</t>
  </si>
  <si>
    <t>E06000016</t>
  </si>
  <si>
    <t>Leeds</t>
  </si>
  <si>
    <t>E08000035</t>
  </si>
  <si>
    <t>Lancashire</t>
  </si>
  <si>
    <t>E10000017</t>
  </si>
  <si>
    <t>Lambeth</t>
  </si>
  <si>
    <t>E09000022</t>
  </si>
  <si>
    <t>Knowsley</t>
  </si>
  <si>
    <t>E08000011</t>
  </si>
  <si>
    <t>Kirklees</t>
  </si>
  <si>
    <t>E08000034</t>
  </si>
  <si>
    <t>Kingston upon Thames</t>
  </si>
  <si>
    <t>E09000021</t>
  </si>
  <si>
    <t>Kingston upon Hull, City of</t>
  </si>
  <si>
    <t>E06000010</t>
  </si>
  <si>
    <t>Kent</t>
  </si>
  <si>
    <t>E10000016</t>
  </si>
  <si>
    <t>Kensington and Chelsea</t>
  </si>
  <si>
    <t>E09000020</t>
  </si>
  <si>
    <t>Islington</t>
  </si>
  <si>
    <t>E09000019</t>
  </si>
  <si>
    <t>Isle of Wight</t>
  </si>
  <si>
    <t>E06000046</t>
  </si>
  <si>
    <t>Hounslow</t>
  </si>
  <si>
    <t>E09000018</t>
  </si>
  <si>
    <t>Hillingdon</t>
  </si>
  <si>
    <t>E09000017</t>
  </si>
  <si>
    <t>Hertfordshire</t>
  </si>
  <si>
    <t>E10000015</t>
  </si>
  <si>
    <t>Herefordshire, County of</t>
  </si>
  <si>
    <t>E06000019</t>
  </si>
  <si>
    <t>Havering</t>
  </si>
  <si>
    <t>E09000016</t>
  </si>
  <si>
    <t>Hartlepool</t>
  </si>
  <si>
    <t>E06000001</t>
  </si>
  <si>
    <t>Harrow</t>
  </si>
  <si>
    <t>E09000015</t>
  </si>
  <si>
    <t>Haringey</t>
  </si>
  <si>
    <t>E09000014</t>
  </si>
  <si>
    <t>Hampshire</t>
  </si>
  <si>
    <t>E10000014</t>
  </si>
  <si>
    <t>Hammersmith and Fulham</t>
  </si>
  <si>
    <t>E09000013</t>
  </si>
  <si>
    <t>Halton</t>
  </si>
  <si>
    <t>E06000006</t>
  </si>
  <si>
    <t>Hackney</t>
  </si>
  <si>
    <t>E09000012</t>
  </si>
  <si>
    <t>Greenwich</t>
  </si>
  <si>
    <t>E09000011</t>
  </si>
  <si>
    <t>Gloucestershire</t>
  </si>
  <si>
    <t>E10000013</t>
  </si>
  <si>
    <t>Gateshead</t>
  </si>
  <si>
    <t>E08000037</t>
  </si>
  <si>
    <t>Essex</t>
  </si>
  <si>
    <t>E10000012</t>
  </si>
  <si>
    <t>Enfield</t>
  </si>
  <si>
    <t>E09000010</t>
  </si>
  <si>
    <t>East Sussex</t>
  </si>
  <si>
    <t>E10000011</t>
  </si>
  <si>
    <t>East Riding of Yorkshire</t>
  </si>
  <si>
    <t>E06000011</t>
  </si>
  <si>
    <t>Ealing</t>
  </si>
  <si>
    <t>E09000009</t>
  </si>
  <si>
    <t>Dudley</t>
  </si>
  <si>
    <t>E08000027</t>
  </si>
  <si>
    <t>Dorset</t>
  </si>
  <si>
    <t>E10000009</t>
  </si>
  <si>
    <t>Doncaster</t>
  </si>
  <si>
    <t>E08000017</t>
  </si>
  <si>
    <t>Devon</t>
  </si>
  <si>
    <t>E10000008</t>
  </si>
  <si>
    <t>Derbyshire</t>
  </si>
  <si>
    <t>E10000007</t>
  </si>
  <si>
    <t>Derby</t>
  </si>
  <si>
    <t>E06000015</t>
  </si>
  <si>
    <t>Darlington</t>
  </si>
  <si>
    <t>E06000005</t>
  </si>
  <si>
    <t>Cumbria</t>
  </si>
  <si>
    <t>E10000006</t>
  </si>
  <si>
    <t>Croydon</t>
  </si>
  <si>
    <t>E09000008</t>
  </si>
  <si>
    <t>Coventry</t>
  </si>
  <si>
    <t>E08000026</t>
  </si>
  <si>
    <t>County Durham</t>
  </si>
  <si>
    <t>E06000047</t>
  </si>
  <si>
    <t>Cornwall &amp; Scilly</t>
  </si>
  <si>
    <t>E06000052</t>
  </si>
  <si>
    <t>City of London</t>
  </si>
  <si>
    <t>E09000001</t>
  </si>
  <si>
    <t>Cheshire West and Chester</t>
  </si>
  <si>
    <t>E06000050</t>
  </si>
  <si>
    <t>Cheshire East</t>
  </si>
  <si>
    <t>E06000049</t>
  </si>
  <si>
    <t>Central Bedfordshire</t>
  </si>
  <si>
    <t>E06000056</t>
  </si>
  <si>
    <t>Camden</t>
  </si>
  <si>
    <t>E09000007</t>
  </si>
  <si>
    <t>Cambridgeshire</t>
  </si>
  <si>
    <t>E10000003</t>
  </si>
  <si>
    <t>Calderdale</t>
  </si>
  <si>
    <t>E08000033</t>
  </si>
  <si>
    <t>Bury</t>
  </si>
  <si>
    <t>E08000002</t>
  </si>
  <si>
    <t>Buckinghamshire</t>
  </si>
  <si>
    <t>E10000002</t>
  </si>
  <si>
    <t>Bromley</t>
  </si>
  <si>
    <t>E09000006</t>
  </si>
  <si>
    <t>Bristol, City of</t>
  </si>
  <si>
    <t>E06000023</t>
  </si>
  <si>
    <t>Brighton and Hove</t>
  </si>
  <si>
    <t>E06000043</t>
  </si>
  <si>
    <t>Brent</t>
  </si>
  <si>
    <t>E09000005</t>
  </si>
  <si>
    <t>Bradford</t>
  </si>
  <si>
    <t>E08000032</t>
  </si>
  <si>
    <t>Bracknell Forest</t>
  </si>
  <si>
    <t>E06000036</t>
  </si>
  <si>
    <t>Bournemouth &amp; Poole</t>
  </si>
  <si>
    <t>E06000028 &amp; E06000029</t>
  </si>
  <si>
    <t>Bolton</t>
  </si>
  <si>
    <t>E08000001</t>
  </si>
  <si>
    <t>Blackpool</t>
  </si>
  <si>
    <t>E06000009</t>
  </si>
  <si>
    <t>Blackburn with Darwen</t>
  </si>
  <si>
    <t>E06000008</t>
  </si>
  <si>
    <t>Birmingham</t>
  </si>
  <si>
    <t>E08000025</t>
  </si>
  <si>
    <t>Bexley</t>
  </si>
  <si>
    <t>E09000004</t>
  </si>
  <si>
    <t>Bedford</t>
  </si>
  <si>
    <t>E06000055</t>
  </si>
  <si>
    <t>Bath and North East Somerset</t>
  </si>
  <si>
    <t>E06000022</t>
  </si>
  <si>
    <t>Barnsley</t>
  </si>
  <si>
    <t>E08000016</t>
  </si>
  <si>
    <t>Barnet</t>
  </si>
  <si>
    <t>E09000003</t>
  </si>
  <si>
    <t>Barking and Dagenham</t>
  </si>
  <si>
    <t>E09000002</t>
  </si>
  <si>
    <t>DTOC Summary</t>
  </si>
  <si>
    <t>Health and Wellbeing Board</t>
  </si>
  <si>
    <t>07L</t>
  </si>
  <si>
    <t>NHS Barking and Dagenham CCG</t>
  </si>
  <si>
    <t>North of England Commissioning Region</t>
  </si>
  <si>
    <t>07M</t>
  </si>
  <si>
    <t>NHS Barnet CCG</t>
  </si>
  <si>
    <t>Midlands and East of England Commissioning Region</t>
  </si>
  <si>
    <t>02P</t>
  </si>
  <si>
    <t>NHS Barnsley CCG</t>
  </si>
  <si>
    <t>London Commissioning Region</t>
  </si>
  <si>
    <t>11E</t>
  </si>
  <si>
    <t>NHS Bath and North East Somerset CCG</t>
  </si>
  <si>
    <t>South of England Commissioning Region</t>
  </si>
  <si>
    <t>06F</t>
  </si>
  <si>
    <t>NHS Bedfordshire CCG</t>
  </si>
  <si>
    <t>07N</t>
  </si>
  <si>
    <t>NHS Bexley CCG</t>
  </si>
  <si>
    <t>13P</t>
  </si>
  <si>
    <t>NHS Birmingham Crosscity CCG</t>
  </si>
  <si>
    <t>00Q</t>
  </si>
  <si>
    <t>NHS Blackburn with Darwen CCG</t>
  </si>
  <si>
    <t>00R</t>
  </si>
  <si>
    <t>NHS Blackpool CCG</t>
  </si>
  <si>
    <t>00T</t>
  </si>
  <si>
    <t>NHS Bolton CCG</t>
  </si>
  <si>
    <t>11J</t>
  </si>
  <si>
    <t>NHS Dorset CCG</t>
  </si>
  <si>
    <t>10G</t>
  </si>
  <si>
    <t>NHS Bracknell and Ascot CCG</t>
  </si>
  <si>
    <t>02N</t>
  </si>
  <si>
    <t>NHS Airedale, Wharfdale and Craven CCG</t>
  </si>
  <si>
    <t>NHS England North (Yorkshire And Humber)</t>
  </si>
  <si>
    <t>09D</t>
  </si>
  <si>
    <t>NHS Brighton and Hove CCG</t>
  </si>
  <si>
    <t>11H</t>
  </si>
  <si>
    <t>NHS Bristol CCG</t>
  </si>
  <si>
    <t>NHS England North (Cumbria And North East)</t>
  </si>
  <si>
    <t>NHS England North (Cheshire And Merseyside)</t>
  </si>
  <si>
    <t>10Y</t>
  </si>
  <si>
    <t>NHS Aylesbury Vale CCG</t>
  </si>
  <si>
    <t>NHS England Midlands And East (North Midlands)</t>
  </si>
  <si>
    <t>NHS England Midlands And East (West Midlands)</t>
  </si>
  <si>
    <t>02R</t>
  </si>
  <si>
    <t>NHS Bradford Districts CCG</t>
  </si>
  <si>
    <t>NHS England Midlands And East (Central Midlands)</t>
  </si>
  <si>
    <t>NHS England Midlands And East (East)</t>
  </si>
  <si>
    <t>NHS England South (South West)</t>
  </si>
  <si>
    <t>NHS England South (South East)</t>
  </si>
  <si>
    <t>01C</t>
  </si>
  <si>
    <t>NHS Eastern Cheshire CCG</t>
  </si>
  <si>
    <t>NHS England South (South Central)</t>
  </si>
  <si>
    <t>NHS England South (Wessex)</t>
  </si>
  <si>
    <t>07R</t>
  </si>
  <si>
    <t>NHS Camden CCG</t>
  </si>
  <si>
    <t>NHS England London</t>
  </si>
  <si>
    <t>11N</t>
  </si>
  <si>
    <t>NHS Kernow CCG</t>
  </si>
  <si>
    <t>00D</t>
  </si>
  <si>
    <t>NHS Durham Dales, Easington and Sedgefield CCG</t>
  </si>
  <si>
    <t>05A</t>
  </si>
  <si>
    <t>NHS Coventry and Rugby CCG</t>
  </si>
  <si>
    <t>07Q</t>
  </si>
  <si>
    <t>NHS Bromley CCG</t>
  </si>
  <si>
    <t>01H</t>
  </si>
  <si>
    <t>NHS Cumbria CCG</t>
  </si>
  <si>
    <t>00C</t>
  </si>
  <si>
    <t>NHS Darlington CCG</t>
  </si>
  <si>
    <t>04R</t>
  </si>
  <si>
    <t>NHS Southern Derbyshire CCG</t>
  </si>
  <si>
    <t>02Q</t>
  </si>
  <si>
    <t>NHS Bassetlaw CCG</t>
  </si>
  <si>
    <t>07P</t>
  </si>
  <si>
    <t>NHS Brent CCG</t>
  </si>
  <si>
    <t>02Y</t>
  </si>
  <si>
    <t>NHS East Riding of Yorkshire CCG</t>
  </si>
  <si>
    <t>99E</t>
  </si>
  <si>
    <t>NHS Basildon and Brentwood CCG</t>
  </si>
  <si>
    <t>11M</t>
  </si>
  <si>
    <t>NHS Gloucestershire CCG</t>
  </si>
  <si>
    <t>01F</t>
  </si>
  <si>
    <t>NHS Halton CCG</t>
  </si>
  <si>
    <t>10H</t>
  </si>
  <si>
    <t>NHS Chiltern CCG</t>
  </si>
  <si>
    <t>07W</t>
  </si>
  <si>
    <t>NHS Ealing CCG</t>
  </si>
  <si>
    <t>10L</t>
  </si>
  <si>
    <t>NHS Isle of Wight CCG</t>
  </si>
  <si>
    <t>09C</t>
  </si>
  <si>
    <t>NHS Ashford CCG</t>
  </si>
  <si>
    <t>08J</t>
  </si>
  <si>
    <t>NHS Kingston CCG</t>
  </si>
  <si>
    <t>09A</t>
  </si>
  <si>
    <t>NHS Central London (Westminster) CCG</t>
  </si>
  <si>
    <t>02W</t>
  </si>
  <si>
    <t>NHS Bradford City CCG</t>
  </si>
  <si>
    <t>03W</t>
  </si>
  <si>
    <t>NHS East Leicestershire and Rutland CCG</t>
  </si>
  <si>
    <t>03V</t>
  </si>
  <si>
    <t>NHS Corby CCG</t>
  </si>
  <si>
    <t>06H</t>
  </si>
  <si>
    <t>NHS Cambridgeshire and Peterborough CCG</t>
  </si>
  <si>
    <t>01J</t>
  </si>
  <si>
    <t>NHS Knowsley CCG</t>
  </si>
  <si>
    <t>00V</t>
  </si>
  <si>
    <t>NHS Bury CCG</t>
  </si>
  <si>
    <t>09J</t>
  </si>
  <si>
    <t>NHS Dartford, Gravesham and Swanley CCG</t>
  </si>
  <si>
    <t>07V</t>
  </si>
  <si>
    <t>NHS Croydon CCG</t>
  </si>
  <si>
    <t>03D</t>
  </si>
  <si>
    <t>NHS Hambleton, Richmondshire and Whitby CCG</t>
  </si>
  <si>
    <t>03T</t>
  </si>
  <si>
    <t>NHS Lincolnshire East CCG</t>
  </si>
  <si>
    <t>04K</t>
  </si>
  <si>
    <t>NHS Nottingham City CCG</t>
  </si>
  <si>
    <t>01D</t>
  </si>
  <si>
    <t>NHS Heywood, Middleton and Rochdale CCG</t>
  </si>
  <si>
    <t>99P</t>
  </si>
  <si>
    <t>NHS North, East, West Devon CCG</t>
  </si>
  <si>
    <t>10K</t>
  </si>
  <si>
    <t>NHS Fareham and Gosport CCG</t>
  </si>
  <si>
    <t>10N</t>
  </si>
  <si>
    <t>NHS North &amp; West Reading CCG</t>
  </si>
  <si>
    <t>08C</t>
  </si>
  <si>
    <t>NHS Hammersmith and Fulham CCG</t>
  </si>
  <si>
    <t>05F</t>
  </si>
  <si>
    <t>NHS Herefordshire CCG</t>
  </si>
  <si>
    <t>10X</t>
  </si>
  <si>
    <t>NHS Southampton CCG</t>
  </si>
  <si>
    <t>99F</t>
  </si>
  <si>
    <t>NHS Castle Point and Rochford CCG</t>
  </si>
  <si>
    <t>00W</t>
  </si>
  <si>
    <t>NHS Central Manchester CCG</t>
  </si>
  <si>
    <t>05G</t>
  </si>
  <si>
    <t>NHS North Staffordshire CCG</t>
  </si>
  <si>
    <t>05N</t>
  </si>
  <si>
    <t>NHS Shropshire CCG</t>
  </si>
  <si>
    <t>99Q</t>
  </si>
  <si>
    <t>NHS South Devon and Torbay CCG</t>
  </si>
  <si>
    <t>07T</t>
  </si>
  <si>
    <t>NHS City and Hackney CCG</t>
  </si>
  <si>
    <t>10M</t>
  </si>
  <si>
    <t>NHS Newbury and District CCG</t>
  </si>
  <si>
    <t>02F</t>
  </si>
  <si>
    <t>NHS West Cheshire CCG</t>
  </si>
  <si>
    <t>05C</t>
  </si>
  <si>
    <t>NHS Dudley CCG</t>
  </si>
  <si>
    <t>03E</t>
  </si>
  <si>
    <t>NHS Harrogate and Rural District CCG</t>
  </si>
  <si>
    <t>Cover</t>
  </si>
  <si>
    <t>Purpose</t>
  </si>
  <si>
    <t>Data Sources</t>
  </si>
  <si>
    <t>Period covered</t>
  </si>
  <si>
    <t>Source</t>
  </si>
  <si>
    <t>NHS England</t>
  </si>
  <si>
    <t>Tab Name</t>
  </si>
  <si>
    <t xml:space="preserve">Cover - </t>
  </si>
  <si>
    <t>Limited data cleaning has been undertaken on the data.</t>
  </si>
  <si>
    <t>this sheet details the mapping that it used to derive Health and Well Being board figures using CCG based data</t>
  </si>
  <si>
    <t xml:space="preserve">% CCG in HWB - this shows the proportion of the CCG data that is used to create a figure for the associated Health and Well Being Board </t>
  </si>
  <si>
    <t>% HWB in CCG - this shows the proportion of the Health and Well Being Board that is contained within the CCG boundary</t>
  </si>
  <si>
    <t>CCG Name</t>
  </si>
  <si>
    <t>HWB Code</t>
  </si>
  <si>
    <t>LA Name</t>
  </si>
  <si>
    <t>% CCG in HWB</t>
  </si>
  <si>
    <t>% HWB in CCG</t>
  </si>
  <si>
    <t>04X</t>
  </si>
  <si>
    <t>NHS Birmingham South and Central CCG</t>
  </si>
  <si>
    <t>02T</t>
  </si>
  <si>
    <t>NHS Calderdale CCG</t>
  </si>
  <si>
    <t>04Y</t>
  </si>
  <si>
    <t>NHS Cannock Chase CCG</t>
  </si>
  <si>
    <t>09E</t>
  </si>
  <si>
    <t>NHS Canterbury and Coastal CCG</t>
  </si>
  <si>
    <t>00X</t>
  </si>
  <si>
    <t>NHS Chorley and South Ribble CCG</t>
  </si>
  <si>
    <t>09G</t>
  </si>
  <si>
    <t>NHS Coastal West Sussex CCG</t>
  </si>
  <si>
    <t>09H</t>
  </si>
  <si>
    <t>NHS Crawley CCG</t>
  </si>
  <si>
    <t>02X</t>
  </si>
  <si>
    <t>NHS Doncaster CCG</t>
  </si>
  <si>
    <t>06K</t>
  </si>
  <si>
    <t>NHS East and North Hertfordshire CCG</t>
  </si>
  <si>
    <t>01A</t>
  </si>
  <si>
    <t>NHS East Lancashire CCG</t>
  </si>
  <si>
    <t>05D</t>
  </si>
  <si>
    <t>NHS East Staffordshire CCG</t>
  </si>
  <si>
    <t>09L</t>
  </si>
  <si>
    <t>NHS East Surrey CCG</t>
  </si>
  <si>
    <t>09F</t>
  </si>
  <si>
    <t>NHS Eastbourne, Hailsham and Seaford CCG</t>
  </si>
  <si>
    <t>07X</t>
  </si>
  <si>
    <t>NHS Enfield CCG</t>
  </si>
  <si>
    <t>03X</t>
  </si>
  <si>
    <t>NHS Erewash CCG</t>
  </si>
  <si>
    <t>02M</t>
  </si>
  <si>
    <t>NHS Fylde &amp; Wyre CCG</t>
  </si>
  <si>
    <t>06M</t>
  </si>
  <si>
    <t>NHS Great Yarmouth and Waveney CCG</t>
  </si>
  <si>
    <t>03A</t>
  </si>
  <si>
    <t>NHS Greater Huddersfield CCG</t>
  </si>
  <si>
    <t>01E</t>
  </si>
  <si>
    <t>NHS Greater Preston CCG</t>
  </si>
  <si>
    <t>08A</t>
  </si>
  <si>
    <t>NHS Greenwich CCG</t>
  </si>
  <si>
    <t>09N</t>
  </si>
  <si>
    <t>NHS Guildford and Waverley CCG</t>
  </si>
  <si>
    <t>03Y</t>
  </si>
  <si>
    <t>NHS Hardwick CCG</t>
  </si>
  <si>
    <t>08D</t>
  </si>
  <si>
    <t>NHS Haringey CCG</t>
  </si>
  <si>
    <t>08E</t>
  </si>
  <si>
    <t>NHS Harrow CCG</t>
  </si>
  <si>
    <t>00K</t>
  </si>
  <si>
    <t>NHS Hartlepool and Stockton-On-Tees CCG</t>
  </si>
  <si>
    <t>09P</t>
  </si>
  <si>
    <t>NHS Hastings and Rother CCG</t>
  </si>
  <si>
    <t>08F</t>
  </si>
  <si>
    <t>NHS Havering CCG</t>
  </si>
  <si>
    <t>06N</t>
  </si>
  <si>
    <t>NHS Herts Valleys CCG</t>
  </si>
  <si>
    <t>99K</t>
  </si>
  <si>
    <t>NHS High Weald Lewes Havens CCG</t>
  </si>
  <si>
    <t>08G</t>
  </si>
  <si>
    <t>NHS Hillingdon CCG</t>
  </si>
  <si>
    <t>09X</t>
  </si>
  <si>
    <t>NHS Horsham and Mid Sussex CCG</t>
  </si>
  <si>
    <t>07Y</t>
  </si>
  <si>
    <t>NHS Hounslow CCG</t>
  </si>
  <si>
    <t>03F</t>
  </si>
  <si>
    <t>NHS Hull CCG</t>
  </si>
  <si>
    <t>06L</t>
  </si>
  <si>
    <t>NHS Ipswich and East Suffolk CCG</t>
  </si>
  <si>
    <t>08H</t>
  </si>
  <si>
    <t>NHS Islington CCG</t>
  </si>
  <si>
    <t>08K</t>
  </si>
  <si>
    <t>NHS Lambeth CCG</t>
  </si>
  <si>
    <t>01K</t>
  </si>
  <si>
    <t>NHS Lancashire North CCG</t>
  </si>
  <si>
    <t>02V</t>
  </si>
  <si>
    <t>NHS Leeds North CCG</t>
  </si>
  <si>
    <t>03G</t>
  </si>
  <si>
    <t>NHS Leeds South and East CCG</t>
  </si>
  <si>
    <t>03C</t>
  </si>
  <si>
    <t>NHS Leeds West CCG</t>
  </si>
  <si>
    <t>04C</t>
  </si>
  <si>
    <t>NHS Leicester City CCG</t>
  </si>
  <si>
    <t>08L</t>
  </si>
  <si>
    <t>NHS Lewisham CCG</t>
  </si>
  <si>
    <t>04D</t>
  </si>
  <si>
    <t>NHS Lincolnshire West CCG</t>
  </si>
  <si>
    <t>99A</t>
  </si>
  <si>
    <t>NHS Liverpool CCG</t>
  </si>
  <si>
    <t>06P</t>
  </si>
  <si>
    <t>NHS Luton CCG</t>
  </si>
  <si>
    <t>04E</t>
  </si>
  <si>
    <t>NHS Mansfield and Ashfield CCG</t>
  </si>
  <si>
    <t>09W</t>
  </si>
  <si>
    <t>NHS Medway CCG</t>
  </si>
  <si>
    <t>08R</t>
  </si>
  <si>
    <t>NHS Merton CCG</t>
  </si>
  <si>
    <t>06Q</t>
  </si>
  <si>
    <t>NHS Mid Essex CCG</t>
  </si>
  <si>
    <t>04F</t>
  </si>
  <si>
    <t>NHS Milton Keynes CCG</t>
  </si>
  <si>
    <t>04G</t>
  </si>
  <si>
    <t>NHS Nene CCG</t>
  </si>
  <si>
    <t>04H</t>
  </si>
  <si>
    <t>NHS Newark &amp; Sherwood CCG</t>
  </si>
  <si>
    <t>08M</t>
  </si>
  <si>
    <t>NHS Newham CCG</t>
  </si>
  <si>
    <t>04J</t>
  </si>
  <si>
    <t>NHS North Derbyshire CCG</t>
  </si>
  <si>
    <t>00J</t>
  </si>
  <si>
    <t>NHS North Durham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</si>
  <si>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</si>
  <si>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</si>
  <si>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</si>
  <si>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</si>
  <si>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</si>
  <si>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</si>
  <si>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</si>
  <si>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</si>
  <si>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</si>
  <si>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</si>
  <si>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</si>
  <si>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</si>
  <si>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01M</t>
  </si>
  <si>
    <t>NHS North Manchester CCG</t>
  </si>
  <si>
    <t>06V</t>
  </si>
  <si>
    <t>NHS North Norfolk CCG</t>
  </si>
  <si>
    <t>11T</t>
  </si>
  <si>
    <t>NHS North Somerset CCG</t>
  </si>
  <si>
    <t>99C</t>
  </si>
  <si>
    <t>NHS North Tyneside CCG</t>
  </si>
  <si>
    <t>09Y</t>
  </si>
  <si>
    <t>NHS North West Surrey CCG</t>
  </si>
  <si>
    <t>00L</t>
  </si>
  <si>
    <t>NHS Northumberland CCG</t>
  </si>
  <si>
    <t>06W</t>
  </si>
  <si>
    <t>NHS Norwich CCG</t>
  </si>
  <si>
    <t>04L</t>
  </si>
  <si>
    <t>NHS Nottingham North and East CCG</t>
  </si>
  <si>
    <t>04M</t>
  </si>
  <si>
    <t>NHS Nottingham West CCG</t>
  </si>
  <si>
    <t>00Y</t>
  </si>
  <si>
    <t>NHS Oldham CCG</t>
  </si>
  <si>
    <t>10Q</t>
  </si>
  <si>
    <t>NHS Oxfordshire CCG</t>
  </si>
  <si>
    <t>10R</t>
  </si>
  <si>
    <t>NHS Portsmouth CCG</t>
  </si>
  <si>
    <t>08N</t>
  </si>
  <si>
    <t>NHS Redbridge CCG</t>
  </si>
  <si>
    <t>05J</t>
  </si>
  <si>
    <t>NHS Redditch and Bromsgrove CCG</t>
  </si>
  <si>
    <t>08P</t>
  </si>
  <si>
    <t>NHS Richmond CCG</t>
  </si>
  <si>
    <t>03L</t>
  </si>
  <si>
    <t>NHS Rotherham CCG</t>
  </si>
  <si>
    <t>04N</t>
  </si>
  <si>
    <t>NHS Rushcliffe CCG</t>
  </si>
  <si>
    <t>01G</t>
  </si>
  <si>
    <t>NHS Salford CCG</t>
  </si>
  <si>
    <t>05L</t>
  </si>
  <si>
    <t>NHS Sandwell and West Birmingham CCG</t>
  </si>
  <si>
    <t>03M</t>
  </si>
  <si>
    <t>NHS Scarborough and Ryedale CCG</t>
  </si>
  <si>
    <t>03N</t>
  </si>
  <si>
    <t>NHS Sheffield CCG</t>
  </si>
  <si>
    <t>10T</t>
  </si>
  <si>
    <t>NHS Slough CCG</t>
  </si>
  <si>
    <t>05P</t>
  </si>
  <si>
    <t>NHS Solihull CCG</t>
  </si>
  <si>
    <t>11X</t>
  </si>
  <si>
    <t>NHS Somerset CCG</t>
  </si>
  <si>
    <t>01R</t>
  </si>
  <si>
    <t>NHS South Cheshire CCG</t>
  </si>
  <si>
    <t>05Q</t>
  </si>
  <si>
    <t>NHS South East Staffs and Seisdon Peninsular CCG</t>
  </si>
  <si>
    <t>10V</t>
  </si>
  <si>
    <t>NHS South Eastern Hampshire CCG</t>
  </si>
  <si>
    <t>12A</t>
  </si>
  <si>
    <t>NHS South Gloucestershire CCG</t>
  </si>
  <si>
    <t>10A</t>
  </si>
  <si>
    <t>NHS South Kent Coast CCG</t>
  </si>
  <si>
    <t>99D</t>
  </si>
  <si>
    <t>NHS South Lincolnshire CCG</t>
  </si>
  <si>
    <t>01N</t>
  </si>
  <si>
    <t>NHS South Manchester CCG</t>
  </si>
  <si>
    <t>06Y</t>
  </si>
  <si>
    <t>NHS South Norfolk CCG</t>
  </si>
  <si>
    <t>10W</t>
  </si>
  <si>
    <t>NHS South Reading CCG</t>
  </si>
  <si>
    <t>01T</t>
  </si>
  <si>
    <t>NHS South Sefton CCG</t>
  </si>
  <si>
    <t>00M</t>
  </si>
  <si>
    <t>NHS South Tees CCG</t>
  </si>
  <si>
    <t>00N</t>
  </si>
  <si>
    <t>NHS South Tyneside CCG</t>
  </si>
  <si>
    <t>05R</t>
  </si>
  <si>
    <t>NHS South Warwickshire CCG</t>
  </si>
  <si>
    <t>04Q</t>
  </si>
  <si>
    <t>NHS South West Lincolnshire CCG</t>
  </si>
  <si>
    <t>05T</t>
  </si>
  <si>
    <t>NHS South Worcestershire CCG</t>
  </si>
  <si>
    <t>99G</t>
  </si>
  <si>
    <t>NHS Southend CCG</t>
  </si>
  <si>
    <t>01V</t>
  </si>
  <si>
    <t>NHS Southport and Formby CCG</t>
  </si>
  <si>
    <t>08Q</t>
  </si>
  <si>
    <t>NHS Southwark CCG</t>
  </si>
  <si>
    <t>01X</t>
  </si>
  <si>
    <t>NHS St Helens CCG</t>
  </si>
  <si>
    <t>05V</t>
  </si>
  <si>
    <t>NHS Stafford and Surrounds CCG</t>
  </si>
  <si>
    <t>01W</t>
  </si>
  <si>
    <t>NHS Stockport CCG</t>
  </si>
  <si>
    <t>05W</t>
  </si>
  <si>
    <t>NHS Stoke on Trent CCG</t>
  </si>
  <si>
    <t>00P</t>
  </si>
  <si>
    <t>NHS Sunderland CCG</t>
  </si>
  <si>
    <t>99H</t>
  </si>
  <si>
    <t>NHS Surrey Downs CCG</t>
  </si>
  <si>
    <t>10C</t>
  </si>
  <si>
    <t>NHS Surrey Heath CCG</t>
  </si>
  <si>
    <t>08T</t>
  </si>
  <si>
    <t>NHS Sutton CCG</t>
  </si>
  <si>
    <t>10D</t>
  </si>
  <si>
    <t>NHS Swale CCG</t>
  </si>
  <si>
    <t>12D</t>
  </si>
  <si>
    <t>NHS Swindon CCG</t>
  </si>
  <si>
    <t>01Y</t>
  </si>
  <si>
    <t>NHS Tameside and Glossop CCG</t>
  </si>
  <si>
    <t>05X</t>
  </si>
  <si>
    <t>NHS Telford and Wrekin CCG</t>
  </si>
  <si>
    <t>10E</t>
  </si>
  <si>
    <t>NHS Thanet CCG</t>
  </si>
  <si>
    <t>07G</t>
  </si>
  <si>
    <t>NHS Thurrock CCG</t>
  </si>
  <si>
    <t>08V</t>
  </si>
  <si>
    <t>NHS Tower Hamlets CCG</t>
  </si>
  <si>
    <t>02A</t>
  </si>
  <si>
    <t>NHS Trafford CCG</t>
  </si>
  <si>
    <t>03Q</t>
  </si>
  <si>
    <t>NHS Vale of York CCG</t>
  </si>
  <si>
    <t>02D</t>
  </si>
  <si>
    <t>NHS Vale Royal CCG</t>
  </si>
  <si>
    <t>03R</t>
  </si>
  <si>
    <t>NHS Wakefield CCG</t>
  </si>
  <si>
    <t>05Y</t>
  </si>
  <si>
    <t>NHS Walsall CCG</t>
  </si>
  <si>
    <t>08W</t>
  </si>
  <si>
    <t>NHS Waltham Forest CCG</t>
  </si>
  <si>
    <t>08X</t>
  </si>
  <si>
    <t>NHS Wandsworth CCG</t>
  </si>
  <si>
    <t>02E</t>
  </si>
  <si>
    <t>NHS Warrington CCG</t>
  </si>
  <si>
    <t>05H</t>
  </si>
  <si>
    <t>NHS Warwickshire North CCG</t>
  </si>
  <si>
    <t>07H</t>
  </si>
  <si>
    <t>NHS West Essex CCG</t>
  </si>
  <si>
    <t>11A</t>
  </si>
  <si>
    <t>NHS West Hampshire CCG</t>
  </si>
  <si>
    <t>99J</t>
  </si>
  <si>
    <t>NHS West Kent CCG</t>
  </si>
  <si>
    <t>02G</t>
  </si>
  <si>
    <t>NHS West Lancashire CCG</t>
  </si>
  <si>
    <t>04V</t>
  </si>
  <si>
    <t>NHS West Leicestershire CCG</t>
  </si>
  <si>
    <t>08Y</t>
  </si>
  <si>
    <t>NHS West London (K&amp;C &amp; QPP) CCG</t>
  </si>
  <si>
    <t>07J</t>
  </si>
  <si>
    <t>NHS West Norfolk CCG</t>
  </si>
  <si>
    <t>07K</t>
  </si>
  <si>
    <t>NHS West Suffolk CCG</t>
  </si>
  <si>
    <t>02H</t>
  </si>
  <si>
    <t>NHS Wigan Borough CCG</t>
  </si>
  <si>
    <t>99N</t>
  </si>
  <si>
    <t>NHS Wiltshire CCG</t>
  </si>
  <si>
    <t>11C</t>
  </si>
  <si>
    <t>NHS Windsor, Ascot and Maidenhead CCG</t>
  </si>
  <si>
    <t>12F</t>
  </si>
  <si>
    <t>NHS Wirral CCG</t>
  </si>
  <si>
    <t>11D</t>
  </si>
  <si>
    <t>NHS Wokingham CCG</t>
  </si>
  <si>
    <t>06A</t>
  </si>
  <si>
    <t>NHS Wolverhampton CCG</t>
  </si>
  <si>
    <t>06D</t>
  </si>
  <si>
    <t>NHS Wyre Forest CCG</t>
  </si>
  <si>
    <t>North East GOR</t>
  </si>
  <si>
    <t>North West GOR</t>
  </si>
  <si>
    <t>Yorkshire and The Humber GOR</t>
  </si>
  <si>
    <t>East Midlands GOR</t>
  </si>
  <si>
    <t>West Midlands GOR</t>
  </si>
  <si>
    <t>East of England GOR</t>
  </si>
  <si>
    <t>London GOR</t>
  </si>
  <si>
    <t>South East GOR</t>
  </si>
  <si>
    <t>South West GOR</t>
  </si>
  <si>
    <t>Please note that where possible all data for Cornwall and Isles of Scilly and Bournemouth and Poole has been combined to form Cornwall &amp; Scilly HWB and Bournemouth &amp; Poole HWB respectively. This has included the addition of comments from the data collection. Isles of Scilly is a HWB in its own right but has a combined Better Care Fund plan with Cornwall HWB, against which performance is reported jointly.</t>
  </si>
  <si>
    <t>Yes</t>
  </si>
  <si>
    <t>No</t>
  </si>
  <si>
    <t>Other</t>
  </si>
  <si>
    <t>Total Count</t>
  </si>
  <si>
    <t>Are any additional CCG Contributions being made?</t>
  </si>
  <si>
    <t>Are you planning on any additional quarterly reductions?</t>
  </si>
  <si>
    <t>Are you putting in place a local risk sharing agreement on NEA?</t>
  </si>
  <si>
    <t/>
  </si>
  <si>
    <t>No - in development</t>
  </si>
  <si>
    <t>Total Sum</t>
  </si>
  <si>
    <t>-</t>
  </si>
  <si>
    <t>Acute</t>
  </si>
  <si>
    <t>Mental Health</t>
  </si>
  <si>
    <t>Community Health</t>
  </si>
  <si>
    <t>Continuing Care</t>
  </si>
  <si>
    <t>Primary Care</t>
  </si>
  <si>
    <t>Social Care</t>
  </si>
  <si>
    <t>Specific funding requirements for 2016-17</t>
  </si>
  <si>
    <t>1. Is there agreement about the use of the Disabled Facilities Grant, and arrangements in place for the transfer of funds to the local housing authority?</t>
  </si>
  <si>
    <t>2. Is there agreement that at least the local proportion of the £138m for the implementation of the new Care Act duties has been identified?</t>
  </si>
  <si>
    <t>3. Is there agreement on the amount of funding that will be dedicated to carer-specific support from within the BCF pool?</t>
  </si>
  <si>
    <t>4. Is there agreement on how funding for reablement included within the CCG contribution to the fund is being used?</t>
  </si>
  <si>
    <t>No - in development percentage</t>
  </si>
  <si>
    <t xml:space="preserve">1) Plans to be jointly agreed </t>
  </si>
  <si>
    <t>2) Maintain provision of social care services (not spending)</t>
  </si>
  <si>
    <t>3) Agreement for the delivery of 7-day services across health and social care to prevent unnecessary non-elective admissions to acute settings and to facilitate transfer to alternative care settings when clinically appropriate</t>
  </si>
  <si>
    <t>4) Better data sharing between health and social care, based on the NHS number</t>
  </si>
  <si>
    <t>5) Ensure a joint approach to assessments and care planning and ensure that, where funding is used for integrated packages of care, there will be an accountable professional</t>
  </si>
  <si>
    <t>6) Agreement on the consequential impact of the changes on the providers that are predicted to be substantially affected by the plans</t>
  </si>
  <si>
    <t xml:space="preserve">7) Agreement to invest in NHS commissioned out-of-hospital services </t>
  </si>
  <si>
    <t>8) Agreement on a local target for Delayed Transfers of Care (DTOC) and develop a joint local action plan</t>
  </si>
  <si>
    <t>Q1 Plan (Based on CCG Numbers)</t>
  </si>
  <si>
    <t>Q2 Plan (Based on CCG Numbers)</t>
  </si>
  <si>
    <t>Q3 Plan (Based on CCG Numbers)</t>
  </si>
  <si>
    <t>Q4 Plan (Based on CCG Numbers)</t>
  </si>
  <si>
    <t>Q1 Plan (after reduction)</t>
  </si>
  <si>
    <t>Q2 Plan (after reduction)</t>
  </si>
  <si>
    <t>Q3 Plan (after reduction)</t>
  </si>
  <si>
    <t>Q4 Plan (after reduction)</t>
  </si>
  <si>
    <t>Cost of NEA for 16/17</t>
  </si>
  <si>
    <t>Residential Admissions</t>
  </si>
  <si>
    <t>Reablement</t>
  </si>
  <si>
    <t>16/17</t>
  </si>
  <si>
    <t>NHS Newcastle Gateshead CCG</t>
  </si>
  <si>
    <t>Total</t>
  </si>
  <si>
    <t>Region</t>
  </si>
  <si>
    <t>LO</t>
  </si>
  <si>
    <t>BCF revenue funding from CCGs ring-fenced for NHS out of hospital commissioned services/risk share</t>
  </si>
  <si>
    <t>Summary of BCF Expenditure</t>
  </si>
  <si>
    <t>Expenditure</t>
  </si>
  <si>
    <t>Summary of NHS Commissioned out of hospital services spend from MINIMUM BCF Pool</t>
  </si>
  <si>
    <t>Local share of ring-fenced funding</t>
  </si>
  <si>
    <t>Total value of NHS commissioned out of hospital services spend from minimum pool</t>
  </si>
  <si>
    <t>Total value of funding held as contingency as part of local risk share to ensure value to the NHS</t>
  </si>
  <si>
    <t>Balance (+/-)</t>
  </si>
  <si>
    <t>5.1 HWB NEA Activity Plan</t>
  </si>
  <si>
    <t>5.2 Residential Admissions</t>
  </si>
  <si>
    <t>5.3 Reablement</t>
  </si>
  <si>
    <t>5.4 Delayed Transfers of Care</t>
  </si>
  <si>
    <t>Planned 16/17 Rate</t>
  </si>
  <si>
    <t>Planned 16/17 %</t>
  </si>
  <si>
    <t>13T</t>
  </si>
  <si>
    <t>Protection of Social Care</t>
  </si>
  <si>
    <t>HWB Annual Additional Reduction Figure</t>
  </si>
  <si>
    <t>HWB Annual 16/17 Plan (after reduction)</t>
  </si>
  <si>
    <t>Yes %</t>
  </si>
  <si>
    <t>No %</t>
  </si>
  <si>
    <t>Forecast 15/16 Rate</t>
  </si>
  <si>
    <t>Forecast 15/16 %</t>
  </si>
  <si>
    <t>5.5 Local performance metric</t>
  </si>
  <si>
    <t>Planned 16/17 - Value</t>
  </si>
  <si>
    <t>16/17 Local Performance Metric</t>
  </si>
  <si>
    <t>16/17 Locally defined patient experience metric</t>
  </si>
  <si>
    <t>5.6 Locally defined patient experience metric</t>
  </si>
  <si>
    <t>Proportion of older people (65 and over) who were still at home 91 days after discharge from hospital into reablement / rehabilitation services</t>
  </si>
  <si>
    <t>16/17 Total Local Authority Contribution (£)</t>
  </si>
  <si>
    <t>16/17 Total Minimum CCG Contribution (£)</t>
  </si>
  <si>
    <t>16/17 Total Additional CCG Contribution (£)</t>
  </si>
  <si>
    <t>16/17 Total Contribution (£)</t>
  </si>
  <si>
    <t>Value of NEA Risk Sharing 16/17</t>
  </si>
  <si>
    <t>GOR</t>
  </si>
  <si>
    <t>CCG Code</t>
  </si>
  <si>
    <t>Produced by NHS England using data from National Health Applications and Infrastructure Services (NHAIS) as supplied by Health and Social Care Information Centre (HSCIC)</t>
  </si>
  <si>
    <t>CCG to HWB Mapping</t>
  </si>
  <si>
    <t>Annual Plan 16/17 (Based on CCG Numbers)</t>
  </si>
  <si>
    <t>Final HWB Annual 16/17 Plan</t>
  </si>
  <si>
    <t>16-17 Plans - Q1 (Apr 16 - Jun 16) Rate</t>
  </si>
  <si>
    <t>16-17 Plans - Q2 (Jul 16 - Sep 16) Rate</t>
  </si>
  <si>
    <t>16-17 Plans - Q3 (Oct 16 - Dec 16) Rate</t>
  </si>
  <si>
    <t>16-17 Plans - Q4 (Jan 17 - Mar 17) Rate</t>
  </si>
  <si>
    <t xml:space="preserve">Funding Sources - </t>
  </si>
  <si>
    <t xml:space="preserve">Expenditure - </t>
  </si>
  <si>
    <t xml:space="preserve">Metrics - </t>
  </si>
  <si>
    <t>CCG to HWB Mapping -</t>
  </si>
  <si>
    <t>Data Source:</t>
  </si>
  <si>
    <t>Better Care Fund allocations 2016-17 (https://www.england.nhs.uk/wp-content/uploads/2016/02/bcf-allocations-1617.xlsx)</t>
  </si>
  <si>
    <t>Better Care Fund 2015-16 Planning Collection (BCF_Meta_Analysis_Feb18.xlsx)</t>
  </si>
  <si>
    <t>Delayed Transfers Of Care (delayed days) from hospital per 100,000 population (aged 18+) is the metric as specified in the technical guidance and calculated in the BCF metrics analytical tool.  Population projections are based on Subnational Population Projections, Interim 2012-based (published May 2014).</t>
  </si>
  <si>
    <t>Population figures for Cornwall and Isles of Scilly and Bournemouth and Poole has been combined to form Cornwall &amp; Scilly and Bournemouth &amp; Poole respectively to create a DTOC rate for these two Health and Well-Being Boards. Isles of Scilly is a HWB in its own right but has a combined Better Care Fund plan with Cornwall HWB, against which performance is reported jointly.</t>
  </si>
  <si>
    <t xml:space="preserve">Data published by HSCIC is supressed. All values that are less than 6, these are represented by a 'c'. So that the calculations can be utilised without error, the data used within this report has replaced all values of 'c' with " ". This impacts the City of London and Cornwall &amp; Scilly only. </t>
  </si>
  <si>
    <t>Cornwall &amp; Scilly has been estimated to enable the calculation of regional, national and council type totals. Estimated values are not presented and are not used to calculate scores for the relevant council.</t>
  </si>
  <si>
    <t>Reablement figures for Cornwall and Isles of Scilly and Bournemouth and Poole has been combined to form Cornwall &amp; Scilly and Bournemouth &amp; Poole respectively to create a reablement rate for these two Health and Well-Being Boards. Isles of Scilly is a HWB in its own right but has a combined Better Care Fund plan with Cornwall HWB, against which performance is reported jointly.</t>
  </si>
  <si>
    <t>Long-term support needs of older people (aged 65 and over) met by admission to residential and nursing care homes, per 100,000 population</t>
  </si>
  <si>
    <t>Reablement 14/15 actual data has been sourced from the annual ASCOF 2014-15 return found http://www.hscic.gov.uk/catalogue/PUB18657/meas-from-asc-of-eng-time-sers-anx.xlsx - this is an annual measure, data was published 06/10/2015.</t>
  </si>
  <si>
    <t>Delayed Transfers Of Care numerator data for actual performance has been sourced from the monthly DTOC return found here http://www.england.nhs.uk/statistics/statistical-work-areas/delayed-transfers-of-care/</t>
  </si>
  <si>
    <t xml:space="preserve">Please note that the Delayed Transfers Of Care (delayed days) from hospital per 100,000 population (aged 18+) population projections are based on a calendar year. </t>
  </si>
  <si>
    <t>Residential Admissions 14/15 actual data has been sourced from the annual ASCOF 2014-15 return found http://www.hscic.gov.uk/catalogue/PUB18657/meas-from-asc-of-eng-time-sers-anx.xlsx - this is an annual measure, data was published 06/10/2015.</t>
  </si>
  <si>
    <t>Data for NHS England Region and DCO have been estimated using HWB data as they are not included in within the ASCOF 2014-15 publication.</t>
  </si>
  <si>
    <t>Introduction</t>
  </si>
  <si>
    <t>Contents</t>
  </si>
  <si>
    <t>Year on Year change to the cost of a NEA</t>
  </si>
  <si>
    <t>CCG Operational Plans 16/17</t>
  </si>
  <si>
    <t>Better Care Fund Allocations</t>
  </si>
  <si>
    <t>2016-17 bcf-allocations-1617</t>
  </si>
  <si>
    <t xml:space="preserve">Better Care Fund 2015-16 Planning Collection </t>
  </si>
  <si>
    <t>CCG SUS Baseline Activity data</t>
  </si>
  <si>
    <t>16/17 Planning Round ACTIVITY BASELINE REPORT - v2 - UNADJUSTED - April 15 to December 15 Data</t>
  </si>
  <si>
    <t>% change between the FINAL annual 16/17 plan and annual 15/16 FOT (Column 'R')? Please set tolerance levels</t>
  </si>
  <si>
    <t>% change between the FINAL annual 16/17 plan and annual 14/15 actual activity (Column 'T')? Please set tolerance levels</t>
  </si>
  <si>
    <t>% change between the 16/17 Risk Share amount and 15/16 Performance Fund (column 'AC')? Please set tolerance levels</t>
  </si>
  <si>
    <t>Area of Spend = Acute, Mental Health, Community Health, Continuing Care, Primary Care, Social Care &amp; Other</t>
  </si>
  <si>
    <t xml:space="preserve">Area of Spend = Mental Health, Community Health, Continuing Care, Primary Care, Social Care &amp; Other (everything other than Acute)
</t>
  </si>
  <si>
    <t>Commissioner = CCG, NHS England or Joint (if joint we use the NHS% of the value)</t>
  </si>
  <si>
    <t>Source of Funding = CCG Minimum Contribution</t>
  </si>
  <si>
    <r>
      <rPr>
        <b/>
        <sz val="11"/>
        <rFont val="Calibri"/>
        <family val="2"/>
        <scheme val="minor"/>
      </rPr>
      <t>Protection of Social Care</t>
    </r>
    <r>
      <rPr>
        <sz val="11"/>
        <rFont val="Calibri"/>
        <family val="2"/>
        <scheme val="minor"/>
      </rPr>
      <t xml:space="preserve"> is a self-reported HWB figure that has been provided by HWBs in their plans (from the summary and confirmations tab)</t>
    </r>
  </si>
  <si>
    <t>Area of Spend = Social Care</t>
  </si>
  <si>
    <r>
      <rPr>
        <b/>
        <sz val="11"/>
        <rFont val="Calibri"/>
        <family val="2"/>
        <scheme val="minor"/>
      </rPr>
      <t>NHS Commissioned Out Of Hospital Services</t>
    </r>
    <r>
      <rPr>
        <sz val="11"/>
        <rFont val="Calibri"/>
        <family val="2"/>
        <scheme val="minor"/>
      </rPr>
      <t xml:space="preserve"> is the total of the self-reported HWB amounts allocated to the 6 out of hospital 'areas of spend' that have been provided by HWBs in their plans (from the HWB Expenditure Plan tab), where;</t>
    </r>
  </si>
  <si>
    <t>Area of Spend = Mental Health, Community Health, Continuing Care, Primary Care, Social Care &amp; Other (everything other than Acute)</t>
  </si>
  <si>
    <r>
      <rPr>
        <b/>
        <sz val="11"/>
        <rFont val="Calibri"/>
        <family val="2"/>
        <scheme val="minor"/>
      </rPr>
      <t>BCF revenue funding from CCGs ring-fenced for NHS out of hospital commissioned services/risk share</t>
    </r>
    <r>
      <rPr>
        <sz val="11"/>
        <rFont val="Calibri"/>
        <family val="2"/>
        <scheme val="minor"/>
      </rPr>
      <t xml:space="preserve"> flags any potential shortfall on the £1bn linked to NHS Commissioned out of hospital services as per national condition 7. This would mean that you would need to get assurance from any areas that are showing a shortfall compared to the local share of the ring-fenced funding. Any areas that are showing as red in the balance column are showing a shortfall on NHS commissioned out of hospital services spend. </t>
    </r>
  </si>
  <si>
    <r>
      <rPr>
        <b/>
        <sz val="11"/>
        <rFont val="Calibri"/>
        <family val="2"/>
        <scheme val="minor"/>
      </rPr>
      <t xml:space="preserve">16/17 Funding against 16/17 Expenditure flags </t>
    </r>
    <r>
      <rPr>
        <sz val="11"/>
        <rFont val="Calibri"/>
        <family val="2"/>
        <scheme val="minor"/>
      </rPr>
      <t>any potential shortfall between the total funding Contributions and total expenditure figures. Any areas that are showing as red in the difference column are showing a larger expenditure total than funding contribution total.</t>
    </r>
  </si>
  <si>
    <t>CCG SUS Baseline Activity data – for 16/17 Planning Round ACTIVITY BASELINE REPORT - v2 - UNADJUSTED - April 15 to December 15 Data)</t>
  </si>
  <si>
    <t>Number of  referrals to home-based intermediate care per 100,000 population</t>
  </si>
  <si>
    <t>To be agreed</t>
  </si>
  <si>
    <t>Social Care - Minimum CCG Contribution</t>
  </si>
  <si>
    <t>Source of Funding = CCG Minimum Contribution, Additional CCG Contribution, Local Authority Social Services</t>
  </si>
  <si>
    <r>
      <rPr>
        <b/>
        <sz val="11"/>
        <rFont val="Calibri"/>
        <family val="2"/>
        <scheme val="minor"/>
      </rPr>
      <t>Social Care - Minimum CCG Contribution</t>
    </r>
    <r>
      <rPr>
        <sz val="11"/>
        <rFont val="Calibri"/>
        <family val="2"/>
        <scheme val="minor"/>
      </rPr>
      <t xml:space="preserve"> is a sum of HWB planned expenditure on social care from the minimum CCG contribution (from HWB Expenditure tab), where;</t>
    </r>
  </si>
  <si>
    <r>
      <rPr>
        <b/>
        <sz val="11"/>
        <rFont val="Calibri"/>
        <family val="2"/>
        <scheme val="minor"/>
      </rPr>
      <t xml:space="preserve">Social Care - All Sources of Funding </t>
    </r>
    <r>
      <rPr>
        <sz val="11"/>
        <rFont val="Calibri"/>
        <family val="2"/>
        <scheme val="minor"/>
      </rPr>
      <t>is a sum of HWB planned expenditure on social care from all funding sources (from HWB Expenditure tab), where;</t>
    </r>
  </si>
  <si>
    <r>
      <t>Year on Year % Difference in the overall size of the pooled fund</t>
    </r>
    <r>
      <rPr>
        <sz val="11"/>
        <rFont val="Calibri"/>
        <family val="2"/>
        <scheme val="minor"/>
      </rPr>
      <t xml:space="preserve"> - any value that exceeds the tolerance levels set in cells G13 and H13 will flag the cell as orange</t>
    </r>
  </si>
  <si>
    <t>N.B. Cells with a value = "Yes" are green, "No" are red and "No - in development" are orange</t>
  </si>
  <si>
    <r>
      <rPr>
        <b/>
        <sz val="11"/>
        <rFont val="Calibri"/>
        <family val="2"/>
        <scheme val="minor"/>
      </rPr>
      <t>Summary of BCF Expenditure</t>
    </r>
    <r>
      <rPr>
        <sz val="11"/>
        <rFont val="Calibri"/>
        <family val="2"/>
        <scheme val="minor"/>
      </rPr>
      <t xml:space="preserve"> is the sum of the self-reported HWB amounts allocated to the 7 different 'areas of spend' that have been provided by HWBs in their plans (from the HWB Expenditure Plan tab), where:</t>
    </r>
  </si>
  <si>
    <t>N.B. any value that exceeds the tolerance levels set in cells G13 and H13 will flag the cell as orange</t>
  </si>
  <si>
    <t>N.B. any value that exceeds the tolerance levels set in cells G14 and H14 will flag the cell as orange</t>
  </si>
  <si>
    <t>N.B. any value that exceeds the tolerance levels set in cells G15 and H15 will flag the cell as orange</t>
  </si>
  <si>
    <t>N.B. any value that exceeds the tolerance levels set in cells G16 and H16 will flag the cell as orange</t>
  </si>
  <si>
    <t>N.B. Cells with a value =&gt; 0 are green and any value &lt; 0 are red</t>
  </si>
  <si>
    <r>
      <rPr>
        <b/>
        <sz val="11"/>
        <rFont val="Calibri"/>
        <family val="2"/>
        <scheme val="minor"/>
      </rPr>
      <t>Summary of NHS Commissioned out of hospital services spend from MINIMUM BCF Pool</t>
    </r>
    <r>
      <rPr>
        <sz val="11"/>
        <rFont val="Calibri"/>
        <family val="2"/>
        <scheme val="minor"/>
      </rPr>
      <t xml:space="preserve"> is the sum of the self-reported HWB amounts allocated to the 6 individual out of hospital 'areas of spend' that have been provided by HWBs in their plans (from the HWB Expenditure Plan tab), where;</t>
    </r>
  </si>
  <si>
    <t>N.B. any cell with value that is &lt;&gt; £0 are yellow</t>
  </si>
  <si>
    <r>
      <t xml:space="preserve">1. Is there agreement about the use of the Disabled Facilities Grant, and arrangements in place for the transfer of funds to the local housing authority? </t>
    </r>
    <r>
      <rPr>
        <sz val="11"/>
        <rFont val="Calibri"/>
        <family val="2"/>
        <scheme val="minor"/>
      </rPr>
      <t>Yes / No / No - in development responses</t>
    </r>
  </si>
  <si>
    <r>
      <t xml:space="preserve">2. Is there agreement that at least the local proportion of the £138m for the implementation of the new Care Act duties has been identified? </t>
    </r>
    <r>
      <rPr>
        <sz val="11"/>
        <rFont val="Calibri"/>
        <family val="2"/>
        <scheme val="minor"/>
      </rPr>
      <t>Yes / No / No - in development responses</t>
    </r>
  </si>
  <si>
    <r>
      <t xml:space="preserve">3. Is there agreement on the amount of funding that will be dedicated to carer-specific support from within the BCF pool? </t>
    </r>
    <r>
      <rPr>
        <sz val="11"/>
        <rFont val="Calibri"/>
        <family val="2"/>
        <scheme val="minor"/>
      </rPr>
      <t>Yes / No / No - in development responses</t>
    </r>
  </si>
  <si>
    <r>
      <t xml:space="preserve">4. Is there agreement on how funding for reablement included within the CCG contribution to the fund is being used? </t>
    </r>
    <r>
      <rPr>
        <sz val="11"/>
        <rFont val="Calibri"/>
        <family val="2"/>
        <scheme val="minor"/>
      </rPr>
      <t>Yes / No / No - in development responses</t>
    </r>
  </si>
  <si>
    <r>
      <t xml:space="preserve">N.B. any value that exceeds the tolerance levels set in cells G16 and H16 will flag the cell as orange. Any HWB that has stated they are </t>
    </r>
    <r>
      <rPr>
        <b/>
        <i/>
        <sz val="11"/>
        <rFont val="Calibri"/>
        <family val="2"/>
        <scheme val="minor"/>
      </rPr>
      <t>not</t>
    </r>
    <r>
      <rPr>
        <i/>
        <sz val="11"/>
        <rFont val="Calibri"/>
        <family val="2"/>
        <scheme val="minor"/>
      </rPr>
      <t xml:space="preserve"> putting in place a local risk sharing agreement on NEA (column 'V') will be blank.</t>
    </r>
  </si>
  <si>
    <t>Submission 4</t>
  </si>
  <si>
    <t>Better Care Fund 2016-17 Planning Template 2016-17 - Submission 4</t>
  </si>
  <si>
    <t>Better Care Fund Planning Template - Submission 4</t>
  </si>
  <si>
    <t>BCF revenue funding from CCGs ring-fenced for NHS out of hospital commissioned services / risk share</t>
  </si>
  <si>
    <t>Emergency admissions for falls &gt;75</t>
  </si>
  <si>
    <t> 12.0</t>
  </si>
  <si>
    <t>We are working through our co-production group to agree the patient experience metric in line with the implementation of the Forward View New Care Models.  Baseline for inclusion in the reporting will be in Q2.</t>
  </si>
  <si>
    <t>Injuries due to falls in people aged 65 and over per 100,000 of population</t>
  </si>
  <si>
    <t>ASCOF 3A Overall satisfaction of people who use services with their care and support (Adult Social Care Survey) (Respondents who answered 'I am extremely satisfied' or 'I am very satisfied'/ total respondents) (weighted metric)</t>
  </si>
  <si>
    <t>Prevention of falls (per 100,000)</t>
  </si>
  <si>
    <t xml:space="preserve">Social Care related Quality of life experience (Adult Social Care Survey) 
Enhancing quality of life for people with care and support needs                                                                                                                                               </t>
  </si>
  <si>
    <t>Self directed support</t>
  </si>
  <si>
    <t xml:space="preserve">ASC User Survey (Question 4 - Overall, how satisfied or dissatisfied are you with the support or services you have received from social services in the last 12 months?) Numerator: Number of service users that are either extremly, very satisfied or quite satisfied with the care and support they have received
Denominator: Total respondents.
</t>
  </si>
  <si>
    <t>Proportion of people who feel they are supported to manage their long term conditions</t>
  </si>
  <si>
    <t>The proportion of people reporting poor experience of General Practice and Out-of-Hours Services (average number of negatives reponse per 100 patients)
Numerator and Denominators are not available on the Levels of Ambition Atlas.</t>
  </si>
  <si>
    <t>NEW METRIC   The number of Service users started on a 24 care hour package</t>
  </si>
  <si>
    <t>How many users of care and support services said they were 'extremely satisfied' or 'very satisfied' with their care and support? (ASCOF 3A) For respondanrs over 65.</t>
  </si>
  <si>
    <t>Active Participation at leisure facilities (average Monthly rate per 1000 population</t>
  </si>
  <si>
    <t xml:space="preserve">Composite Indicator comprising of: 1) ASCOF 3Di Carers Survey - In the past 12 months, (Proportion of Service Users) have you found it easy or difficult to find information and advice and support, services or benefits (including from different sources such as voluntary organisations and private agencies as well as social services). 2) ASCOF 1a User Survey - Do care and support services help you to have a better quality of life? 3) CQC Inpatients Survey - Since leaving hospital, have you received enough follow up care and assistance from health and social care services (e.g. from a GP, physiotherapist, community nurse, or from social services? 4) GP Patient Survey/ NHSOF 2.1 Proportion of people feeling supported to manage their long-term health condition (s) (all organisations not just health services).  </t>
  </si>
  <si>
    <t>Delayed Transfers of Care</t>
  </si>
  <si>
    <t>Injuries due to falls in people aged 65 and over (per 10,000 older population)</t>
  </si>
  <si>
    <t>% of service users likely to recommend the Integrated Care Service to friends and family if they needed similar care or treatment.</t>
  </si>
  <si>
    <t>Maximum length of stay of Sick General emergency admissions  using the ECIST Model (80-95th Percentile)</t>
  </si>
  <si>
    <t>Adult Social Care Outcomes Framework Carers experience Survey  - Carer reported quality of life survey - ( Measure of 1D)</t>
  </si>
  <si>
    <t>Diagnosis rate for people with dementia, expressed as a percentage of the estimated prevalence. [Aligned to CCG trajectory]</t>
  </si>
  <si>
    <t>For respondents with a long-standing health condition 
Q32. In the last 6 months, have you had enough support from local services or organisations to help you to manage your long-term health condition(s)? Please think about all services and organisations, not just health . Percentage of respondents who answered 'No' is to decrease.</t>
  </si>
  <si>
    <t>Implementation of NHS Number in Social Care</t>
  </si>
  <si>
    <t>No Metric Provided</t>
  </si>
  <si>
    <t>Estimated diagnosis rate for people with dementia</t>
  </si>
  <si>
    <t>Client satisfaction with care and support - ASCOF 3A, % of people using adult social care and answering 'extremely' or 'very' satisfied to q1 in the annual Adult Social Care Survey (ASCS) &amp; Easy Read ASC q'nnaire.</t>
  </si>
  <si>
    <t>Emergency admission due to injury, poisoning and certain consequences of external causes (ICD-10 S00 to T98X)
Aged 65 and over (primary diagnosis) with external cause coded as due to falls (ICD-10 W00-W19). Crude rate per 100,000 population aged 65 and over calculated using the 2012 ONS mid-year population estimates. Source: Secondary Uses Service</t>
  </si>
  <si>
    <t>Improving the health related quality of life of people with one or more LTC (Based on EQ5D Patient Survey)</t>
  </si>
  <si>
    <t>Increase the diagnosis rate for people with dementia.</t>
  </si>
  <si>
    <t>3E (from ASCOF) Improving people's experience of intergrated care.
Please note, no baseline available as new for 14/15</t>
  </si>
  <si>
    <t>Improving the diagnosis rate for people with dementia. The percentage of people on GP Practice Dementia regsiters as a percentage of estimated prevalance. Please note that there will not be data available in time relating to performance post April 2014 for the April 2015 payment.</t>
  </si>
  <si>
    <t>Brent Measure: ICP Patient / User Satisfaction Survey. Positive response rate to the question "Are you more confident to manage your own health?"</t>
  </si>
  <si>
    <t xml:space="preserve">Proactive Care (Whole Person Assessments) </t>
  </si>
  <si>
    <t>Patient Centred Outcome Measures (PCOMS)</t>
  </si>
  <si>
    <t>Emergency hospital admissions  aged 18 and over (Rate calculated using European Age Standardised Population 2012)</t>
  </si>
  <si>
    <t>Patient / service user experience: ASCOF 1a Social Care related Quality of Life (8 questions combined). Source: Adult Social Care Survey 2012-13</t>
  </si>
  <si>
    <t>Dementia  Support Hub - post diagnosis universal community support</t>
  </si>
  <si>
    <t>Proportion of people feeling supported to manage their (long term) condition</t>
  </si>
  <si>
    <t>Patients  (65 and over) discharged to the same place from which they were admitted</t>
  </si>
  <si>
    <t>Satisfaction of people who use services with their care and support</t>
  </si>
  <si>
    <t>Crude rate emergency hospital admissions for injuries due to falls per 100,000 population aged 65+</t>
  </si>
  <si>
    <t>Were you involved as much as you wanted to be in decision about your care and support/treatment?</t>
  </si>
  <si>
    <t>Proportion of carers receiving direct payments for support direct to carer [ASCOF 1C(2B)]</t>
  </si>
  <si>
    <t>ASCOF (1A) Social Care - related quality of life</t>
  </si>
  <si>
    <t>The proportion of adults (aged 18+) receiving long-term social care (per 100,000 of population)</t>
  </si>
  <si>
    <t xml:space="preserve">Friends and Family Test - Inpatient - % that would recommend NHS service received to friends and family </t>
  </si>
  <si>
    <t>None</t>
  </si>
  <si>
    <t>Percentage of carers who reported an improved quality of life following the completion of their second WHO 5 carers' assessment</t>
  </si>
  <si>
    <t xml:space="preserve">We propose using 4 questions from existing surveys. Two from the ASC surveys (Carers and ASC users) and two that focus on the outcomes for people with long term conditions from the GP survey. These both have an emphasis on the wider system and on improving information, advice and management of conditions.
CSU and ASC colleagues have examined the methodologies of the two surveys to ensure that weighting is undertaken appropriately.
Carers survey: In the last 12 months, have you found it easy or difficult to find information and advice about support, services or benefits? Please include information and advice from difference sources, such as voluntary organisations and private agencies as well as social services
Adult Social Care Users Survey: In the past year, have you generally found it easy or difficult to find information and advice about support services or benefits?
GP Patient survey: For respondents with a long-standing health condition
In the last 6 months, have you had enough support from local services or organisations to help you to manage your long-term health condition(s)? Please think about all services and organisations, not just health
GP Patient survey: Did you help put your written care plan together? By ‘helping’ we mean setting goals for yourself or choosing how you want to manage your health
</t>
  </si>
  <si>
    <t>Rate of emergency admissions for injuries due to falls in persons aged 65+ per 100,000 population</t>
  </si>
  <si>
    <t>GP Patient Survey - In last 6 months, had enough support from local services or organisations to help manage long-term health condition(s)</t>
  </si>
  <si>
    <t>Injuries due to falls, persons 65+</t>
  </si>
  <si>
    <t>People who feel supported managing long term conditions (GP Survey)</t>
  </si>
  <si>
    <t>Proportion of people who feel supported to manage their long-term-condition</t>
  </si>
  <si>
    <t>Carer reported quality of life</t>
  </si>
  <si>
    <t>Overall satisfaction of people who use care and support services (%) (calculated as people who were extremely or very satisfied)</t>
  </si>
  <si>
    <t xml:space="preserve">ASCOF Measure 1A Social care related Quality of Life </t>
  </si>
  <si>
    <t xml:space="preserve">Penwith pilot mental health wellbeing patient score compared to the general population  </t>
  </si>
  <si>
    <t>The number of people in receipt of telecare per 100,000 population</t>
  </si>
  <si>
    <t>The number of carers who are very/extremely satisfied with the support</t>
  </si>
  <si>
    <t>The outcome of short-term services: sequel to service</t>
  </si>
  <si>
    <t>Proposal that the family and friends scores for A+E and inpatients are used until a measure of user experience that better reflects an integrated system view can be developed.</t>
  </si>
  <si>
    <t xml:space="preserve">The Local Metric submitted was 'Discharges over the weekend for Croydon Healthcare Service'.The percentage of discharges over the weekend at Croydon Healthcare Services (from Friday midnight to Sunday midnight) for patients aged 18 years or over after an inpatient admission (excluding day cases, obstetrics and regular day attenders). Numerator - the number of discharges on a Saturday and Sunday for patients 18 years or over on the day of admission;  Denominator  -  the total number of discharges for patients aged 18 years or over after an inpatient admission (excluding day cases, obstetrics and regular day attenders) .
</t>
  </si>
  <si>
    <t>The planned submitted metric is the : 'Social Care related qulaity of life (ASCOF 1A)'</t>
  </si>
  <si>
    <t>Length of Stay</t>
  </si>
  <si>
    <t>Friends and Family Test – Acute Inpatient</t>
  </si>
  <si>
    <t>Service users who find it easy to get information</t>
  </si>
  <si>
    <t>MDT Service Users Satisfaction survey</t>
  </si>
  <si>
    <t xml:space="preserve">Estimated Diagnosis Rate for people with Dementia.    Numerator = Diagnosed (QOF Register), Denominatotr = Expected no of people with Dementia. Based on Derby Practices Registerd list
</t>
  </si>
  <si>
    <t>GP Patient Survey: Q32. In the last 6 months, have you had enough support from local services or organisations to help you to manage your long-term health condition(s)? (Respondants answering "Yes, definitely" or "Yes, to some extent")</t>
  </si>
  <si>
    <t xml:space="preserve">Number of people diagnosed and the prevalence of dementia. </t>
  </si>
  <si>
    <t>Assistive technology installations per 100,000 population aged 65+</t>
  </si>
  <si>
    <t>No local patient experience metric is being used</t>
  </si>
  <si>
    <t>Active Management of people with Comprehensive Care Plans in primary care</t>
  </si>
  <si>
    <t>ASCOF 3D Service users who find it easy to get information</t>
  </si>
  <si>
    <t>The metric is the count of readmissions  expressed as a percentage of relevant Non-Elective admissions. Readmissions and Non-Elective emergency spell activity at main acute providers as determined using the algorithm agreed within the national acute provider contract based on ONS resident population. Definition as per Monitor guidance 2014/15 National Tariff Payment System - revised 26/2/2014, clause 6.3.2 Emergency readmissions within 30 days. (http://www.monitor.gov.uk/NT).</t>
  </si>
  <si>
    <t>Reported on NGPPS 6 monthly. In the last 6 months had enough support from local services or organisations to help manage long term health conditions. Using weighted results scoring as per NHS Outcomes Framework indicator 2.1.</t>
  </si>
  <si>
    <t xml:space="preserve">Estimated diagnosis rate for people with dementia  </t>
  </si>
  <si>
    <t xml:space="preserve">Social care related Quality of Life (ASCOF 1a) </t>
  </si>
  <si>
    <t>Diagnosis of Dementia</t>
  </si>
  <si>
    <t>Satisfaction measures for patients and service users</t>
  </si>
  <si>
    <t>The coverage of Reablement - Number of reablement starts per 100000 of the population aged 65+. Data Source: Locally collected bespoke data as part of contract monitoring measures</t>
  </si>
  <si>
    <t>Since Apr 15 Essex has used the GP Survey for this measure
These are calculated by combining the datasets from surveys each year.
Patients are asked "In the last 6 months, have you had enough support from local services or organisations to help you to manage your long-term health condition(s)?". The Denominator is the number of respondents and the numerator is the number answering in the affirmative. The metric is the % of numerator over denominator</t>
  </si>
  <si>
    <t xml:space="preserve">Patient/Service User Experience metric
Improve the percentage of patients who responded “ Yes Definitely” to the following question from the GP patient survey: 
“For respondents with a long-standing health condition: In the last 6 months, have you had enough support from local services or organisations to help you to manage your long-term health condition(s)? Please think about all services and organisations, not just health”
</t>
  </si>
  <si>
    <t>ASCOF 1D Carer-reported quality of life</t>
  </si>
  <si>
    <t>New indicator has been developed: Integrated community teams service user / carer experience net promoter survey with questionaire based on NHS voices validated questions. Baseline to be set during 2014/15</t>
  </si>
  <si>
    <t xml:space="preserve">Overall Satisfaction of peopls who use service with their care and support </t>
  </si>
  <si>
    <t>The proportion of people reporting poor experience of General Practice and Out-of-Hours Services (average number of negatives reponse per 100 patients)
Numerator and Denominators are not available for Greenwich on the Levels of Ambition Atlas.</t>
  </si>
  <si>
    <t>Increase proportion of people dying outside hospital</t>
  </si>
  <si>
    <t>ASCOF 1a – Social care related quality of life</t>
  </si>
  <si>
    <t>Hospital re-admissions (within 28 days), where original admission was due to a fall (aged 65+) (directly standardised rate per 100,000 population aged 65+)</t>
  </si>
  <si>
    <t>Do care and support services help you to have a better quality of life?  (From Personal Social Services Survey of Adult Carers)</t>
  </si>
  <si>
    <t>Number of older people (aged 65 and over) receiving reablement services per 100,000 population per month</t>
  </si>
  <si>
    <t>Composite measure based on 5 questions from the 18 integrated care experience survey questions developed by the Picker Institute and Oxford University.  Baseline tbc from ASCS in January 2015</t>
  </si>
  <si>
    <t xml:space="preserve">Health-related quality of life for people with long-term conditions </t>
  </si>
  <si>
    <t>Patients had enough support from local services or organisations to help manage long-term health condition(s) - 'yes definitely' (National GP patient survey). For CCG. Those who say'haven't needed much support' excluded from baseline</t>
  </si>
  <si>
    <t xml:space="preserve">Injuries due to falls in people aged 65 and over, per 100,000 people </t>
  </si>
  <si>
    <t xml:space="preserve">GP Patient Survey: In the last 6 months, has the Service User received enough support from local services (not just health) to manage their long term health condition(s)? (Measure biannually) </t>
  </si>
  <si>
    <t>Social Care User Satisfaction was identified in the BCF as the local performance metric.  This is measured annually</t>
  </si>
  <si>
    <t>Overall GP experience</t>
  </si>
  <si>
    <t>Estimated diagnosis rate for people with Dementia (NHS Outcomes Framework 2.6.i)</t>
  </si>
  <si>
    <t>Aggregate of 3 Measures (percentage):
Measure 1 - ASCOF 3A: Overall satisfaction of people who use services with their care and support.
Measure 2 - ASCOF 3B: Overall satisfaction of carers with social services.
Measure 3 - Percentage of patients responding 'very good' or 'fairly good' out of the total patients responding to "Overall experience of GP surgery" question (from the weighted GP Survey results).</t>
  </si>
  <si>
    <t>Admissions due to falls (aged 65 and over) per 100,000 population</t>
  </si>
  <si>
    <t xml:space="preserve">In the Last 6 months have you had enough support from local services or organsiations to help you to manage your long term health condition(s)? </t>
  </si>
  <si>
    <t>Estimated Diagnosis rate for people with dementia (NHS Outcomes Framework 2.6i</t>
  </si>
  <si>
    <t>Patient / Service User Experience Metric: Have Your Say Questionnaire. Sent to 50 recipients of Goldsborough Home Care Enablement per month. It measures feedback on respect, understanding, choice, information and overall outcome. Returns are scored and collated into quarterly percentages of those satisfied with the service. For BCF an average percentage has been derived from the quarterly measures.</t>
  </si>
  <si>
    <t>Social care-related quality of life</t>
  </si>
  <si>
    <t>Adult Social Care Survey 
Q12 - In the past year, have you generally found it easy or difficult to find information and advice about support services or benefits</t>
  </si>
  <si>
    <t>Number of carer assessments completed</t>
  </si>
  <si>
    <t>GP Patient survey - Patient confidence in long term condition management</t>
  </si>
  <si>
    <t>Reduction in Community Occupational Therapy waiting time in weeks to First Assessment (95% Percentile).
BCF and other Schemes</t>
  </si>
  <si>
    <t>Overall satisfaction of people who use services with their care and support ( ASCOF 3a)</t>
  </si>
  <si>
    <t xml:space="preserve">Carers reported quality of life </t>
  </si>
  <si>
    <t>Admissions due to Falls in People 65 Years and Older per 100,000 population</t>
  </si>
  <si>
    <t>In last 6 months, had enough support from local services or organisations to help manage long-term health condition(s) (From GP Survey)</t>
  </si>
  <si>
    <t xml:space="preserve">Percentage of discharges over the weekend for patients aged 18 or above after an inpatient* admission </t>
  </si>
  <si>
    <t>Percentage of adults supported by the KCC design team who strongly agreed or agreed with the question 'Did you feel listened to and understood when our member of staff spoke to you about your support needs and what you wanted to achieve in your life?'</t>
  </si>
  <si>
    <t>Injuries due to falls in people aged 65 and over, per 1,000 population (Hull CCG Activiy and Population)
Numerator: Emergency admissions for falls injuries classified by primary diagnosis code (ICD10 code S00-T98) and external cause (ICD10 code W00-W19) and an emergency admission code - Hull CCG Activity
Denominator: Local Authority estimates of resident population, Office for National Statistics (ONS) (aged 65 and over)</t>
  </si>
  <si>
    <t>The people who provide my care including health care, work well together. (new survey for 2014 based on patient/service user engagement)</t>
  </si>
  <si>
    <t>Everyone Involved in my Care knows my Story: 
(i)Improvement in response Rate on completion of care episode
(ii) Increase in % of patients/carers reporting satisfaction about the level of information services have about them on transfer</t>
  </si>
  <si>
    <t>Aggregate number of A&amp;E attendances for patients falling within the eligibility criteria for intense case management - e.g. 2% identified through risk stratification</t>
  </si>
  <si>
    <t>Health related quality of life for people with long term conditions
(metric is a value and does not employ numerator and deominator)</t>
  </si>
  <si>
    <t>Percentage of people with a long term condition that In last 6 months, felt they had enough support from local services or organisations to help manage long-term health condition(s)</t>
  </si>
  <si>
    <t xml:space="preserve">Patient satisfaction survey for GSTT @home service </t>
  </si>
  <si>
    <t>Estimated Diagnosis Rate for Dementia                                                                                                                                                                                                                                                                      Numbers on QOF registers and dementia prevalence rates by CCG</t>
  </si>
  <si>
    <t>In the last 6 months, have you had enough support from local services or organisations to help you to manage your long-term health condition(s)?  (% who responded 'No')</t>
  </si>
  <si>
    <t>Injuries due to falls in people ages 65 and over</t>
  </si>
  <si>
    <t xml:space="preserve">- Numerator: Number of patients giving a responce of "Yes, definitely" or "Yes, to some extent" to Q32 in the GP Patient Survey
- Denominator: Number of patients giving a responce to Q32 of the GP Patient Survey
</t>
  </si>
  <si>
    <t>Proportion of people feeling support to manage their long term condition</t>
  </si>
  <si>
    <t>Awaiting National Patient Experience Metric</t>
  </si>
  <si>
    <t xml:space="preserve">Percentage of older people leaving hospital who received reablement/rehabilitation services </t>
  </si>
  <si>
    <t>Percentage of people feeling supported to manage long term condition (GP Survey)</t>
  </si>
  <si>
    <t>NHS Outcome framework measure: Estimated diagnosis rate of people with dementia. Denominator provided from NHS England. Numerator extracted from General Practice systems</t>
  </si>
  <si>
    <t>ASCOF 1A – Social care-related quality of life</t>
  </si>
  <si>
    <t>Adult Social care Survey - Percentage of people who are satisfied with their social care.</t>
  </si>
  <si>
    <t>NHSOF 2.1  Proportion of people feeling suppported to manage their condition.</t>
  </si>
  <si>
    <t>Estimated Diagnosis Rate for People with Dementia</t>
  </si>
  <si>
    <t>The proportion of people reporting that they have a written care plan was our patient experience metric in the approved BCF plan.</t>
  </si>
  <si>
    <t xml:space="preserve">BCF 2: 2B(2) -Proportion of older people (65 and over) who were offered a Reablement or Intermediate Care Service during the period October to December </t>
  </si>
  <si>
    <t xml:space="preserve">1A (ASCOF) Social care-related quality of life    Enhancing quality of life for people with care and support needs  </t>
  </si>
  <si>
    <t>Emergency Readmissions within 30 days of discharge from hospital (metric value expressed as percentage)</t>
  </si>
  <si>
    <t>How did the staff involved in your care and support work well together?</t>
  </si>
  <si>
    <t xml:space="preserve">% of Community Equipment delivered with 7 days </t>
  </si>
  <si>
    <t>Does your GP, nurse or other health professional review your written care plan with you regularly.              (Source GP survey)</t>
  </si>
  <si>
    <t>Pre-populated local performance metric as set out above is incorrect.  Please note acutal local performance metric is:  Emergency admission rate for injury due to falls (over 65s) - Age Standardised rate per 100,000 (PHOF indicator 2.4i</t>
  </si>
  <si>
    <t>ASCOF1B: The proportion of people who use services who have control over their daily life</t>
  </si>
  <si>
    <t>What is the ambition for improving the health related quality of life for people with long term conditions</t>
  </si>
  <si>
    <t>Estimate diagnosis rate for people with dementia</t>
  </si>
  <si>
    <t xml:space="preserve">Q32 from GP Survey: in the last 6 months, have you had enough support from local services or organisations to help manage your long term health condition(s)? Please think about all services and organisations not just health services. </t>
  </si>
  <si>
    <t>Measure - Increasing the availability of community based preventative support solutions
Numerator - The number of calls in to the first point of access service for adult social care and urgent and non-urgent community health and social care services (A3) that are referred on to community based preventative support solutions
Denominator - The number of calls in to the first point of access service for adult social care and urgent and non-urgent community health and social care services (A3)</t>
  </si>
  <si>
    <t>ASCOF 4B - Proportion of people who use services who say that those services have made them feel safe and secure</t>
  </si>
  <si>
    <t>Average Length of Stay for older people (65 years and above)</t>
  </si>
  <si>
    <t>GP Patient Survey - Q39 - Does your GP, nurse or other health professional review your written care plan with you regularly?</t>
  </si>
  <si>
    <t>Telehealthcare - number of people who have telehealth equipment at home at the end of the month</t>
  </si>
  <si>
    <t>Social care quality of life of older people who use services (Based on answers to 8 questions - max score is 24)</t>
  </si>
  <si>
    <t>Number of hospital bed days attributable to emergency admissions of patients aged 75+ (rate per 1,000)</t>
  </si>
  <si>
    <t>% of patients who answered "Yes, definitely" or "Yes, to some extent" to "In last 6 months, had enough support from local services to help manage long-term health condition(s)" in the GP-Patient Survey</t>
  </si>
  <si>
    <t>PHOF 2.24i: Injuries due to falls in people aged 65 and over (Persons)</t>
  </si>
  <si>
    <t xml:space="preserve">Numerator:  Number of people with a long term condition who use their written care plan to manage their day-to-day health, Denominator:  Number of people aged 18 and over who have a long term condition AND a written care plan. Standardisation: None. </t>
  </si>
  <si>
    <t>NHS OF 2.6i Estimated diagnosis rate for people with dementia</t>
  </si>
  <si>
    <t>Person Social Services Carers Survey (2012/13 Q4)
Proportion of carers who responded with support given, who are very / extremely satisfied with the support they (carer and person they care for) have received</t>
  </si>
  <si>
    <t>Proportion of the population supported by Assistive Technology</t>
  </si>
  <si>
    <t>6.5% </t>
  </si>
  <si>
    <t xml:space="preserve">Proportion of citizens who have long term conditions (including the frail elderly) reporting improved experience of health and social care services. Baseline to be established during October/November 2014 via six monthly postal surveys. </t>
  </si>
  <si>
    <t>Permanent admissions of older people (aged 65 and over) to residential and nursing care homes directly from a hospital setting per 100 admissions of older people (aged 65 and over) to residential and nursing care homes</t>
  </si>
  <si>
    <t>GP Patient Survey, Q32: In the last 6 months, have you had enough support from local services or organisations to help you to manage your long-term health condition(s)? Please think about all services and organisations, not just health services.</t>
  </si>
  <si>
    <t>Percentage of deaths in usual place of residence (home, care homes and religious establishments).</t>
  </si>
  <si>
    <t>LTC: Proportion of people feeling supported to manage their condition - GPPS</t>
  </si>
  <si>
    <t xml:space="preserve">We are using a number of local metrics relevant to each project within BCF some of which are in development. The main area is proportion of older people(aged 65 and over) with an ongoing care package to live at home. Care package availability is a key area for the CCG and as one of the main reasons for delayed transfers of care and an area for developemnt looking at new ways of delivering care throught the voluntary sector and church organisations.
Numerator: Number of people receiving home care or an on-going direct payment from an older person's budget                    
Numerator + people funded Number of people funded in a permanent care home place from a council budget                </t>
  </si>
  <si>
    <t>Locally designed patient experience metrics are being used for each project. The main experience measure used is the ASC standard priority areas and some additions. The main area for the BCF is prioity one; I can take part in a range of activities and services that help me stay well and be part of a supportive community. Two elements have been used to measure this; number of emergency admissions and people staring reablement at home. This is suppoirted by patient experience from the reablement team and other services.</t>
  </si>
  <si>
    <t xml:space="preserve">
 Injuries due to falls in people aged 65 and over - </t>
  </si>
  <si>
    <t>Friends &amp; Family Test - Inpatient  Peterborough City Hospital  (temporatry indictor pending baselining of OPACS outcome framework on wider system patient experience)</t>
  </si>
  <si>
    <t>Dementia diagnosis rate</t>
  </si>
  <si>
    <t>Percentage of adults using services who are satisfied with the care and support they receive
Source: Adult Social Care Survey (ASCOF 3A)
Definition: Number of respondents who answered 'I am extremely satisfied', 'I am very satisfied', 'I am very happy with the way staff help me’ to Q1</t>
  </si>
  <si>
    <t>Proportion of adult social care users that have as much social contact as they would like</t>
  </si>
  <si>
    <t>Patient / Service User Experience of integrated care composite of 3-4  indicators to be agreed in co-production with service users and included in Adult Social Care Users survey.Q3.2 'Were you involved as much as you wanted to be in decisions about your care and support?
Q3.5 To what extent do you agree or disagree with the following statement 'Health and social care staff always tell me what will happen next'
Q3.6 When health or social care staff plan care or treatment for you does it happen?
Q3.9 Do you have a named health or social care professional who co-ordinates your care and support?
Q3.14 Do all the people treating and caring for you work well together to give you the best possible care and support?
]</t>
  </si>
  <si>
    <t>no</t>
  </si>
  <si>
    <t>Plase see commets and narrtive docs</t>
  </si>
  <si>
    <t>Please see comments and narrative docs</t>
  </si>
  <si>
    <t>Injuries due to falls in people aged 65 and over</t>
  </si>
  <si>
    <t>Overall satisfaction of people who use Social Care services.</t>
  </si>
  <si>
    <t>Percentage of hospital admissions avoided by RRRT admission</t>
  </si>
  <si>
    <t>Percentage of patients/service users that are satisfied or very satisfied with RRRT service</t>
  </si>
  <si>
    <t>No of Carers who receive a service or information advice and guidance as a minumum per 100,000 population (aged 18+)</t>
  </si>
  <si>
    <t>Overall satisfaction with care and support received</t>
  </si>
  <si>
    <t>Emergency readmissions &lt; 30 days of hospital discharge (all ages) PHOF4.11NHSOF3b - NB. local variation to national measure, using patients registered with a Rotherham GP, not LA population.</t>
  </si>
  <si>
    <t>Inpatient Experience: The proportion of people reporting a poor patient experience of inpatient care.  (Average number of negative responses per 100 patients)</t>
  </si>
  <si>
    <t>Age-sex standardised rate of emergency hospital admissions for injuries due to falls in persons aged 65+ per 100,000 population. Data source: Indicator 2.24i from http://www.phoutcomes.info/search/falls</t>
  </si>
  <si>
    <t>Do care and support services help you to have a better quality of life? (Note this metric value is a %) Data source: existing question in the Adult Social Care survey. Metric - % who responded yes to survey question Q2b. Numerator – The number of respondents who responded yes to the question “Do Care and Support Services help you to have a better quality of life”. Denominator – The total number of respondents who responded to the question, “Do Care and Support Services help you to have a better quality of life”.</t>
  </si>
  <si>
    <t>6. Estimated diagnosis rate for people with dementia (local metric)</t>
  </si>
  <si>
    <t>GP Patient Survey - Feel supported to manage long term condition (Combined Yes Definetely and Yes to some extent)</t>
  </si>
  <si>
    <t>ASCOF 3A Overall satisfaction of people who use services with their care and support</t>
  </si>
  <si>
    <t>We provided local metric in BCF plan of dementia diagnosis rate. Clearly links to HWB Strategy in that we know we have high prevalence, but also a potentially high undiagnosed population too, and following engagement with communities, it is important we ensure early and effective support for those diagnosed and suffering with dementia. We have also developed a dementia strategy which will be implemented over the coming years, and this indicator directly links to the five year CCG strategic plan. All of the proposed targets if achieved would realise a statistically significant increase and have been tested with the significance tool.</t>
  </si>
  <si>
    <t>In the absence of the proposed national measure we propose to use two local survey based measures spanning both settings i.e. health and social care in the absence of a robust and readily available integrated metric. The Adult Social Care component will be measured through the use of the national Adult Social Care Framework combined metric 1A – Social care-related quality of life. Since this is a combined metric with relatively limited range between the top and bottom values and we are currently working through changes to our service provision as a result of significant budget pressures we intend to propose a maintenance level for this metric in particular since we already do well when compared nationally. Metric Value for this measure is 19.0 across baseline, 2014/15 and  2015/16.                                                                                                      An additional measure will be monitored for patient experience of GP services with the metric of the proportion of survey responses where overall satisfaction was very good or good (weighted response rates). Combining survey results for the two Sefton CCGs over the past 3 years shows slight decrease in overall satisfaction, therefore a slight increase towards 2012 levels is considered a reasonable target. As we can only submit one metric into the spreadsheet we propose to submit the GP patient experience metric but will monitor both metrics internally.</t>
  </si>
  <si>
    <t>To reduce number of hospital bed nights due to emergency admissions for  Ambulatory  Care Sensitive (ACS) conditions. Plan is for a 3% reduction in total number of nights per financial year against the baseline financial year of 2013/14</t>
  </si>
  <si>
    <t>Stranded Patient Measure</t>
  </si>
  <si>
    <t>GPS33 Confidence in managing own health - confident (total)</t>
  </si>
  <si>
    <t xml:space="preserve">Client satisfaction with care and support (3a of the ASCOF framework).  This is a provisional proxy baseline indicator and Slough will use the national metric when availale. </t>
  </si>
  <si>
    <t>Dementia - improving diagnosis rates %</t>
  </si>
  <si>
    <t>Solihull will be distributing a one-off questionnaire to patients/service users using relevant services during the month of January 2015, using 5 of the questions developed by the Picker Institute. We expect to have baseline data by March 2015. As services are redesigned, we will continue to use these questions to gather feedback on the patient experience of integrated care.</t>
  </si>
  <si>
    <t>Proportion of people feeling supported to manage their long term condition</t>
  </si>
  <si>
    <t xml:space="preserve">Q 64. CQC inpatient survey for (average for RBA and RA4) - Did hospital staff discuss with you whether you may need any
further health or social care services after leaving hospital?
</t>
  </si>
  <si>
    <t>Injuries due to falls in people aged 65 and over - emergency hospital admissions for injuries due to falls</t>
  </si>
  <si>
    <t>NHS Outcome Framework - Indicator 2.1 Directly Standardised Rate (%) of people with LTC who feel supported to manage their condition (as measured through national GP patient survey). This is due to be released in September 2015</t>
  </si>
  <si>
    <t xml:space="preserve">Adult Social Care Users Survey: Question 3a:
How much control you have over your daily life?
</t>
  </si>
  <si>
    <t>Percentage of people who feel supported to manage their Long Term Conditions</t>
  </si>
  <si>
    <t>People with a LTC feeling supported to manage their condition. 
Numerator and Denominators are not available for Southend</t>
  </si>
  <si>
    <t>Friends and Family Net promoter score - SUFHT In Patient wards</t>
  </si>
  <si>
    <t xml:space="preserve">Proportion of people feeling supported to manage their long term conditions (GP survey) </t>
  </si>
  <si>
    <t>Do the people who treat and care for you work well together? (Taken from Adult Social Care Survey)</t>
  </si>
  <si>
    <t>The original measure was scaled down to 2.5% due to changes in the overall BCF NEL ambition and the current measure is as follows: Reduce the RATE of emergency hospital admissions for falls injuries for St Helens CCG registered patients aged 65 and over by 2.5% in 2015/16 from the 2015/15 baseline (indirectly standardised per 100,000 includes expected population increase in population aged 65+)</t>
  </si>
  <si>
    <t>Satisfaction with an integrated service provision (Reablement). Comparable with Adult Survey which measures satisfaction with Social Services. 85% target for extremely and very satisfied. Indicator based upon rating of satisfaction in reablement survey. Target outturn of 85% is based on the same question asked in the Annual Adult Survey but increased from the average of 65% to allow for a direct service provision.</t>
  </si>
  <si>
    <t>Percentage of people who report their overall experience of GP services as good or very good</t>
  </si>
  <si>
    <t xml:space="preserve">Dementia Diagnosis rate </t>
  </si>
  <si>
    <t xml:space="preserve">National GP patient survey – Qn 32 Metric value = %               For Respondents with a long-standing health condition: in the last 6 months, have you had enough suppoty from local services or organisations to help you manage your long-term health conditions?     </t>
  </si>
  <si>
    <t>Estimated Diagnosis Rate for Dementia</t>
  </si>
  <si>
    <t>Intention is  to use new indicator based on: How did the staff involved in your care and support work well together? No baseline is availble for this indicator. A baseline will be measured by asking the question as part of the national adult social care survey.</t>
  </si>
  <si>
    <t xml:space="preserve">Estimated diagnosis rate for people with dementia (Surrey target) </t>
  </si>
  <si>
    <t>Friends and Famiy Test (Inpatient) -% recommended</t>
  </si>
  <si>
    <t>Dementia diagnosis rate compared to estimated prevalence</t>
  </si>
  <si>
    <t>Development of the social prescribing agenda within Sutton, with associated focus groups to be developed to monitor patient experience</t>
  </si>
  <si>
    <t xml:space="preserve">Learning Disability clients receiving a review to establish potential to move out of residential care </t>
  </si>
  <si>
    <t>ASCOF 1A Quality of Life</t>
  </si>
  <si>
    <t>Newly diagnosed patients on primary care dementia registers</t>
  </si>
  <si>
    <t xml:space="preserve">Total PbR emergency admissions into Shrewsbury &amp; Telford Hospitals NHS Trust, aged 65+, per 100,000 population </t>
  </si>
  <si>
    <t>Numerator based on positive responses to question 32 of GP Survey (feeling supported to manage LTC), and denominator based on total responses to the question.</t>
  </si>
  <si>
    <t>No of A&amp;E attendances for people aged 65+</t>
  </si>
  <si>
    <t>% of Adult Social Care service users who are satisfied with their services and support</t>
  </si>
  <si>
    <t xml:space="preserve">Non Elective Admissions - Month on Month Rate per 1000 (of the risk bands 1 &amp; 2) </t>
  </si>
  <si>
    <t>The proportion of adult social care users who had the amount of social contact that they would like.</t>
  </si>
  <si>
    <t>Percentage improvement in the proportion of people answering "Yes always" or "Yes mostly" to the question: "If several different people or services were involved in your care and looking after you, did you find that everyone worked well together?". From the local patient user experience survey.</t>
  </si>
  <si>
    <t>Dementia Diagnosis</t>
  </si>
  <si>
    <t xml:space="preserve">% of service users who are surveyed express satisfaction at the quality of the integrated services </t>
  </si>
  <si>
    <t>The NHS OF indicator for Dementia -  under-reporting/under-diagnosis rate</t>
  </si>
  <si>
    <t>ASCOF measure 3A Overall satisfaction of people who use services with their care and support</t>
  </si>
  <si>
    <t>Proportion of people feeling supported to manage their long-term condition. Nb a weighted directly standardised percentage is used so the metric does not equal numerator/denominator</t>
  </si>
  <si>
    <t>Carer-reported Quality of Life (ASCOF 1D)</t>
  </si>
  <si>
    <t>Now using: "The Metric describes the daily count of ‘Fit to go’, or ready for discharge patients from the Royal Berkshire Hospital who require West Berkshire Council social care support."
This metric is based on the Alamac Fit to Go   lists from RBH</t>
  </si>
  <si>
    <t>Now using: "Ensuring people have a positive experience of care and support. People who use social care are satisfied with their experience of care and support services"
This metric is based on ASCOF data from the Adult Social Care User Survey (ASCOF 3A).</t>
  </si>
  <si>
    <t>National Measure - ASCOF1 Social Care Related Quality of Life</t>
  </si>
  <si>
    <t>Patients had enough support from local services or organisations to help manage long-term health condition(s) - 'yes definitely' (National GP patient survey). For Central London CCG. Those who say'haven't needed much support' excluded from baseline</t>
  </si>
  <si>
    <t>Emergency Readmissions (30 Days Of Discharge): NHS Wigan Borough CCG Registered Population</t>
  </si>
  <si>
    <t>People Feeling Supported To Manage Their Condition: CCG OIS 2.2</t>
  </si>
  <si>
    <t>Dementia Diagnosis Rate</t>
  </si>
  <si>
    <t>Individuals accessing health and social care services through integrated health and social care teams will be invited to complete the LTC6 questionaire post discharge. These questionaires will be used to generate a patient satisfaction score based on a wieghted average for all questions completed. There is a target in place to reach 50 completed questionaires per quarter for the service as a minimum.</t>
  </si>
  <si>
    <t xml:space="preserve">Proportion of home care packages commenced within 24 hours of initial referral to care provider </t>
  </si>
  <si>
    <t>Proportion of people who state that all of the different people treating and caring for them work well together to provide the best possible care and support</t>
  </si>
  <si>
    <t xml:space="preserve">
Patients going through Reablement</t>
  </si>
  <si>
    <t>Adult Social Care User Experience Survey:  Q3b Do care and support services help you in having control over your daily life?</t>
  </si>
  <si>
    <t>New supported living placements for people with mental health issues</t>
  </si>
  <si>
    <t>Overall satisfaction of people who use services with their care and support</t>
  </si>
  <si>
    <t>Emergency admission due to injury, poisoning and certain consequences of external causes (ICD-10 S00 to T98X)
Aged 65 and over (primary diagnosis) with external cause coded as due to falls (ICD-10 W00-W19).  For completed first episode dates between 1st April 2013 to 30th September 2013.  Crude rate per 100,000 population aged 65 and over calculated using ONS mid-year population estimates and projections.  Source: Secondary Uses Service.</t>
  </si>
  <si>
    <t xml:space="preserve">Hand held electronic questionnaire format is being  tailored and trialled to relfect service users metric and provdier perspectives on 6 key qustions relating to health and wellbeing of serivce users.   This is an innovation project, the outcomes of which will contribute to the national NHSE review led by Plymouth University.  </t>
  </si>
  <si>
    <t>Patients had enough support from local services or organisations to help manage long-term health condition(s) - 'yes definitely' (National GP patient survey). For West London CCG. Those who say'haven't needed much support' excluded from baseline</t>
  </si>
  <si>
    <t>The proportion of people who use services who reported they had as much social contact as they would like</t>
  </si>
  <si>
    <t xml:space="preserve">‘estimated diagnosis rate for people with dementia’ (NHSOF 2.6i). </t>
  </si>
  <si>
    <t>Composite of: 
1) Social Care (ASCOF 3a) Overall satisfaction of people who use services with their care and support
2) Health (QIPP LTC6) Person &amp; carer confidence in services/care given &amp; own abilities to self care</t>
  </si>
  <si>
    <t xml:space="preserve">1 Length of Stay for Dementia Patients and 
2 Emergency admissions for patients with a dementia diagnosis </t>
  </si>
  <si>
    <t>ASCOF Measure 1A - Quality of Life (Note - this is a temporary measure pending agreement of a new composite metric being developed by Healthwatch Dudley</t>
  </si>
  <si>
    <t>Number of patients on dementia registers as % of the estimated dementia prevalence (national indicator)</t>
  </si>
  <si>
    <t>Taken from GP Survey
(For respondents with a long-standing health condition)
Q32. In the last 6 months, have you had enough support from local services or organisations to help you to manage your long-term health condition(s)? Please think about all services and organisations, not just health
(Total positive responses/total response)</t>
  </si>
  <si>
    <t>Number of people admitted (un-planned) to Redwoods Hospital with a diagnosis of dementia as a proportion of those with a dementia diagnosis.</t>
  </si>
  <si>
    <t xml:space="preserve">CQC inpatient survey "leaving hopsital" measures show an improvement against the baseline 15/16 position </t>
  </si>
  <si>
    <t>Increase the % of patients discharged to their usual place of residence following discharge from the Ascot House intermediate care unit.</t>
  </si>
  <si>
    <t>Do care and support services help you have a better quality of life?</t>
  </si>
  <si>
    <t>Number of reablement interventions</t>
  </si>
  <si>
    <t>National GP Patient Survey – National GP Patient Survey  - (% of respondents saying they have had enough support from local organisations and services to manage their long-term condition)</t>
  </si>
  <si>
    <t xml:space="preserve">%Estimated diagnosis rate for people with dementia </t>
  </si>
  <si>
    <t xml:space="preserve">% of service users who are surveyed  express satisfaction at the quality of the integrated services </t>
  </si>
  <si>
    <t>Missing HWBs</t>
  </si>
  <si>
    <t>General Footnotes:</t>
  </si>
  <si>
    <t xml:space="preserve">Non Elective Medical admission length of stay at Medway NHS Foundation Trust for people aged 75 and over on admission.Current baselines are being established so the current submission is zero for quarter one 2015/16.  </t>
  </si>
  <si>
    <t xml:space="preserve">Proportion of people feeling supported to manage their condition </t>
  </si>
  <si>
    <t>PHO 2.24i: Injuries due to falls in people aged 65 and over- Age-sex standardised rate of emergency hospital admissions for injuries due to falls in persons aged 65 and over per 100,000 population</t>
  </si>
  <si>
    <t>The percentage of Carers rated the quality of life had improved since using Northamptonshire Carer Services</t>
  </si>
  <si>
    <t>As in the approved Plan the local measure is Reduction in Fall Related Admissions</t>
  </si>
  <si>
    <t>Customer satisfaction / user experience annual survey.</t>
  </si>
  <si>
    <t>2016-17 CCG Planning submission - 17th June 2016</t>
  </si>
  <si>
    <t>Please note that all NEA data contained in this report is as taken during the final CCG planning submission on the 17th June 2016</t>
  </si>
  <si>
    <t>Plan now to use reduction in numbers of clients in receipt of domiciliary care</t>
  </si>
  <si>
    <t>Measure of satisfaction with services of people using Adult Social Care</t>
  </si>
  <si>
    <t>Overall satisfaction of people who use services with Their Care and Support. The original submission used financial years building on a baseline of 61.6 from 2013/14 and had a Q4 14/15 position of 64.6 15/16 out-turn was 58.74</t>
  </si>
  <si>
    <t>Please note that all NEA data contained in this report is as taken during the final CCG planning submission and was extracted on the 12th December 2016.</t>
  </si>
  <si>
    <t>Funding Sources Summary</t>
  </si>
  <si>
    <t>Better Care Fund : 2016-17 Planning Data</t>
  </si>
  <si>
    <t>TOTAL</t>
  </si>
  <si>
    <t>Expenditure Summary</t>
  </si>
  <si>
    <t>NHS Commissioned Out Of Hospital Services</t>
  </si>
  <si>
    <t>NEA Summary</t>
  </si>
  <si>
    <t>Q1 HWB additional quarterly reduction</t>
  </si>
  <si>
    <t>Q2 HWB additional quarterly reduction</t>
  </si>
  <si>
    <t>Q3 HWB additional quarterly reduction</t>
  </si>
  <si>
    <t>Q4 HWB additional quarterly reduction</t>
  </si>
  <si>
    <t>Better Care Fund 2016-17 Planning Template 2016-17 - Submission 3</t>
  </si>
  <si>
    <t>Health and Well-Being Board Remaining BCF Metrics Summary</t>
  </si>
  <si>
    <t>Health and Well-Being Board Delayed Transfers of Care Summary</t>
  </si>
  <si>
    <t>Health and Well-Being Board Specific Funding Requirements</t>
  </si>
  <si>
    <t>Specific funding requirements for 2016/17</t>
  </si>
  <si>
    <t>Health and Wellbeing Board Total</t>
  </si>
  <si>
    <t>National BCF Summary</t>
  </si>
  <si>
    <t>Contains a national summary of the BCF planning data for 2016/17</t>
  </si>
  <si>
    <t>Contains summarised data for each HWB around BCF funding sources in 2016/17</t>
  </si>
  <si>
    <t>Specific Funding Requirements</t>
  </si>
  <si>
    <t>Contains data for each HWB around specific funding requirements in 2016/17.</t>
  </si>
  <si>
    <t>Contains summarised data for each HWB around BCF expenditure in 2016/17</t>
  </si>
  <si>
    <t>Contains data for each HWB around the Non-Elective Admissons BCF metric in 2016/17</t>
  </si>
  <si>
    <t>Contains data for each HWB around the Delayed Transfers of Care BCF metric in 2016/17</t>
  </si>
  <si>
    <t>Remaining Metrics Summary</t>
  </si>
  <si>
    <t>Contains data for each HWB around the remaining 2 national BCF metrics and 2 local BCF metrics in 2016/17</t>
  </si>
  <si>
    <t>National Conditions</t>
  </si>
  <si>
    <t>Funding Sources</t>
  </si>
  <si>
    <t>Non Elective Admissions</t>
  </si>
  <si>
    <t>16-17 Plans - 
Q1 (Apr 16 - Jun 16) Rate</t>
  </si>
  <si>
    <t>16-17 Plans - 
Q2 (Jul 16 - Sep 16) Rate</t>
  </si>
  <si>
    <t>16-17 Plans - 
Q3 (Oct 16 - Dec 16) Rate</t>
  </si>
  <si>
    <t>16-17 Plans - 
Q4 (Jan 17 - Mar 17) Rate</t>
  </si>
  <si>
    <t>NHS England North (Lancashire)</t>
  </si>
  <si>
    <t>NHS England North (Greater Manchester)</t>
  </si>
  <si>
    <t>2015-16 BCF_Meta_Analysis_Feb18</t>
  </si>
  <si>
    <t>Introduction -</t>
  </si>
  <si>
    <t>Introduction into the purpose of this report</t>
  </si>
  <si>
    <t>Where possible validations have been undertaken on the returns but data quality issues exist. Where a response was received before the 3rd March 2017 we have included in this report.</t>
  </si>
  <si>
    <t>The purpose of this report is to summarise the final 16/17 planning position, as detailed by HWBs throughout their submission 4 data collection returns. The report contains data received from the fourth submission period (as received by the 3rd March 2017) and a summary of suggested initial enquiry lines. A brief description of each sheet (with hyperlinks) can be found in the contents section.</t>
  </si>
  <si>
    <t>The following HWBs failed to submit a completed submission 4 return by the 3rd Macrh 2017 cut-off:</t>
  </si>
  <si>
    <t>0.68</t>
  </si>
  <si>
    <t>This is not the metric we submitted in the BCF plan submitted in Janauiry 2015. The local metric should be
'Reduction in the total A&amp;E attendances all age, per 100,000 population</t>
  </si>
  <si>
    <t>This report presents a summary of data collected as part of the Better Care Fund 16/17 planning collection. 
The information presented in the BCF reports is correct at the time of reporting. In the event that a hospital provider revises their non-elective admission, or DTOC activity data; or where a HWB amend information relating to planned and actual spend outside of the BCF reporting period, such changes do not result in a revised BCF report being produced. Depending on the type and timing of change these will be incorporated into subsequent BCF reports. Furthermore, the activity counts are limited to those records that are identified as being CCG commissioned using the commissioner assignment method (CAM) and identification rules (IR) prevailing at the time of reporting, changes to these rules will limit comparability of the time series.</t>
  </si>
  <si>
    <t>Covering note:</t>
  </si>
  <si>
    <t>Social Care planned spend from CCG minimum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</si>
</sst>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quot;£&quot;#,##0"/>
    <numFmt numFmtId="43" formatCode="_-* #,##0.00_-;\-* #,##0.00_-;_-* &quot;-&quot;??_-;_-@_-"/>
    <numFmt numFmtId="164" formatCode="_(&quot;$&quot;#,##0.0_);\(&quot;$&quot;#,##0.0\);_(&quot;-&quot;_)"/>
    <numFmt numFmtId="165" formatCode="#,##0;\(#,##0\)"/>
    <numFmt numFmtId="166" formatCode="#,##0;\-#,##0;\-"/>
    <numFmt numFmtId="167" formatCode="_(* #,##0.00_);_(* \(#,##0.00\);_(* &quot;-&quot;??_);_(@_)"/>
    <numFmt numFmtId="168" formatCode="mmm\ \-\ yy"/>
    <numFmt numFmtId="169" formatCode="[Magenta]&quot;Err&quot;;[Magenta]&quot;Err&quot;;[Blue]&quot;OK&quot;"/>
    <numFmt numFmtId="170" formatCode="General\ &quot;.&quot;"/>
    <numFmt numFmtId="171" formatCode="#,##0_);[Red]\(#,##0\);\-_)"/>
    <numFmt numFmtId="172" formatCode="0.0_)%;[Red]\(0.0%\);0.0_)%"/>
    <numFmt numFmtId="173" formatCode="\+\ #,##0.0_);\-\ #,##0.0_)"/>
    <numFmt numFmtId="174" formatCode="&quot;£&quot;#,##0"/>
    <numFmt numFmtId="175" formatCode="[$-F800]dddd\,\ mmmm\ dd\,\ yyyy"/>
    <numFmt numFmtId="176" formatCode="0.0%"/>
    <numFmt numFmtId="177" formatCode="_-* #,##0_-;\-* #,##0_-;_-* &quot;-&quot;??_-;_-@_-"/>
    <numFmt numFmtId="178" formatCode="#,##0_ ;\-#,##0\ "/>
    <numFmt numFmtId="179" formatCode="#,##0.0"/>
    <numFmt numFmtId="180" formatCode="#,##0.0_ ;\-#,##0.0\ "/>
  </numFmts>
  <fonts count="11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color theme="0"/>
      <name val="Arial"/>
      <family val="2"/>
    </font>
    <font>
      <u/>
      <sz val="11"/>
      <color theme="10"/>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0"/>
      <color indexed="18"/>
      <name val="MS Sans Serif"/>
      <family val="2"/>
    </font>
    <font>
      <sz val="12"/>
      <color theme="1"/>
      <name val="Calibri"/>
      <family val="2"/>
      <scheme val="minor"/>
    </font>
    <font>
      <sz val="11"/>
      <name val="Times New Roman"/>
      <family val="1"/>
    </font>
    <font>
      <i/>
      <sz val="11"/>
      <color indexed="23"/>
      <name val="Calibri"/>
      <family val="2"/>
    </font>
    <font>
      <b/>
      <sz val="8"/>
      <color indexed="12"/>
      <name val="Arial"/>
      <family val="2"/>
    </font>
    <font>
      <sz val="10"/>
      <color indexed="8"/>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b/>
      <sz val="8"/>
      <name val="Arial"/>
      <family val="2"/>
    </font>
    <font>
      <sz val="10"/>
      <color indexed="23"/>
      <name val="Arial"/>
      <family val="2"/>
    </font>
    <font>
      <b/>
      <sz val="15"/>
      <color indexed="56"/>
      <name val="Calibri"/>
      <family val="2"/>
    </font>
    <font>
      <b/>
      <sz val="13"/>
      <color indexed="56"/>
      <name val="Calibri"/>
      <family val="2"/>
    </font>
    <font>
      <b/>
      <sz val="11"/>
      <color indexed="56"/>
      <name val="Calibri"/>
      <family val="2"/>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name val="Univers 45 Light"/>
      <family val="2"/>
    </font>
    <font>
      <sz val="8"/>
      <color indexed="10"/>
      <name val="Arial"/>
      <family val="2"/>
    </font>
    <font>
      <sz val="11"/>
      <color indexed="60"/>
      <name val="Calibri"/>
      <family val="2"/>
    </font>
    <font>
      <sz val="10"/>
      <color theme="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10"/>
      <name val="Geneva"/>
    </font>
    <font>
      <sz val="10"/>
      <color indexed="8"/>
      <name val="MS Sans Serif"/>
      <family val="2"/>
    </font>
    <font>
      <b/>
      <sz val="16"/>
      <color indexed="9"/>
      <name val="Arial"/>
      <family val="2"/>
    </font>
    <font>
      <b/>
      <sz val="18"/>
      <color indexed="56"/>
      <name val="Cambria"/>
      <family val="2"/>
    </font>
    <font>
      <b/>
      <sz val="10"/>
      <name val="Arial"/>
      <family val="2"/>
    </font>
    <font>
      <b/>
      <sz val="16"/>
      <color indexed="24"/>
      <name val="Univers 45 Light"/>
      <family val="2"/>
    </font>
    <font>
      <b/>
      <sz val="11"/>
      <color indexed="8"/>
      <name val="Calibri"/>
      <family val="2"/>
    </font>
    <font>
      <sz val="11"/>
      <color indexed="10"/>
      <name val="Calibri"/>
      <family val="2"/>
    </font>
    <font>
      <b/>
      <sz val="10"/>
      <color theme="0"/>
      <name val="Arial"/>
      <family val="2"/>
    </font>
    <font>
      <b/>
      <sz val="9"/>
      <color theme="0"/>
      <name val="Arial"/>
      <family val="2"/>
    </font>
    <font>
      <sz val="11"/>
      <name val="Calibri"/>
      <family val="2"/>
      <scheme val="minor"/>
    </font>
    <font>
      <sz val="10"/>
      <name val="Times New Roman"/>
      <family val="1"/>
    </font>
    <font>
      <b/>
      <u/>
      <sz val="10"/>
      <color indexed="12"/>
      <name val="Arial"/>
      <family val="2"/>
    </font>
    <font>
      <u/>
      <sz val="11"/>
      <color theme="10"/>
      <name val="Calibri"/>
      <family val="2"/>
    </font>
    <font>
      <sz val="11"/>
      <color theme="1"/>
      <name val="Myriad Pro"/>
      <family val="2"/>
    </font>
    <font>
      <sz val="11"/>
      <color rgb="FF000000"/>
      <name val="Calibri"/>
      <family val="2"/>
      <scheme val="minor"/>
    </font>
    <font>
      <sz val="12"/>
      <color theme="1"/>
      <name val="Arial"/>
      <family val="2"/>
    </font>
    <font>
      <b/>
      <sz val="14"/>
      <color indexed="60"/>
      <name val="Arial"/>
      <family val="2"/>
    </font>
    <font>
      <b/>
      <sz val="12"/>
      <color indexed="60"/>
      <name val="Arial"/>
      <family val="2"/>
    </font>
    <font>
      <sz val="10"/>
      <color indexed="9"/>
      <name val="Arial"/>
      <family val="2"/>
    </font>
    <font>
      <sz val="12"/>
      <name val="Arial"/>
      <family val="2"/>
    </font>
    <font>
      <sz val="22"/>
      <color indexed="10"/>
      <name val="Arial"/>
      <family val="2"/>
    </font>
    <font>
      <b/>
      <sz val="18"/>
      <name val="Arial"/>
      <family val="2"/>
    </font>
    <font>
      <b/>
      <sz val="20"/>
      <name val="Arial"/>
      <family val="2"/>
    </font>
    <font>
      <b/>
      <sz val="36"/>
      <name val="Arial"/>
      <family val="2"/>
    </font>
    <font>
      <b/>
      <sz val="24"/>
      <name val="Arial"/>
      <family val="2"/>
    </font>
    <font>
      <sz val="11"/>
      <name val="Arial"/>
      <family val="2"/>
    </font>
    <font>
      <b/>
      <sz val="14"/>
      <name val="Arial"/>
      <family val="2"/>
    </font>
    <font>
      <b/>
      <sz val="14"/>
      <color theme="0"/>
      <name val="Arial"/>
      <family val="2"/>
    </font>
    <font>
      <sz val="14"/>
      <color theme="0"/>
      <name val="Arial"/>
      <family val="2"/>
    </font>
    <font>
      <i/>
      <sz val="14"/>
      <name val="Arial"/>
      <family val="2"/>
    </font>
    <font>
      <i/>
      <sz val="11"/>
      <color theme="1"/>
      <name val="Calibri"/>
      <family val="2"/>
      <scheme val="minor"/>
    </font>
    <font>
      <b/>
      <sz val="11"/>
      <color theme="0"/>
      <name val="Calibri"/>
      <family val="2"/>
      <scheme val="minor"/>
    </font>
    <font>
      <u/>
      <sz val="11"/>
      <color theme="0"/>
      <name val="Calibri"/>
      <family val="2"/>
      <scheme val="minor"/>
    </font>
    <font>
      <u/>
      <sz val="11"/>
      <name val="Calibri"/>
      <family val="2"/>
      <scheme val="minor"/>
    </font>
    <font>
      <i/>
      <sz val="11"/>
      <name val="Calibri"/>
      <family val="2"/>
      <scheme val="minor"/>
    </font>
    <font>
      <b/>
      <u/>
      <sz val="12"/>
      <color theme="1"/>
      <name val="Calibri"/>
      <family val="2"/>
      <scheme val="minor"/>
    </font>
    <font>
      <b/>
      <sz val="12"/>
      <color theme="0"/>
      <name val="Arial"/>
      <family val="2"/>
    </font>
    <font>
      <sz val="9"/>
      <color theme="1"/>
      <name val="Arial"/>
      <family val="2"/>
    </font>
    <font>
      <sz val="9"/>
      <color theme="0"/>
      <name val="Arial"/>
      <family val="2"/>
    </font>
    <font>
      <sz val="9"/>
      <color rgb="FF9C0006"/>
      <name val="Arial"/>
      <family val="2"/>
    </font>
    <font>
      <b/>
      <sz val="9"/>
      <color rgb="FFFA7D00"/>
      <name val="Arial"/>
      <family val="2"/>
    </font>
    <font>
      <i/>
      <sz val="9"/>
      <color rgb="FF7F7F7F"/>
      <name val="Arial"/>
      <family val="2"/>
    </font>
    <font>
      <sz val="9"/>
      <color rgb="FF006100"/>
      <name val="Arial"/>
      <family val="2"/>
    </font>
    <font>
      <b/>
      <sz val="15"/>
      <color theme="3"/>
      <name val="Arial"/>
      <family val="2"/>
    </font>
    <font>
      <b/>
      <sz val="13"/>
      <color theme="3"/>
      <name val="Arial"/>
      <family val="2"/>
    </font>
    <font>
      <b/>
      <sz val="11"/>
      <color theme="3"/>
      <name val="Arial"/>
      <family val="2"/>
    </font>
    <font>
      <sz val="9"/>
      <color rgb="FF3F3F76"/>
      <name val="Arial"/>
      <family val="2"/>
    </font>
    <font>
      <sz val="9"/>
      <color rgb="FFFA7D00"/>
      <name val="Arial"/>
      <family val="2"/>
    </font>
    <font>
      <sz val="9"/>
      <color rgb="FF9C6500"/>
      <name val="Arial"/>
      <family val="2"/>
    </font>
    <font>
      <b/>
      <sz val="9"/>
      <color rgb="FF3F3F3F"/>
      <name val="Arial"/>
      <family val="2"/>
    </font>
    <font>
      <b/>
      <sz val="9"/>
      <color theme="1"/>
      <name val="Arial"/>
      <family val="2"/>
    </font>
    <font>
      <sz val="9"/>
      <color rgb="FFFF0000"/>
      <name val="Arial"/>
      <family val="2"/>
    </font>
    <font>
      <sz val="10"/>
      <color theme="1"/>
      <name val="Calibri"/>
      <family val="2"/>
      <scheme val="minor"/>
    </font>
    <font>
      <b/>
      <sz val="11"/>
      <name val="Calibri"/>
      <family val="2"/>
      <scheme val="minor"/>
    </font>
    <font>
      <u/>
      <sz val="10"/>
      <color theme="10"/>
      <name val="Arial"/>
      <family val="2"/>
    </font>
    <font>
      <sz val="10"/>
      <name val="Calibri"/>
      <family val="2"/>
      <scheme val="minor"/>
    </font>
    <font>
      <b/>
      <i/>
      <sz val="11"/>
      <name val="Calibri"/>
      <family val="2"/>
      <scheme val="minor"/>
    </font>
    <font>
      <b/>
      <sz val="11"/>
      <color theme="0"/>
      <name val="Arial"/>
      <family val="2"/>
    </font>
    <font>
      <b/>
      <sz val="12"/>
      <name val="Arial"/>
      <family val="2"/>
    </font>
    <font>
      <sz val="12"/>
      <name val="Calibri"/>
      <family val="2"/>
      <scheme val="minor"/>
    </font>
    <font>
      <b/>
      <sz val="14"/>
      <name val="Calibri"/>
      <family val="2"/>
      <scheme val="minor"/>
    </font>
    <font>
      <i/>
      <sz val="11"/>
      <color theme="0"/>
      <name val="Calibri"/>
      <family val="2"/>
      <scheme val="minor"/>
    </font>
  </fonts>
  <fills count="78">
    <fill>
      <patternFill patternType="none"/>
    </fill>
    <fill>
      <patternFill patternType="gray125"/>
    </fill>
    <fill>
      <patternFill patternType="solid">
        <fgColor rgb="FF333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39997558519241921"/>
        <bgColor indexed="6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bgColor indexed="64"/>
      </patternFill>
    </fill>
    <fill>
      <patternFill patternType="solid">
        <fgColor theme="3" tint="-0.24994659260841701"/>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C000"/>
        <bgColor indexed="64"/>
      </patternFill>
    </fill>
    <fill>
      <patternFill patternType="solid">
        <fgColor theme="7"/>
        <bgColor indexed="64"/>
      </patternFill>
    </fill>
    <fill>
      <patternFill patternType="solid">
        <fgColor theme="8"/>
        <bgColor indexed="64"/>
      </patternFill>
    </fill>
    <fill>
      <patternFill patternType="solid">
        <fgColor theme="3" tint="0.79998168889431442"/>
        <bgColor auto="1"/>
      </patternFill>
    </fill>
    <fill>
      <patternFill patternType="solid">
        <fgColor indexed="65"/>
        <bgColor auto="1"/>
      </patternFill>
    </fill>
    <fill>
      <patternFill patternType="solid">
        <fgColor theme="1"/>
        <bgColor indexed="64"/>
      </patternFill>
    </fill>
  </fills>
  <borders count="131">
    <border>
      <left/>
      <right/>
      <top/>
      <bottom/>
      <diagonal/>
    </border>
    <border>
      <left/>
      <right/>
      <top/>
      <bottom style="thin">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style="thin">
        <color indexed="64"/>
      </left>
      <right/>
      <top/>
      <bottom/>
      <diagonal/>
    </border>
    <border>
      <left/>
      <right/>
      <top/>
      <bottom style="double">
        <color indexed="52"/>
      </bottom>
      <diagonal/>
    </border>
    <border>
      <left style="thin">
        <color indexed="64"/>
      </left>
      <right/>
      <top style="thin">
        <color indexed="64"/>
      </top>
      <bottom style="thin">
        <color indexed="64"/>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2"/>
      </top>
      <bottom style="double">
        <color indexed="62"/>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medium">
        <color indexed="64"/>
      </top>
      <bottom style="medium">
        <color indexed="64"/>
      </bottom>
      <diagonal/>
    </border>
    <border>
      <left/>
      <right/>
      <top style="medium">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bottom style="medium">
        <color theme="0" tint="-0.34998626667073579"/>
      </bottom>
      <diagonal/>
    </border>
    <border>
      <left style="medium">
        <color theme="0" tint="-0.34998626667073579"/>
      </left>
      <right style="medium">
        <color theme="0" tint="-0.34998626667073579"/>
      </right>
      <top/>
      <bottom style="thin">
        <color theme="0" tint="-0.34998626667073579"/>
      </bottom>
      <diagonal/>
    </border>
    <border>
      <left/>
      <right/>
      <top style="medium">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style="medium">
        <color theme="0" tint="-0.34998626667073579"/>
      </left>
      <right/>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bottom/>
      <diagonal/>
    </border>
    <border>
      <left style="medium">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medium">
        <color theme="0" tint="-0.34998626667073579"/>
      </bottom>
      <diagonal/>
    </border>
    <border>
      <left/>
      <right style="medium">
        <color theme="0" tint="-0.34998626667073579"/>
      </right>
      <top/>
      <bottom style="thin">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top/>
      <bottom style="thin">
        <color theme="0" tint="-0.34998626667073579"/>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0" tint="-0.34998626667073579"/>
      </left>
      <right/>
      <top/>
      <bottom style="medium">
        <color theme="0" tint="-0.34998626667073579"/>
      </bottom>
      <diagonal/>
    </border>
    <border>
      <left/>
      <right style="thin">
        <color theme="0" tint="-0.34998626667073579"/>
      </right>
      <top style="medium">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style="medium">
        <color theme="0" tint="-0.34998626667073579"/>
      </bottom>
      <diagonal/>
    </border>
  </borders>
  <cellStyleXfs count="42982">
    <xf numFmtId="0" fontId="0"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0" borderId="2">
      <alignment vertical="center"/>
      <protection locked="0"/>
    </xf>
    <xf numFmtId="164" fontId="10" fillId="0" borderId="2">
      <alignment horizontal="right" vertical="center"/>
      <protection locked="0"/>
    </xf>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Alignment="0" applyProtection="0"/>
    <xf numFmtId="0" fontId="13" fillId="0" borderId="0" applyNumberFormat="0" applyAlignment="0" applyProtection="0"/>
    <xf numFmtId="0" fontId="14" fillId="0" borderId="0" applyNumberFormat="0" applyAlignment="0" applyProtection="0"/>
    <xf numFmtId="0" fontId="13" fillId="0" borderId="4" applyNumberForma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6" fillId="0" borderId="0" applyNumberFormat="0" applyFill="0" applyBorder="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165" fontId="7" fillId="24" borderId="6" applyNumberFormat="0">
      <alignment vertical="center"/>
    </xf>
    <xf numFmtId="166" fontId="7" fillId="25" borderId="6" applyNumberFormat="0">
      <alignment vertical="center"/>
    </xf>
    <xf numFmtId="166" fontId="7" fillId="25" borderId="6" applyNumberFormat="0">
      <alignment vertical="center"/>
    </xf>
    <xf numFmtId="1" fontId="7" fillId="26" borderId="6" applyNumberFormat="0">
      <alignment vertical="center"/>
    </xf>
    <xf numFmtId="1" fontId="7" fillId="26" borderId="6" applyNumberFormat="0">
      <alignment vertical="center"/>
    </xf>
    <xf numFmtId="165" fontId="7" fillId="26" borderId="6" applyNumberFormat="0">
      <alignment vertical="center"/>
    </xf>
    <xf numFmtId="165" fontId="7" fillId="26" borderId="6" applyNumberFormat="0">
      <alignment vertical="center"/>
    </xf>
    <xf numFmtId="165" fontId="7" fillId="27" borderId="6" applyNumberFormat="0">
      <alignment vertical="center"/>
    </xf>
    <xf numFmtId="165" fontId="7" fillId="27" borderId="6" applyNumberFormat="0">
      <alignment vertical="center"/>
    </xf>
    <xf numFmtId="3" fontId="7" fillId="0" borderId="6" applyNumberFormat="0">
      <alignment vertical="center"/>
    </xf>
    <xf numFmtId="3" fontId="7" fillId="0" borderId="6" applyNumberFormat="0">
      <alignment vertical="center"/>
    </xf>
    <xf numFmtId="165" fontId="7" fillId="24" borderId="6" applyNumberFormat="0">
      <alignment vertical="center"/>
    </xf>
    <xf numFmtId="0" fontId="7" fillId="24" borderId="6" applyNumberFormat="0">
      <alignment vertical="center"/>
    </xf>
    <xf numFmtId="0" fontId="7" fillId="24" borderId="6" applyNumberFormat="0">
      <alignment vertical="center"/>
    </xf>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7" fillId="0" borderId="0" applyFont="0" applyFill="0" applyBorder="0" applyAlignment="0" applyProtection="0"/>
    <xf numFmtId="167" fontId="8"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0" fontId="8" fillId="0" borderId="0"/>
    <xf numFmtId="0" fontId="21" fillId="30" borderId="10" applyNumberFormat="0"/>
    <xf numFmtId="37" fontId="10" fillId="0" borderId="1" applyNumberFormat="0">
      <alignment horizontal="centerContinuous" vertical="top"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9" fontId="23" fillId="0" borderId="0" applyFill="0" applyBorder="0"/>
    <xf numFmtId="15" fontId="24" fillId="0" borderId="0" applyFill="0" applyBorder="0" applyProtection="0">
      <alignment horizontal="center"/>
    </xf>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0" fontId="25" fillId="28" borderId="11" applyAlignment="0" applyProtection="0"/>
    <xf numFmtId="171" fontId="26" fillId="0" borderId="0" applyNumberFormat="0" applyFill="0" applyBorder="0" applyAlignment="0" applyProtection="0"/>
    <xf numFmtId="171" fontId="27" fillId="23" borderId="12" applyAlignment="0">
      <protection locked="0"/>
    </xf>
    <xf numFmtId="172" fontId="24" fillId="0" borderId="0" applyFill="0" applyBorder="0" applyAlignment="0" applyProtection="0"/>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37" fontId="29" fillId="27" borderId="13" applyBorder="0" applyAlignment="0"/>
    <xf numFmtId="37" fontId="29" fillId="27" borderId="13" applyBorder="0" applyAlignment="0"/>
    <xf numFmtId="37" fontId="29" fillId="27" borderId="13" applyBorder="0" applyAlignment="0"/>
    <xf numFmtId="0" fontId="30" fillId="27" borderId="14" applyNumberFormat="0">
      <alignment vertical="center"/>
    </xf>
    <xf numFmtId="37" fontId="29" fillId="27" borderId="13" applyBorder="0" applyAlignment="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applyNumberFormat="0" applyFill="0" applyBorder="0" applyAlignment="0" applyProtection="0"/>
    <xf numFmtId="165" fontId="34" fillId="31" borderId="18" applyNumberFormat="0">
      <alignment vertical="center"/>
    </xf>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37" fontId="36" fillId="0" borderId="19" applyNumberFormat="0" applyBorder="0" applyAlignment="0">
      <protection locked="0"/>
    </xf>
    <xf numFmtId="0" fontId="34" fillId="32" borderId="18" applyNumberFormat="0">
      <alignment vertical="center"/>
      <protection locked="0"/>
    </xf>
    <xf numFmtId="0" fontId="34" fillId="32" borderId="18" applyNumberFormat="0">
      <alignment vertical="center"/>
      <protection locked="0"/>
    </xf>
    <xf numFmtId="0" fontId="34" fillId="32" borderId="18" applyNumberFormat="0">
      <alignment vertical="center"/>
      <protection locked="0"/>
    </xf>
    <xf numFmtId="0" fontId="34" fillId="32" borderId="18" applyNumberFormat="0">
      <alignment vertical="center"/>
      <protection locked="0"/>
    </xf>
    <xf numFmtId="0" fontId="34" fillId="32" borderId="18" applyNumberFormat="0">
      <alignment vertical="center"/>
      <protection locked="0"/>
    </xf>
    <xf numFmtId="37" fontId="36" fillId="0" borderId="19" applyNumberFormat="0" applyBorder="0" applyAlignment="0">
      <protection locked="0"/>
    </xf>
    <xf numFmtId="37" fontId="36" fillId="0" borderId="19" applyNumberFormat="0" applyBorder="0" applyAlignment="0">
      <protection locked="0"/>
    </xf>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4" fillId="32" borderId="18" applyNumberFormat="0">
      <alignment vertical="center"/>
      <protection locked="0"/>
    </xf>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4" fillId="31" borderId="18" applyNumberFormat="0">
      <alignment vertical="center"/>
    </xf>
    <xf numFmtId="38" fontId="37" fillId="0" borderId="0"/>
    <xf numFmtId="38" fontId="38" fillId="0" borderId="0"/>
    <xf numFmtId="38" fontId="39" fillId="0" borderId="0"/>
    <xf numFmtId="38" fontId="40" fillId="0" borderId="0"/>
    <xf numFmtId="0" fontId="21" fillId="0" borderId="0"/>
    <xf numFmtId="0" fontId="21" fillId="0" borderId="0"/>
    <xf numFmtId="37" fontId="7" fillId="0" borderId="0" applyBorder="0" applyAlignment="0">
      <alignment horizontal="left"/>
      <protection locked="0"/>
    </xf>
    <xf numFmtId="37" fontId="7" fillId="0" borderId="0" applyBorder="0" applyAlignment="0">
      <alignment horizontal="left"/>
      <protection locked="0"/>
    </xf>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7" fillId="0" borderId="21" applyBorder="0">
      <alignment horizontal="center" vertical="center" wrapText="1"/>
    </xf>
    <xf numFmtId="0" fontId="34" fillId="24" borderId="22" applyNumberFormat="0">
      <alignment vertical="center"/>
      <protection locked="0"/>
    </xf>
    <xf numFmtId="0" fontId="42" fillId="24" borderId="22" applyFont="0">
      <protection locked="0"/>
    </xf>
    <xf numFmtId="0" fontId="43" fillId="0" borderId="0" applyBorder="0">
      <alignment horizontal="left" vertical="top"/>
    </xf>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7" fillId="0" borderId="0"/>
    <xf numFmtId="0" fontId="45" fillId="0" borderId="0"/>
    <xf numFmtId="0" fontId="7" fillId="0" borderId="0"/>
    <xf numFmtId="0" fontId="7" fillId="0" borderId="0"/>
    <xf numFmtId="0" fontId="1"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40" fontId="47" fillId="34" borderId="0">
      <alignment horizontal="right"/>
    </xf>
    <xf numFmtId="0" fontId="48" fillId="34" borderId="0">
      <alignment horizontal="right"/>
    </xf>
    <xf numFmtId="0" fontId="49" fillId="34" borderId="24"/>
    <xf numFmtId="0" fontId="49" fillId="0" borderId="0" applyBorder="0">
      <alignment horizontal="centerContinuous"/>
    </xf>
    <xf numFmtId="0" fontId="50" fillId="0" borderId="0" applyBorder="0">
      <alignment horizontal="centerContinuous"/>
    </xf>
    <xf numFmtId="173" fontId="51" fillId="0" borderId="0" applyFont="0" applyFill="0" applyBorder="0" applyProtection="0">
      <alignment horizontal="center"/>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0" fontId="7" fillId="27" borderId="25" applyBorder="0" applyAlignment="0">
      <alignment horizontal="center" vertical="top"/>
    </xf>
    <xf numFmtId="0" fontId="7" fillId="27" borderId="25" applyBorder="0" applyAlignment="0">
      <alignment horizontal="center" vertical="top"/>
    </xf>
    <xf numFmtId="0" fontId="52" fillId="0" borderId="0"/>
    <xf numFmtId="0" fontId="53" fillId="0" borderId="0"/>
    <xf numFmtId="0" fontId="53" fillId="0" borderId="0"/>
    <xf numFmtId="0" fontId="53" fillId="0" borderId="0"/>
    <xf numFmtId="165" fontId="54" fillId="35" borderId="0" applyNumberFormat="0">
      <alignment vertical="center"/>
    </xf>
    <xf numFmtId="0" fontId="55" fillId="0" borderId="0" applyNumberFormat="0" applyFill="0" applyBorder="0" applyAlignment="0" applyProtection="0"/>
    <xf numFmtId="49" fontId="56" fillId="25" borderId="26">
      <alignment horizontal="center" vertical="center" wrapText="1"/>
    </xf>
    <xf numFmtId="165" fontId="57" fillId="24" borderId="0">
      <alignment vertical="center"/>
    </xf>
    <xf numFmtId="165" fontId="57" fillId="24" borderId="0">
      <alignment vertical="center"/>
    </xf>
    <xf numFmtId="165" fontId="57" fillId="24" borderId="0">
      <alignment vertical="center"/>
    </xf>
    <xf numFmtId="165" fontId="57" fillId="24" borderId="0">
      <alignment vertical="center"/>
    </xf>
    <xf numFmtId="165" fontId="57" fillId="24" borderId="0">
      <alignment vertical="center"/>
    </xf>
    <xf numFmtId="49" fontId="56" fillId="25" borderId="26">
      <alignment horizontal="center" vertical="center" wrapText="1"/>
    </xf>
    <xf numFmtId="49" fontId="56" fillId="25" borderId="26">
      <alignment horizontal="center" vertical="center" wrapText="1"/>
    </xf>
    <xf numFmtId="165" fontId="57" fillId="24" borderId="0">
      <alignment vertical="center"/>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 fillId="0" borderId="21" applyBorder="0">
      <alignment horizontal="center" vertical="top" wrapText="1"/>
    </xf>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 fillId="0" borderId="0"/>
    <xf numFmtId="0" fontId="8" fillId="3" borderId="0" applyNumberFormat="0" applyBorder="0" applyAlignment="0" applyProtection="0"/>
    <xf numFmtId="0" fontId="1" fillId="40" borderId="0" applyNumberFormat="0" applyBorder="0" applyAlignment="0" applyProtection="0"/>
    <xf numFmtId="0" fontId="8" fillId="4" borderId="0" applyNumberFormat="0" applyBorder="0" applyAlignment="0" applyProtection="0"/>
    <xf numFmtId="0" fontId="1" fillId="42" borderId="0" applyNumberFormat="0" applyBorder="0" applyAlignment="0" applyProtection="0"/>
    <xf numFmtId="0" fontId="8" fillId="5" borderId="0" applyNumberFormat="0" applyBorder="0" applyAlignment="0" applyProtection="0"/>
    <xf numFmtId="0" fontId="1" fillId="44" borderId="0" applyNumberFormat="0" applyBorder="0" applyAlignment="0" applyProtection="0"/>
    <xf numFmtId="0" fontId="8" fillId="6" borderId="0" applyNumberFormat="0" applyBorder="0" applyAlignment="0" applyProtection="0"/>
    <xf numFmtId="0" fontId="1" fillId="46" borderId="0" applyNumberFormat="0" applyBorder="0" applyAlignment="0" applyProtection="0"/>
    <xf numFmtId="0" fontId="8" fillId="7" borderId="0" applyNumberFormat="0" applyBorder="0" applyAlignment="0" applyProtection="0"/>
    <xf numFmtId="0" fontId="1" fillId="48" borderId="0" applyNumberFormat="0" applyBorder="0" applyAlignment="0" applyProtection="0"/>
    <xf numFmtId="0" fontId="8" fillId="8" borderId="0" applyNumberFormat="0" applyBorder="0" applyAlignment="0" applyProtection="0"/>
    <xf numFmtId="0" fontId="1" fillId="50" borderId="0" applyNumberFormat="0" applyBorder="0" applyAlignment="0" applyProtection="0"/>
    <xf numFmtId="0" fontId="8" fillId="9" borderId="0" applyNumberFormat="0" applyBorder="0" applyAlignment="0" applyProtection="0"/>
    <xf numFmtId="0" fontId="1" fillId="41" borderId="0" applyNumberFormat="0" applyBorder="0" applyAlignment="0" applyProtection="0"/>
    <xf numFmtId="0" fontId="8" fillId="10" borderId="0" applyNumberFormat="0" applyBorder="0" applyAlignment="0" applyProtection="0"/>
    <xf numFmtId="0" fontId="1" fillId="43" borderId="0" applyNumberFormat="0" applyBorder="0" applyAlignment="0" applyProtection="0"/>
    <xf numFmtId="0" fontId="8" fillId="11" borderId="0" applyNumberFormat="0" applyBorder="0" applyAlignment="0" applyProtection="0"/>
    <xf numFmtId="0" fontId="1" fillId="45" borderId="0" applyNumberFormat="0" applyBorder="0" applyAlignment="0" applyProtection="0"/>
    <xf numFmtId="0" fontId="8" fillId="6" borderId="0" applyNumberFormat="0" applyBorder="0" applyAlignment="0" applyProtection="0"/>
    <xf numFmtId="0" fontId="1" fillId="47" borderId="0" applyNumberFormat="0" applyBorder="0" applyAlignment="0" applyProtection="0"/>
    <xf numFmtId="0" fontId="8" fillId="9" borderId="0" applyNumberFormat="0" applyBorder="0" applyAlignment="0" applyProtection="0"/>
    <xf numFmtId="0" fontId="1" fillId="49" borderId="0" applyNumberFormat="0" applyBorder="0" applyAlignment="0" applyProtection="0"/>
    <xf numFmtId="0" fontId="8" fillId="12" borderId="0" applyNumberFormat="0" applyBorder="0" applyAlignment="0" applyProtection="0"/>
    <xf numFmtId="0" fontId="1" fillId="51" borderId="0" applyNumberFormat="0" applyBorder="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21"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8"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23"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5" fillId="5" borderId="5" applyNumberFormat="0" applyFon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7" fillId="28" borderId="7"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0" fontId="18" fillId="29" borderId="8" applyNumberFormat="0" applyAlignment="0" applyProtection="0"/>
    <xf numFmtId="43" fontId="8" fillId="0" borderId="0" applyFont="0" applyFill="0" applyBorder="0" applyAlignment="0" applyProtection="0"/>
    <xf numFmtId="167" fontId="8" fillId="0" borderId="0" applyFont="0" applyFill="0" applyBorder="0" applyAlignment="0" applyProtection="0"/>
    <xf numFmtId="43" fontId="63" fillId="0" borderId="0" applyFont="0" applyFill="0" applyBorder="0" applyAlignment="0" applyProtection="0"/>
    <xf numFmtId="43" fontId="8" fillId="0" borderId="0" applyFont="0" applyFill="0" applyBorder="0" applyAlignment="0" applyProtection="0"/>
    <xf numFmtId="43" fontId="63" fillId="0" borderId="0" applyFont="0" applyFill="0" applyBorder="0" applyAlignment="0" applyProtection="0"/>
    <xf numFmtId="43" fontId="8" fillId="0" borderId="0" applyFont="0" applyFill="0" applyBorder="0" applyAlignment="0" applyProtection="0"/>
    <xf numFmtId="43" fontId="63" fillId="0" borderId="0" applyFont="0" applyFill="0" applyBorder="0" applyAlignment="0" applyProtection="0"/>
    <xf numFmtId="167" fontId="8"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68" fontId="21" fillId="27" borderId="9">
      <alignment horizontal="center"/>
    </xf>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170" fontId="25" fillId="28" borderId="59" applyAlignment="0" applyProtection="0"/>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21" fillId="27" borderId="9">
      <alignment horizontal="center"/>
    </xf>
    <xf numFmtId="0" fontId="6" fillId="0" borderId="0" applyNumberFormat="0" applyFill="0" applyBorder="0" applyAlignment="0" applyProtection="0"/>
    <xf numFmtId="0" fontId="64" fillId="22" borderId="0" applyFill="0" applyBorder="0" applyProtection="0"/>
    <xf numFmtId="0" fontId="65" fillId="0" borderId="0" applyNumberFormat="0" applyFill="0" applyBorder="0" applyAlignment="0" applyProtection="0">
      <alignment vertical="top"/>
      <protection locked="0"/>
    </xf>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35" fillId="8" borderId="7" applyNumberFormat="0" applyAlignment="0" applyProtection="0"/>
    <xf numFmtId="0" fontId="66" fillId="0" borderId="0"/>
    <xf numFmtId="0" fontId="7" fillId="0" borderId="0"/>
    <xf numFmtId="0" fontId="1" fillId="0" borderId="0"/>
    <xf numFmtId="0" fontId="67" fillId="0" borderId="0"/>
    <xf numFmtId="0" fontId="1" fillId="0" borderId="0"/>
    <xf numFmtId="0" fontId="7" fillId="0" borderId="0"/>
    <xf numFmtId="0" fontId="68" fillId="0" borderId="0"/>
    <xf numFmtId="0" fontId="7" fillId="0" borderId="0"/>
    <xf numFmtId="0" fontId="1" fillId="0" borderId="0"/>
    <xf numFmtId="0" fontId="7" fillId="0" borderId="0"/>
    <xf numFmtId="0" fontId="45" fillId="0" borderId="0"/>
    <xf numFmtId="0" fontId="45" fillId="0" borderId="0"/>
    <xf numFmtId="0" fontId="7"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7" fillId="33" borderId="23" applyNumberFormat="0" applyFon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0" fontId="46" fillId="28" borderId="9"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69" fillId="0" borderId="0">
      <alignment horizontal="left"/>
    </xf>
    <xf numFmtId="0" fontId="70" fillId="0" borderId="0">
      <alignment horizontal="left" indent="1"/>
    </xf>
    <xf numFmtId="0" fontId="7" fillId="0" borderId="0">
      <alignment horizontal="left" vertical="top" wrapText="1" indent="2"/>
    </xf>
    <xf numFmtId="0" fontId="7" fillId="0" borderId="0">
      <alignment horizontal="left" wrapText="1" indent="1"/>
    </xf>
    <xf numFmtId="0" fontId="7" fillId="0" borderId="0"/>
    <xf numFmtId="0" fontId="7" fillId="0" borderId="0"/>
    <xf numFmtId="0" fontId="6" fillId="0" borderId="0" applyNumberFormat="0" applyFill="0" applyBorder="0" applyAlignment="0" applyProtection="0"/>
    <xf numFmtId="0" fontId="90" fillId="40" borderId="0" applyNumberFormat="0" applyBorder="0" applyAlignment="0" applyProtection="0"/>
    <xf numFmtId="0" fontId="90" fillId="42" borderId="0" applyNumberFormat="0" applyBorder="0" applyAlignment="0" applyProtection="0"/>
    <xf numFmtId="0" fontId="90" fillId="44" borderId="0" applyNumberFormat="0" applyBorder="0" applyAlignment="0" applyProtection="0"/>
    <xf numFmtId="0" fontId="90" fillId="46" borderId="0" applyNumberFormat="0" applyBorder="0" applyAlignment="0" applyProtection="0"/>
    <xf numFmtId="0" fontId="90" fillId="48" borderId="0" applyNumberFormat="0" applyBorder="0" applyAlignment="0" applyProtection="0"/>
    <xf numFmtId="0" fontId="90" fillId="50" borderId="0" applyNumberFormat="0" applyBorder="0" applyAlignment="0" applyProtection="0"/>
    <xf numFmtId="0" fontId="90" fillId="41" borderId="0" applyNumberFormat="0" applyBorder="0" applyAlignment="0" applyProtection="0"/>
    <xf numFmtId="0" fontId="90" fillId="43" borderId="0" applyNumberFormat="0" applyBorder="0" applyAlignment="0" applyProtection="0"/>
    <xf numFmtId="0" fontId="90" fillId="45" borderId="0" applyNumberFormat="0" applyBorder="0" applyAlignment="0" applyProtection="0"/>
    <xf numFmtId="0" fontId="90" fillId="47" borderId="0" applyNumberFormat="0" applyBorder="0" applyAlignment="0" applyProtection="0"/>
    <xf numFmtId="0" fontId="90" fillId="49" borderId="0" applyNumberFormat="0" applyBorder="0" applyAlignment="0" applyProtection="0"/>
    <xf numFmtId="0" fontId="90" fillId="51" borderId="0" applyNumberFormat="0" applyBorder="0" applyAlignment="0" applyProtection="0"/>
    <xf numFmtId="0" fontId="91" fillId="39" borderId="0" applyNumberFormat="0" applyBorder="0" applyAlignment="0" applyProtection="0"/>
    <xf numFmtId="0" fontId="91" fillId="63" borderId="0" applyNumberFormat="0" applyBorder="0" applyAlignment="0" applyProtection="0"/>
    <xf numFmtId="0" fontId="91" fillId="65" borderId="0" applyNumberFormat="0" applyBorder="0" applyAlignment="0" applyProtection="0"/>
    <xf numFmtId="0" fontId="91" fillId="67" borderId="0" applyNumberFormat="0" applyBorder="0" applyAlignment="0" applyProtection="0"/>
    <xf numFmtId="0" fontId="91" fillId="69" borderId="0" applyNumberFormat="0" applyBorder="0" applyAlignment="0" applyProtection="0"/>
    <xf numFmtId="0" fontId="91" fillId="71" borderId="0" applyNumberFormat="0" applyBorder="0" applyAlignment="0" applyProtection="0"/>
    <xf numFmtId="0" fontId="91" fillId="61" borderId="0" applyNumberFormat="0" applyBorder="0" applyAlignment="0" applyProtection="0"/>
    <xf numFmtId="0" fontId="91" fillId="62" borderId="0" applyNumberFormat="0" applyBorder="0" applyAlignment="0" applyProtection="0"/>
    <xf numFmtId="0" fontId="91" fillId="64" borderId="0" applyNumberFormat="0" applyBorder="0" applyAlignment="0" applyProtection="0"/>
    <xf numFmtId="0" fontId="91" fillId="66" borderId="0" applyNumberFormat="0" applyBorder="0" applyAlignment="0" applyProtection="0"/>
    <xf numFmtId="0" fontId="91" fillId="68" borderId="0" applyNumberFormat="0" applyBorder="0" applyAlignment="0" applyProtection="0"/>
    <xf numFmtId="0" fontId="91" fillId="70" borderId="0" applyNumberFormat="0" applyBorder="0" applyAlignment="0" applyProtection="0"/>
    <xf numFmtId="0" fontId="92" fillId="55" borderId="0" applyNumberFormat="0" applyBorder="0" applyAlignment="0" applyProtection="0"/>
    <xf numFmtId="0" fontId="93" fillId="58" borderId="82" applyNumberFormat="0" applyAlignment="0" applyProtection="0"/>
    <xf numFmtId="0" fontId="61" fillId="59" borderId="85" applyNumberFormat="0" applyAlignment="0" applyProtection="0"/>
    <xf numFmtId="0" fontId="94" fillId="0" borderId="0" applyNumberFormat="0" applyFill="0" applyBorder="0" applyAlignment="0" applyProtection="0"/>
    <xf numFmtId="0" fontId="95" fillId="54" borderId="0" applyNumberFormat="0" applyBorder="0" applyAlignment="0" applyProtection="0"/>
    <xf numFmtId="0" fontId="96" fillId="0" borderId="79" applyNumberFormat="0" applyFill="0" applyAlignment="0" applyProtection="0"/>
    <xf numFmtId="0" fontId="97" fillId="0" borderId="80" applyNumberFormat="0" applyFill="0" applyAlignment="0" applyProtection="0"/>
    <xf numFmtId="0" fontId="98" fillId="0" borderId="81" applyNumberFormat="0" applyFill="0" applyAlignment="0" applyProtection="0"/>
    <xf numFmtId="0" fontId="98" fillId="0" borderId="0" applyNumberFormat="0" applyFill="0" applyBorder="0" applyAlignment="0" applyProtection="0"/>
    <xf numFmtId="0" fontId="99" fillId="57" borderId="82" applyNumberFormat="0" applyAlignment="0" applyProtection="0"/>
    <xf numFmtId="0" fontId="100" fillId="0" borderId="84" applyNumberFormat="0" applyFill="0" applyAlignment="0" applyProtection="0"/>
    <xf numFmtId="0" fontId="101" fillId="56" borderId="0" applyNumberFormat="0" applyBorder="0" applyAlignment="0" applyProtection="0"/>
    <xf numFmtId="0" fontId="8" fillId="0" borderId="0"/>
    <xf numFmtId="0" fontId="90" fillId="60" borderId="86" applyNumberFormat="0" applyFont="0" applyAlignment="0" applyProtection="0"/>
    <xf numFmtId="0" fontId="102" fillId="58" borderId="83" applyNumberFormat="0" applyAlignment="0" applyProtection="0"/>
    <xf numFmtId="0" fontId="103" fillId="0" borderId="87" applyNumberFormat="0" applyFill="0" applyAlignment="0" applyProtection="0"/>
    <xf numFmtId="0" fontId="104" fillId="0" borderId="0" applyNumberFormat="0" applyFill="0" applyBorder="0" applyAlignment="0" applyProtection="0"/>
    <xf numFmtId="43" fontId="1" fillId="0" borderId="0" applyFont="0" applyFill="0" applyBorder="0" applyAlignment="0" applyProtection="0"/>
    <xf numFmtId="0" fontId="107" fillId="0" borderId="0" applyNumberFormat="0" applyFill="0" applyBorder="0" applyAlignment="0" applyProtection="0"/>
  </cellStyleXfs>
  <cellXfs count="507">
    <xf numFmtId="0" fontId="0" fillId="0" borderId="0" xfId="0"/>
    <xf numFmtId="0" fontId="0" fillId="0" borderId="0" xfId="0" applyBorder="1"/>
    <xf numFmtId="0" fontId="4" fillId="0" borderId="0" xfId="0" applyFont="1"/>
    <xf numFmtId="0" fontId="2" fillId="0" borderId="0" xfId="0" applyFont="1" applyFill="1"/>
    <xf numFmtId="0" fontId="60" fillId="2" borderId="0" xfId="0" applyFont="1" applyFill="1" applyAlignment="1">
      <alignment horizontal="left" vertical="center"/>
    </xf>
    <xf numFmtId="0" fontId="5" fillId="36" borderId="0" xfId="0" applyFont="1" applyFill="1" applyAlignment="1">
      <alignment horizontal="center" vertical="center"/>
    </xf>
    <xf numFmtId="0" fontId="4" fillId="36" borderId="0" xfId="0" applyFont="1" applyFill="1"/>
    <xf numFmtId="0" fontId="2" fillId="0" borderId="0" xfId="0" applyFont="1"/>
    <xf numFmtId="0" fontId="0" fillId="0" borderId="0" xfId="0" applyFill="1" applyBorder="1"/>
    <xf numFmtId="0" fontId="0" fillId="37" borderId="32" xfId="0" applyFont="1" applyFill="1" applyBorder="1" applyAlignment="1">
      <alignment horizontal="center" vertical="center" wrapText="1"/>
    </xf>
    <xf numFmtId="0" fontId="0" fillId="37" borderId="33" xfId="0" applyFont="1" applyFill="1" applyBorder="1" applyAlignment="1">
      <alignment horizontal="center" vertical="center" wrapText="1"/>
    </xf>
    <xf numFmtId="0" fontId="0" fillId="0" borderId="0" xfId="0" applyBorder="1" applyAlignment="1">
      <alignment horizontal="center" vertical="center"/>
    </xf>
    <xf numFmtId="9" fontId="0" fillId="0" borderId="0" xfId="1" applyFont="1" applyBorder="1" applyAlignment="1">
      <alignment horizontal="left" vertical="top"/>
    </xf>
    <xf numFmtId="0" fontId="0" fillId="37" borderId="33" xfId="0" applyFill="1" applyBorder="1" applyAlignment="1">
      <alignment horizontal="center" vertical="center" wrapText="1"/>
    </xf>
    <xf numFmtId="0" fontId="0" fillId="0" borderId="44" xfId="0" applyBorder="1"/>
    <xf numFmtId="0" fontId="0" fillId="0" borderId="45" xfId="0" applyBorder="1"/>
    <xf numFmtId="0" fontId="0" fillId="0" borderId="47" xfId="0" applyBorder="1"/>
    <xf numFmtId="0" fontId="0" fillId="0" borderId="38" xfId="0" applyBorder="1"/>
    <xf numFmtId="0" fontId="0" fillId="0" borderId="48" xfId="0" applyBorder="1"/>
    <xf numFmtId="0" fontId="0" fillId="0" borderId="42" xfId="0" applyBorder="1"/>
    <xf numFmtId="0" fontId="0" fillId="37" borderId="43" xfId="0" applyFont="1" applyFill="1" applyBorder="1" applyAlignment="1">
      <alignment horizontal="center" vertical="center" wrapText="1"/>
    </xf>
    <xf numFmtId="0" fontId="3" fillId="0" borderId="0" xfId="0" applyFont="1"/>
    <xf numFmtId="0" fontId="62" fillId="0" borderId="0" xfId="0" applyFont="1"/>
    <xf numFmtId="0" fontId="0" fillId="37" borderId="31" xfId="0" applyFont="1" applyFill="1" applyBorder="1" applyAlignment="1">
      <alignment horizontal="center" vertical="center" wrapText="1"/>
    </xf>
    <xf numFmtId="14" fontId="5" fillId="2" borderId="0" xfId="0" applyNumberFormat="1" applyFont="1" applyFill="1" applyAlignment="1">
      <alignment horizontal="center" vertical="center"/>
    </xf>
    <xf numFmtId="0" fontId="71" fillId="36" borderId="0" xfId="644" applyFont="1" applyFill="1"/>
    <xf numFmtId="0" fontId="7" fillId="36" borderId="0" xfId="644" applyFont="1" applyFill="1"/>
    <xf numFmtId="0" fontId="1" fillId="36" borderId="0" xfId="644" applyFill="1"/>
    <xf numFmtId="0" fontId="7" fillId="34" borderId="0" xfId="644" applyFont="1" applyFill="1"/>
    <xf numFmtId="0" fontId="7" fillId="34" borderId="64" xfId="644" applyFont="1" applyFill="1" applyBorder="1"/>
    <xf numFmtId="0" fontId="7" fillId="34" borderId="65" xfId="644" applyFont="1" applyFill="1" applyBorder="1"/>
    <xf numFmtId="0" fontId="7" fillId="34" borderId="66" xfId="644" applyFont="1" applyFill="1" applyBorder="1"/>
    <xf numFmtId="0" fontId="1" fillId="0" borderId="0" xfId="644"/>
    <xf numFmtId="0" fontId="7" fillId="34" borderId="67" xfId="644" applyFont="1" applyFill="1" applyBorder="1"/>
    <xf numFmtId="0" fontId="7" fillId="34" borderId="0" xfId="644" applyFont="1" applyFill="1" applyBorder="1"/>
    <xf numFmtId="0" fontId="73" fillId="34" borderId="0" xfId="644" applyFont="1" applyFill="1" applyBorder="1"/>
    <xf numFmtId="0" fontId="7" fillId="34" borderId="68" xfId="644" applyFont="1" applyFill="1" applyBorder="1"/>
    <xf numFmtId="0" fontId="75" fillId="34" borderId="68" xfId="644" applyFont="1" applyFill="1" applyBorder="1" applyAlignment="1">
      <alignment horizontal="center" vertical="center"/>
    </xf>
    <xf numFmtId="0" fontId="7" fillId="34" borderId="0" xfId="644" applyFont="1" applyFill="1" applyAlignment="1">
      <alignment horizontal="centerContinuous" vertical="center"/>
    </xf>
    <xf numFmtId="0" fontId="75" fillId="34" borderId="68" xfId="644" applyFont="1" applyFill="1" applyBorder="1" applyAlignment="1">
      <alignment horizontal="center" vertical="top"/>
    </xf>
    <xf numFmtId="0" fontId="56" fillId="34" borderId="0" xfId="644" applyFont="1" applyFill="1" applyAlignment="1">
      <alignment horizontal="centerContinuous" vertical="top"/>
    </xf>
    <xf numFmtId="0" fontId="74" fillId="34" borderId="0" xfId="644" applyFont="1" applyFill="1" applyBorder="1" applyAlignment="1">
      <alignment horizontal="center" vertical="top"/>
    </xf>
    <xf numFmtId="0" fontId="7" fillId="34" borderId="0" xfId="644" applyFont="1" applyFill="1" applyBorder="1" applyAlignment="1"/>
    <xf numFmtId="0" fontId="7" fillId="34" borderId="67" xfId="644" applyFont="1" applyFill="1" applyBorder="1" applyAlignment="1"/>
    <xf numFmtId="0" fontId="7" fillId="34" borderId="68" xfId="644" applyFont="1" applyFill="1" applyBorder="1" applyAlignment="1">
      <alignment horizontal="centerContinuous"/>
    </xf>
    <xf numFmtId="0" fontId="7" fillId="34" borderId="0" xfId="644" applyFont="1" applyFill="1" applyAlignment="1">
      <alignment horizontal="centerContinuous"/>
    </xf>
    <xf numFmtId="0" fontId="72" fillId="34" borderId="68" xfId="644" applyFont="1" applyFill="1" applyBorder="1" applyAlignment="1">
      <alignment horizontal="center" wrapText="1"/>
    </xf>
    <xf numFmtId="0" fontId="7" fillId="34" borderId="0" xfId="644" applyFont="1" applyFill="1" applyAlignment="1"/>
    <xf numFmtId="0" fontId="72" fillId="34" borderId="0" xfId="644" applyFont="1" applyFill="1" applyBorder="1"/>
    <xf numFmtId="0" fontId="72" fillId="34" borderId="67" xfId="644" applyFont="1" applyFill="1" applyBorder="1"/>
    <xf numFmtId="0" fontId="56" fillId="34" borderId="0" xfId="644" applyFont="1" applyFill="1" applyBorder="1"/>
    <xf numFmtId="0" fontId="72" fillId="34" borderId="68" xfId="644" applyFont="1" applyFill="1" applyBorder="1"/>
    <xf numFmtId="0" fontId="78" fillId="34" borderId="61" xfId="644" applyFont="1" applyFill="1" applyBorder="1"/>
    <xf numFmtId="0" fontId="7" fillId="34" borderId="61" xfId="644" applyFont="1" applyFill="1" applyBorder="1"/>
    <xf numFmtId="0" fontId="72" fillId="34" borderId="61" xfId="644" applyFont="1" applyFill="1" applyBorder="1"/>
    <xf numFmtId="0" fontId="79" fillId="34" borderId="67" xfId="644" applyFont="1" applyFill="1" applyBorder="1" applyAlignment="1">
      <alignment horizontal="left" vertical="center"/>
    </xf>
    <xf numFmtId="17" fontId="82" fillId="34" borderId="54" xfId="644" applyNumberFormat="1" applyFont="1" applyFill="1" applyBorder="1" applyAlignment="1">
      <alignment horizontal="left" vertical="center"/>
    </xf>
    <xf numFmtId="0" fontId="83" fillId="0" borderId="0" xfId="644" applyFont="1" applyBorder="1" applyAlignment="1">
      <alignment horizontal="left" vertical="center" wrapText="1"/>
    </xf>
    <xf numFmtId="15" fontId="82" fillId="34" borderId="0" xfId="644" applyNumberFormat="1" applyFont="1" applyFill="1" applyBorder="1" applyAlignment="1">
      <alignment horizontal="left" vertical="center"/>
    </xf>
    <xf numFmtId="0" fontId="83" fillId="0" borderId="0" xfId="644" applyFont="1" applyBorder="1" applyAlignment="1">
      <alignment horizontal="left" vertical="center"/>
    </xf>
    <xf numFmtId="17" fontId="82" fillId="34" borderId="0" xfId="644" applyNumberFormat="1" applyFont="1" applyFill="1" applyBorder="1" applyAlignment="1">
      <alignment horizontal="left" vertical="center"/>
    </xf>
    <xf numFmtId="0" fontId="79" fillId="34" borderId="67" xfId="42937" applyFont="1" applyFill="1" applyBorder="1"/>
    <xf numFmtId="0" fontId="7" fillId="34" borderId="70" xfId="644" applyFont="1" applyFill="1" applyBorder="1"/>
    <xf numFmtId="0" fontId="7" fillId="34" borderId="63" xfId="644" applyFont="1" applyFill="1" applyBorder="1"/>
    <xf numFmtId="0" fontId="7" fillId="34" borderId="71" xfId="644" applyFont="1" applyFill="1" applyBorder="1"/>
    <xf numFmtId="0" fontId="0" fillId="0" borderId="0" xfId="0" applyFont="1" applyBorder="1"/>
    <xf numFmtId="0" fontId="84" fillId="53" borderId="0" xfId="0" applyFont="1" applyFill="1"/>
    <xf numFmtId="0" fontId="85" fillId="53" borderId="0" xfId="42938" applyFont="1" applyFill="1" applyBorder="1"/>
    <xf numFmtId="0" fontId="62" fillId="0" borderId="0" xfId="0" applyFont="1" applyBorder="1"/>
    <xf numFmtId="0" fontId="3" fillId="52" borderId="0" xfId="0" applyFont="1" applyFill="1"/>
    <xf numFmtId="0" fontId="0" fillId="52" borderId="0" xfId="0" applyFill="1"/>
    <xf numFmtId="0" fontId="78" fillId="0" borderId="0" xfId="0" applyFont="1" applyAlignment="1">
      <alignment horizontal="left"/>
    </xf>
    <xf numFmtId="0" fontId="78" fillId="0" borderId="0" xfId="0" applyFont="1"/>
    <xf numFmtId="0" fontId="62" fillId="0" borderId="0" xfId="0" applyFont="1" applyAlignment="1"/>
    <xf numFmtId="0" fontId="88" fillId="0" borderId="0" xfId="0" applyFont="1"/>
    <xf numFmtId="0" fontId="80" fillId="2" borderId="25" xfId="644" applyFont="1" applyFill="1" applyBorder="1" applyAlignment="1">
      <alignment horizontal="left" vertical="center"/>
    </xf>
    <xf numFmtId="0" fontId="81" fillId="2" borderId="69" xfId="644" applyFont="1" applyFill="1" applyBorder="1" applyAlignment="1"/>
    <xf numFmtId="0" fontId="80" fillId="2" borderId="60" xfId="644" applyFont="1" applyFill="1" applyBorder="1" applyAlignment="1">
      <alignment horizontal="left" vertical="center"/>
    </xf>
    <xf numFmtId="0" fontId="0" fillId="2" borderId="0" xfId="0" applyFill="1"/>
    <xf numFmtId="0" fontId="86" fillId="52" borderId="0" xfId="42938" applyFont="1" applyFill="1"/>
    <xf numFmtId="0" fontId="82" fillId="34" borderId="0" xfId="644" applyFont="1" applyFill="1" applyBorder="1" applyAlignment="1">
      <alignment horizontal="left" vertical="center" wrapText="1"/>
    </xf>
    <xf numFmtId="0" fontId="0" fillId="37" borderId="49" xfId="0" applyFont="1" applyFill="1" applyBorder="1" applyAlignment="1">
      <alignment horizontal="center" vertical="center" wrapText="1"/>
    </xf>
    <xf numFmtId="0" fontId="78" fillId="34" borderId="0" xfId="644" applyFont="1" applyFill="1" applyBorder="1" applyAlignment="1">
      <alignment horizontal="left"/>
    </xf>
    <xf numFmtId="0" fontId="105" fillId="0" borderId="0" xfId="0" applyFont="1"/>
    <xf numFmtId="0" fontId="0" fillId="38" borderId="0" xfId="0" applyFill="1"/>
    <xf numFmtId="0" fontId="5" fillId="2" borderId="0" xfId="0" applyFont="1" applyFill="1" applyAlignment="1">
      <alignment horizontal="center" vertical="center"/>
    </xf>
    <xf numFmtId="0" fontId="0" fillId="0" borderId="0" xfId="0" applyAlignment="1">
      <alignment wrapText="1"/>
    </xf>
    <xf numFmtId="0" fontId="62" fillId="0" borderId="46" xfId="0" applyFont="1" applyBorder="1" applyAlignment="1">
      <alignment horizontal="center" vertical="center"/>
    </xf>
    <xf numFmtId="0" fontId="3" fillId="38" borderId="0" xfId="0" applyFont="1" applyFill="1"/>
    <xf numFmtId="0" fontId="62" fillId="0" borderId="0" xfId="0" applyFont="1" applyFill="1"/>
    <xf numFmtId="174" fontId="62" fillId="0" borderId="0" xfId="0" applyNumberFormat="1" applyFont="1"/>
    <xf numFmtId="0" fontId="62" fillId="0" borderId="37" xfId="0" applyFont="1" applyBorder="1" applyAlignment="1">
      <alignment horizontal="center" vertical="center"/>
    </xf>
    <xf numFmtId="0" fontId="62" fillId="0" borderId="41" xfId="0" applyFont="1" applyBorder="1" applyAlignment="1">
      <alignment horizontal="center" vertical="center"/>
    </xf>
    <xf numFmtId="1" fontId="0" fillId="0" borderId="35" xfId="0" applyNumberFormat="1" applyBorder="1" applyAlignment="1">
      <alignment horizontal="center" vertical="center" wrapText="1"/>
    </xf>
    <xf numFmtId="1" fontId="0" fillId="0" borderId="37" xfId="0" applyNumberFormat="1" applyBorder="1" applyAlignment="1">
      <alignment horizontal="center" vertical="center"/>
    </xf>
    <xf numFmtId="9" fontId="0" fillId="0" borderId="37" xfId="1" applyFont="1" applyBorder="1" applyAlignment="1">
      <alignment horizontal="center" vertical="center"/>
    </xf>
    <xf numFmtId="9" fontId="0" fillId="0" borderId="41" xfId="1" applyFont="1" applyBorder="1" applyAlignment="1">
      <alignment horizontal="center" vertical="center"/>
    </xf>
    <xf numFmtId="174" fontId="0" fillId="0" borderId="51" xfId="0" applyNumberFormat="1" applyBorder="1" applyAlignment="1">
      <alignment horizontal="center" vertical="center" wrapText="1"/>
    </xf>
    <xf numFmtId="174" fontId="0" fillId="0" borderId="35" xfId="0" applyNumberFormat="1" applyBorder="1" applyAlignment="1">
      <alignment horizontal="center" vertical="center" wrapText="1"/>
    </xf>
    <xf numFmtId="1" fontId="0" fillId="0" borderId="47" xfId="0" applyNumberFormat="1" applyBorder="1" applyAlignment="1">
      <alignment horizontal="center" vertical="center"/>
    </xf>
    <xf numFmtId="1" fontId="0" fillId="0" borderId="38" xfId="0" applyNumberFormat="1" applyBorder="1" applyAlignment="1">
      <alignment horizontal="center" vertical="center"/>
    </xf>
    <xf numFmtId="9" fontId="0" fillId="0" borderId="47" xfId="1" applyFont="1" applyBorder="1" applyAlignment="1">
      <alignment horizontal="center" vertical="center"/>
    </xf>
    <xf numFmtId="9" fontId="0" fillId="0" borderId="38" xfId="1" applyFont="1" applyBorder="1" applyAlignment="1">
      <alignment horizontal="center" vertical="center"/>
    </xf>
    <xf numFmtId="9" fontId="0" fillId="0" borderId="48" xfId="1" applyFont="1" applyBorder="1" applyAlignment="1">
      <alignment horizontal="center" vertical="center"/>
    </xf>
    <xf numFmtId="0" fontId="62" fillId="0" borderId="0" xfId="623" applyFont="1"/>
    <xf numFmtId="0" fontId="106" fillId="0" borderId="0" xfId="623" applyFont="1"/>
    <xf numFmtId="0" fontId="5" fillId="2" borderId="0" xfId="0" applyFont="1" applyFill="1" applyAlignment="1">
      <alignment vertical="center"/>
    </xf>
    <xf numFmtId="0" fontId="0" fillId="0" borderId="0" xfId="0" applyFont="1"/>
    <xf numFmtId="1" fontId="0" fillId="0" borderId="102" xfId="0" applyNumberFormat="1" applyBorder="1" applyAlignment="1">
      <alignment horizontal="center" vertical="center"/>
    </xf>
    <xf numFmtId="1" fontId="0" fillId="0" borderId="103" xfId="0" applyNumberFormat="1" applyBorder="1" applyAlignment="1">
      <alignment horizontal="center" vertical="center"/>
    </xf>
    <xf numFmtId="9" fontId="0" fillId="0" borderId="102" xfId="1" applyFont="1" applyBorder="1" applyAlignment="1">
      <alignment horizontal="center" vertical="center"/>
    </xf>
    <xf numFmtId="9" fontId="0" fillId="0" borderId="103" xfId="1" applyFont="1" applyBorder="1" applyAlignment="1">
      <alignment horizontal="center" vertical="center"/>
    </xf>
    <xf numFmtId="9" fontId="0" fillId="0" borderId="104" xfId="1" applyFont="1" applyBorder="1" applyAlignment="1">
      <alignment horizontal="center" vertical="center"/>
    </xf>
    <xf numFmtId="0" fontId="108" fillId="0" borderId="0" xfId="623" applyFont="1"/>
    <xf numFmtId="0" fontId="106" fillId="0" borderId="0" xfId="0" applyFont="1"/>
    <xf numFmtId="0" fontId="5" fillId="2" borderId="0" xfId="0" applyFont="1" applyFill="1" applyAlignment="1">
      <alignment horizontal="center" vertical="center"/>
    </xf>
    <xf numFmtId="0" fontId="0" fillId="37" borderId="115" xfId="0" applyFont="1" applyFill="1" applyBorder="1" applyAlignment="1">
      <alignment horizontal="center" vertical="center" wrapText="1"/>
    </xf>
    <xf numFmtId="0" fontId="75" fillId="2" borderId="0" xfId="0" applyFont="1" applyFill="1" applyAlignment="1">
      <alignment vertical="center"/>
    </xf>
    <xf numFmtId="0" fontId="75" fillId="2" borderId="0" xfId="0" applyFont="1" applyFill="1" applyAlignment="1">
      <alignment horizontal="center" vertical="center"/>
    </xf>
    <xf numFmtId="178" fontId="62" fillId="0" borderId="37" xfId="42980" applyNumberFormat="1" applyFont="1" applyBorder="1" applyAlignment="1">
      <alignment horizontal="center" vertical="center"/>
    </xf>
    <xf numFmtId="178" fontId="62" fillId="0" borderId="41" xfId="42980" applyNumberFormat="1" applyFont="1" applyBorder="1" applyAlignment="1">
      <alignment horizontal="center" vertical="center"/>
    </xf>
    <xf numFmtId="178" fontId="62" fillId="0" borderId="109" xfId="42980" applyNumberFormat="1" applyFont="1" applyBorder="1" applyAlignment="1">
      <alignment horizontal="center" vertical="center"/>
    </xf>
    <xf numFmtId="177" fontId="0" fillId="0" borderId="38" xfId="42980" applyNumberFormat="1" applyFont="1" applyBorder="1"/>
    <xf numFmtId="177" fontId="0" fillId="0" borderId="42" xfId="42980" applyNumberFormat="1" applyFont="1" applyBorder="1"/>
    <xf numFmtId="178" fontId="62" fillId="0" borderId="110" xfId="42980" applyNumberFormat="1" applyFont="1" applyBorder="1" applyAlignment="1">
      <alignment horizontal="center" vertical="center"/>
    </xf>
    <xf numFmtId="177" fontId="0" fillId="0" borderId="116" xfId="42980" applyNumberFormat="1" applyFont="1" applyBorder="1"/>
    <xf numFmtId="178" fontId="62" fillId="0" borderId="35" xfId="42980" applyNumberFormat="1" applyFont="1" applyBorder="1" applyAlignment="1">
      <alignment horizontal="center" vertical="center"/>
    </xf>
    <xf numFmtId="0" fontId="0" fillId="37" borderId="43" xfId="0" applyFill="1" applyBorder="1" applyAlignment="1">
      <alignment horizontal="center" vertical="center" wrapText="1"/>
    </xf>
    <xf numFmtId="178" fontId="62" fillId="0" borderId="51" xfId="42980" applyNumberFormat="1" applyFont="1" applyBorder="1" applyAlignment="1">
      <alignment horizontal="center" vertical="center"/>
    </xf>
    <xf numFmtId="178" fontId="62" fillId="0" borderId="47" xfId="42980" applyNumberFormat="1" applyFont="1" applyBorder="1" applyAlignment="1">
      <alignment horizontal="center" vertical="center"/>
    </xf>
    <xf numFmtId="178" fontId="62" fillId="0" borderId="48" xfId="42980" applyNumberFormat="1" applyFont="1" applyBorder="1" applyAlignment="1">
      <alignment horizontal="center" vertical="center"/>
    </xf>
    <xf numFmtId="178" fontId="62" fillId="0" borderId="38" xfId="42980" applyNumberFormat="1" applyFont="1" applyBorder="1" applyAlignment="1">
      <alignment horizontal="center" vertical="center"/>
    </xf>
    <xf numFmtId="178" fontId="62" fillId="0" borderId="42" xfId="42980" applyNumberFormat="1" applyFont="1" applyBorder="1" applyAlignment="1">
      <alignment horizontal="center" vertical="center"/>
    </xf>
    <xf numFmtId="9" fontId="62" fillId="0" borderId="37" xfId="42980" applyNumberFormat="1" applyFont="1" applyBorder="1" applyAlignment="1">
      <alignment horizontal="center" vertical="center"/>
    </xf>
    <xf numFmtId="9" fontId="62" fillId="0" borderId="41" xfId="42980" applyNumberFormat="1" applyFont="1" applyBorder="1" applyAlignment="1">
      <alignment horizontal="center" vertical="center"/>
    </xf>
    <xf numFmtId="0" fontId="0" fillId="37" borderId="49" xfId="0" applyFill="1" applyBorder="1" applyAlignment="1">
      <alignment horizontal="center" vertical="center" wrapText="1"/>
    </xf>
    <xf numFmtId="179" fontId="4" fillId="0" borderId="0" xfId="0" applyNumberFormat="1" applyFont="1"/>
    <xf numFmtId="179" fontId="0" fillId="0" borderId="0" xfId="0" applyNumberFormat="1"/>
    <xf numFmtId="0" fontId="5" fillId="2" borderId="0" xfId="0" applyFont="1" applyFill="1" applyAlignment="1">
      <alignment horizontal="center" vertical="center"/>
    </xf>
    <xf numFmtId="0" fontId="5" fillId="2" borderId="0" xfId="0" applyFont="1" applyFill="1" applyAlignment="1">
      <alignment horizontal="center" vertical="center"/>
    </xf>
    <xf numFmtId="0" fontId="62" fillId="36" borderId="0" xfId="0" applyFont="1" applyFill="1" applyAlignment="1"/>
    <xf numFmtId="0" fontId="62" fillId="0" borderId="0" xfId="0" applyFont="1" applyBorder="1" applyAlignment="1"/>
    <xf numFmtId="0" fontId="62" fillId="0" borderId="0" xfId="0" applyFont="1" applyFill="1" applyAlignment="1"/>
    <xf numFmtId="0" fontId="0" fillId="0" borderId="46" xfId="0" applyBorder="1"/>
    <xf numFmtId="0" fontId="0" fillId="0" borderId="37" xfId="0" applyBorder="1"/>
    <xf numFmtId="0" fontId="0" fillId="0" borderId="41" xfId="0" applyBorder="1"/>
    <xf numFmtId="0" fontId="0" fillId="37" borderId="32" xfId="0" applyFill="1" applyBorder="1" applyAlignment="1">
      <alignment horizontal="center" vertical="center" wrapText="1"/>
    </xf>
    <xf numFmtId="0" fontId="3" fillId="0" borderId="52" xfId="623" applyFont="1" applyBorder="1"/>
    <xf numFmtId="0" fontId="3" fillId="0" borderId="77" xfId="623" applyFont="1" applyBorder="1"/>
    <xf numFmtId="0" fontId="3" fillId="0" borderId="77" xfId="623" applyFont="1" applyBorder="1" applyAlignment="1">
      <alignment wrapText="1"/>
    </xf>
    <xf numFmtId="0" fontId="3" fillId="0" borderId="53" xfId="623" applyFont="1" applyBorder="1" applyAlignment="1">
      <alignment wrapText="1"/>
    </xf>
    <xf numFmtId="0" fontId="62" fillId="0" borderId="118" xfId="623" applyFont="1" applyBorder="1"/>
    <xf numFmtId="0" fontId="62" fillId="0" borderId="119" xfId="623" applyFont="1" applyBorder="1"/>
    <xf numFmtId="176" fontId="62" fillId="0" borderId="119" xfId="1" applyNumberFormat="1" applyFont="1" applyBorder="1"/>
    <xf numFmtId="176" fontId="62" fillId="0" borderId="120" xfId="1" applyNumberFormat="1" applyFont="1" applyBorder="1"/>
    <xf numFmtId="0" fontId="62" fillId="0" borderId="121" xfId="623" applyFont="1" applyBorder="1"/>
    <xf numFmtId="0" fontId="62" fillId="0" borderId="122" xfId="623" applyFont="1" applyBorder="1"/>
    <xf numFmtId="176" fontId="62" fillId="0" borderId="122" xfId="1" applyNumberFormat="1" applyFont="1" applyBorder="1"/>
    <xf numFmtId="176" fontId="62" fillId="0" borderId="123" xfId="1" applyNumberFormat="1" applyFont="1" applyBorder="1"/>
    <xf numFmtId="0" fontId="62" fillId="0" borderId="124" xfId="623" applyFont="1" applyBorder="1"/>
    <xf numFmtId="0" fontId="62" fillId="0" borderId="125" xfId="623" applyFont="1" applyBorder="1"/>
    <xf numFmtId="176" fontId="62" fillId="0" borderId="125" xfId="1" applyNumberFormat="1" applyFont="1" applyBorder="1"/>
    <xf numFmtId="176" fontId="62" fillId="0" borderId="126" xfId="1" applyNumberFormat="1" applyFont="1" applyBorder="1"/>
    <xf numFmtId="9" fontId="62" fillId="0" borderId="0" xfId="1" applyFont="1" applyBorder="1" applyAlignment="1">
      <alignment horizontal="left" vertical="top"/>
    </xf>
    <xf numFmtId="0" fontId="62" fillId="0" borderId="0" xfId="0" applyFont="1" applyFill="1" applyBorder="1"/>
    <xf numFmtId="0" fontId="5" fillId="2" borderId="0" xfId="0" applyFont="1" applyFill="1" applyAlignment="1">
      <alignment horizontal="center" vertical="center"/>
    </xf>
    <xf numFmtId="0" fontId="60" fillId="2" borderId="0" xfId="0" applyFont="1" applyFill="1" applyAlignment="1">
      <alignment horizontal="left" vertical="center"/>
    </xf>
    <xf numFmtId="0" fontId="78" fillId="0" borderId="0" xfId="0" applyFont="1" applyAlignment="1"/>
    <xf numFmtId="0" fontId="3" fillId="74" borderId="0" xfId="0" applyFont="1" applyFill="1"/>
    <xf numFmtId="0" fontId="0" fillId="74" borderId="0" xfId="0" applyFill="1"/>
    <xf numFmtId="0" fontId="87" fillId="74" borderId="0" xfId="42938" quotePrefix="1" applyFont="1" applyFill="1" applyAlignment="1">
      <alignment wrapText="1"/>
    </xf>
    <xf numFmtId="0" fontId="87" fillId="52" borderId="0" xfId="42938" quotePrefix="1" applyFont="1" applyFill="1" applyAlignment="1">
      <alignment wrapText="1"/>
    </xf>
    <xf numFmtId="0" fontId="86" fillId="74" borderId="0" xfId="42938" applyFont="1" applyFill="1"/>
    <xf numFmtId="0" fontId="86" fillId="38" borderId="0" xfId="42938" applyFont="1" applyFill="1"/>
    <xf numFmtId="14" fontId="62" fillId="0" borderId="0" xfId="0" applyNumberFormat="1" applyFont="1"/>
    <xf numFmtId="0" fontId="62" fillId="36" borderId="0" xfId="0" applyFont="1" applyFill="1" applyBorder="1"/>
    <xf numFmtId="0" fontId="62" fillId="0" borderId="0" xfId="0" applyFont="1" applyFill="1" applyBorder="1" applyAlignment="1">
      <alignment horizontal="left" vertical="top"/>
    </xf>
    <xf numFmtId="0" fontId="62" fillId="0" borderId="0" xfId="0" applyFont="1" applyFill="1" applyBorder="1" applyAlignment="1">
      <alignment vertical="top"/>
    </xf>
    <xf numFmtId="0" fontId="5" fillId="2" borderId="0" xfId="0" applyFont="1" applyFill="1" applyAlignment="1">
      <alignment horizontal="center" vertical="center"/>
    </xf>
    <xf numFmtId="0" fontId="78" fillId="0" borderId="0" xfId="0" applyFont="1" applyAlignment="1"/>
    <xf numFmtId="0" fontId="0" fillId="37" borderId="128" xfId="0" applyFill="1" applyBorder="1" applyAlignment="1">
      <alignment horizontal="center" vertical="center" wrapText="1"/>
    </xf>
    <xf numFmtId="0" fontId="0" fillId="0" borderId="111" xfId="0" applyBorder="1"/>
    <xf numFmtId="0" fontId="0" fillId="0" borderId="109" xfId="0" applyBorder="1"/>
    <xf numFmtId="0" fontId="0" fillId="0" borderId="110" xfId="0" applyBorder="1"/>
    <xf numFmtId="178" fontId="62" fillId="0" borderId="129" xfId="42980" applyNumberFormat="1" applyFont="1" applyBorder="1" applyAlignment="1">
      <alignment horizontal="center" vertical="center"/>
    </xf>
    <xf numFmtId="178" fontId="62" fillId="0" borderId="116" xfId="42980" applyNumberFormat="1" applyFont="1" applyBorder="1" applyAlignment="1">
      <alignment horizontal="center" vertical="center"/>
    </xf>
    <xf numFmtId="0" fontId="0" fillId="37" borderId="115" xfId="0" applyFill="1" applyBorder="1" applyAlignment="1">
      <alignment horizontal="center" vertical="center" wrapText="1"/>
    </xf>
    <xf numFmtId="177" fontId="0" fillId="0" borderId="129" xfId="42980" applyNumberFormat="1" applyFont="1" applyBorder="1"/>
    <xf numFmtId="177" fontId="0" fillId="0" borderId="109" xfId="42980" applyNumberFormat="1" applyFont="1" applyBorder="1"/>
    <xf numFmtId="177" fontId="0" fillId="0" borderId="110" xfId="42980" applyNumberFormat="1" applyFont="1" applyBorder="1"/>
    <xf numFmtId="0" fontId="0" fillId="0" borderId="59" xfId="0" applyBorder="1" applyAlignment="1">
      <alignment wrapText="1"/>
    </xf>
    <xf numFmtId="174" fontId="62" fillId="0" borderId="44" xfId="0" applyNumberFormat="1" applyFont="1" applyBorder="1" applyAlignment="1">
      <alignment horizontal="right" vertical="center"/>
    </xf>
    <xf numFmtId="174" fontId="62" fillId="0" borderId="46" xfId="0" applyNumberFormat="1" applyFont="1" applyBorder="1" applyAlignment="1">
      <alignment horizontal="right" vertical="center"/>
    </xf>
    <xf numFmtId="174" fontId="62" fillId="0" borderId="47" xfId="0" applyNumberFormat="1" applyFont="1" applyBorder="1" applyAlignment="1">
      <alignment horizontal="right" vertical="center"/>
    </xf>
    <xf numFmtId="174" fontId="62" fillId="0" borderId="37" xfId="0" applyNumberFormat="1" applyFont="1" applyBorder="1" applyAlignment="1">
      <alignment horizontal="right" vertical="center"/>
    </xf>
    <xf numFmtId="174" fontId="62" fillId="0" borderId="48" xfId="0" applyNumberFormat="1" applyFont="1" applyBorder="1" applyAlignment="1">
      <alignment horizontal="right" vertical="center"/>
    </xf>
    <xf numFmtId="174" fontId="62" fillId="0" borderId="41" xfId="0" applyNumberFormat="1" applyFont="1" applyBorder="1" applyAlignment="1">
      <alignment horizontal="right" vertical="center"/>
    </xf>
    <xf numFmtId="174" fontId="62" fillId="0" borderId="45" xfId="0" applyNumberFormat="1" applyFont="1" applyBorder="1" applyAlignment="1">
      <alignment horizontal="right" vertical="center"/>
    </xf>
    <xf numFmtId="174" fontId="62" fillId="0" borderId="38" xfId="0" applyNumberFormat="1" applyFont="1" applyBorder="1" applyAlignment="1">
      <alignment horizontal="right" vertical="center"/>
    </xf>
    <xf numFmtId="174" fontId="62" fillId="0" borderId="42" xfId="0" applyNumberFormat="1" applyFont="1" applyBorder="1" applyAlignment="1">
      <alignment horizontal="right" vertical="center"/>
    </xf>
    <xf numFmtId="178" fontId="62" fillId="0" borderId="51" xfId="42980" applyNumberFormat="1" applyFont="1" applyBorder="1" applyAlignment="1">
      <alignment horizontal="right" vertical="center"/>
    </xf>
    <xf numFmtId="178" fontId="62" fillId="0" borderId="35" xfId="42980" applyNumberFormat="1" applyFont="1" applyBorder="1" applyAlignment="1">
      <alignment horizontal="right" vertical="center"/>
    </xf>
    <xf numFmtId="5" fontId="62" fillId="0" borderId="35" xfId="42980" applyNumberFormat="1" applyFont="1" applyBorder="1" applyAlignment="1">
      <alignment horizontal="right" vertical="center"/>
    </xf>
    <xf numFmtId="178" fontId="62" fillId="0" borderId="47" xfId="42980" applyNumberFormat="1" applyFont="1" applyBorder="1" applyAlignment="1">
      <alignment horizontal="right" vertical="center"/>
    </xf>
    <xf numFmtId="178" fontId="62" fillId="0" borderId="37" xfId="42980" applyNumberFormat="1" applyFont="1" applyBorder="1" applyAlignment="1">
      <alignment horizontal="right" vertical="center"/>
    </xf>
    <xf numFmtId="5" fontId="62" fillId="0" borderId="37" xfId="42980" applyNumberFormat="1" applyFont="1" applyBorder="1" applyAlignment="1">
      <alignment horizontal="right" vertical="center"/>
    </xf>
    <xf numFmtId="178" fontId="62" fillId="0" borderId="48" xfId="42980" applyNumberFormat="1" applyFont="1" applyBorder="1" applyAlignment="1">
      <alignment horizontal="right" vertical="center"/>
    </xf>
    <xf numFmtId="178" fontId="62" fillId="0" borderId="41" xfId="42980" applyNumberFormat="1" applyFont="1" applyBorder="1" applyAlignment="1">
      <alignment horizontal="right" vertical="center"/>
    </xf>
    <xf numFmtId="5" fontId="62" fillId="0" borderId="41" xfId="42980" applyNumberFormat="1" applyFont="1" applyBorder="1" applyAlignment="1">
      <alignment horizontal="right" vertical="center"/>
    </xf>
    <xf numFmtId="180" fontId="62" fillId="0" borderId="46" xfId="42980" applyNumberFormat="1" applyFont="1" applyBorder="1" applyAlignment="1">
      <alignment horizontal="right" vertical="center"/>
    </xf>
    <xf numFmtId="176" fontId="62" fillId="0" borderId="44" xfId="42980" applyNumberFormat="1" applyFont="1" applyBorder="1" applyAlignment="1">
      <alignment horizontal="right" vertical="center"/>
    </xf>
    <xf numFmtId="176" fontId="62" fillId="0" borderId="46" xfId="42980" applyNumberFormat="1" applyFont="1" applyBorder="1" applyAlignment="1">
      <alignment horizontal="right" vertical="center"/>
    </xf>
    <xf numFmtId="180" fontId="62" fillId="0" borderId="37" xfId="42980" applyNumberFormat="1" applyFont="1" applyBorder="1" applyAlignment="1">
      <alignment horizontal="right" vertical="center"/>
    </xf>
    <xf numFmtId="176" fontId="62" fillId="0" borderId="47" xfId="42980" applyNumberFormat="1" applyFont="1" applyBorder="1" applyAlignment="1">
      <alignment horizontal="right" vertical="center"/>
    </xf>
    <xf numFmtId="176" fontId="62" fillId="0" borderId="37" xfId="42980" applyNumberFormat="1" applyFont="1" applyBorder="1" applyAlignment="1">
      <alignment horizontal="right" vertical="center"/>
    </xf>
    <xf numFmtId="180" fontId="62" fillId="0" borderId="35" xfId="42980" applyNumberFormat="1" applyFont="1" applyBorder="1" applyAlignment="1">
      <alignment horizontal="right" vertical="center"/>
    </xf>
    <xf numFmtId="180" fontId="62" fillId="0" borderId="41" xfId="42980" applyNumberFormat="1" applyFont="1" applyBorder="1" applyAlignment="1">
      <alignment horizontal="right" vertical="center"/>
    </xf>
    <xf numFmtId="176" fontId="62" fillId="0" borderId="48" xfId="42980" applyNumberFormat="1" applyFont="1" applyBorder="1" applyAlignment="1">
      <alignment horizontal="right" vertical="center"/>
    </xf>
    <xf numFmtId="176" fontId="62" fillId="0" borderId="41" xfId="42980" applyNumberFormat="1" applyFont="1" applyBorder="1" applyAlignment="1">
      <alignment horizontal="right" vertical="center"/>
    </xf>
    <xf numFmtId="180" fontId="62" fillId="0" borderId="88" xfId="42980" applyNumberFormat="1" applyFont="1" applyBorder="1" applyAlignment="1">
      <alignment horizontal="right" vertical="center"/>
    </xf>
    <xf numFmtId="178" fontId="62" fillId="0" borderId="36" xfId="42980" applyNumberFormat="1" applyFont="1" applyBorder="1" applyAlignment="1">
      <alignment horizontal="right" vertical="center"/>
    </xf>
    <xf numFmtId="178" fontId="62" fillId="0" borderId="40" xfId="42980" applyNumberFormat="1" applyFont="1" applyBorder="1" applyAlignment="1">
      <alignment horizontal="right" vertical="center"/>
    </xf>
    <xf numFmtId="178" fontId="62" fillId="0" borderId="116" xfId="42980" applyNumberFormat="1" applyFont="1" applyBorder="1" applyAlignment="1">
      <alignment horizontal="right" vertical="center"/>
    </xf>
    <xf numFmtId="178" fontId="62" fillId="0" borderId="42" xfId="42980" applyNumberFormat="1" applyFont="1" applyBorder="1" applyAlignment="1">
      <alignment horizontal="right" vertical="center"/>
    </xf>
    <xf numFmtId="177" fontId="0" fillId="0" borderId="35" xfId="42980" applyNumberFormat="1" applyFont="1" applyBorder="1"/>
    <xf numFmtId="177" fontId="0" fillId="0" borderId="37" xfId="42980" applyNumberFormat="1" applyFont="1" applyBorder="1"/>
    <xf numFmtId="177" fontId="0" fillId="0" borderId="41" xfId="42980" applyNumberFormat="1" applyFont="1" applyBorder="1"/>
    <xf numFmtId="0" fontId="0" fillId="0" borderId="35" xfId="0" applyBorder="1"/>
    <xf numFmtId="0" fontId="0" fillId="37" borderId="130" xfId="0" applyFont="1" applyFill="1" applyBorder="1" applyAlignment="1">
      <alignment horizontal="center" vertical="center" wrapText="1"/>
    </xf>
    <xf numFmtId="0" fontId="62" fillId="0" borderId="63" xfId="0" applyFont="1" applyBorder="1"/>
    <xf numFmtId="0" fontId="62" fillId="0" borderId="0" xfId="0" applyFont="1" applyAlignment="1"/>
    <xf numFmtId="0" fontId="0" fillId="76" borderId="0" xfId="0" applyFont="1" applyFill="1"/>
    <xf numFmtId="174" fontId="62" fillId="76" borderId="37" xfId="0" applyNumberFormat="1" applyFont="1" applyFill="1" applyBorder="1" applyAlignment="1">
      <alignment horizontal="right" vertical="center"/>
    </xf>
    <xf numFmtId="174" fontId="62" fillId="76" borderId="41" xfId="0" applyNumberFormat="1" applyFont="1" applyFill="1" applyBorder="1" applyAlignment="1">
      <alignment horizontal="right" vertical="center"/>
    </xf>
    <xf numFmtId="0" fontId="5" fillId="2" borderId="0" xfId="0" applyFont="1" applyFill="1" applyAlignment="1">
      <alignment horizontal="center" vertical="center"/>
    </xf>
    <xf numFmtId="0" fontId="0" fillId="75" borderId="31" xfId="0" applyFont="1" applyFill="1" applyBorder="1" applyAlignment="1">
      <alignment horizontal="center" vertical="center" wrapText="1"/>
    </xf>
    <xf numFmtId="0" fontId="62" fillId="0" borderId="0" xfId="0" applyFont="1" applyAlignment="1"/>
    <xf numFmtId="0" fontId="62" fillId="0" borderId="0" xfId="0" applyFont="1" applyAlignment="1">
      <alignment horizontal="left" wrapText="1"/>
    </xf>
    <xf numFmtId="0" fontId="62" fillId="0" borderId="0" xfId="0" applyFont="1" applyAlignment="1"/>
    <xf numFmtId="0" fontId="62" fillId="0" borderId="0" xfId="0" applyFont="1" applyAlignment="1">
      <alignment wrapText="1"/>
    </xf>
    <xf numFmtId="0" fontId="106" fillId="0" borderId="0" xfId="0" applyFont="1" applyFill="1"/>
    <xf numFmtId="0" fontId="87" fillId="0" borderId="0" xfId="0" applyFont="1"/>
    <xf numFmtId="0" fontId="3" fillId="37" borderId="31" xfId="0" applyFont="1" applyFill="1" applyBorder="1" applyAlignment="1">
      <alignment horizontal="center" vertical="center" wrapText="1"/>
    </xf>
    <xf numFmtId="178" fontId="62" fillId="0" borderId="38" xfId="42980" applyNumberFormat="1" applyFont="1" applyBorder="1" applyAlignment="1">
      <alignment horizontal="right" vertical="center"/>
    </xf>
    <xf numFmtId="178" fontId="62" fillId="0" borderId="129" xfId="42980" applyNumberFormat="1" applyFont="1" applyBorder="1" applyAlignment="1">
      <alignment horizontal="right" vertical="center"/>
    </xf>
    <xf numFmtId="178" fontId="62" fillId="0" borderId="110" xfId="42980" applyNumberFormat="1" applyFont="1" applyBorder="1" applyAlignment="1">
      <alignment horizontal="right" vertical="center"/>
    </xf>
    <xf numFmtId="0" fontId="0" fillId="0" borderId="0" xfId="0" applyBorder="1" applyAlignment="1">
      <alignment wrapText="1"/>
    </xf>
    <xf numFmtId="0" fontId="62" fillId="0" borderId="0" xfId="0" applyFont="1" applyAlignment="1">
      <alignment wrapText="1"/>
    </xf>
    <xf numFmtId="174" fontId="0" fillId="0" borderId="46" xfId="0" applyNumberFormat="1" applyBorder="1" applyAlignment="1">
      <alignment horizontal="center" vertical="center" wrapText="1"/>
    </xf>
    <xf numFmtId="174" fontId="0" fillId="0" borderId="45" xfId="0" applyNumberFormat="1" applyBorder="1" applyAlignment="1">
      <alignment horizontal="center" vertical="center" wrapText="1"/>
    </xf>
    <xf numFmtId="0" fontId="0" fillId="0" borderId="46" xfId="0" applyBorder="1" applyAlignment="1">
      <alignment wrapText="1"/>
    </xf>
    <xf numFmtId="0" fontId="0" fillId="0" borderId="47" xfId="0" applyBorder="1" applyAlignment="1">
      <alignment wrapText="1"/>
    </xf>
    <xf numFmtId="0" fontId="0" fillId="0" borderId="37" xfId="0" applyBorder="1" applyAlignment="1">
      <alignment wrapText="1"/>
    </xf>
    <xf numFmtId="0" fontId="0" fillId="0" borderId="48" xfId="0" applyBorder="1" applyAlignment="1">
      <alignment wrapText="1"/>
    </xf>
    <xf numFmtId="0" fontId="0" fillId="0" borderId="41" xfId="0" applyBorder="1" applyAlignment="1">
      <alignment wrapText="1"/>
    </xf>
    <xf numFmtId="180" fontId="62" fillId="0" borderId="46" xfId="42980" applyNumberFormat="1" applyFont="1" applyBorder="1" applyAlignment="1">
      <alignment horizontal="right" vertical="center" wrapText="1"/>
    </xf>
    <xf numFmtId="180" fontId="62" fillId="0" borderId="37" xfId="42980" applyNumberFormat="1" applyFont="1" applyBorder="1" applyAlignment="1">
      <alignment horizontal="right" vertical="center" wrapText="1"/>
    </xf>
    <xf numFmtId="180" fontId="62" fillId="0" borderId="41" xfId="42980" applyNumberFormat="1" applyFont="1" applyBorder="1" applyAlignment="1">
      <alignment horizontal="right" vertical="center" wrapText="1"/>
    </xf>
    <xf numFmtId="178" fontId="62" fillId="0" borderId="129" xfId="42980" applyNumberFormat="1" applyFont="1" applyBorder="1" applyAlignment="1">
      <alignment vertical="top" wrapText="1"/>
    </xf>
    <xf numFmtId="174" fontId="0" fillId="0" borderId="46" xfId="0" applyNumberFormat="1" applyBorder="1" applyAlignment="1">
      <alignment horizontal="center" vertical="center" wrapText="1"/>
    </xf>
    <xf numFmtId="174" fontId="62" fillId="0" borderId="0" xfId="0" applyNumberFormat="1" applyFont="1" applyFill="1"/>
    <xf numFmtId="0" fontId="5" fillId="2" borderId="0" xfId="0" applyFont="1" applyFill="1" applyAlignment="1">
      <alignment horizontal="center" vertical="center"/>
    </xf>
    <xf numFmtId="0" fontId="62" fillId="0" borderId="0" xfId="0" applyFont="1" applyAlignment="1">
      <alignment horizontal="left" wrapText="1"/>
    </xf>
    <xf numFmtId="0" fontId="60" fillId="2" borderId="0" xfId="0" applyFont="1" applyFill="1" applyAlignment="1">
      <alignment horizontal="left" vertical="center"/>
    </xf>
    <xf numFmtId="0" fontId="60" fillId="2" borderId="0" xfId="0" applyFont="1" applyFill="1" applyAlignment="1">
      <alignment vertical="center"/>
    </xf>
    <xf numFmtId="0" fontId="3" fillId="37" borderId="28" xfId="0" applyFont="1" applyFill="1" applyBorder="1" applyAlignment="1">
      <alignment horizontal="center" vertical="center" wrapText="1"/>
    </xf>
    <xf numFmtId="0" fontId="3" fillId="37" borderId="90" xfId="0" applyFont="1" applyFill="1" applyBorder="1" applyAlignment="1">
      <alignment horizontal="center" vertical="center" wrapText="1"/>
    </xf>
    <xf numFmtId="0" fontId="0" fillId="37" borderId="28" xfId="0" applyFont="1" applyFill="1" applyBorder="1" applyAlignment="1">
      <alignment horizontal="center" vertical="center" wrapText="1"/>
    </xf>
    <xf numFmtId="0" fontId="0" fillId="37" borderId="90" xfId="0" applyFont="1" applyFill="1" applyBorder="1" applyAlignment="1">
      <alignment horizontal="center" vertical="center" wrapText="1"/>
    </xf>
    <xf numFmtId="0" fontId="3" fillId="75" borderId="28" xfId="0" applyFont="1" applyFill="1" applyBorder="1" applyAlignment="1">
      <alignment horizontal="center" vertical="center" wrapText="1"/>
    </xf>
    <xf numFmtId="0" fontId="0" fillId="37" borderId="34" xfId="0" applyFont="1" applyFill="1" applyBorder="1" applyAlignment="1">
      <alignment horizontal="center" vertical="center" wrapText="1"/>
    </xf>
    <xf numFmtId="3" fontId="0" fillId="0" borderId="44" xfId="0" applyNumberFormat="1" applyBorder="1" applyAlignment="1">
      <alignment horizontal="center" vertical="center" wrapText="1"/>
    </xf>
    <xf numFmtId="3" fontId="0" fillId="0" borderId="46" xfId="0" applyNumberFormat="1" applyBorder="1" applyAlignment="1">
      <alignment horizontal="center" vertical="center" wrapText="1"/>
    </xf>
    <xf numFmtId="3" fontId="0" fillId="0" borderId="45" xfId="0" applyNumberFormat="1" applyBorder="1" applyAlignment="1">
      <alignment horizontal="center" vertical="center" wrapText="1"/>
    </xf>
    <xf numFmtId="0" fontId="62" fillId="0" borderId="0" xfId="0" applyFont="1" applyAlignment="1"/>
    <xf numFmtId="0" fontId="0" fillId="37" borderId="115" xfId="0" applyFont="1" applyFill="1" applyBorder="1" applyAlignment="1">
      <alignment horizontal="center" vertical="center" wrapText="1"/>
    </xf>
    <xf numFmtId="0" fontId="0" fillId="37" borderId="33" xfId="0" applyFont="1" applyFill="1" applyBorder="1" applyAlignment="1">
      <alignment horizontal="center" vertical="center" wrapText="1"/>
    </xf>
    <xf numFmtId="0" fontId="0" fillId="37" borderId="43" xfId="0" applyFont="1" applyFill="1" applyBorder="1" applyAlignment="1">
      <alignment horizontal="center" vertical="center" wrapText="1"/>
    </xf>
    <xf numFmtId="0" fontId="0" fillId="0" borderId="44" xfId="0" applyBorder="1" applyAlignment="1">
      <alignment wrapText="1"/>
    </xf>
    <xf numFmtId="0" fontId="0" fillId="37" borderId="50" xfId="0" applyFill="1" applyBorder="1" applyAlignment="1">
      <alignment horizontal="center" vertical="center" wrapText="1"/>
    </xf>
    <xf numFmtId="174" fontId="0" fillId="0" borderId="116" xfId="0" applyNumberFormat="1" applyBorder="1" applyAlignment="1">
      <alignment horizontal="center" vertical="center" wrapText="1"/>
    </xf>
    <xf numFmtId="1" fontId="0" fillId="0" borderId="104" xfId="0" applyNumberFormat="1" applyBorder="1" applyAlignment="1">
      <alignment horizontal="center" vertical="center"/>
    </xf>
    <xf numFmtId="9" fontId="0" fillId="0" borderId="42" xfId="1" applyFont="1" applyBorder="1" applyAlignment="1">
      <alignment horizontal="center" vertical="center"/>
    </xf>
    <xf numFmtId="174" fontId="62" fillId="0" borderId="56" xfId="0" applyNumberFormat="1" applyFont="1" applyBorder="1" applyAlignment="1">
      <alignment horizontal="right" vertical="center"/>
    </xf>
    <xf numFmtId="174" fontId="62" fillId="0" borderId="36" xfId="0" applyNumberFormat="1" applyFont="1" applyBorder="1" applyAlignment="1">
      <alignment horizontal="right" vertical="center"/>
    </xf>
    <xf numFmtId="174" fontId="62" fillId="0" borderId="40" xfId="0" applyNumberFormat="1" applyFont="1" applyBorder="1" applyAlignment="1">
      <alignment horizontal="right" vertical="center"/>
    </xf>
    <xf numFmtId="0" fontId="62" fillId="37" borderId="43" xfId="0" applyFont="1" applyFill="1" applyBorder="1" applyAlignment="1">
      <alignment horizontal="center" vertical="center" wrapText="1"/>
    </xf>
    <xf numFmtId="0" fontId="62" fillId="37" borderId="33" xfId="0" applyFont="1" applyFill="1" applyBorder="1" applyAlignment="1">
      <alignment horizontal="center" vertical="center" wrapText="1"/>
    </xf>
    <xf numFmtId="3" fontId="0" fillId="0" borderId="56" xfId="0" applyNumberFormat="1" applyBorder="1" applyAlignment="1">
      <alignment horizontal="center" vertical="center" wrapText="1"/>
    </xf>
    <xf numFmtId="178" fontId="62" fillId="0" borderId="89" xfId="42980" applyNumberFormat="1" applyFont="1" applyBorder="1" applyAlignment="1">
      <alignment horizontal="center" vertical="center"/>
    </xf>
    <xf numFmtId="178" fontId="62" fillId="0" borderId="36" xfId="42980" applyNumberFormat="1" applyFont="1" applyBorder="1" applyAlignment="1">
      <alignment horizontal="center" vertical="center"/>
    </xf>
    <xf numFmtId="178" fontId="62" fillId="0" borderId="40" xfId="42980" applyNumberFormat="1" applyFont="1" applyBorder="1" applyAlignment="1">
      <alignment horizontal="center" vertical="center"/>
    </xf>
    <xf numFmtId="9" fontId="62" fillId="0" borderId="36" xfId="42980" applyNumberFormat="1" applyFont="1" applyBorder="1" applyAlignment="1">
      <alignment horizontal="center" vertical="center"/>
    </xf>
    <xf numFmtId="9" fontId="62" fillId="0" borderId="40" xfId="42980" applyNumberFormat="1" applyFont="1" applyBorder="1" applyAlignment="1">
      <alignment horizontal="center" vertical="center"/>
    </xf>
    <xf numFmtId="9" fontId="62" fillId="0" borderId="47" xfId="42980" applyNumberFormat="1" applyFont="1" applyBorder="1" applyAlignment="1">
      <alignment horizontal="center" vertical="center"/>
    </xf>
    <xf numFmtId="9" fontId="62" fillId="0" borderId="48" xfId="42980" applyNumberFormat="1" applyFont="1" applyBorder="1" applyAlignment="1">
      <alignment horizontal="center" vertical="center"/>
    </xf>
    <xf numFmtId="178" fontId="62" fillId="0" borderId="89" xfId="42980" applyNumberFormat="1" applyFont="1" applyBorder="1" applyAlignment="1">
      <alignment horizontal="right" vertical="center"/>
    </xf>
    <xf numFmtId="3" fontId="0" fillId="0" borderId="108" xfId="0" applyNumberFormat="1" applyBorder="1" applyAlignment="1">
      <alignment horizontal="center" vertical="center" wrapText="1"/>
    </xf>
    <xf numFmtId="178" fontId="62" fillId="0" borderId="105" xfId="42980" applyNumberFormat="1" applyFont="1" applyBorder="1" applyAlignment="1">
      <alignment horizontal="center" vertical="center"/>
    </xf>
    <xf numFmtId="178" fontId="62" fillId="0" borderId="106" xfId="42980" applyNumberFormat="1" applyFont="1" applyBorder="1" applyAlignment="1">
      <alignment horizontal="center" vertical="center"/>
    </xf>
    <xf numFmtId="178" fontId="62" fillId="0" borderId="107" xfId="42980" applyNumberFormat="1" applyFont="1" applyBorder="1" applyAlignment="1">
      <alignment horizontal="center" vertical="center"/>
    </xf>
    <xf numFmtId="178" fontId="62" fillId="0" borderId="105" xfId="42980" applyNumberFormat="1" applyFont="1" applyBorder="1" applyAlignment="1">
      <alignment horizontal="right" vertical="center"/>
    </xf>
    <xf numFmtId="5" fontId="62" fillId="0" borderId="116" xfId="42980" applyNumberFormat="1" applyFont="1" applyBorder="1" applyAlignment="1">
      <alignment horizontal="right" vertical="center"/>
    </xf>
    <xf numFmtId="5" fontId="62" fillId="0" borderId="38" xfId="42980" applyNumberFormat="1" applyFont="1" applyBorder="1" applyAlignment="1">
      <alignment horizontal="right" vertical="center"/>
    </xf>
    <xf numFmtId="5" fontId="62" fillId="0" borderId="42" xfId="42980" applyNumberFormat="1" applyFont="1" applyBorder="1" applyAlignment="1">
      <alignment horizontal="right" vertical="center"/>
    </xf>
    <xf numFmtId="9" fontId="62" fillId="0" borderId="106" xfId="42980" applyNumberFormat="1" applyFont="1" applyBorder="1" applyAlignment="1">
      <alignment horizontal="center" vertical="center"/>
    </xf>
    <xf numFmtId="9" fontId="62" fillId="0" borderId="107" xfId="42980" applyNumberFormat="1" applyFont="1" applyBorder="1" applyAlignment="1">
      <alignment horizontal="center" vertical="center"/>
    </xf>
    <xf numFmtId="178" fontId="62" fillId="0" borderId="106" xfId="42980" applyNumberFormat="1" applyFont="1" applyBorder="1" applyAlignment="1">
      <alignment horizontal="right" vertical="center"/>
    </xf>
    <xf numFmtId="178" fontId="62" fillId="0" borderId="107" xfId="42980" applyNumberFormat="1" applyFont="1" applyBorder="1" applyAlignment="1">
      <alignment horizontal="right" vertical="center"/>
    </xf>
    <xf numFmtId="0" fontId="89" fillId="2" borderId="0" xfId="0" applyFont="1" applyFill="1" applyAlignment="1">
      <alignment vertical="center"/>
    </xf>
    <xf numFmtId="0" fontId="60" fillId="2" borderId="0" xfId="644" applyFont="1" applyFill="1" applyBorder="1" applyAlignment="1">
      <alignment vertical="center"/>
    </xf>
    <xf numFmtId="0" fontId="20" fillId="0" borderId="0" xfId="0" applyFont="1"/>
    <xf numFmtId="0" fontId="20" fillId="2" borderId="0" xfId="0" applyFont="1" applyFill="1"/>
    <xf numFmtId="1" fontId="0" fillId="0" borderId="44" xfId="0" applyNumberFormat="1" applyBorder="1" applyAlignment="1">
      <alignment horizontal="center" vertical="center"/>
    </xf>
    <xf numFmtId="179" fontId="0" fillId="0" borderId="43" xfId="0" applyNumberFormat="1" applyBorder="1" applyAlignment="1">
      <alignment horizontal="center" vertical="center" wrapText="1"/>
    </xf>
    <xf numFmtId="179" fontId="0" fillId="0" borderId="49" xfId="0" applyNumberFormat="1" applyBorder="1" applyAlignment="1">
      <alignment horizontal="center" vertical="center" wrapText="1"/>
    </xf>
    <xf numFmtId="176" fontId="0" fillId="0" borderId="43" xfId="1" applyNumberFormat="1" applyFont="1" applyBorder="1" applyAlignment="1">
      <alignment horizontal="center" vertical="center" wrapText="1"/>
    </xf>
    <xf numFmtId="176" fontId="0" fillId="0" borderId="32" xfId="1" applyNumberFormat="1" applyFont="1" applyBorder="1" applyAlignment="1">
      <alignment horizontal="center" vertical="center" wrapText="1"/>
    </xf>
    <xf numFmtId="179" fontId="0" fillId="0" borderId="115" xfId="0" applyNumberFormat="1" applyBorder="1" applyAlignment="1">
      <alignment horizontal="center" vertical="center" wrapText="1"/>
    </xf>
    <xf numFmtId="179" fontId="0" fillId="0" borderId="32" xfId="0" applyNumberFormat="1" applyBorder="1" applyAlignment="1">
      <alignment horizontal="center" vertical="center" wrapText="1"/>
    </xf>
    <xf numFmtId="178" fontId="62" fillId="0" borderId="111" xfId="42980" applyNumberFormat="1" applyFont="1" applyBorder="1" applyAlignment="1">
      <alignment vertical="center" wrapText="1"/>
    </xf>
    <xf numFmtId="178" fontId="62" fillId="0" borderId="129" xfId="42980" applyNumberFormat="1" applyFont="1" applyBorder="1" applyAlignment="1">
      <alignment vertical="center" wrapText="1"/>
    </xf>
    <xf numFmtId="178" fontId="62" fillId="0" borderId="130" xfId="42980" applyNumberFormat="1" applyFont="1" applyBorder="1" applyAlignment="1">
      <alignment vertical="center" wrapText="1"/>
    </xf>
    <xf numFmtId="178" fontId="62" fillId="0" borderId="110" xfId="42980" applyNumberFormat="1" applyFont="1" applyBorder="1" applyAlignment="1">
      <alignment vertical="top" wrapText="1"/>
    </xf>
    <xf numFmtId="0" fontId="110" fillId="2" borderId="0" xfId="0" applyFont="1" applyFill="1" applyAlignment="1">
      <alignment vertical="center"/>
    </xf>
    <xf numFmtId="0" fontId="0" fillId="2" borderId="0" xfId="0" applyFont="1" applyFill="1"/>
    <xf numFmtId="1" fontId="0" fillId="0" borderId="109" xfId="0" applyNumberFormat="1" applyBorder="1" applyAlignment="1">
      <alignment horizontal="center" vertical="center"/>
    </xf>
    <xf numFmtId="9" fontId="0" fillId="0" borderId="109" xfId="1" applyFont="1" applyBorder="1" applyAlignment="1">
      <alignment horizontal="center" vertical="center"/>
    </xf>
    <xf numFmtId="9" fontId="0" fillId="0" borderId="110" xfId="1" applyFont="1" applyBorder="1" applyAlignment="1">
      <alignment horizontal="center" vertical="center"/>
    </xf>
    <xf numFmtId="0" fontId="0" fillId="0" borderId="44"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111"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110"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1" fontId="0" fillId="0" borderId="51" xfId="0" applyNumberFormat="1" applyBorder="1" applyAlignment="1">
      <alignment horizontal="center" vertical="center" wrapText="1"/>
    </xf>
    <xf numFmtId="1" fontId="0" fillId="0" borderId="129" xfId="0" applyNumberFormat="1" applyBorder="1" applyAlignment="1">
      <alignment horizontal="center" vertical="center" wrapText="1"/>
    </xf>
    <xf numFmtId="0" fontId="0" fillId="0" borderId="59" xfId="0" applyFont="1" applyBorder="1"/>
    <xf numFmtId="0" fontId="0" fillId="0" borderId="59" xfId="0" applyBorder="1"/>
    <xf numFmtId="0" fontId="3" fillId="72" borderId="0" xfId="0" applyFont="1" applyFill="1"/>
    <xf numFmtId="0" fontId="83" fillId="72" borderId="0" xfId="0" applyFont="1" applyFill="1"/>
    <xf numFmtId="0" fontId="86" fillId="74" borderId="0" xfId="42938" quotePrefix="1" applyFont="1" applyFill="1" applyAlignment="1">
      <alignment wrapText="1"/>
    </xf>
    <xf numFmtId="0" fontId="3" fillId="73" borderId="0" xfId="0" applyFont="1" applyFill="1"/>
    <xf numFmtId="0" fontId="86" fillId="73" borderId="0" xfId="42938" applyFont="1" applyFill="1"/>
    <xf numFmtId="0" fontId="0" fillId="73" borderId="0" xfId="0" applyFill="1"/>
    <xf numFmtId="0" fontId="87" fillId="73" borderId="0" xfId="42938" quotePrefix="1" applyFont="1" applyFill="1" applyAlignment="1">
      <alignment wrapText="1"/>
    </xf>
    <xf numFmtId="0" fontId="87" fillId="38" borderId="0" xfId="0" applyFont="1" applyFill="1"/>
    <xf numFmtId="0" fontId="86" fillId="72" borderId="0" xfId="42938" applyFont="1" applyFill="1"/>
    <xf numFmtId="0" fontId="111" fillId="2" borderId="0" xfId="0" applyFont="1" applyFill="1" applyAlignment="1">
      <alignment vertical="center"/>
    </xf>
    <xf numFmtId="0" fontId="111" fillId="2" borderId="0" xfId="0" applyFont="1" applyFill="1" applyAlignment="1">
      <alignment horizontal="center" vertical="center"/>
    </xf>
    <xf numFmtId="0" fontId="112" fillId="0" borderId="0" xfId="0" applyFont="1"/>
    <xf numFmtId="0" fontId="113" fillId="0" borderId="0" xfId="0" applyFont="1"/>
    <xf numFmtId="0" fontId="62" fillId="37" borderId="32" xfId="0" applyFont="1" applyFill="1" applyBorder="1" applyAlignment="1">
      <alignment horizontal="center" vertical="center" wrapText="1"/>
    </xf>
    <xf numFmtId="174" fontId="62" fillId="0" borderId="43" xfId="0" applyNumberFormat="1" applyFont="1" applyBorder="1" applyAlignment="1">
      <alignment horizontal="center" vertical="center" wrapText="1"/>
    </xf>
    <xf numFmtId="174" fontId="62" fillId="0" borderId="32" xfId="0" applyNumberFormat="1" applyFont="1" applyBorder="1" applyAlignment="1">
      <alignment horizontal="center" vertical="center" wrapText="1"/>
    </xf>
    <xf numFmtId="174" fontId="62" fillId="0" borderId="33" xfId="0" applyNumberFormat="1" applyFont="1" applyBorder="1" applyAlignment="1">
      <alignment horizontal="center" vertical="center" wrapText="1"/>
    </xf>
    <xf numFmtId="0" fontId="62" fillId="0" borderId="56" xfId="0" applyFont="1" applyBorder="1" applyAlignment="1">
      <alignment wrapText="1"/>
    </xf>
    <xf numFmtId="1" fontId="62" fillId="0" borderId="76" xfId="0" applyNumberFormat="1" applyFont="1" applyBorder="1" applyAlignment="1">
      <alignment horizontal="center" vertical="center" wrapText="1"/>
    </xf>
    <xf numFmtId="1" fontId="62" fillId="0" borderId="36" xfId="0" applyNumberFormat="1" applyFont="1" applyBorder="1" applyAlignment="1">
      <alignment horizontal="center" vertical="center" wrapText="1"/>
    </xf>
    <xf numFmtId="1" fontId="62" fillId="0" borderId="47" xfId="0" applyNumberFormat="1" applyFont="1" applyBorder="1" applyAlignment="1">
      <alignment horizontal="center" vertical="center" wrapText="1"/>
    </xf>
    <xf numFmtId="0" fontId="62" fillId="0" borderId="76" xfId="0" applyFont="1" applyBorder="1" applyAlignment="1"/>
    <xf numFmtId="1" fontId="62" fillId="0" borderId="76" xfId="0" applyNumberFormat="1" applyFont="1" applyBorder="1" applyAlignment="1">
      <alignment horizontal="center" vertical="center"/>
    </xf>
    <xf numFmtId="1" fontId="62" fillId="0" borderId="36" xfId="0" applyNumberFormat="1" applyFont="1" applyBorder="1" applyAlignment="1">
      <alignment horizontal="center" vertical="center"/>
    </xf>
    <xf numFmtId="1" fontId="62" fillId="0" borderId="47" xfId="0" applyNumberFormat="1" applyFont="1" applyBorder="1" applyAlignment="1">
      <alignment horizontal="center" vertical="center"/>
    </xf>
    <xf numFmtId="9" fontId="62" fillId="0" borderId="76" xfId="1" applyFont="1" applyBorder="1" applyAlignment="1">
      <alignment horizontal="center" vertical="center"/>
    </xf>
    <xf numFmtId="9" fontId="62" fillId="0" borderId="36" xfId="1" applyFont="1" applyBorder="1" applyAlignment="1">
      <alignment horizontal="center" vertical="center"/>
    </xf>
    <xf numFmtId="9" fontId="62" fillId="0" borderId="47" xfId="1" applyFont="1" applyBorder="1" applyAlignment="1">
      <alignment horizontal="center" vertical="center"/>
    </xf>
    <xf numFmtId="0" fontId="62" fillId="0" borderId="72" xfId="0" applyFont="1" applyBorder="1" applyAlignment="1"/>
    <xf numFmtId="9" fontId="62" fillId="0" borderId="72" xfId="1" applyFont="1" applyBorder="1" applyAlignment="1">
      <alignment horizontal="center" vertical="center"/>
    </xf>
    <xf numFmtId="9" fontId="62" fillId="0" borderId="40" xfId="1" applyFont="1" applyBorder="1" applyAlignment="1">
      <alignment horizontal="center" vertical="center"/>
    </xf>
    <xf numFmtId="9" fontId="62" fillId="0" borderId="48" xfId="1" applyFont="1" applyBorder="1" applyAlignment="1">
      <alignment horizontal="center" vertical="center"/>
    </xf>
    <xf numFmtId="0" fontId="62" fillId="37" borderId="49" xfId="0" applyFont="1" applyFill="1" applyBorder="1" applyAlignment="1">
      <alignment horizontal="center" vertical="center" wrapText="1"/>
    </xf>
    <xf numFmtId="0" fontId="62" fillId="37" borderId="31" xfId="0" applyFont="1" applyFill="1" applyBorder="1" applyAlignment="1">
      <alignment horizontal="center" vertical="center" wrapText="1"/>
    </xf>
    <xf numFmtId="174" fontId="62" fillId="0" borderId="31" xfId="0" applyNumberFormat="1" applyFont="1" applyBorder="1" applyAlignment="1">
      <alignment horizontal="center" vertical="center" wrapText="1"/>
    </xf>
    <xf numFmtId="0" fontId="62" fillId="75" borderId="28" xfId="0" applyFont="1" applyFill="1" applyBorder="1" applyAlignment="1">
      <alignment horizontal="center" vertical="center" wrapText="1"/>
    </xf>
    <xf numFmtId="0" fontId="62" fillId="75" borderId="90" xfId="0" applyFont="1" applyFill="1" applyBorder="1" applyAlignment="1">
      <alignment horizontal="center" vertical="center" wrapText="1"/>
    </xf>
    <xf numFmtId="174" fontId="62" fillId="0" borderId="28" xfId="0" applyNumberFormat="1" applyFont="1" applyBorder="1" applyAlignment="1">
      <alignment horizontal="center" vertical="center" wrapText="1"/>
    </xf>
    <xf numFmtId="174" fontId="62" fillId="0" borderId="90" xfId="0" applyNumberFormat="1" applyFont="1" applyBorder="1" applyAlignment="1">
      <alignment horizontal="center" vertical="center" wrapText="1"/>
    </xf>
    <xf numFmtId="0" fontId="113" fillId="0" borderId="0" xfId="0" applyFont="1" applyFill="1"/>
    <xf numFmtId="0" fontId="62" fillId="0" borderId="30" xfId="0" applyFont="1" applyBorder="1"/>
    <xf numFmtId="178" fontId="62" fillId="0" borderId="56" xfId="42980" applyNumberFormat="1" applyFont="1" applyBorder="1" applyAlignment="1">
      <alignment horizontal="center" vertical="center"/>
    </xf>
    <xf numFmtId="179" fontId="0" fillId="0" borderId="28" xfId="0" applyNumberFormat="1" applyBorder="1" applyAlignment="1">
      <alignment horizontal="center" vertical="center" wrapText="1"/>
    </xf>
    <xf numFmtId="179" fontId="0" fillId="0" borderId="31" xfId="0" applyNumberFormat="1" applyBorder="1" applyAlignment="1">
      <alignment horizontal="center" vertical="center" wrapText="1"/>
    </xf>
    <xf numFmtId="176" fontId="0" fillId="0" borderId="28" xfId="1" applyNumberFormat="1" applyFont="1" applyBorder="1" applyAlignment="1">
      <alignment horizontal="center" vertical="center" wrapText="1"/>
    </xf>
    <xf numFmtId="176" fontId="0" fillId="0" borderId="31" xfId="1" applyNumberFormat="1" applyFont="1" applyBorder="1" applyAlignment="1">
      <alignment horizontal="center" vertical="center" wrapText="1"/>
    </xf>
    <xf numFmtId="1" fontId="0" fillId="0" borderId="56" xfId="0" applyNumberFormat="1" applyBorder="1" applyAlignment="1">
      <alignment horizontal="center" vertical="center"/>
    </xf>
    <xf numFmtId="1" fontId="0" fillId="0" borderId="36" xfId="0" applyNumberFormat="1" applyBorder="1" applyAlignment="1">
      <alignment horizontal="center" vertical="center"/>
    </xf>
    <xf numFmtId="9" fontId="0" fillId="0" borderId="36" xfId="1" applyFont="1" applyBorder="1" applyAlignment="1">
      <alignment horizontal="center" vertical="center"/>
    </xf>
    <xf numFmtId="9" fontId="0" fillId="0" borderId="101" xfId="1" applyFont="1" applyBorder="1" applyAlignment="1">
      <alignment horizontal="center" vertical="center"/>
    </xf>
    <xf numFmtId="9" fontId="0" fillId="0" borderId="40" xfId="1" applyFont="1" applyBorder="1" applyAlignment="1">
      <alignment horizontal="center" vertical="center"/>
    </xf>
    <xf numFmtId="0" fontId="62" fillId="37" borderId="28" xfId="0" applyFont="1" applyFill="1" applyBorder="1" applyAlignment="1">
      <alignment horizontal="center" vertical="center" wrapText="1"/>
    </xf>
    <xf numFmtId="0" fontId="4" fillId="77" borderId="0" xfId="0" applyFont="1" applyFill="1"/>
    <xf numFmtId="0" fontId="85" fillId="77" borderId="0" xfId="42938" applyFont="1" applyFill="1"/>
    <xf numFmtId="0" fontId="114" fillId="77" borderId="0" xfId="0" applyFont="1" applyFill="1"/>
    <xf numFmtId="0" fontId="62" fillId="37" borderId="28" xfId="0" applyFont="1" applyFill="1" applyBorder="1" applyAlignment="1">
      <alignment horizontal="center" vertical="center" wrapText="1"/>
    </xf>
    <xf numFmtId="0" fontId="62" fillId="0" borderId="37" xfId="42980" applyNumberFormat="1" applyFont="1" applyBorder="1" applyAlignment="1">
      <alignment horizontal="right" vertical="center" wrapText="1"/>
    </xf>
    <xf numFmtId="179" fontId="62" fillId="0" borderId="57" xfId="0" applyNumberFormat="1" applyFont="1" applyFill="1" applyBorder="1" applyAlignment="1">
      <alignment horizontal="center" vertical="center"/>
    </xf>
    <xf numFmtId="179" fontId="62" fillId="0" borderId="88" xfId="0" applyNumberFormat="1" applyFont="1" applyFill="1" applyBorder="1" applyAlignment="1">
      <alignment horizontal="center" vertical="center"/>
    </xf>
    <xf numFmtId="179" fontId="62" fillId="0" borderId="113" xfId="0" applyNumberFormat="1" applyFont="1" applyFill="1" applyBorder="1" applyAlignment="1">
      <alignment horizontal="center" vertical="center"/>
    </xf>
    <xf numFmtId="3" fontId="62" fillId="0" borderId="57" xfId="0" applyNumberFormat="1" applyFont="1" applyFill="1" applyBorder="1" applyAlignment="1">
      <alignment horizontal="center"/>
    </xf>
    <xf numFmtId="3" fontId="62" fillId="0" borderId="88" xfId="0" applyNumberFormat="1" applyFont="1" applyFill="1" applyBorder="1" applyAlignment="1">
      <alignment horizontal="center"/>
    </xf>
    <xf numFmtId="3" fontId="62" fillId="0" borderId="127" xfId="0" applyNumberFormat="1" applyFont="1" applyFill="1" applyBorder="1" applyAlignment="1">
      <alignment horizontal="center"/>
    </xf>
    <xf numFmtId="3" fontId="62" fillId="0" borderId="31" xfId="0" applyNumberFormat="1" applyFont="1" applyFill="1" applyBorder="1" applyAlignment="1">
      <alignment horizontal="center"/>
    </xf>
    <xf numFmtId="0" fontId="3" fillId="37" borderId="28" xfId="0" applyFont="1" applyFill="1" applyBorder="1" applyAlignment="1">
      <alignment horizontal="center" vertical="center" wrapText="1"/>
    </xf>
    <xf numFmtId="0" fontId="6" fillId="73" borderId="0" xfId="42938" applyFill="1"/>
    <xf numFmtId="0" fontId="0" fillId="37" borderId="28" xfId="0" applyFont="1" applyFill="1" applyBorder="1" applyAlignment="1">
      <alignment horizontal="center" vertical="center" wrapText="1"/>
    </xf>
    <xf numFmtId="0" fontId="0" fillId="37" borderId="90" xfId="0" applyFont="1" applyFill="1" applyBorder="1" applyAlignment="1">
      <alignment horizontal="center" vertical="center" wrapText="1"/>
    </xf>
    <xf numFmtId="0" fontId="0" fillId="37" borderId="58" xfId="0" applyFont="1" applyFill="1" applyBorder="1" applyAlignment="1">
      <alignment horizontal="center" vertical="center" wrapText="1"/>
    </xf>
    <xf numFmtId="0" fontId="74" fillId="34" borderId="0" xfId="644" applyFont="1" applyFill="1" applyBorder="1" applyAlignment="1">
      <alignment horizontal="center" vertical="center"/>
    </xf>
    <xf numFmtId="0" fontId="74" fillId="34" borderId="0" xfId="644" applyFont="1" applyFill="1" applyBorder="1" applyAlignment="1">
      <alignment horizontal="center" vertical="top"/>
    </xf>
    <xf numFmtId="0" fontId="76" fillId="34" borderId="0" xfId="644" applyFont="1" applyFill="1" applyBorder="1" applyAlignment="1">
      <alignment horizontal="center" vertical="center" wrapText="1"/>
    </xf>
    <xf numFmtId="175" fontId="77" fillId="0" borderId="67" xfId="42936" applyNumberFormat="1" applyFont="1" applyFill="1" applyBorder="1" applyAlignment="1">
      <alignment horizontal="center"/>
    </xf>
    <xf numFmtId="175" fontId="56" fillId="0" borderId="0" xfId="644" applyNumberFormat="1" applyFont="1" applyBorder="1" applyAlignment="1">
      <alignment horizontal="center"/>
    </xf>
    <xf numFmtId="175" fontId="56" fillId="0" borderId="68" xfId="644" applyNumberFormat="1" applyFont="1" applyBorder="1" applyAlignment="1">
      <alignment horizontal="center"/>
    </xf>
    <xf numFmtId="0" fontId="80" fillId="2" borderId="25" xfId="644" applyFont="1" applyFill="1" applyBorder="1" applyAlignment="1">
      <alignment vertical="center"/>
    </xf>
    <xf numFmtId="0" fontId="1" fillId="2" borderId="1" xfId="644" applyFill="1" applyBorder="1" applyAlignment="1">
      <alignment vertical="center"/>
    </xf>
    <xf numFmtId="0" fontId="1" fillId="2" borderId="69" xfId="644" applyFill="1" applyBorder="1" applyAlignment="1">
      <alignment vertical="center"/>
    </xf>
    <xf numFmtId="15" fontId="82" fillId="34" borderId="21" xfId="644" applyNumberFormat="1" applyFont="1" applyFill="1" applyBorder="1" applyAlignment="1">
      <alignment horizontal="left" vertical="center"/>
    </xf>
    <xf numFmtId="0" fontId="83" fillId="0" borderId="62" xfId="644" applyFont="1" applyBorder="1" applyAlignment="1">
      <alignment horizontal="left" vertical="center"/>
    </xf>
    <xf numFmtId="0" fontId="82" fillId="34" borderId="21" xfId="644" applyFont="1" applyFill="1" applyBorder="1" applyAlignment="1">
      <alignment horizontal="left" vertical="center" wrapText="1"/>
    </xf>
    <xf numFmtId="0" fontId="82" fillId="34" borderId="59" xfId="644" applyFont="1" applyFill="1" applyBorder="1" applyAlignment="1">
      <alignment horizontal="left" vertical="center" wrapText="1"/>
    </xf>
    <xf numFmtId="0" fontId="82" fillId="34" borderId="62" xfId="644" applyFont="1" applyFill="1" applyBorder="1" applyAlignment="1">
      <alignment horizontal="left" vertical="center" wrapText="1"/>
    </xf>
    <xf numFmtId="15" fontId="82" fillId="34" borderId="21" xfId="644" applyNumberFormat="1" applyFont="1" applyFill="1" applyBorder="1" applyAlignment="1">
      <alignment horizontal="left" vertical="center" wrapText="1"/>
    </xf>
    <xf numFmtId="0" fontId="83" fillId="0" borderId="62" xfId="644" applyFont="1" applyBorder="1" applyAlignment="1">
      <alignment horizontal="left" vertical="center" wrapText="1"/>
    </xf>
    <xf numFmtId="0" fontId="78" fillId="34" borderId="0" xfId="644" applyFont="1" applyFill="1" applyBorder="1" applyAlignment="1">
      <alignment horizontal="left" vertical="center" wrapText="1"/>
    </xf>
    <xf numFmtId="0" fontId="78" fillId="0" borderId="0" xfId="644" applyFont="1" applyFill="1" applyBorder="1" applyAlignment="1">
      <alignment horizontal="left" wrapText="1"/>
    </xf>
    <xf numFmtId="0" fontId="78" fillId="34" borderId="0" xfId="644" applyFont="1" applyFill="1" applyBorder="1" applyAlignment="1">
      <alignment horizontal="left" vertical="top" wrapText="1"/>
    </xf>
    <xf numFmtId="0" fontId="1" fillId="0" borderId="0" xfId="0" applyFont="1" applyBorder="1" applyAlignment="1">
      <alignment horizontal="left" vertical="top" wrapText="1"/>
    </xf>
    <xf numFmtId="0" fontId="78" fillId="0" borderId="0" xfId="644" applyFont="1" applyFill="1" applyBorder="1" applyAlignment="1">
      <alignment horizontal="left" vertical="center" wrapText="1"/>
    </xf>
    <xf numFmtId="0" fontId="5" fillId="2" borderId="0" xfId="0" applyFont="1" applyFill="1" applyAlignment="1">
      <alignment horizontal="center" vertical="center"/>
    </xf>
    <xf numFmtId="0" fontId="62" fillId="0" borderId="0" xfId="0" applyFont="1" applyAlignment="1">
      <alignment horizontal="left" wrapText="1"/>
    </xf>
    <xf numFmtId="0" fontId="62" fillId="37" borderId="28" xfId="0" applyFont="1" applyFill="1" applyBorder="1" applyAlignment="1">
      <alignment horizontal="center" vertical="center" wrapText="1"/>
    </xf>
    <xf numFmtId="0" fontId="62" fillId="37" borderId="90" xfId="0" applyFont="1" applyFill="1" applyBorder="1" applyAlignment="1">
      <alignment horizontal="center" vertical="center" wrapText="1"/>
    </xf>
    <xf numFmtId="0" fontId="62" fillId="37" borderId="29" xfId="0" applyFont="1" applyFill="1" applyBorder="1" applyAlignment="1">
      <alignment horizontal="center" vertical="center" wrapText="1"/>
    </xf>
    <xf numFmtId="0" fontId="0" fillId="37" borderId="28" xfId="0" applyFill="1" applyBorder="1" applyAlignment="1">
      <alignment horizontal="center" vertical="center"/>
    </xf>
    <xf numFmtId="0" fontId="0" fillId="37" borderId="90" xfId="0" applyFill="1" applyBorder="1" applyAlignment="1">
      <alignment horizontal="center" vertical="center"/>
    </xf>
    <xf numFmtId="0" fontId="0" fillId="37" borderId="29" xfId="0" applyFill="1" applyBorder="1" applyAlignment="1">
      <alignment horizontal="center" vertical="center"/>
    </xf>
    <xf numFmtId="0" fontId="0" fillId="37" borderId="28" xfId="0" applyFill="1" applyBorder="1" applyAlignment="1">
      <alignment horizontal="center"/>
    </xf>
    <xf numFmtId="0" fontId="0" fillId="37" borderId="29" xfId="0" applyFill="1" applyBorder="1" applyAlignment="1">
      <alignment horizontal="center"/>
    </xf>
    <xf numFmtId="0" fontId="0" fillId="0" borderId="30"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0" fillId="0" borderId="94" xfId="0" applyBorder="1" applyAlignment="1">
      <alignment horizontal="center" vertical="center" wrapText="1"/>
    </xf>
    <xf numFmtId="0" fontId="0" fillId="0" borderId="0" xfId="0" applyBorder="1" applyAlignment="1">
      <alignment horizontal="center" vertical="center" wrapText="1"/>
    </xf>
    <xf numFmtId="0" fontId="0" fillId="0" borderId="100" xfId="0" applyBorder="1" applyAlignment="1">
      <alignment horizontal="center" vertical="center"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0" borderId="92" xfId="0" applyBorder="1" applyAlignment="1"/>
    <xf numFmtId="0" fontId="0" fillId="0" borderId="75" xfId="0" applyBorder="1" applyAlignment="1"/>
    <xf numFmtId="0" fontId="0" fillId="0" borderId="91" xfId="0" applyBorder="1" applyAlignment="1"/>
    <xf numFmtId="0" fontId="0" fillId="0" borderId="74" xfId="0" applyBorder="1" applyAlignment="1"/>
    <xf numFmtId="0" fontId="0" fillId="0" borderId="117" xfId="0" applyBorder="1" applyAlignment="1">
      <alignment wrapText="1"/>
    </xf>
    <xf numFmtId="0" fontId="0" fillId="0" borderId="114" xfId="0" applyBorder="1" applyAlignment="1">
      <alignment wrapText="1"/>
    </xf>
    <xf numFmtId="0" fontId="0" fillId="0" borderId="55" xfId="0" applyBorder="1" applyAlignment="1">
      <alignment vertical="center" wrapText="1"/>
    </xf>
    <xf numFmtId="0" fontId="0" fillId="0" borderId="73" xfId="0" applyBorder="1" applyAlignment="1">
      <alignment vertical="center" wrapText="1"/>
    </xf>
    <xf numFmtId="0" fontId="0" fillId="37" borderId="28" xfId="0" applyFont="1" applyFill="1" applyBorder="1" applyAlignment="1">
      <alignment horizontal="center" vertical="center" wrapText="1"/>
    </xf>
    <xf numFmtId="0" fontId="0" fillId="37" borderId="90" xfId="0" applyFont="1" applyFill="1" applyBorder="1" applyAlignment="1">
      <alignment horizontal="center" vertical="center" wrapText="1"/>
    </xf>
    <xf numFmtId="0" fontId="0" fillId="37" borderId="29" xfId="0" applyFont="1" applyFill="1" applyBorder="1" applyAlignment="1">
      <alignment horizontal="center" vertical="center" wrapText="1"/>
    </xf>
    <xf numFmtId="0" fontId="0" fillId="0" borderId="47" xfId="0" applyBorder="1" applyAlignment="1">
      <alignment horizontal="left" wrapText="1"/>
    </xf>
    <xf numFmtId="0" fontId="0" fillId="0" borderId="38" xfId="0" applyBorder="1" applyAlignment="1">
      <alignment horizontal="left" wrapText="1"/>
    </xf>
    <xf numFmtId="0" fontId="0" fillId="0" borderId="47" xfId="0" applyBorder="1" applyAlignment="1">
      <alignment horizontal="left"/>
    </xf>
    <xf numFmtId="0" fontId="0" fillId="0" borderId="38" xfId="0" applyBorder="1" applyAlignment="1">
      <alignment horizontal="left"/>
    </xf>
    <xf numFmtId="0" fontId="0" fillId="0" borderId="76" xfId="0" applyBorder="1" applyAlignment="1">
      <alignment horizontal="left"/>
    </xf>
    <xf numFmtId="0" fontId="0" fillId="0" borderId="74" xfId="0" applyBorder="1" applyAlignment="1">
      <alignment horizontal="left"/>
    </xf>
    <xf numFmtId="0" fontId="0" fillId="0" borderId="72" xfId="0" applyBorder="1" applyAlignment="1">
      <alignment horizontal="left"/>
    </xf>
    <xf numFmtId="0" fontId="0" fillId="0" borderId="75" xfId="0" applyBorder="1" applyAlignment="1">
      <alignment horizontal="left"/>
    </xf>
    <xf numFmtId="174" fontId="0" fillId="76" borderId="50" xfId="0" applyNumberFormat="1" applyFont="1" applyFill="1" applyBorder="1" applyAlignment="1">
      <alignment horizontal="center" vertical="center" wrapText="1"/>
    </xf>
    <xf numFmtId="174" fontId="0" fillId="76" borderId="88" xfId="0" applyNumberFormat="1" applyFont="1" applyFill="1" applyBorder="1" applyAlignment="1">
      <alignment horizontal="center" vertical="center" wrapText="1"/>
    </xf>
    <xf numFmtId="0" fontId="3" fillId="37" borderId="28" xfId="0" applyFont="1" applyFill="1" applyBorder="1" applyAlignment="1">
      <alignment horizontal="center" vertical="center" wrapText="1"/>
    </xf>
    <xf numFmtId="0" fontId="3" fillId="37" borderId="90" xfId="0" applyFont="1" applyFill="1" applyBorder="1" applyAlignment="1">
      <alignment horizontal="center" vertical="center" wrapText="1"/>
    </xf>
    <xf numFmtId="0" fontId="3" fillId="37" borderId="29" xfId="0" applyFont="1" applyFill="1" applyBorder="1" applyAlignment="1">
      <alignment horizontal="center" vertical="center" wrapText="1"/>
    </xf>
    <xf numFmtId="174" fontId="0" fillId="0" borderId="50" xfId="0" applyNumberFormat="1" applyBorder="1" applyAlignment="1">
      <alignment horizontal="center" vertical="center" wrapText="1"/>
    </xf>
    <xf numFmtId="174" fontId="0" fillId="0" borderId="88" xfId="0" applyNumberFormat="1" applyBorder="1" applyAlignment="1">
      <alignment horizontal="center" vertical="center" wrapText="1"/>
    </xf>
    <xf numFmtId="174" fontId="0" fillId="0" borderId="112" xfId="0" applyNumberFormat="1" applyBorder="1" applyAlignment="1">
      <alignment horizontal="center" vertical="center" wrapText="1"/>
    </xf>
    <xf numFmtId="174" fontId="0" fillId="0" borderId="113" xfId="0" applyNumberFormat="1" applyBorder="1" applyAlignment="1">
      <alignment horizontal="center" vertical="center" wrapText="1"/>
    </xf>
    <xf numFmtId="174" fontId="0" fillId="0" borderId="58" xfId="0" applyNumberFormat="1" applyBorder="1" applyAlignment="1">
      <alignment horizontal="center" vertical="center" wrapText="1"/>
    </xf>
    <xf numFmtId="174" fontId="0" fillId="0" borderId="57" xfId="0" applyNumberFormat="1" applyBorder="1" applyAlignment="1">
      <alignment horizontal="center" vertical="center" wrapText="1"/>
    </xf>
    <xf numFmtId="174" fontId="0" fillId="0" borderId="30" xfId="0" applyNumberFormat="1" applyBorder="1" applyAlignment="1">
      <alignment horizontal="center" vertical="center" wrapText="1"/>
    </xf>
    <xf numFmtId="174" fontId="0" fillId="0" borderId="97" xfId="0" applyNumberFormat="1"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37" borderId="31" xfId="0" applyFill="1" applyBorder="1" applyAlignment="1">
      <alignment horizontal="center" vertical="center"/>
    </xf>
    <xf numFmtId="0" fontId="0" fillId="0" borderId="34" xfId="0" applyBorder="1" applyAlignment="1">
      <alignment vertical="center" wrapText="1"/>
    </xf>
    <xf numFmtId="0" fontId="0" fillId="0" borderId="39" xfId="0" applyBorder="1" applyAlignment="1">
      <alignment vertical="center" wrapText="1"/>
    </xf>
    <xf numFmtId="174" fontId="0" fillId="0" borderId="34" xfId="0" applyNumberFormat="1" applyBorder="1" applyAlignment="1">
      <alignment horizontal="center" vertical="center" wrapText="1"/>
    </xf>
    <xf numFmtId="174" fontId="0" fillId="0" borderId="39" xfId="0" applyNumberFormat="1" applyBorder="1" applyAlignment="1">
      <alignment horizontal="center" vertical="center" wrapText="1"/>
    </xf>
    <xf numFmtId="0" fontId="0" fillId="37" borderId="28" xfId="0" applyFill="1" applyBorder="1"/>
    <xf numFmtId="0" fontId="0" fillId="37" borderId="29" xfId="0" applyFill="1" applyBorder="1"/>
    <xf numFmtId="0" fontId="0" fillId="0" borderId="93" xfId="0" applyBorder="1" applyAlignment="1">
      <alignment horizontal="left" wrapText="1"/>
    </xf>
    <xf numFmtId="0" fontId="0" fillId="0" borderId="114" xfId="0" applyBorder="1" applyAlignment="1">
      <alignment horizontal="left" wrapText="1"/>
    </xf>
    <xf numFmtId="0" fontId="0" fillId="0" borderId="76" xfId="0" applyBorder="1" applyAlignment="1">
      <alignment horizontal="left" wrapText="1"/>
    </xf>
    <xf numFmtId="0" fontId="0" fillId="0" borderId="74" xfId="0" applyBorder="1" applyAlignment="1">
      <alignment horizontal="left" wrapText="1"/>
    </xf>
    <xf numFmtId="0" fontId="0" fillId="0" borderId="72" xfId="0" applyBorder="1" applyAlignment="1">
      <alignment horizontal="left" wrapText="1"/>
    </xf>
    <xf numFmtId="0" fontId="0" fillId="0" borderId="75" xfId="0" applyBorder="1" applyAlignment="1">
      <alignment horizontal="left" wrapText="1"/>
    </xf>
    <xf numFmtId="0" fontId="0" fillId="0" borderId="55" xfId="0" applyBorder="1" applyAlignment="1">
      <alignment horizontal="left" vertical="center" wrapText="1"/>
    </xf>
    <xf numFmtId="0" fontId="0" fillId="0" borderId="73" xfId="0" applyBorder="1" applyAlignment="1">
      <alignment horizontal="left" vertical="center" wrapText="1"/>
    </xf>
    <xf numFmtId="0" fontId="60" fillId="2" borderId="0" xfId="644" applyFont="1" applyFill="1" applyBorder="1" applyAlignment="1">
      <alignment horizontal="center" vertical="center"/>
    </xf>
    <xf numFmtId="179" fontId="0" fillId="0" borderId="28" xfId="0" applyNumberFormat="1" applyBorder="1" applyAlignment="1">
      <alignment horizontal="center" vertical="center" wrapText="1"/>
    </xf>
    <xf numFmtId="179" fontId="0" fillId="0" borderId="90" xfId="0" applyNumberFormat="1" applyBorder="1" applyAlignment="1">
      <alignment horizontal="center" vertical="center" wrapText="1"/>
    </xf>
    <xf numFmtId="179" fontId="0" fillId="0" borderId="29" xfId="0" applyNumberFormat="1" applyBorder="1" applyAlignment="1">
      <alignment horizontal="center" vertical="center" wrapText="1"/>
    </xf>
    <xf numFmtId="0" fontId="3" fillId="37" borderId="43"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108" fillId="0" borderId="0" xfId="623" applyFont="1" applyAlignment="1">
      <alignment wrapText="1"/>
    </xf>
  </cellXfs>
  <cellStyles count="42982">
    <cellStyle name="%" xfId="2"/>
    <cellStyle name="% 2" xfId="3"/>
    <cellStyle name="%_A2 Common National NHS &amp; Other" xfId="1159"/>
    <cellStyle name="%_Sheet1" xfId="4"/>
    <cellStyle name="%_Sheet1 2" xfId="5"/>
    <cellStyle name="%_Sheet2" xfId="6"/>
    <cellStyle name="%_Sheet2 2" xfId="7"/>
    <cellStyle name="0,0_x000d__x000a_NA_x000d__x000a_" xfId="8"/>
    <cellStyle name="20% - Accent1 2" xfId="9"/>
    <cellStyle name="20% - Accent1 2 2" xfId="1160"/>
    <cellStyle name="20% - Accent1 2 3" xfId="1161"/>
    <cellStyle name="20% - Accent1 2 4" xfId="42939"/>
    <cellStyle name="20% - Accent1 3" xfId="10"/>
    <cellStyle name="20% - Accent1 4" xfId="11"/>
    <cellStyle name="20% - Accent1 5" xfId="12"/>
    <cellStyle name="20% - Accent1 6" xfId="13"/>
    <cellStyle name="20% - Accent2 2" xfId="14"/>
    <cellStyle name="20% - Accent2 2 2" xfId="1162"/>
    <cellStyle name="20% - Accent2 2 3" xfId="1163"/>
    <cellStyle name="20% - Accent2 2 4" xfId="42940"/>
    <cellStyle name="20% - Accent2 3" xfId="15"/>
    <cellStyle name="20% - Accent2 4" xfId="16"/>
    <cellStyle name="20% - Accent2 5" xfId="17"/>
    <cellStyle name="20% - Accent2 6" xfId="18"/>
    <cellStyle name="20% - Accent3 2" xfId="19"/>
    <cellStyle name="20% - Accent3 2 2" xfId="1164"/>
    <cellStyle name="20% - Accent3 2 3" xfId="1165"/>
    <cellStyle name="20% - Accent3 2 4" xfId="42941"/>
    <cellStyle name="20% - Accent3 3" xfId="20"/>
    <cellStyle name="20% - Accent3 4" xfId="21"/>
    <cellStyle name="20% - Accent3 5" xfId="22"/>
    <cellStyle name="20% - Accent3 6" xfId="23"/>
    <cellStyle name="20% - Accent4 2" xfId="24"/>
    <cellStyle name="20% - Accent4 2 2" xfId="1166"/>
    <cellStyle name="20% - Accent4 2 3" xfId="1167"/>
    <cellStyle name="20% - Accent4 2 4" xfId="42942"/>
    <cellStyle name="20% - Accent4 3" xfId="25"/>
    <cellStyle name="20% - Accent4 4" xfId="26"/>
    <cellStyle name="20% - Accent4 5" xfId="27"/>
    <cellStyle name="20% - Accent4 6" xfId="28"/>
    <cellStyle name="20% - Accent5 2" xfId="29"/>
    <cellStyle name="20% - Accent5 2 2" xfId="1168"/>
    <cellStyle name="20% - Accent5 2 3" xfId="1169"/>
    <cellStyle name="20% - Accent5 2 4" xfId="42943"/>
    <cellStyle name="20% - Accent5 3" xfId="30"/>
    <cellStyle name="20% - Accent5 4" xfId="31"/>
    <cellStyle name="20% - Accent5 5" xfId="32"/>
    <cellStyle name="20% - Accent5 6" xfId="33"/>
    <cellStyle name="20% - Accent6 2" xfId="34"/>
    <cellStyle name="20% - Accent6 2 2" xfId="1170"/>
    <cellStyle name="20% - Accent6 2 3" xfId="1171"/>
    <cellStyle name="20% - Accent6 2 4" xfId="42944"/>
    <cellStyle name="20% - Accent6 3" xfId="35"/>
    <cellStyle name="20% - Accent6 4" xfId="36"/>
    <cellStyle name="20% - Accent6 5" xfId="37"/>
    <cellStyle name="20% - Accent6 6" xfId="38"/>
    <cellStyle name="40% - Accent1 2" xfId="39"/>
    <cellStyle name="40% - Accent1 2 2" xfId="1172"/>
    <cellStyle name="40% - Accent1 2 3" xfId="1173"/>
    <cellStyle name="40% - Accent1 2 4" xfId="42945"/>
    <cellStyle name="40% - Accent1 3" xfId="40"/>
    <cellStyle name="40% - Accent1 4" xfId="41"/>
    <cellStyle name="40% - Accent1 5" xfId="42"/>
    <cellStyle name="40% - Accent1 6" xfId="43"/>
    <cellStyle name="40% - Accent2 2" xfId="44"/>
    <cellStyle name="40% - Accent2 2 2" xfId="1174"/>
    <cellStyle name="40% - Accent2 2 3" xfId="1175"/>
    <cellStyle name="40% - Accent2 2 4" xfId="42946"/>
    <cellStyle name="40% - Accent2 3" xfId="45"/>
    <cellStyle name="40% - Accent2 4" xfId="46"/>
    <cellStyle name="40% - Accent2 5" xfId="47"/>
    <cellStyle name="40% - Accent2 6" xfId="48"/>
    <cellStyle name="40% - Accent3 2" xfId="49"/>
    <cellStyle name="40% - Accent3 2 2" xfId="1176"/>
    <cellStyle name="40% - Accent3 2 3" xfId="1177"/>
    <cellStyle name="40% - Accent3 2 4" xfId="42947"/>
    <cellStyle name="40% - Accent3 3" xfId="50"/>
    <cellStyle name="40% - Accent3 4" xfId="51"/>
    <cellStyle name="40% - Accent3 5" xfId="52"/>
    <cellStyle name="40% - Accent3 6" xfId="53"/>
    <cellStyle name="40% - Accent4 2" xfId="54"/>
    <cellStyle name="40% - Accent4 2 2" xfId="1178"/>
    <cellStyle name="40% - Accent4 2 3" xfId="1179"/>
    <cellStyle name="40% - Accent4 2 4" xfId="42948"/>
    <cellStyle name="40% - Accent4 3" xfId="55"/>
    <cellStyle name="40% - Accent4 4" xfId="56"/>
    <cellStyle name="40% - Accent4 5" xfId="57"/>
    <cellStyle name="40% - Accent4 6" xfId="58"/>
    <cellStyle name="40% - Accent5 2" xfId="59"/>
    <cellStyle name="40% - Accent5 2 2" xfId="1180"/>
    <cellStyle name="40% - Accent5 2 3" xfId="1181"/>
    <cellStyle name="40% - Accent5 2 4" xfId="42949"/>
    <cellStyle name="40% - Accent5 3" xfId="60"/>
    <cellStyle name="40% - Accent5 4" xfId="61"/>
    <cellStyle name="40% - Accent5 5" xfId="62"/>
    <cellStyle name="40% - Accent5 6" xfId="63"/>
    <cellStyle name="40% - Accent6 2" xfId="64"/>
    <cellStyle name="40% - Accent6 2 2" xfId="1182"/>
    <cellStyle name="40% - Accent6 2 3" xfId="1183"/>
    <cellStyle name="40% - Accent6 2 4" xfId="42950"/>
    <cellStyle name="40% - Accent6 3" xfId="65"/>
    <cellStyle name="40% - Accent6 4" xfId="66"/>
    <cellStyle name="40% - Accent6 5" xfId="67"/>
    <cellStyle name="40% - Accent6 6" xfId="68"/>
    <cellStyle name="60% - Accent1 2" xfId="69"/>
    <cellStyle name="60% - Accent1 2 2" xfId="42951"/>
    <cellStyle name="60% - Accent1 3" xfId="70"/>
    <cellStyle name="60% - Accent1 4" xfId="71"/>
    <cellStyle name="60% - Accent1 5" xfId="72"/>
    <cellStyle name="60% - Accent1 6" xfId="73"/>
    <cellStyle name="60% - Accent2 2" xfId="74"/>
    <cellStyle name="60% - Accent2 2 2" xfId="42952"/>
    <cellStyle name="60% - Accent2 3" xfId="75"/>
    <cellStyle name="60% - Accent2 4" xfId="76"/>
    <cellStyle name="60% - Accent2 5" xfId="77"/>
    <cellStyle name="60% - Accent2 6" xfId="78"/>
    <cellStyle name="60% - Accent3 2" xfId="79"/>
    <cellStyle name="60% - Accent3 2 2" xfId="42953"/>
    <cellStyle name="60% - Accent3 3" xfId="80"/>
    <cellStyle name="60% - Accent3 4" xfId="81"/>
    <cellStyle name="60% - Accent3 5" xfId="82"/>
    <cellStyle name="60% - Accent3 6" xfId="83"/>
    <cellStyle name="60% - Accent4 2" xfId="84"/>
    <cellStyle name="60% - Accent4 2 2" xfId="42954"/>
    <cellStyle name="60% - Accent4 3" xfId="85"/>
    <cellStyle name="60% - Accent4 4" xfId="86"/>
    <cellStyle name="60% - Accent4 5" xfId="87"/>
    <cellStyle name="60% - Accent4 6" xfId="88"/>
    <cellStyle name="60% - Accent5 2" xfId="89"/>
    <cellStyle name="60% - Accent5 2 2" xfId="42955"/>
    <cellStyle name="60% - Accent5 3" xfId="90"/>
    <cellStyle name="60% - Accent5 4" xfId="91"/>
    <cellStyle name="60% - Accent5 5" xfId="92"/>
    <cellStyle name="60% - Accent5 6" xfId="93"/>
    <cellStyle name="60% - Accent6 2" xfId="94"/>
    <cellStyle name="60% - Accent6 2 2" xfId="42956"/>
    <cellStyle name="60% - Accent6 3" xfId="95"/>
    <cellStyle name="60% - Accent6 4" xfId="96"/>
    <cellStyle name="60% - Accent6 5" xfId="97"/>
    <cellStyle name="60% - Accent6 6" xfId="98"/>
    <cellStyle name="Accent1 2" xfId="99"/>
    <cellStyle name="Accent1 2 2" xfId="42957"/>
    <cellStyle name="Accent1 3" xfId="100"/>
    <cellStyle name="Accent1 4" xfId="101"/>
    <cellStyle name="Accent1 5" xfId="102"/>
    <cellStyle name="Accent1 6" xfId="103"/>
    <cellStyle name="Accent2 2" xfId="104"/>
    <cellStyle name="Accent2 2 2" xfId="42958"/>
    <cellStyle name="Accent2 3" xfId="105"/>
    <cellStyle name="Accent2 4" xfId="106"/>
    <cellStyle name="Accent2 5" xfId="107"/>
    <cellStyle name="Accent2 6" xfId="108"/>
    <cellStyle name="Accent3 2" xfId="109"/>
    <cellStyle name="Accent3 2 2" xfId="42959"/>
    <cellStyle name="Accent3 3" xfId="110"/>
    <cellStyle name="Accent3 4" xfId="111"/>
    <cellStyle name="Accent3 5" xfId="112"/>
    <cellStyle name="Accent3 6" xfId="113"/>
    <cellStyle name="Accent4 2" xfId="114"/>
    <cellStyle name="Accent4 2 2" xfId="42960"/>
    <cellStyle name="Accent4 3" xfId="115"/>
    <cellStyle name="Accent4 4" xfId="116"/>
    <cellStyle name="Accent4 5" xfId="117"/>
    <cellStyle name="Accent4 6" xfId="118"/>
    <cellStyle name="Accent5 2" xfId="119"/>
    <cellStyle name="Accent5 2 2" xfId="42961"/>
    <cellStyle name="Accent5 3" xfId="120"/>
    <cellStyle name="Accent5 4" xfId="121"/>
    <cellStyle name="Accent5 5" xfId="122"/>
    <cellStyle name="Accent5 6" xfId="123"/>
    <cellStyle name="Accent6 2" xfId="124"/>
    <cellStyle name="Accent6 2 2" xfId="42962"/>
    <cellStyle name="Accent6 3" xfId="125"/>
    <cellStyle name="Accent6 4" xfId="126"/>
    <cellStyle name="Accent6 5" xfId="127"/>
    <cellStyle name="Accent6 6" xfId="128"/>
    <cellStyle name="Assumptions Heading_Pivot_Table_Example_BA" xfId="129"/>
    <cellStyle name="Assumptions Right Currency_Pivot_Table_Example_BA" xfId="130"/>
    <cellStyle name="Bad 2" xfId="131"/>
    <cellStyle name="Bad 2 2" xfId="42963"/>
    <cellStyle name="Bad 3" xfId="132"/>
    <cellStyle name="Bad 4" xfId="133"/>
    <cellStyle name="Bad 5" xfId="134"/>
    <cellStyle name="Bad 6" xfId="135"/>
    <cellStyle name="BM Header Main" xfId="136"/>
    <cellStyle name="BM Header Non-Underlined" xfId="137"/>
    <cellStyle name="BM Header Secondary" xfId="138"/>
    <cellStyle name="BM Header Underlined" xfId="139"/>
    <cellStyle name="BM Input" xfId="140"/>
    <cellStyle name="BM Input 10" xfId="1184"/>
    <cellStyle name="BM Input 10 2" xfId="1185"/>
    <cellStyle name="BM Input 10 2 2" xfId="1186"/>
    <cellStyle name="BM Input 10 3" xfId="1187"/>
    <cellStyle name="BM Input 11" xfId="1188"/>
    <cellStyle name="BM Input 11 2" xfId="1189"/>
    <cellStyle name="BM Input 11 2 2" xfId="1190"/>
    <cellStyle name="BM Input 11 3" xfId="1191"/>
    <cellStyle name="BM Input 12" xfId="1192"/>
    <cellStyle name="BM Input 12 2" xfId="1193"/>
    <cellStyle name="BM Input 12 2 2" xfId="1194"/>
    <cellStyle name="BM Input 12 3" xfId="1195"/>
    <cellStyle name="BM Input 13" xfId="1196"/>
    <cellStyle name="BM Input 13 2" xfId="1197"/>
    <cellStyle name="BM Input 13 2 2" xfId="1198"/>
    <cellStyle name="BM Input 13 3" xfId="1199"/>
    <cellStyle name="BM Input 14" xfId="1200"/>
    <cellStyle name="BM Input 14 2" xfId="1201"/>
    <cellStyle name="BM Input 14 2 2" xfId="1202"/>
    <cellStyle name="BM Input 14 3" xfId="1203"/>
    <cellStyle name="BM Input 15" xfId="1204"/>
    <cellStyle name="BM Input 15 2" xfId="1205"/>
    <cellStyle name="BM Input 15 2 2" xfId="1206"/>
    <cellStyle name="BM Input 15 3" xfId="1207"/>
    <cellStyle name="BM Input 16" xfId="1208"/>
    <cellStyle name="BM Input 16 2" xfId="1209"/>
    <cellStyle name="BM Input 16 2 2" xfId="1210"/>
    <cellStyle name="BM Input 16 3" xfId="1211"/>
    <cellStyle name="BM Input 17" xfId="1212"/>
    <cellStyle name="BM Input 17 2" xfId="1213"/>
    <cellStyle name="BM Input 17 2 2" xfId="1214"/>
    <cellStyle name="BM Input 17 3" xfId="1215"/>
    <cellStyle name="BM Input 18" xfId="1216"/>
    <cellStyle name="BM Input 18 2" xfId="1217"/>
    <cellStyle name="BM Input 18 2 2" xfId="1218"/>
    <cellStyle name="BM Input 18 3" xfId="1219"/>
    <cellStyle name="BM Input 19" xfId="1220"/>
    <cellStyle name="BM Input 19 2" xfId="1221"/>
    <cellStyle name="BM Input 19 2 2" xfId="1222"/>
    <cellStyle name="BM Input 19 3" xfId="1223"/>
    <cellStyle name="BM Input 2" xfId="141"/>
    <cellStyle name="BM Input 2 10" xfId="1224"/>
    <cellStyle name="BM Input 2 10 2" xfId="1225"/>
    <cellStyle name="BM Input 2 10 2 2" xfId="1226"/>
    <cellStyle name="BM Input 2 10 3" xfId="1227"/>
    <cellStyle name="BM Input 2 11" xfId="1228"/>
    <cellStyle name="BM Input 2 11 2" xfId="1229"/>
    <cellStyle name="BM Input 2 11 2 2" xfId="1230"/>
    <cellStyle name="BM Input 2 11 3" xfId="1231"/>
    <cellStyle name="BM Input 2 12" xfId="1232"/>
    <cellStyle name="BM Input 2 12 2" xfId="1233"/>
    <cellStyle name="BM Input 2 12 2 2" xfId="1234"/>
    <cellStyle name="BM Input 2 12 3" xfId="1235"/>
    <cellStyle name="BM Input 2 13" xfId="1236"/>
    <cellStyle name="BM Input 2 13 2" xfId="1237"/>
    <cellStyle name="BM Input 2 13 2 2" xfId="1238"/>
    <cellStyle name="BM Input 2 13 3" xfId="1239"/>
    <cellStyle name="BM Input 2 14" xfId="1240"/>
    <cellStyle name="BM Input 2 14 2" xfId="1241"/>
    <cellStyle name="BM Input 2 14 2 2" xfId="1242"/>
    <cellStyle name="BM Input 2 14 3" xfId="1243"/>
    <cellStyle name="BM Input 2 15" xfId="1244"/>
    <cellStyle name="BM Input 2 15 2" xfId="1245"/>
    <cellStyle name="BM Input 2 15 2 2" xfId="1246"/>
    <cellStyle name="BM Input 2 15 3" xfId="1247"/>
    <cellStyle name="BM Input 2 16" xfId="1248"/>
    <cellStyle name="BM Input 2 16 2" xfId="1249"/>
    <cellStyle name="BM Input 2 16 2 2" xfId="1250"/>
    <cellStyle name="BM Input 2 16 3" xfId="1251"/>
    <cellStyle name="BM Input 2 17" xfId="1252"/>
    <cellStyle name="BM Input 2 17 2" xfId="1253"/>
    <cellStyle name="BM Input 2 17 2 2" xfId="1254"/>
    <cellStyle name="BM Input 2 17 3" xfId="1255"/>
    <cellStyle name="BM Input 2 18" xfId="1256"/>
    <cellStyle name="BM Input 2 18 2" xfId="1257"/>
    <cellStyle name="BM Input 2 18 2 2" xfId="1258"/>
    <cellStyle name="BM Input 2 18 3" xfId="1259"/>
    <cellStyle name="BM Input 2 19" xfId="1260"/>
    <cellStyle name="BM Input 2 19 2" xfId="1261"/>
    <cellStyle name="BM Input 2 19 2 2" xfId="1262"/>
    <cellStyle name="BM Input 2 19 3" xfId="1263"/>
    <cellStyle name="BM Input 2 2" xfId="142"/>
    <cellStyle name="BM Input 2 2 10" xfId="1264"/>
    <cellStyle name="BM Input 2 2 10 2" xfId="1265"/>
    <cellStyle name="BM Input 2 2 10 2 2" xfId="1266"/>
    <cellStyle name="BM Input 2 2 10 3" xfId="1267"/>
    <cellStyle name="BM Input 2 2 11" xfId="1268"/>
    <cellStyle name="BM Input 2 2 11 2" xfId="1269"/>
    <cellStyle name="BM Input 2 2 11 2 2" xfId="1270"/>
    <cellStyle name="BM Input 2 2 11 3" xfId="1271"/>
    <cellStyle name="BM Input 2 2 12" xfId="1272"/>
    <cellStyle name="BM Input 2 2 12 2" xfId="1273"/>
    <cellStyle name="BM Input 2 2 12 2 2" xfId="1274"/>
    <cellStyle name="BM Input 2 2 12 3" xfId="1275"/>
    <cellStyle name="BM Input 2 2 13" xfId="1276"/>
    <cellStyle name="BM Input 2 2 13 2" xfId="1277"/>
    <cellStyle name="BM Input 2 2 13 2 2" xfId="1278"/>
    <cellStyle name="BM Input 2 2 13 3" xfId="1279"/>
    <cellStyle name="BM Input 2 2 14" xfId="1280"/>
    <cellStyle name="BM Input 2 2 14 2" xfId="1281"/>
    <cellStyle name="BM Input 2 2 14 2 2" xfId="1282"/>
    <cellStyle name="BM Input 2 2 14 3" xfId="1283"/>
    <cellStyle name="BM Input 2 2 15" xfId="1284"/>
    <cellStyle name="BM Input 2 2 15 2" xfId="1285"/>
    <cellStyle name="BM Input 2 2 15 2 2" xfId="1286"/>
    <cellStyle name="BM Input 2 2 15 3" xfId="1287"/>
    <cellStyle name="BM Input 2 2 16" xfId="1288"/>
    <cellStyle name="BM Input 2 2 16 2" xfId="1289"/>
    <cellStyle name="BM Input 2 2 16 2 2" xfId="1290"/>
    <cellStyle name="BM Input 2 2 16 3" xfId="1291"/>
    <cellStyle name="BM Input 2 2 17" xfId="1292"/>
    <cellStyle name="BM Input 2 2 17 2" xfId="1293"/>
    <cellStyle name="BM Input 2 2 17 2 2" xfId="1294"/>
    <cellStyle name="BM Input 2 2 17 3" xfId="1295"/>
    <cellStyle name="BM Input 2 2 18" xfId="1296"/>
    <cellStyle name="BM Input 2 2 18 2" xfId="1297"/>
    <cellStyle name="BM Input 2 2 19" xfId="1298"/>
    <cellStyle name="BM Input 2 2 2" xfId="1299"/>
    <cellStyle name="BM Input 2 2 2 10" xfId="1300"/>
    <cellStyle name="BM Input 2 2 2 10 2" xfId="1301"/>
    <cellStyle name="BM Input 2 2 2 10 2 2" xfId="1302"/>
    <cellStyle name="BM Input 2 2 2 10 3" xfId="1303"/>
    <cellStyle name="BM Input 2 2 2 11" xfId="1304"/>
    <cellStyle name="BM Input 2 2 2 11 2" xfId="1305"/>
    <cellStyle name="BM Input 2 2 2 11 2 2" xfId="1306"/>
    <cellStyle name="BM Input 2 2 2 11 3" xfId="1307"/>
    <cellStyle name="BM Input 2 2 2 12" xfId="1308"/>
    <cellStyle name="BM Input 2 2 2 12 2" xfId="1309"/>
    <cellStyle name="BM Input 2 2 2 12 2 2" xfId="1310"/>
    <cellStyle name="BM Input 2 2 2 12 3" xfId="1311"/>
    <cellStyle name="BM Input 2 2 2 13" xfId="1312"/>
    <cellStyle name="BM Input 2 2 2 13 2" xfId="1313"/>
    <cellStyle name="BM Input 2 2 2 13 2 2" xfId="1314"/>
    <cellStyle name="BM Input 2 2 2 13 3" xfId="1315"/>
    <cellStyle name="BM Input 2 2 2 14" xfId="1316"/>
    <cellStyle name="BM Input 2 2 2 14 2" xfId="1317"/>
    <cellStyle name="BM Input 2 2 2 14 2 2" xfId="1318"/>
    <cellStyle name="BM Input 2 2 2 14 3" xfId="1319"/>
    <cellStyle name="BM Input 2 2 2 15" xfId="1320"/>
    <cellStyle name="BM Input 2 2 2 15 2" xfId="1321"/>
    <cellStyle name="BM Input 2 2 2 15 2 2" xfId="1322"/>
    <cellStyle name="BM Input 2 2 2 15 3" xfId="1323"/>
    <cellStyle name="BM Input 2 2 2 16" xfId="1324"/>
    <cellStyle name="BM Input 2 2 2 16 2" xfId="1325"/>
    <cellStyle name="BM Input 2 2 2 16 2 2" xfId="1326"/>
    <cellStyle name="BM Input 2 2 2 16 3" xfId="1327"/>
    <cellStyle name="BM Input 2 2 2 17" xfId="1328"/>
    <cellStyle name="BM Input 2 2 2 17 2" xfId="1329"/>
    <cellStyle name="BM Input 2 2 2 17 2 2" xfId="1330"/>
    <cellStyle name="BM Input 2 2 2 17 3" xfId="1331"/>
    <cellStyle name="BM Input 2 2 2 18" xfId="1332"/>
    <cellStyle name="BM Input 2 2 2 18 2" xfId="1333"/>
    <cellStyle name="BM Input 2 2 2 18 2 2" xfId="1334"/>
    <cellStyle name="BM Input 2 2 2 18 3" xfId="1335"/>
    <cellStyle name="BM Input 2 2 2 19" xfId="1336"/>
    <cellStyle name="BM Input 2 2 2 19 2" xfId="1337"/>
    <cellStyle name="BM Input 2 2 2 19 2 2" xfId="1338"/>
    <cellStyle name="BM Input 2 2 2 19 3" xfId="1339"/>
    <cellStyle name="BM Input 2 2 2 2" xfId="1340"/>
    <cellStyle name="BM Input 2 2 2 2 2" xfId="1341"/>
    <cellStyle name="BM Input 2 2 2 2 2 2" xfId="1342"/>
    <cellStyle name="BM Input 2 2 2 2 3" xfId="1343"/>
    <cellStyle name="BM Input 2 2 2 20" xfId="1344"/>
    <cellStyle name="BM Input 2 2 2 20 2" xfId="1345"/>
    <cellStyle name="BM Input 2 2 2 20 2 2" xfId="1346"/>
    <cellStyle name="BM Input 2 2 2 20 3" xfId="1347"/>
    <cellStyle name="BM Input 2 2 2 21" xfId="1348"/>
    <cellStyle name="BM Input 2 2 2 21 2" xfId="1349"/>
    <cellStyle name="BM Input 2 2 2 22" xfId="1350"/>
    <cellStyle name="BM Input 2 2 2 3" xfId="1351"/>
    <cellStyle name="BM Input 2 2 2 3 2" xfId="1352"/>
    <cellStyle name="BM Input 2 2 2 3 2 2" xfId="1353"/>
    <cellStyle name="BM Input 2 2 2 3 3" xfId="1354"/>
    <cellStyle name="BM Input 2 2 2 4" xfId="1355"/>
    <cellStyle name="BM Input 2 2 2 4 2" xfId="1356"/>
    <cellStyle name="BM Input 2 2 2 4 2 2" xfId="1357"/>
    <cellStyle name="BM Input 2 2 2 4 3" xfId="1358"/>
    <cellStyle name="BM Input 2 2 2 5" xfId="1359"/>
    <cellStyle name="BM Input 2 2 2 5 2" xfId="1360"/>
    <cellStyle name="BM Input 2 2 2 5 2 2" xfId="1361"/>
    <cellStyle name="BM Input 2 2 2 5 3" xfId="1362"/>
    <cellStyle name="BM Input 2 2 2 6" xfId="1363"/>
    <cellStyle name="BM Input 2 2 2 6 2" xfId="1364"/>
    <cellStyle name="BM Input 2 2 2 6 2 2" xfId="1365"/>
    <cellStyle name="BM Input 2 2 2 6 3" xfId="1366"/>
    <cellStyle name="BM Input 2 2 2 7" xfId="1367"/>
    <cellStyle name="BM Input 2 2 2 7 2" xfId="1368"/>
    <cellStyle name="BM Input 2 2 2 7 2 2" xfId="1369"/>
    <cellStyle name="BM Input 2 2 2 7 3" xfId="1370"/>
    <cellStyle name="BM Input 2 2 2 8" xfId="1371"/>
    <cellStyle name="BM Input 2 2 2 8 2" xfId="1372"/>
    <cellStyle name="BM Input 2 2 2 8 2 2" xfId="1373"/>
    <cellStyle name="BM Input 2 2 2 8 3" xfId="1374"/>
    <cellStyle name="BM Input 2 2 2 9" xfId="1375"/>
    <cellStyle name="BM Input 2 2 2 9 2" xfId="1376"/>
    <cellStyle name="BM Input 2 2 2 9 2 2" xfId="1377"/>
    <cellStyle name="BM Input 2 2 2 9 3" xfId="1378"/>
    <cellStyle name="BM Input 2 2 3" xfId="1379"/>
    <cellStyle name="BM Input 2 2 3 2" xfId="1380"/>
    <cellStyle name="BM Input 2 2 3 2 2" xfId="1381"/>
    <cellStyle name="BM Input 2 2 3 3" xfId="1382"/>
    <cellStyle name="BM Input 2 2 4" xfId="1383"/>
    <cellStyle name="BM Input 2 2 4 2" xfId="1384"/>
    <cellStyle name="BM Input 2 2 4 2 2" xfId="1385"/>
    <cellStyle name="BM Input 2 2 4 3" xfId="1386"/>
    <cellStyle name="BM Input 2 2 5" xfId="1387"/>
    <cellStyle name="BM Input 2 2 5 2" xfId="1388"/>
    <cellStyle name="BM Input 2 2 5 2 2" xfId="1389"/>
    <cellStyle name="BM Input 2 2 5 3" xfId="1390"/>
    <cellStyle name="BM Input 2 2 6" xfId="1391"/>
    <cellStyle name="BM Input 2 2 6 2" xfId="1392"/>
    <cellStyle name="BM Input 2 2 6 2 2" xfId="1393"/>
    <cellStyle name="BM Input 2 2 6 3" xfId="1394"/>
    <cellStyle name="BM Input 2 2 7" xfId="1395"/>
    <cellStyle name="BM Input 2 2 7 2" xfId="1396"/>
    <cellStyle name="BM Input 2 2 7 2 2" xfId="1397"/>
    <cellStyle name="BM Input 2 2 7 3" xfId="1398"/>
    <cellStyle name="BM Input 2 2 8" xfId="1399"/>
    <cellStyle name="BM Input 2 2 8 2" xfId="1400"/>
    <cellStyle name="BM Input 2 2 8 2 2" xfId="1401"/>
    <cellStyle name="BM Input 2 2 8 3" xfId="1402"/>
    <cellStyle name="BM Input 2 2 9" xfId="1403"/>
    <cellStyle name="BM Input 2 2 9 2" xfId="1404"/>
    <cellStyle name="BM Input 2 2 9 2 2" xfId="1405"/>
    <cellStyle name="BM Input 2 2 9 3" xfId="1406"/>
    <cellStyle name="BM Input 2 20" xfId="1407"/>
    <cellStyle name="BM Input 2 20 2" xfId="1408"/>
    <cellStyle name="BM Input 2 20 2 2" xfId="1409"/>
    <cellStyle name="BM Input 2 20 3" xfId="1410"/>
    <cellStyle name="BM Input 2 21" xfId="1411"/>
    <cellStyle name="BM Input 2 21 2" xfId="1412"/>
    <cellStyle name="BM Input 2 22" xfId="1413"/>
    <cellStyle name="BM Input 2 3" xfId="143"/>
    <cellStyle name="BM Input 2 3 10" xfId="1414"/>
    <cellStyle name="BM Input 2 3 10 2" xfId="1415"/>
    <cellStyle name="BM Input 2 3 10 2 2" xfId="1416"/>
    <cellStyle name="BM Input 2 3 10 3" xfId="1417"/>
    <cellStyle name="BM Input 2 3 11" xfId="1418"/>
    <cellStyle name="BM Input 2 3 11 2" xfId="1419"/>
    <cellStyle name="BM Input 2 3 11 2 2" xfId="1420"/>
    <cellStyle name="BM Input 2 3 11 3" xfId="1421"/>
    <cellStyle name="BM Input 2 3 12" xfId="1422"/>
    <cellStyle name="BM Input 2 3 12 2" xfId="1423"/>
    <cellStyle name="BM Input 2 3 12 2 2" xfId="1424"/>
    <cellStyle name="BM Input 2 3 12 3" xfId="1425"/>
    <cellStyle name="BM Input 2 3 13" xfId="1426"/>
    <cellStyle name="BM Input 2 3 13 2" xfId="1427"/>
    <cellStyle name="BM Input 2 3 13 2 2" xfId="1428"/>
    <cellStyle name="BM Input 2 3 13 3" xfId="1429"/>
    <cellStyle name="BM Input 2 3 14" xfId="1430"/>
    <cellStyle name="BM Input 2 3 14 2" xfId="1431"/>
    <cellStyle name="BM Input 2 3 14 2 2" xfId="1432"/>
    <cellStyle name="BM Input 2 3 14 3" xfId="1433"/>
    <cellStyle name="BM Input 2 3 15" xfId="1434"/>
    <cellStyle name="BM Input 2 3 15 2" xfId="1435"/>
    <cellStyle name="BM Input 2 3 15 2 2" xfId="1436"/>
    <cellStyle name="BM Input 2 3 15 3" xfId="1437"/>
    <cellStyle name="BM Input 2 3 16" xfId="1438"/>
    <cellStyle name="BM Input 2 3 16 2" xfId="1439"/>
    <cellStyle name="BM Input 2 3 16 2 2" xfId="1440"/>
    <cellStyle name="BM Input 2 3 16 3" xfId="1441"/>
    <cellStyle name="BM Input 2 3 17" xfId="1442"/>
    <cellStyle name="BM Input 2 3 17 2" xfId="1443"/>
    <cellStyle name="BM Input 2 3 17 2 2" xfId="1444"/>
    <cellStyle name="BM Input 2 3 17 3" xfId="1445"/>
    <cellStyle name="BM Input 2 3 18" xfId="1446"/>
    <cellStyle name="BM Input 2 3 18 2" xfId="1447"/>
    <cellStyle name="BM Input 2 3 19" xfId="1448"/>
    <cellStyle name="BM Input 2 3 2" xfId="1449"/>
    <cellStyle name="BM Input 2 3 2 10" xfId="1450"/>
    <cellStyle name="BM Input 2 3 2 10 2" xfId="1451"/>
    <cellStyle name="BM Input 2 3 2 10 2 2" xfId="1452"/>
    <cellStyle name="BM Input 2 3 2 10 3" xfId="1453"/>
    <cellStyle name="BM Input 2 3 2 11" xfId="1454"/>
    <cellStyle name="BM Input 2 3 2 11 2" xfId="1455"/>
    <cellStyle name="BM Input 2 3 2 11 2 2" xfId="1456"/>
    <cellStyle name="BM Input 2 3 2 11 3" xfId="1457"/>
    <cellStyle name="BM Input 2 3 2 12" xfId="1458"/>
    <cellStyle name="BM Input 2 3 2 12 2" xfId="1459"/>
    <cellStyle name="BM Input 2 3 2 12 2 2" xfId="1460"/>
    <cellStyle name="BM Input 2 3 2 12 3" xfId="1461"/>
    <cellStyle name="BM Input 2 3 2 13" xfId="1462"/>
    <cellStyle name="BM Input 2 3 2 13 2" xfId="1463"/>
    <cellStyle name="BM Input 2 3 2 13 2 2" xfId="1464"/>
    <cellStyle name="BM Input 2 3 2 13 3" xfId="1465"/>
    <cellStyle name="BM Input 2 3 2 14" xfId="1466"/>
    <cellStyle name="BM Input 2 3 2 14 2" xfId="1467"/>
    <cellStyle name="BM Input 2 3 2 14 2 2" xfId="1468"/>
    <cellStyle name="BM Input 2 3 2 14 3" xfId="1469"/>
    <cellStyle name="BM Input 2 3 2 15" xfId="1470"/>
    <cellStyle name="BM Input 2 3 2 15 2" xfId="1471"/>
    <cellStyle name="BM Input 2 3 2 15 2 2" xfId="1472"/>
    <cellStyle name="BM Input 2 3 2 15 3" xfId="1473"/>
    <cellStyle name="BM Input 2 3 2 16" xfId="1474"/>
    <cellStyle name="BM Input 2 3 2 16 2" xfId="1475"/>
    <cellStyle name="BM Input 2 3 2 16 2 2" xfId="1476"/>
    <cellStyle name="BM Input 2 3 2 16 3" xfId="1477"/>
    <cellStyle name="BM Input 2 3 2 17" xfId="1478"/>
    <cellStyle name="BM Input 2 3 2 17 2" xfId="1479"/>
    <cellStyle name="BM Input 2 3 2 17 2 2" xfId="1480"/>
    <cellStyle name="BM Input 2 3 2 17 3" xfId="1481"/>
    <cellStyle name="BM Input 2 3 2 18" xfId="1482"/>
    <cellStyle name="BM Input 2 3 2 18 2" xfId="1483"/>
    <cellStyle name="BM Input 2 3 2 18 2 2" xfId="1484"/>
    <cellStyle name="BM Input 2 3 2 18 3" xfId="1485"/>
    <cellStyle name="BM Input 2 3 2 19" xfId="1486"/>
    <cellStyle name="BM Input 2 3 2 19 2" xfId="1487"/>
    <cellStyle name="BM Input 2 3 2 19 2 2" xfId="1488"/>
    <cellStyle name="BM Input 2 3 2 19 3" xfId="1489"/>
    <cellStyle name="BM Input 2 3 2 2" xfId="1490"/>
    <cellStyle name="BM Input 2 3 2 2 2" xfId="1491"/>
    <cellStyle name="BM Input 2 3 2 2 2 2" xfId="1492"/>
    <cellStyle name="BM Input 2 3 2 2 3" xfId="1493"/>
    <cellStyle name="BM Input 2 3 2 20" xfId="1494"/>
    <cellStyle name="BM Input 2 3 2 20 2" xfId="1495"/>
    <cellStyle name="BM Input 2 3 2 20 2 2" xfId="1496"/>
    <cellStyle name="BM Input 2 3 2 20 3" xfId="1497"/>
    <cellStyle name="BM Input 2 3 2 21" xfId="1498"/>
    <cellStyle name="BM Input 2 3 2 21 2" xfId="1499"/>
    <cellStyle name="BM Input 2 3 2 22" xfId="1500"/>
    <cellStyle name="BM Input 2 3 2 3" xfId="1501"/>
    <cellStyle name="BM Input 2 3 2 3 2" xfId="1502"/>
    <cellStyle name="BM Input 2 3 2 3 2 2" xfId="1503"/>
    <cellStyle name="BM Input 2 3 2 3 3" xfId="1504"/>
    <cellStyle name="BM Input 2 3 2 4" xfId="1505"/>
    <cellStyle name="BM Input 2 3 2 4 2" xfId="1506"/>
    <cellStyle name="BM Input 2 3 2 4 2 2" xfId="1507"/>
    <cellStyle name="BM Input 2 3 2 4 3" xfId="1508"/>
    <cellStyle name="BM Input 2 3 2 5" xfId="1509"/>
    <cellStyle name="BM Input 2 3 2 5 2" xfId="1510"/>
    <cellStyle name="BM Input 2 3 2 5 2 2" xfId="1511"/>
    <cellStyle name="BM Input 2 3 2 5 3" xfId="1512"/>
    <cellStyle name="BM Input 2 3 2 6" xfId="1513"/>
    <cellStyle name="BM Input 2 3 2 6 2" xfId="1514"/>
    <cellStyle name="BM Input 2 3 2 6 2 2" xfId="1515"/>
    <cellStyle name="BM Input 2 3 2 6 3" xfId="1516"/>
    <cellStyle name="BM Input 2 3 2 7" xfId="1517"/>
    <cellStyle name="BM Input 2 3 2 7 2" xfId="1518"/>
    <cellStyle name="BM Input 2 3 2 7 2 2" xfId="1519"/>
    <cellStyle name="BM Input 2 3 2 7 3" xfId="1520"/>
    <cellStyle name="BM Input 2 3 2 8" xfId="1521"/>
    <cellStyle name="BM Input 2 3 2 8 2" xfId="1522"/>
    <cellStyle name="BM Input 2 3 2 8 2 2" xfId="1523"/>
    <cellStyle name="BM Input 2 3 2 8 3" xfId="1524"/>
    <cellStyle name="BM Input 2 3 2 9" xfId="1525"/>
    <cellStyle name="BM Input 2 3 2 9 2" xfId="1526"/>
    <cellStyle name="BM Input 2 3 2 9 2 2" xfId="1527"/>
    <cellStyle name="BM Input 2 3 2 9 3" xfId="1528"/>
    <cellStyle name="BM Input 2 3 3" xfId="1529"/>
    <cellStyle name="BM Input 2 3 3 2" xfId="1530"/>
    <cellStyle name="BM Input 2 3 3 2 2" xfId="1531"/>
    <cellStyle name="BM Input 2 3 3 3" xfId="1532"/>
    <cellStyle name="BM Input 2 3 4" xfId="1533"/>
    <cellStyle name="BM Input 2 3 4 2" xfId="1534"/>
    <cellStyle name="BM Input 2 3 4 2 2" xfId="1535"/>
    <cellStyle name="BM Input 2 3 4 3" xfId="1536"/>
    <cellStyle name="BM Input 2 3 5" xfId="1537"/>
    <cellStyle name="BM Input 2 3 5 2" xfId="1538"/>
    <cellStyle name="BM Input 2 3 5 2 2" xfId="1539"/>
    <cellStyle name="BM Input 2 3 5 3" xfId="1540"/>
    <cellStyle name="BM Input 2 3 6" xfId="1541"/>
    <cellStyle name="BM Input 2 3 6 2" xfId="1542"/>
    <cellStyle name="BM Input 2 3 6 2 2" xfId="1543"/>
    <cellStyle name="BM Input 2 3 6 3" xfId="1544"/>
    <cellStyle name="BM Input 2 3 7" xfId="1545"/>
    <cellStyle name="BM Input 2 3 7 2" xfId="1546"/>
    <cellStyle name="BM Input 2 3 7 2 2" xfId="1547"/>
    <cellStyle name="BM Input 2 3 7 3" xfId="1548"/>
    <cellStyle name="BM Input 2 3 8" xfId="1549"/>
    <cellStyle name="BM Input 2 3 8 2" xfId="1550"/>
    <cellStyle name="BM Input 2 3 8 2 2" xfId="1551"/>
    <cellStyle name="BM Input 2 3 8 3" xfId="1552"/>
    <cellStyle name="BM Input 2 3 9" xfId="1553"/>
    <cellStyle name="BM Input 2 3 9 2" xfId="1554"/>
    <cellStyle name="BM Input 2 3 9 2 2" xfId="1555"/>
    <cellStyle name="BM Input 2 3 9 3" xfId="1556"/>
    <cellStyle name="BM Input 2 4" xfId="144"/>
    <cellStyle name="BM Input 2 4 10" xfId="1557"/>
    <cellStyle name="BM Input 2 4 10 2" xfId="1558"/>
    <cellStyle name="BM Input 2 4 10 2 2" xfId="1559"/>
    <cellStyle name="BM Input 2 4 10 3" xfId="1560"/>
    <cellStyle name="BM Input 2 4 11" xfId="1561"/>
    <cellStyle name="BM Input 2 4 11 2" xfId="1562"/>
    <cellStyle name="BM Input 2 4 11 2 2" xfId="1563"/>
    <cellStyle name="BM Input 2 4 11 3" xfId="1564"/>
    <cellStyle name="BM Input 2 4 12" xfId="1565"/>
    <cellStyle name="BM Input 2 4 12 2" xfId="1566"/>
    <cellStyle name="BM Input 2 4 12 2 2" xfId="1567"/>
    <cellStyle name="BM Input 2 4 12 3" xfId="1568"/>
    <cellStyle name="BM Input 2 4 13" xfId="1569"/>
    <cellStyle name="BM Input 2 4 13 2" xfId="1570"/>
    <cellStyle name="BM Input 2 4 13 2 2" xfId="1571"/>
    <cellStyle name="BM Input 2 4 13 3" xfId="1572"/>
    <cellStyle name="BM Input 2 4 14" xfId="1573"/>
    <cellStyle name="BM Input 2 4 14 2" xfId="1574"/>
    <cellStyle name="BM Input 2 4 14 2 2" xfId="1575"/>
    <cellStyle name="BM Input 2 4 14 3" xfId="1576"/>
    <cellStyle name="BM Input 2 4 15" xfId="1577"/>
    <cellStyle name="BM Input 2 4 15 2" xfId="1578"/>
    <cellStyle name="BM Input 2 4 15 2 2" xfId="1579"/>
    <cellStyle name="BM Input 2 4 15 3" xfId="1580"/>
    <cellStyle name="BM Input 2 4 16" xfId="1581"/>
    <cellStyle name="BM Input 2 4 16 2" xfId="1582"/>
    <cellStyle name="BM Input 2 4 16 2 2" xfId="1583"/>
    <cellStyle name="BM Input 2 4 16 3" xfId="1584"/>
    <cellStyle name="BM Input 2 4 17" xfId="1585"/>
    <cellStyle name="BM Input 2 4 17 2" xfId="1586"/>
    <cellStyle name="BM Input 2 4 17 2 2" xfId="1587"/>
    <cellStyle name="BM Input 2 4 17 3" xfId="1588"/>
    <cellStyle name="BM Input 2 4 18" xfId="1589"/>
    <cellStyle name="BM Input 2 4 18 2" xfId="1590"/>
    <cellStyle name="BM Input 2 4 18 2 2" xfId="1591"/>
    <cellStyle name="BM Input 2 4 18 3" xfId="1592"/>
    <cellStyle name="BM Input 2 4 19" xfId="1593"/>
    <cellStyle name="BM Input 2 4 19 2" xfId="1594"/>
    <cellStyle name="BM Input 2 4 19 2 2" xfId="1595"/>
    <cellStyle name="BM Input 2 4 19 3" xfId="1596"/>
    <cellStyle name="BM Input 2 4 2" xfId="1597"/>
    <cellStyle name="BM Input 2 4 2 10" xfId="1598"/>
    <cellStyle name="BM Input 2 4 2 10 2" xfId="1599"/>
    <cellStyle name="BM Input 2 4 2 10 2 2" xfId="1600"/>
    <cellStyle name="BM Input 2 4 2 10 3" xfId="1601"/>
    <cellStyle name="BM Input 2 4 2 11" xfId="1602"/>
    <cellStyle name="BM Input 2 4 2 11 2" xfId="1603"/>
    <cellStyle name="BM Input 2 4 2 11 2 2" xfId="1604"/>
    <cellStyle name="BM Input 2 4 2 11 3" xfId="1605"/>
    <cellStyle name="BM Input 2 4 2 12" xfId="1606"/>
    <cellStyle name="BM Input 2 4 2 12 2" xfId="1607"/>
    <cellStyle name="BM Input 2 4 2 12 2 2" xfId="1608"/>
    <cellStyle name="BM Input 2 4 2 12 3" xfId="1609"/>
    <cellStyle name="BM Input 2 4 2 13" xfId="1610"/>
    <cellStyle name="BM Input 2 4 2 13 2" xfId="1611"/>
    <cellStyle name="BM Input 2 4 2 13 2 2" xfId="1612"/>
    <cellStyle name="BM Input 2 4 2 13 3" xfId="1613"/>
    <cellStyle name="BM Input 2 4 2 14" xfId="1614"/>
    <cellStyle name="BM Input 2 4 2 14 2" xfId="1615"/>
    <cellStyle name="BM Input 2 4 2 14 2 2" xfId="1616"/>
    <cellStyle name="BM Input 2 4 2 14 3" xfId="1617"/>
    <cellStyle name="BM Input 2 4 2 15" xfId="1618"/>
    <cellStyle name="BM Input 2 4 2 15 2" xfId="1619"/>
    <cellStyle name="BM Input 2 4 2 15 2 2" xfId="1620"/>
    <cellStyle name="BM Input 2 4 2 15 3" xfId="1621"/>
    <cellStyle name="BM Input 2 4 2 16" xfId="1622"/>
    <cellStyle name="BM Input 2 4 2 16 2" xfId="1623"/>
    <cellStyle name="BM Input 2 4 2 16 2 2" xfId="1624"/>
    <cellStyle name="BM Input 2 4 2 16 3" xfId="1625"/>
    <cellStyle name="BM Input 2 4 2 17" xfId="1626"/>
    <cellStyle name="BM Input 2 4 2 17 2" xfId="1627"/>
    <cellStyle name="BM Input 2 4 2 17 2 2" xfId="1628"/>
    <cellStyle name="BM Input 2 4 2 17 3" xfId="1629"/>
    <cellStyle name="BM Input 2 4 2 18" xfId="1630"/>
    <cellStyle name="BM Input 2 4 2 18 2" xfId="1631"/>
    <cellStyle name="BM Input 2 4 2 18 2 2" xfId="1632"/>
    <cellStyle name="BM Input 2 4 2 18 3" xfId="1633"/>
    <cellStyle name="BM Input 2 4 2 19" xfId="1634"/>
    <cellStyle name="BM Input 2 4 2 19 2" xfId="1635"/>
    <cellStyle name="BM Input 2 4 2 19 2 2" xfId="1636"/>
    <cellStyle name="BM Input 2 4 2 19 3" xfId="1637"/>
    <cellStyle name="BM Input 2 4 2 2" xfId="1638"/>
    <cellStyle name="BM Input 2 4 2 2 2" xfId="1639"/>
    <cellStyle name="BM Input 2 4 2 2 2 2" xfId="1640"/>
    <cellStyle name="BM Input 2 4 2 2 3" xfId="1641"/>
    <cellStyle name="BM Input 2 4 2 20" xfId="1642"/>
    <cellStyle name="BM Input 2 4 2 20 2" xfId="1643"/>
    <cellStyle name="BM Input 2 4 2 20 2 2" xfId="1644"/>
    <cellStyle name="BM Input 2 4 2 20 3" xfId="1645"/>
    <cellStyle name="BM Input 2 4 2 21" xfId="1646"/>
    <cellStyle name="BM Input 2 4 2 21 2" xfId="1647"/>
    <cellStyle name="BM Input 2 4 2 22" xfId="1648"/>
    <cellStyle name="BM Input 2 4 2 3" xfId="1649"/>
    <cellStyle name="BM Input 2 4 2 3 2" xfId="1650"/>
    <cellStyle name="BM Input 2 4 2 3 2 2" xfId="1651"/>
    <cellStyle name="BM Input 2 4 2 3 3" xfId="1652"/>
    <cellStyle name="BM Input 2 4 2 4" xfId="1653"/>
    <cellStyle name="BM Input 2 4 2 4 2" xfId="1654"/>
    <cellStyle name="BM Input 2 4 2 4 2 2" xfId="1655"/>
    <cellStyle name="BM Input 2 4 2 4 3" xfId="1656"/>
    <cellStyle name="BM Input 2 4 2 5" xfId="1657"/>
    <cellStyle name="BM Input 2 4 2 5 2" xfId="1658"/>
    <cellStyle name="BM Input 2 4 2 5 2 2" xfId="1659"/>
    <cellStyle name="BM Input 2 4 2 5 3" xfId="1660"/>
    <cellStyle name="BM Input 2 4 2 6" xfId="1661"/>
    <cellStyle name="BM Input 2 4 2 6 2" xfId="1662"/>
    <cellStyle name="BM Input 2 4 2 6 2 2" xfId="1663"/>
    <cellStyle name="BM Input 2 4 2 6 3" xfId="1664"/>
    <cellStyle name="BM Input 2 4 2 7" xfId="1665"/>
    <cellStyle name="BM Input 2 4 2 7 2" xfId="1666"/>
    <cellStyle name="BM Input 2 4 2 7 2 2" xfId="1667"/>
    <cellStyle name="BM Input 2 4 2 7 3" xfId="1668"/>
    <cellStyle name="BM Input 2 4 2 8" xfId="1669"/>
    <cellStyle name="BM Input 2 4 2 8 2" xfId="1670"/>
    <cellStyle name="BM Input 2 4 2 8 2 2" xfId="1671"/>
    <cellStyle name="BM Input 2 4 2 8 3" xfId="1672"/>
    <cellStyle name="BM Input 2 4 2 9" xfId="1673"/>
    <cellStyle name="BM Input 2 4 2 9 2" xfId="1674"/>
    <cellStyle name="BM Input 2 4 2 9 2 2" xfId="1675"/>
    <cellStyle name="BM Input 2 4 2 9 3" xfId="1676"/>
    <cellStyle name="BM Input 2 4 20" xfId="1677"/>
    <cellStyle name="BM Input 2 4 20 2" xfId="1678"/>
    <cellStyle name="BM Input 2 4 20 2 2" xfId="1679"/>
    <cellStyle name="BM Input 2 4 20 3" xfId="1680"/>
    <cellStyle name="BM Input 2 4 21" xfId="1681"/>
    <cellStyle name="BM Input 2 4 21 2" xfId="1682"/>
    <cellStyle name="BM Input 2 4 21 2 2" xfId="1683"/>
    <cellStyle name="BM Input 2 4 21 3" xfId="1684"/>
    <cellStyle name="BM Input 2 4 22" xfId="1685"/>
    <cellStyle name="BM Input 2 4 22 2" xfId="1686"/>
    <cellStyle name="BM Input 2 4 23" xfId="1687"/>
    <cellStyle name="BM Input 2 4 3" xfId="1688"/>
    <cellStyle name="BM Input 2 4 3 2" xfId="1689"/>
    <cellStyle name="BM Input 2 4 3 2 2" xfId="1690"/>
    <cellStyle name="BM Input 2 4 3 3" xfId="1691"/>
    <cellStyle name="BM Input 2 4 4" xfId="1692"/>
    <cellStyle name="BM Input 2 4 4 2" xfId="1693"/>
    <cellStyle name="BM Input 2 4 4 2 2" xfId="1694"/>
    <cellStyle name="BM Input 2 4 4 3" xfId="1695"/>
    <cellStyle name="BM Input 2 4 5" xfId="1696"/>
    <cellStyle name="BM Input 2 4 5 2" xfId="1697"/>
    <cellStyle name="BM Input 2 4 5 2 2" xfId="1698"/>
    <cellStyle name="BM Input 2 4 5 3" xfId="1699"/>
    <cellStyle name="BM Input 2 4 6" xfId="1700"/>
    <cellStyle name="BM Input 2 4 6 2" xfId="1701"/>
    <cellStyle name="BM Input 2 4 6 2 2" xfId="1702"/>
    <cellStyle name="BM Input 2 4 6 3" xfId="1703"/>
    <cellStyle name="BM Input 2 4 7" xfId="1704"/>
    <cellStyle name="BM Input 2 4 7 2" xfId="1705"/>
    <cellStyle name="BM Input 2 4 7 2 2" xfId="1706"/>
    <cellStyle name="BM Input 2 4 7 3" xfId="1707"/>
    <cellStyle name="BM Input 2 4 8" xfId="1708"/>
    <cellStyle name="BM Input 2 4 8 2" xfId="1709"/>
    <cellStyle name="BM Input 2 4 8 2 2" xfId="1710"/>
    <cellStyle name="BM Input 2 4 8 3" xfId="1711"/>
    <cellStyle name="BM Input 2 4 9" xfId="1712"/>
    <cellStyle name="BM Input 2 4 9 2" xfId="1713"/>
    <cellStyle name="BM Input 2 4 9 2 2" xfId="1714"/>
    <cellStyle name="BM Input 2 4 9 3" xfId="1715"/>
    <cellStyle name="BM Input 2 5" xfId="145"/>
    <cellStyle name="BM Input 2 5 10" xfId="1716"/>
    <cellStyle name="BM Input 2 5 10 2" xfId="1717"/>
    <cellStyle name="BM Input 2 5 10 2 2" xfId="1718"/>
    <cellStyle name="BM Input 2 5 10 3" xfId="1719"/>
    <cellStyle name="BM Input 2 5 11" xfId="1720"/>
    <cellStyle name="BM Input 2 5 11 2" xfId="1721"/>
    <cellStyle name="BM Input 2 5 11 2 2" xfId="1722"/>
    <cellStyle name="BM Input 2 5 11 3" xfId="1723"/>
    <cellStyle name="BM Input 2 5 12" xfId="1724"/>
    <cellStyle name="BM Input 2 5 12 2" xfId="1725"/>
    <cellStyle name="BM Input 2 5 12 2 2" xfId="1726"/>
    <cellStyle name="BM Input 2 5 12 3" xfId="1727"/>
    <cellStyle name="BM Input 2 5 13" xfId="1728"/>
    <cellStyle name="BM Input 2 5 13 2" xfId="1729"/>
    <cellStyle name="BM Input 2 5 13 2 2" xfId="1730"/>
    <cellStyle name="BM Input 2 5 13 3" xfId="1731"/>
    <cellStyle name="BM Input 2 5 14" xfId="1732"/>
    <cellStyle name="BM Input 2 5 14 2" xfId="1733"/>
    <cellStyle name="BM Input 2 5 14 2 2" xfId="1734"/>
    <cellStyle name="BM Input 2 5 14 3" xfId="1735"/>
    <cellStyle name="BM Input 2 5 15" xfId="1736"/>
    <cellStyle name="BM Input 2 5 15 2" xfId="1737"/>
    <cellStyle name="BM Input 2 5 15 2 2" xfId="1738"/>
    <cellStyle name="BM Input 2 5 15 3" xfId="1739"/>
    <cellStyle name="BM Input 2 5 16" xfId="1740"/>
    <cellStyle name="BM Input 2 5 16 2" xfId="1741"/>
    <cellStyle name="BM Input 2 5 16 2 2" xfId="1742"/>
    <cellStyle name="BM Input 2 5 16 3" xfId="1743"/>
    <cellStyle name="BM Input 2 5 17" xfId="1744"/>
    <cellStyle name="BM Input 2 5 17 2" xfId="1745"/>
    <cellStyle name="BM Input 2 5 17 2 2" xfId="1746"/>
    <cellStyle name="BM Input 2 5 17 3" xfId="1747"/>
    <cellStyle name="BM Input 2 5 18" xfId="1748"/>
    <cellStyle name="BM Input 2 5 18 2" xfId="1749"/>
    <cellStyle name="BM Input 2 5 18 2 2" xfId="1750"/>
    <cellStyle name="BM Input 2 5 18 3" xfId="1751"/>
    <cellStyle name="BM Input 2 5 19" xfId="1752"/>
    <cellStyle name="BM Input 2 5 19 2" xfId="1753"/>
    <cellStyle name="BM Input 2 5 19 2 2" xfId="1754"/>
    <cellStyle name="BM Input 2 5 19 3" xfId="1755"/>
    <cellStyle name="BM Input 2 5 2" xfId="1756"/>
    <cellStyle name="BM Input 2 5 2 2" xfId="1757"/>
    <cellStyle name="BM Input 2 5 2 2 2" xfId="1758"/>
    <cellStyle name="BM Input 2 5 2 3" xfId="1759"/>
    <cellStyle name="BM Input 2 5 20" xfId="1760"/>
    <cellStyle name="BM Input 2 5 20 2" xfId="1761"/>
    <cellStyle name="BM Input 2 5 20 2 2" xfId="1762"/>
    <cellStyle name="BM Input 2 5 20 3" xfId="1763"/>
    <cellStyle name="BM Input 2 5 21" xfId="1764"/>
    <cellStyle name="BM Input 2 5 21 2" xfId="1765"/>
    <cellStyle name="BM Input 2 5 22" xfId="1766"/>
    <cellStyle name="BM Input 2 5 3" xfId="1767"/>
    <cellStyle name="BM Input 2 5 3 2" xfId="1768"/>
    <cellStyle name="BM Input 2 5 3 2 2" xfId="1769"/>
    <cellStyle name="BM Input 2 5 3 3" xfId="1770"/>
    <cellStyle name="BM Input 2 5 4" xfId="1771"/>
    <cellStyle name="BM Input 2 5 4 2" xfId="1772"/>
    <cellStyle name="BM Input 2 5 4 2 2" xfId="1773"/>
    <cellStyle name="BM Input 2 5 4 3" xfId="1774"/>
    <cellStyle name="BM Input 2 5 5" xfId="1775"/>
    <cellStyle name="BM Input 2 5 5 2" xfId="1776"/>
    <cellStyle name="BM Input 2 5 5 2 2" xfId="1777"/>
    <cellStyle name="BM Input 2 5 5 3" xfId="1778"/>
    <cellStyle name="BM Input 2 5 6" xfId="1779"/>
    <cellStyle name="BM Input 2 5 6 2" xfId="1780"/>
    <cellStyle name="BM Input 2 5 6 2 2" xfId="1781"/>
    <cellStyle name="BM Input 2 5 6 3" xfId="1782"/>
    <cellStyle name="BM Input 2 5 7" xfId="1783"/>
    <cellStyle name="BM Input 2 5 7 2" xfId="1784"/>
    <cellStyle name="BM Input 2 5 7 2 2" xfId="1785"/>
    <cellStyle name="BM Input 2 5 7 3" xfId="1786"/>
    <cellStyle name="BM Input 2 5 8" xfId="1787"/>
    <cellStyle name="BM Input 2 5 8 2" xfId="1788"/>
    <cellStyle name="BM Input 2 5 8 2 2" xfId="1789"/>
    <cellStyle name="BM Input 2 5 8 3" xfId="1790"/>
    <cellStyle name="BM Input 2 5 9" xfId="1791"/>
    <cellStyle name="BM Input 2 5 9 2" xfId="1792"/>
    <cellStyle name="BM Input 2 5 9 2 2" xfId="1793"/>
    <cellStyle name="BM Input 2 5 9 3" xfId="1794"/>
    <cellStyle name="BM Input 2 6" xfId="1795"/>
    <cellStyle name="BM Input 2 6 2" xfId="1796"/>
    <cellStyle name="BM Input 2 6 2 2" xfId="1797"/>
    <cellStyle name="BM Input 2 6 3" xfId="1798"/>
    <cellStyle name="BM Input 2 7" xfId="1799"/>
    <cellStyle name="BM Input 2 7 2" xfId="1800"/>
    <cellStyle name="BM Input 2 7 2 2" xfId="1801"/>
    <cellStyle name="BM Input 2 7 3" xfId="1802"/>
    <cellStyle name="BM Input 2 8" xfId="1803"/>
    <cellStyle name="BM Input 2 8 2" xfId="1804"/>
    <cellStyle name="BM Input 2 8 2 2" xfId="1805"/>
    <cellStyle name="BM Input 2 8 3" xfId="1806"/>
    <cellStyle name="BM Input 2 9" xfId="1807"/>
    <cellStyle name="BM Input 2 9 2" xfId="1808"/>
    <cellStyle name="BM Input 2 9 2 2" xfId="1809"/>
    <cellStyle name="BM Input 2 9 3" xfId="1810"/>
    <cellStyle name="BM Input 20" xfId="1811"/>
    <cellStyle name="BM Input 20 2" xfId="1812"/>
    <cellStyle name="BM Input 20 2 2" xfId="1813"/>
    <cellStyle name="BM Input 20 3" xfId="1814"/>
    <cellStyle name="BM Input 21" xfId="1815"/>
    <cellStyle name="BM Input 21 2" xfId="1816"/>
    <cellStyle name="BM Input 21 2 2" xfId="1817"/>
    <cellStyle name="BM Input 21 3" xfId="1818"/>
    <cellStyle name="BM Input 22" xfId="1819"/>
    <cellStyle name="BM Input 22 2" xfId="1820"/>
    <cellStyle name="BM Input 23" xfId="1821"/>
    <cellStyle name="BM Input 24" xfId="1822"/>
    <cellStyle name="BM Input 25" xfId="1823"/>
    <cellStyle name="BM Input 26" xfId="1824"/>
    <cellStyle name="BM Input 3" xfId="146"/>
    <cellStyle name="BM Input 3 10" xfId="1825"/>
    <cellStyle name="BM Input 3 10 2" xfId="1826"/>
    <cellStyle name="BM Input 3 10 2 2" xfId="1827"/>
    <cellStyle name="BM Input 3 10 3" xfId="1828"/>
    <cellStyle name="BM Input 3 11" xfId="1829"/>
    <cellStyle name="BM Input 3 11 2" xfId="1830"/>
    <cellStyle name="BM Input 3 11 2 2" xfId="1831"/>
    <cellStyle name="BM Input 3 11 3" xfId="1832"/>
    <cellStyle name="BM Input 3 12" xfId="1833"/>
    <cellStyle name="BM Input 3 12 2" xfId="1834"/>
    <cellStyle name="BM Input 3 12 2 2" xfId="1835"/>
    <cellStyle name="BM Input 3 12 3" xfId="1836"/>
    <cellStyle name="BM Input 3 13" xfId="1837"/>
    <cellStyle name="BM Input 3 13 2" xfId="1838"/>
    <cellStyle name="BM Input 3 13 2 2" xfId="1839"/>
    <cellStyle name="BM Input 3 13 3" xfId="1840"/>
    <cellStyle name="BM Input 3 14" xfId="1841"/>
    <cellStyle name="BM Input 3 14 2" xfId="1842"/>
    <cellStyle name="BM Input 3 14 2 2" xfId="1843"/>
    <cellStyle name="BM Input 3 14 3" xfId="1844"/>
    <cellStyle name="BM Input 3 15" xfId="1845"/>
    <cellStyle name="BM Input 3 15 2" xfId="1846"/>
    <cellStyle name="BM Input 3 15 2 2" xfId="1847"/>
    <cellStyle name="BM Input 3 15 3" xfId="1848"/>
    <cellStyle name="BM Input 3 16" xfId="1849"/>
    <cellStyle name="BM Input 3 16 2" xfId="1850"/>
    <cellStyle name="BM Input 3 16 2 2" xfId="1851"/>
    <cellStyle name="BM Input 3 16 3" xfId="1852"/>
    <cellStyle name="BM Input 3 17" xfId="1853"/>
    <cellStyle name="BM Input 3 17 2" xfId="1854"/>
    <cellStyle name="BM Input 3 17 2 2" xfId="1855"/>
    <cellStyle name="BM Input 3 17 3" xfId="1856"/>
    <cellStyle name="BM Input 3 18" xfId="1857"/>
    <cellStyle name="BM Input 3 18 2" xfId="1858"/>
    <cellStyle name="BM Input 3 19" xfId="1859"/>
    <cellStyle name="BM Input 3 2" xfId="147"/>
    <cellStyle name="BM Input 3 2 10" xfId="1860"/>
    <cellStyle name="BM Input 3 2 10 2" xfId="1861"/>
    <cellStyle name="BM Input 3 2 10 2 2" xfId="1862"/>
    <cellStyle name="BM Input 3 2 10 3" xfId="1863"/>
    <cellStyle name="BM Input 3 2 11" xfId="1864"/>
    <cellStyle name="BM Input 3 2 11 2" xfId="1865"/>
    <cellStyle name="BM Input 3 2 11 2 2" xfId="1866"/>
    <cellStyle name="BM Input 3 2 11 3" xfId="1867"/>
    <cellStyle name="BM Input 3 2 12" xfId="1868"/>
    <cellStyle name="BM Input 3 2 12 2" xfId="1869"/>
    <cellStyle name="BM Input 3 2 12 2 2" xfId="1870"/>
    <cellStyle name="BM Input 3 2 12 3" xfId="1871"/>
    <cellStyle name="BM Input 3 2 13" xfId="1872"/>
    <cellStyle name="BM Input 3 2 13 2" xfId="1873"/>
    <cellStyle name="BM Input 3 2 13 2 2" xfId="1874"/>
    <cellStyle name="BM Input 3 2 13 3" xfId="1875"/>
    <cellStyle name="BM Input 3 2 14" xfId="1876"/>
    <cellStyle name="BM Input 3 2 14 2" xfId="1877"/>
    <cellStyle name="BM Input 3 2 14 2 2" xfId="1878"/>
    <cellStyle name="BM Input 3 2 14 3" xfId="1879"/>
    <cellStyle name="BM Input 3 2 15" xfId="1880"/>
    <cellStyle name="BM Input 3 2 15 2" xfId="1881"/>
    <cellStyle name="BM Input 3 2 15 2 2" xfId="1882"/>
    <cellStyle name="BM Input 3 2 15 3" xfId="1883"/>
    <cellStyle name="BM Input 3 2 16" xfId="1884"/>
    <cellStyle name="BM Input 3 2 16 2" xfId="1885"/>
    <cellStyle name="BM Input 3 2 16 2 2" xfId="1886"/>
    <cellStyle name="BM Input 3 2 16 3" xfId="1887"/>
    <cellStyle name="BM Input 3 2 17" xfId="1888"/>
    <cellStyle name="BM Input 3 2 17 2" xfId="1889"/>
    <cellStyle name="BM Input 3 2 17 2 2" xfId="1890"/>
    <cellStyle name="BM Input 3 2 17 3" xfId="1891"/>
    <cellStyle name="BM Input 3 2 18" xfId="1892"/>
    <cellStyle name="BM Input 3 2 18 2" xfId="1893"/>
    <cellStyle name="BM Input 3 2 18 2 2" xfId="1894"/>
    <cellStyle name="BM Input 3 2 18 3" xfId="1895"/>
    <cellStyle name="BM Input 3 2 19" xfId="1896"/>
    <cellStyle name="BM Input 3 2 19 2" xfId="1897"/>
    <cellStyle name="BM Input 3 2 19 2 2" xfId="1898"/>
    <cellStyle name="BM Input 3 2 19 3" xfId="1899"/>
    <cellStyle name="BM Input 3 2 2" xfId="1900"/>
    <cellStyle name="BM Input 3 2 2 2" xfId="1901"/>
    <cellStyle name="BM Input 3 2 2 2 2" xfId="1902"/>
    <cellStyle name="BM Input 3 2 2 3" xfId="1903"/>
    <cellStyle name="BM Input 3 2 20" xfId="1904"/>
    <cellStyle name="BM Input 3 2 20 2" xfId="1905"/>
    <cellStyle name="BM Input 3 2 20 2 2" xfId="1906"/>
    <cellStyle name="BM Input 3 2 20 3" xfId="1907"/>
    <cellStyle name="BM Input 3 2 21" xfId="1908"/>
    <cellStyle name="BM Input 3 2 21 2" xfId="1909"/>
    <cellStyle name="BM Input 3 2 22" xfId="1910"/>
    <cellStyle name="BM Input 3 2 3" xfId="1911"/>
    <cellStyle name="BM Input 3 2 3 2" xfId="1912"/>
    <cellStyle name="BM Input 3 2 3 2 2" xfId="1913"/>
    <cellStyle name="BM Input 3 2 3 3" xfId="1914"/>
    <cellStyle name="BM Input 3 2 4" xfId="1915"/>
    <cellStyle name="BM Input 3 2 4 2" xfId="1916"/>
    <cellStyle name="BM Input 3 2 4 2 2" xfId="1917"/>
    <cellStyle name="BM Input 3 2 4 3" xfId="1918"/>
    <cellStyle name="BM Input 3 2 5" xfId="1919"/>
    <cellStyle name="BM Input 3 2 5 2" xfId="1920"/>
    <cellStyle name="BM Input 3 2 5 2 2" xfId="1921"/>
    <cellStyle name="BM Input 3 2 5 3" xfId="1922"/>
    <cellStyle name="BM Input 3 2 6" xfId="1923"/>
    <cellStyle name="BM Input 3 2 6 2" xfId="1924"/>
    <cellStyle name="BM Input 3 2 6 2 2" xfId="1925"/>
    <cellStyle name="BM Input 3 2 6 3" xfId="1926"/>
    <cellStyle name="BM Input 3 2 7" xfId="1927"/>
    <cellStyle name="BM Input 3 2 7 2" xfId="1928"/>
    <cellStyle name="BM Input 3 2 7 2 2" xfId="1929"/>
    <cellStyle name="BM Input 3 2 7 3" xfId="1930"/>
    <cellStyle name="BM Input 3 2 8" xfId="1931"/>
    <cellStyle name="BM Input 3 2 8 2" xfId="1932"/>
    <cellStyle name="BM Input 3 2 8 2 2" xfId="1933"/>
    <cellStyle name="BM Input 3 2 8 3" xfId="1934"/>
    <cellStyle name="BM Input 3 2 9" xfId="1935"/>
    <cellStyle name="BM Input 3 2 9 2" xfId="1936"/>
    <cellStyle name="BM Input 3 2 9 2 2" xfId="1937"/>
    <cellStyle name="BM Input 3 2 9 3" xfId="1938"/>
    <cellStyle name="BM Input 3 3" xfId="148"/>
    <cellStyle name="BM Input 3 3 2" xfId="1939"/>
    <cellStyle name="BM Input 3 3 2 2" xfId="1940"/>
    <cellStyle name="BM Input 3 3 3" xfId="1941"/>
    <cellStyle name="BM Input 3 4" xfId="149"/>
    <cellStyle name="BM Input 3 4 2" xfId="1942"/>
    <cellStyle name="BM Input 3 4 2 2" xfId="1943"/>
    <cellStyle name="BM Input 3 4 3" xfId="1944"/>
    <cellStyle name="BM Input 3 5" xfId="150"/>
    <cellStyle name="BM Input 3 5 2" xfId="1945"/>
    <cellStyle name="BM Input 3 5 2 2" xfId="1946"/>
    <cellStyle name="BM Input 3 5 3" xfId="1947"/>
    <cellStyle name="BM Input 3 6" xfId="1948"/>
    <cellStyle name="BM Input 3 6 2" xfId="1949"/>
    <cellStyle name="BM Input 3 6 2 2" xfId="1950"/>
    <cellStyle name="BM Input 3 6 3" xfId="1951"/>
    <cellStyle name="BM Input 3 7" xfId="1952"/>
    <cellStyle name="BM Input 3 7 2" xfId="1953"/>
    <cellStyle name="BM Input 3 7 2 2" xfId="1954"/>
    <cellStyle name="BM Input 3 7 3" xfId="1955"/>
    <cellStyle name="BM Input 3 8" xfId="1956"/>
    <cellStyle name="BM Input 3 8 2" xfId="1957"/>
    <cellStyle name="BM Input 3 8 2 2" xfId="1958"/>
    <cellStyle name="BM Input 3 8 3" xfId="1959"/>
    <cellStyle name="BM Input 3 9" xfId="1960"/>
    <cellStyle name="BM Input 3 9 2" xfId="1961"/>
    <cellStyle name="BM Input 3 9 2 2" xfId="1962"/>
    <cellStyle name="BM Input 3 9 3" xfId="1963"/>
    <cellStyle name="BM Input 4" xfId="151"/>
    <cellStyle name="BM Input 4 10" xfId="1964"/>
    <cellStyle name="BM Input 4 10 2" xfId="1965"/>
    <cellStyle name="BM Input 4 10 2 2" xfId="1966"/>
    <cellStyle name="BM Input 4 10 3" xfId="1967"/>
    <cellStyle name="BM Input 4 11" xfId="1968"/>
    <cellStyle name="BM Input 4 11 2" xfId="1969"/>
    <cellStyle name="BM Input 4 11 2 2" xfId="1970"/>
    <cellStyle name="BM Input 4 11 3" xfId="1971"/>
    <cellStyle name="BM Input 4 12" xfId="1972"/>
    <cellStyle name="BM Input 4 12 2" xfId="1973"/>
    <cellStyle name="BM Input 4 12 2 2" xfId="1974"/>
    <cellStyle name="BM Input 4 12 3" xfId="1975"/>
    <cellStyle name="BM Input 4 13" xfId="1976"/>
    <cellStyle name="BM Input 4 13 2" xfId="1977"/>
    <cellStyle name="BM Input 4 13 2 2" xfId="1978"/>
    <cellStyle name="BM Input 4 13 3" xfId="1979"/>
    <cellStyle name="BM Input 4 14" xfId="1980"/>
    <cellStyle name="BM Input 4 14 2" xfId="1981"/>
    <cellStyle name="BM Input 4 14 2 2" xfId="1982"/>
    <cellStyle name="BM Input 4 14 3" xfId="1983"/>
    <cellStyle name="BM Input 4 15" xfId="1984"/>
    <cellStyle name="BM Input 4 15 2" xfId="1985"/>
    <cellStyle name="BM Input 4 15 2 2" xfId="1986"/>
    <cellStyle name="BM Input 4 15 3" xfId="1987"/>
    <cellStyle name="BM Input 4 16" xfId="1988"/>
    <cellStyle name="BM Input 4 16 2" xfId="1989"/>
    <cellStyle name="BM Input 4 16 2 2" xfId="1990"/>
    <cellStyle name="BM Input 4 16 3" xfId="1991"/>
    <cellStyle name="BM Input 4 17" xfId="1992"/>
    <cellStyle name="BM Input 4 17 2" xfId="1993"/>
    <cellStyle name="BM Input 4 17 2 2" xfId="1994"/>
    <cellStyle name="BM Input 4 17 3" xfId="1995"/>
    <cellStyle name="BM Input 4 18" xfId="1996"/>
    <cellStyle name="BM Input 4 18 2" xfId="1997"/>
    <cellStyle name="BM Input 4 19" xfId="1998"/>
    <cellStyle name="BM Input 4 2" xfId="152"/>
    <cellStyle name="BM Input 4 2 10" xfId="1999"/>
    <cellStyle name="BM Input 4 2 10 2" xfId="2000"/>
    <cellStyle name="BM Input 4 2 10 2 2" xfId="2001"/>
    <cellStyle name="BM Input 4 2 10 3" xfId="2002"/>
    <cellStyle name="BM Input 4 2 11" xfId="2003"/>
    <cellStyle name="BM Input 4 2 11 2" xfId="2004"/>
    <cellStyle name="BM Input 4 2 11 2 2" xfId="2005"/>
    <cellStyle name="BM Input 4 2 11 3" xfId="2006"/>
    <cellStyle name="BM Input 4 2 12" xfId="2007"/>
    <cellStyle name="BM Input 4 2 12 2" xfId="2008"/>
    <cellStyle name="BM Input 4 2 12 2 2" xfId="2009"/>
    <cellStyle name="BM Input 4 2 12 3" xfId="2010"/>
    <cellStyle name="BM Input 4 2 13" xfId="2011"/>
    <cellStyle name="BM Input 4 2 13 2" xfId="2012"/>
    <cellStyle name="BM Input 4 2 13 2 2" xfId="2013"/>
    <cellStyle name="BM Input 4 2 13 3" xfId="2014"/>
    <cellStyle name="BM Input 4 2 14" xfId="2015"/>
    <cellStyle name="BM Input 4 2 14 2" xfId="2016"/>
    <cellStyle name="BM Input 4 2 14 2 2" xfId="2017"/>
    <cellStyle name="BM Input 4 2 14 3" xfId="2018"/>
    <cellStyle name="BM Input 4 2 15" xfId="2019"/>
    <cellStyle name="BM Input 4 2 15 2" xfId="2020"/>
    <cellStyle name="BM Input 4 2 15 2 2" xfId="2021"/>
    <cellStyle name="BM Input 4 2 15 3" xfId="2022"/>
    <cellStyle name="BM Input 4 2 16" xfId="2023"/>
    <cellStyle name="BM Input 4 2 16 2" xfId="2024"/>
    <cellStyle name="BM Input 4 2 16 2 2" xfId="2025"/>
    <cellStyle name="BM Input 4 2 16 3" xfId="2026"/>
    <cellStyle name="BM Input 4 2 17" xfId="2027"/>
    <cellStyle name="BM Input 4 2 17 2" xfId="2028"/>
    <cellStyle name="BM Input 4 2 17 2 2" xfId="2029"/>
    <cellStyle name="BM Input 4 2 17 3" xfId="2030"/>
    <cellStyle name="BM Input 4 2 18" xfId="2031"/>
    <cellStyle name="BM Input 4 2 18 2" xfId="2032"/>
    <cellStyle name="BM Input 4 2 18 2 2" xfId="2033"/>
    <cellStyle name="BM Input 4 2 18 3" xfId="2034"/>
    <cellStyle name="BM Input 4 2 19" xfId="2035"/>
    <cellStyle name="BM Input 4 2 19 2" xfId="2036"/>
    <cellStyle name="BM Input 4 2 19 2 2" xfId="2037"/>
    <cellStyle name="BM Input 4 2 19 3" xfId="2038"/>
    <cellStyle name="BM Input 4 2 2" xfId="2039"/>
    <cellStyle name="BM Input 4 2 2 2" xfId="2040"/>
    <cellStyle name="BM Input 4 2 2 2 2" xfId="2041"/>
    <cellStyle name="BM Input 4 2 2 3" xfId="2042"/>
    <cellStyle name="BM Input 4 2 20" xfId="2043"/>
    <cellStyle name="BM Input 4 2 20 2" xfId="2044"/>
    <cellStyle name="BM Input 4 2 20 2 2" xfId="2045"/>
    <cellStyle name="BM Input 4 2 20 3" xfId="2046"/>
    <cellStyle name="BM Input 4 2 21" xfId="2047"/>
    <cellStyle name="BM Input 4 2 21 2" xfId="2048"/>
    <cellStyle name="BM Input 4 2 22" xfId="2049"/>
    <cellStyle name="BM Input 4 2 3" xfId="2050"/>
    <cellStyle name="BM Input 4 2 3 2" xfId="2051"/>
    <cellStyle name="BM Input 4 2 3 2 2" xfId="2052"/>
    <cellStyle name="BM Input 4 2 3 3" xfId="2053"/>
    <cellStyle name="BM Input 4 2 4" xfId="2054"/>
    <cellStyle name="BM Input 4 2 4 2" xfId="2055"/>
    <cellStyle name="BM Input 4 2 4 2 2" xfId="2056"/>
    <cellStyle name="BM Input 4 2 4 3" xfId="2057"/>
    <cellStyle name="BM Input 4 2 5" xfId="2058"/>
    <cellStyle name="BM Input 4 2 5 2" xfId="2059"/>
    <cellStyle name="BM Input 4 2 5 2 2" xfId="2060"/>
    <cellStyle name="BM Input 4 2 5 3" xfId="2061"/>
    <cellStyle name="BM Input 4 2 6" xfId="2062"/>
    <cellStyle name="BM Input 4 2 6 2" xfId="2063"/>
    <cellStyle name="BM Input 4 2 6 2 2" xfId="2064"/>
    <cellStyle name="BM Input 4 2 6 3" xfId="2065"/>
    <cellStyle name="BM Input 4 2 7" xfId="2066"/>
    <cellStyle name="BM Input 4 2 7 2" xfId="2067"/>
    <cellStyle name="BM Input 4 2 7 2 2" xfId="2068"/>
    <cellStyle name="BM Input 4 2 7 3" xfId="2069"/>
    <cellStyle name="BM Input 4 2 8" xfId="2070"/>
    <cellStyle name="BM Input 4 2 8 2" xfId="2071"/>
    <cellStyle name="BM Input 4 2 8 2 2" xfId="2072"/>
    <cellStyle name="BM Input 4 2 8 3" xfId="2073"/>
    <cellStyle name="BM Input 4 2 9" xfId="2074"/>
    <cellStyle name="BM Input 4 2 9 2" xfId="2075"/>
    <cellStyle name="BM Input 4 2 9 2 2" xfId="2076"/>
    <cellStyle name="BM Input 4 2 9 3" xfId="2077"/>
    <cellStyle name="BM Input 4 3" xfId="153"/>
    <cellStyle name="BM Input 4 3 2" xfId="2078"/>
    <cellStyle name="BM Input 4 3 2 2" xfId="2079"/>
    <cellStyle name="BM Input 4 3 3" xfId="2080"/>
    <cellStyle name="BM Input 4 4" xfId="154"/>
    <cellStyle name="BM Input 4 4 2" xfId="2081"/>
    <cellStyle name="BM Input 4 4 2 2" xfId="2082"/>
    <cellStyle name="BM Input 4 4 3" xfId="2083"/>
    <cellStyle name="BM Input 4 5" xfId="155"/>
    <cellStyle name="BM Input 4 5 2" xfId="2084"/>
    <cellStyle name="BM Input 4 5 2 2" xfId="2085"/>
    <cellStyle name="BM Input 4 5 3" xfId="2086"/>
    <cellStyle name="BM Input 4 6" xfId="2087"/>
    <cellStyle name="BM Input 4 6 2" xfId="2088"/>
    <cellStyle name="BM Input 4 6 2 2" xfId="2089"/>
    <cellStyle name="BM Input 4 6 3" xfId="2090"/>
    <cellStyle name="BM Input 4 7" xfId="2091"/>
    <cellStyle name="BM Input 4 7 2" xfId="2092"/>
    <cellStyle name="BM Input 4 7 2 2" xfId="2093"/>
    <cellStyle name="BM Input 4 7 3" xfId="2094"/>
    <cellStyle name="BM Input 4 8" xfId="2095"/>
    <cellStyle name="BM Input 4 8 2" xfId="2096"/>
    <cellStyle name="BM Input 4 8 2 2" xfId="2097"/>
    <cellStyle name="BM Input 4 8 3" xfId="2098"/>
    <cellStyle name="BM Input 4 9" xfId="2099"/>
    <cellStyle name="BM Input 4 9 2" xfId="2100"/>
    <cellStyle name="BM Input 4 9 2 2" xfId="2101"/>
    <cellStyle name="BM Input 4 9 3" xfId="2102"/>
    <cellStyle name="BM Input 5" xfId="156"/>
    <cellStyle name="BM Input 5 10" xfId="2103"/>
    <cellStyle name="BM Input 5 10 2" xfId="2104"/>
    <cellStyle name="BM Input 5 10 2 2" xfId="2105"/>
    <cellStyle name="BM Input 5 10 3" xfId="2106"/>
    <cellStyle name="BM Input 5 11" xfId="2107"/>
    <cellStyle name="BM Input 5 11 2" xfId="2108"/>
    <cellStyle name="BM Input 5 11 2 2" xfId="2109"/>
    <cellStyle name="BM Input 5 11 3" xfId="2110"/>
    <cellStyle name="BM Input 5 12" xfId="2111"/>
    <cellStyle name="BM Input 5 12 2" xfId="2112"/>
    <cellStyle name="BM Input 5 12 2 2" xfId="2113"/>
    <cellStyle name="BM Input 5 12 3" xfId="2114"/>
    <cellStyle name="BM Input 5 13" xfId="2115"/>
    <cellStyle name="BM Input 5 13 2" xfId="2116"/>
    <cellStyle name="BM Input 5 13 2 2" xfId="2117"/>
    <cellStyle name="BM Input 5 13 3" xfId="2118"/>
    <cellStyle name="BM Input 5 14" xfId="2119"/>
    <cellStyle name="BM Input 5 14 2" xfId="2120"/>
    <cellStyle name="BM Input 5 14 2 2" xfId="2121"/>
    <cellStyle name="BM Input 5 14 3" xfId="2122"/>
    <cellStyle name="BM Input 5 15" xfId="2123"/>
    <cellStyle name="BM Input 5 15 2" xfId="2124"/>
    <cellStyle name="BM Input 5 15 2 2" xfId="2125"/>
    <cellStyle name="BM Input 5 15 3" xfId="2126"/>
    <cellStyle name="BM Input 5 16" xfId="2127"/>
    <cellStyle name="BM Input 5 16 2" xfId="2128"/>
    <cellStyle name="BM Input 5 16 2 2" xfId="2129"/>
    <cellStyle name="BM Input 5 16 3" xfId="2130"/>
    <cellStyle name="BM Input 5 17" xfId="2131"/>
    <cellStyle name="BM Input 5 17 2" xfId="2132"/>
    <cellStyle name="BM Input 5 17 2 2" xfId="2133"/>
    <cellStyle name="BM Input 5 17 3" xfId="2134"/>
    <cellStyle name="BM Input 5 18" xfId="2135"/>
    <cellStyle name="BM Input 5 18 2" xfId="2136"/>
    <cellStyle name="BM Input 5 18 2 2" xfId="2137"/>
    <cellStyle name="BM Input 5 18 3" xfId="2138"/>
    <cellStyle name="BM Input 5 19" xfId="2139"/>
    <cellStyle name="BM Input 5 19 2" xfId="2140"/>
    <cellStyle name="BM Input 5 19 2 2" xfId="2141"/>
    <cellStyle name="BM Input 5 19 3" xfId="2142"/>
    <cellStyle name="BM Input 5 2" xfId="2143"/>
    <cellStyle name="BM Input 5 2 10" xfId="2144"/>
    <cellStyle name="BM Input 5 2 10 2" xfId="2145"/>
    <cellStyle name="BM Input 5 2 10 2 2" xfId="2146"/>
    <cellStyle name="BM Input 5 2 10 3" xfId="2147"/>
    <cellStyle name="BM Input 5 2 11" xfId="2148"/>
    <cellStyle name="BM Input 5 2 11 2" xfId="2149"/>
    <cellStyle name="BM Input 5 2 11 2 2" xfId="2150"/>
    <cellStyle name="BM Input 5 2 11 3" xfId="2151"/>
    <cellStyle name="BM Input 5 2 12" xfId="2152"/>
    <cellStyle name="BM Input 5 2 12 2" xfId="2153"/>
    <cellStyle name="BM Input 5 2 12 2 2" xfId="2154"/>
    <cellStyle name="BM Input 5 2 12 3" xfId="2155"/>
    <cellStyle name="BM Input 5 2 13" xfId="2156"/>
    <cellStyle name="BM Input 5 2 13 2" xfId="2157"/>
    <cellStyle name="BM Input 5 2 13 2 2" xfId="2158"/>
    <cellStyle name="BM Input 5 2 13 3" xfId="2159"/>
    <cellStyle name="BM Input 5 2 14" xfId="2160"/>
    <cellStyle name="BM Input 5 2 14 2" xfId="2161"/>
    <cellStyle name="BM Input 5 2 14 2 2" xfId="2162"/>
    <cellStyle name="BM Input 5 2 14 3" xfId="2163"/>
    <cellStyle name="BM Input 5 2 15" xfId="2164"/>
    <cellStyle name="BM Input 5 2 15 2" xfId="2165"/>
    <cellStyle name="BM Input 5 2 15 2 2" xfId="2166"/>
    <cellStyle name="BM Input 5 2 15 3" xfId="2167"/>
    <cellStyle name="BM Input 5 2 16" xfId="2168"/>
    <cellStyle name="BM Input 5 2 16 2" xfId="2169"/>
    <cellStyle name="BM Input 5 2 16 2 2" xfId="2170"/>
    <cellStyle name="BM Input 5 2 16 3" xfId="2171"/>
    <cellStyle name="BM Input 5 2 17" xfId="2172"/>
    <cellStyle name="BM Input 5 2 17 2" xfId="2173"/>
    <cellStyle name="BM Input 5 2 17 2 2" xfId="2174"/>
    <cellStyle name="BM Input 5 2 17 3" xfId="2175"/>
    <cellStyle name="BM Input 5 2 18" xfId="2176"/>
    <cellStyle name="BM Input 5 2 18 2" xfId="2177"/>
    <cellStyle name="BM Input 5 2 18 2 2" xfId="2178"/>
    <cellStyle name="BM Input 5 2 18 3" xfId="2179"/>
    <cellStyle name="BM Input 5 2 19" xfId="2180"/>
    <cellStyle name="BM Input 5 2 19 2" xfId="2181"/>
    <cellStyle name="BM Input 5 2 19 2 2" xfId="2182"/>
    <cellStyle name="BM Input 5 2 19 3" xfId="2183"/>
    <cellStyle name="BM Input 5 2 2" xfId="2184"/>
    <cellStyle name="BM Input 5 2 2 2" xfId="2185"/>
    <cellStyle name="BM Input 5 2 2 2 2" xfId="2186"/>
    <cellStyle name="BM Input 5 2 2 3" xfId="2187"/>
    <cellStyle name="BM Input 5 2 20" xfId="2188"/>
    <cellStyle name="BM Input 5 2 20 2" xfId="2189"/>
    <cellStyle name="BM Input 5 2 20 2 2" xfId="2190"/>
    <cellStyle name="BM Input 5 2 20 3" xfId="2191"/>
    <cellStyle name="BM Input 5 2 21" xfId="2192"/>
    <cellStyle name="BM Input 5 2 21 2" xfId="2193"/>
    <cellStyle name="BM Input 5 2 22" xfId="2194"/>
    <cellStyle name="BM Input 5 2 3" xfId="2195"/>
    <cellStyle name="BM Input 5 2 3 2" xfId="2196"/>
    <cellStyle name="BM Input 5 2 3 2 2" xfId="2197"/>
    <cellStyle name="BM Input 5 2 3 3" xfId="2198"/>
    <cellStyle name="BM Input 5 2 4" xfId="2199"/>
    <cellStyle name="BM Input 5 2 4 2" xfId="2200"/>
    <cellStyle name="BM Input 5 2 4 2 2" xfId="2201"/>
    <cellStyle name="BM Input 5 2 4 3" xfId="2202"/>
    <cellStyle name="BM Input 5 2 5" xfId="2203"/>
    <cellStyle name="BM Input 5 2 5 2" xfId="2204"/>
    <cellStyle name="BM Input 5 2 5 2 2" xfId="2205"/>
    <cellStyle name="BM Input 5 2 5 3" xfId="2206"/>
    <cellStyle name="BM Input 5 2 6" xfId="2207"/>
    <cellStyle name="BM Input 5 2 6 2" xfId="2208"/>
    <cellStyle name="BM Input 5 2 6 2 2" xfId="2209"/>
    <cellStyle name="BM Input 5 2 6 3" xfId="2210"/>
    <cellStyle name="BM Input 5 2 7" xfId="2211"/>
    <cellStyle name="BM Input 5 2 7 2" xfId="2212"/>
    <cellStyle name="BM Input 5 2 7 2 2" xfId="2213"/>
    <cellStyle name="BM Input 5 2 7 3" xfId="2214"/>
    <cellStyle name="BM Input 5 2 8" xfId="2215"/>
    <cellStyle name="BM Input 5 2 8 2" xfId="2216"/>
    <cellStyle name="BM Input 5 2 8 2 2" xfId="2217"/>
    <cellStyle name="BM Input 5 2 8 3" xfId="2218"/>
    <cellStyle name="BM Input 5 2 9" xfId="2219"/>
    <cellStyle name="BM Input 5 2 9 2" xfId="2220"/>
    <cellStyle name="BM Input 5 2 9 2 2" xfId="2221"/>
    <cellStyle name="BM Input 5 2 9 3" xfId="2222"/>
    <cellStyle name="BM Input 5 20" xfId="2223"/>
    <cellStyle name="BM Input 5 20 2" xfId="2224"/>
    <cellStyle name="BM Input 5 20 2 2" xfId="2225"/>
    <cellStyle name="BM Input 5 20 3" xfId="2226"/>
    <cellStyle name="BM Input 5 21" xfId="2227"/>
    <cellStyle name="BM Input 5 21 2" xfId="2228"/>
    <cellStyle name="BM Input 5 21 2 2" xfId="2229"/>
    <cellStyle name="BM Input 5 21 3" xfId="2230"/>
    <cellStyle name="BM Input 5 22" xfId="2231"/>
    <cellStyle name="BM Input 5 22 2" xfId="2232"/>
    <cellStyle name="BM Input 5 23" xfId="2233"/>
    <cellStyle name="BM Input 5 3" xfId="2234"/>
    <cellStyle name="BM Input 5 3 2" xfId="2235"/>
    <cellStyle name="BM Input 5 3 2 2" xfId="2236"/>
    <cellStyle name="BM Input 5 3 3" xfId="2237"/>
    <cellStyle name="BM Input 5 4" xfId="2238"/>
    <cellStyle name="BM Input 5 4 2" xfId="2239"/>
    <cellStyle name="BM Input 5 4 2 2" xfId="2240"/>
    <cellStyle name="BM Input 5 4 3" xfId="2241"/>
    <cellStyle name="BM Input 5 5" xfId="2242"/>
    <cellStyle name="BM Input 5 5 2" xfId="2243"/>
    <cellStyle name="BM Input 5 5 2 2" xfId="2244"/>
    <cellStyle name="BM Input 5 5 3" xfId="2245"/>
    <cellStyle name="BM Input 5 6" xfId="2246"/>
    <cellStyle name="BM Input 5 6 2" xfId="2247"/>
    <cellStyle name="BM Input 5 6 2 2" xfId="2248"/>
    <cellStyle name="BM Input 5 6 3" xfId="2249"/>
    <cellStyle name="BM Input 5 7" xfId="2250"/>
    <cellStyle name="BM Input 5 7 2" xfId="2251"/>
    <cellStyle name="BM Input 5 7 2 2" xfId="2252"/>
    <cellStyle name="BM Input 5 7 3" xfId="2253"/>
    <cellStyle name="BM Input 5 8" xfId="2254"/>
    <cellStyle name="BM Input 5 8 2" xfId="2255"/>
    <cellStyle name="BM Input 5 8 2 2" xfId="2256"/>
    <cellStyle name="BM Input 5 8 3" xfId="2257"/>
    <cellStyle name="BM Input 5 9" xfId="2258"/>
    <cellStyle name="BM Input 5 9 2" xfId="2259"/>
    <cellStyle name="BM Input 5 9 2 2" xfId="2260"/>
    <cellStyle name="BM Input 5 9 3" xfId="2261"/>
    <cellStyle name="BM Input 6" xfId="157"/>
    <cellStyle name="BM Input 6 10" xfId="2262"/>
    <cellStyle name="BM Input 6 10 2" xfId="2263"/>
    <cellStyle name="BM Input 6 10 2 2" xfId="2264"/>
    <cellStyle name="BM Input 6 10 3" xfId="2265"/>
    <cellStyle name="BM Input 6 11" xfId="2266"/>
    <cellStyle name="BM Input 6 11 2" xfId="2267"/>
    <cellStyle name="BM Input 6 11 2 2" xfId="2268"/>
    <cellStyle name="BM Input 6 11 3" xfId="2269"/>
    <cellStyle name="BM Input 6 12" xfId="2270"/>
    <cellStyle name="BM Input 6 12 2" xfId="2271"/>
    <cellStyle name="BM Input 6 12 2 2" xfId="2272"/>
    <cellStyle name="BM Input 6 12 3" xfId="2273"/>
    <cellStyle name="BM Input 6 13" xfId="2274"/>
    <cellStyle name="BM Input 6 13 2" xfId="2275"/>
    <cellStyle name="BM Input 6 13 2 2" xfId="2276"/>
    <cellStyle name="BM Input 6 13 3" xfId="2277"/>
    <cellStyle name="BM Input 6 14" xfId="2278"/>
    <cellStyle name="BM Input 6 14 2" xfId="2279"/>
    <cellStyle name="BM Input 6 14 2 2" xfId="2280"/>
    <cellStyle name="BM Input 6 14 3" xfId="2281"/>
    <cellStyle name="BM Input 6 15" xfId="2282"/>
    <cellStyle name="BM Input 6 15 2" xfId="2283"/>
    <cellStyle name="BM Input 6 15 2 2" xfId="2284"/>
    <cellStyle name="BM Input 6 15 3" xfId="2285"/>
    <cellStyle name="BM Input 6 16" xfId="2286"/>
    <cellStyle name="BM Input 6 16 2" xfId="2287"/>
    <cellStyle name="BM Input 6 16 2 2" xfId="2288"/>
    <cellStyle name="BM Input 6 16 3" xfId="2289"/>
    <cellStyle name="BM Input 6 17" xfId="2290"/>
    <cellStyle name="BM Input 6 17 2" xfId="2291"/>
    <cellStyle name="BM Input 6 17 2 2" xfId="2292"/>
    <cellStyle name="BM Input 6 17 3" xfId="2293"/>
    <cellStyle name="BM Input 6 18" xfId="2294"/>
    <cellStyle name="BM Input 6 18 2" xfId="2295"/>
    <cellStyle name="BM Input 6 18 2 2" xfId="2296"/>
    <cellStyle name="BM Input 6 18 3" xfId="2297"/>
    <cellStyle name="BM Input 6 19" xfId="2298"/>
    <cellStyle name="BM Input 6 19 2" xfId="2299"/>
    <cellStyle name="BM Input 6 19 2 2" xfId="2300"/>
    <cellStyle name="BM Input 6 19 3" xfId="2301"/>
    <cellStyle name="BM Input 6 2" xfId="2302"/>
    <cellStyle name="BM Input 6 2 2" xfId="2303"/>
    <cellStyle name="BM Input 6 2 2 2" xfId="2304"/>
    <cellStyle name="BM Input 6 2 3" xfId="2305"/>
    <cellStyle name="BM Input 6 20" xfId="2306"/>
    <cellStyle name="BM Input 6 20 2" xfId="2307"/>
    <cellStyle name="BM Input 6 20 2 2" xfId="2308"/>
    <cellStyle name="BM Input 6 20 3" xfId="2309"/>
    <cellStyle name="BM Input 6 21" xfId="2310"/>
    <cellStyle name="BM Input 6 21 2" xfId="2311"/>
    <cellStyle name="BM Input 6 22" xfId="2312"/>
    <cellStyle name="BM Input 6 3" xfId="2313"/>
    <cellStyle name="BM Input 6 3 2" xfId="2314"/>
    <cellStyle name="BM Input 6 3 2 2" xfId="2315"/>
    <cellStyle name="BM Input 6 3 3" xfId="2316"/>
    <cellStyle name="BM Input 6 4" xfId="2317"/>
    <cellStyle name="BM Input 6 4 2" xfId="2318"/>
    <cellStyle name="BM Input 6 4 2 2" xfId="2319"/>
    <cellStyle name="BM Input 6 4 3" xfId="2320"/>
    <cellStyle name="BM Input 6 5" xfId="2321"/>
    <cellStyle name="BM Input 6 5 2" xfId="2322"/>
    <cellStyle name="BM Input 6 5 2 2" xfId="2323"/>
    <cellStyle name="BM Input 6 5 3" xfId="2324"/>
    <cellStyle name="BM Input 6 6" xfId="2325"/>
    <cellStyle name="BM Input 6 6 2" xfId="2326"/>
    <cellStyle name="BM Input 6 6 2 2" xfId="2327"/>
    <cellStyle name="BM Input 6 6 3" xfId="2328"/>
    <cellStyle name="BM Input 6 7" xfId="2329"/>
    <cellStyle name="BM Input 6 7 2" xfId="2330"/>
    <cellStyle name="BM Input 6 7 2 2" xfId="2331"/>
    <cellStyle name="BM Input 6 7 3" xfId="2332"/>
    <cellStyle name="BM Input 6 8" xfId="2333"/>
    <cellStyle name="BM Input 6 8 2" xfId="2334"/>
    <cellStyle name="BM Input 6 8 2 2" xfId="2335"/>
    <cellStyle name="BM Input 6 8 3" xfId="2336"/>
    <cellStyle name="BM Input 6 9" xfId="2337"/>
    <cellStyle name="BM Input 6 9 2" xfId="2338"/>
    <cellStyle name="BM Input 6 9 2 2" xfId="2339"/>
    <cellStyle name="BM Input 6 9 3" xfId="2340"/>
    <cellStyle name="BM Input 7" xfId="158"/>
    <cellStyle name="BM Input 7 2" xfId="2341"/>
    <cellStyle name="BM Input 7 2 2" xfId="2342"/>
    <cellStyle name="BM Input 7 3" xfId="2343"/>
    <cellStyle name="BM Input 8" xfId="2344"/>
    <cellStyle name="BM Input 8 2" xfId="2345"/>
    <cellStyle name="BM Input 8 2 2" xfId="2346"/>
    <cellStyle name="BM Input 8 3" xfId="2347"/>
    <cellStyle name="BM Input 9" xfId="2348"/>
    <cellStyle name="BM Input 9 2" xfId="2349"/>
    <cellStyle name="BM Input 9 2 2" xfId="2350"/>
    <cellStyle name="BM Input 9 3" xfId="2351"/>
    <cellStyle name="BM Input External Link" xfId="159"/>
    <cellStyle name="BM Input External Link 10" xfId="2352"/>
    <cellStyle name="BM Input External Link 10 2" xfId="2353"/>
    <cellStyle name="BM Input External Link 10 2 2" xfId="2354"/>
    <cellStyle name="BM Input External Link 10 3" xfId="2355"/>
    <cellStyle name="BM Input External Link 11" xfId="2356"/>
    <cellStyle name="BM Input External Link 11 2" xfId="2357"/>
    <cellStyle name="BM Input External Link 11 2 2" xfId="2358"/>
    <cellStyle name="BM Input External Link 11 3" xfId="2359"/>
    <cellStyle name="BM Input External Link 12" xfId="2360"/>
    <cellStyle name="BM Input External Link 12 2" xfId="2361"/>
    <cellStyle name="BM Input External Link 12 2 2" xfId="2362"/>
    <cellStyle name="BM Input External Link 12 3" xfId="2363"/>
    <cellStyle name="BM Input External Link 13" xfId="2364"/>
    <cellStyle name="BM Input External Link 13 2" xfId="2365"/>
    <cellStyle name="BM Input External Link 13 2 2" xfId="2366"/>
    <cellStyle name="BM Input External Link 13 3" xfId="2367"/>
    <cellStyle name="BM Input External Link 14" xfId="2368"/>
    <cellStyle name="BM Input External Link 14 2" xfId="2369"/>
    <cellStyle name="BM Input External Link 14 2 2" xfId="2370"/>
    <cellStyle name="BM Input External Link 14 3" xfId="2371"/>
    <cellStyle name="BM Input External Link 15" xfId="2372"/>
    <cellStyle name="BM Input External Link 15 2" xfId="2373"/>
    <cellStyle name="BM Input External Link 15 2 2" xfId="2374"/>
    <cellStyle name="BM Input External Link 15 3" xfId="2375"/>
    <cellStyle name="BM Input External Link 16" xfId="2376"/>
    <cellStyle name="BM Input External Link 16 2" xfId="2377"/>
    <cellStyle name="BM Input External Link 16 2 2" xfId="2378"/>
    <cellStyle name="BM Input External Link 16 3" xfId="2379"/>
    <cellStyle name="BM Input External Link 17" xfId="2380"/>
    <cellStyle name="BM Input External Link 17 2" xfId="2381"/>
    <cellStyle name="BM Input External Link 17 2 2" xfId="2382"/>
    <cellStyle name="BM Input External Link 17 3" xfId="2383"/>
    <cellStyle name="BM Input External Link 18" xfId="2384"/>
    <cellStyle name="BM Input External Link 18 2" xfId="2385"/>
    <cellStyle name="BM Input External Link 18 2 2" xfId="2386"/>
    <cellStyle name="BM Input External Link 18 3" xfId="2387"/>
    <cellStyle name="BM Input External Link 19" xfId="2388"/>
    <cellStyle name="BM Input External Link 19 2" xfId="2389"/>
    <cellStyle name="BM Input External Link 19 2 2" xfId="2390"/>
    <cellStyle name="BM Input External Link 19 3" xfId="2391"/>
    <cellStyle name="BM Input External Link 2" xfId="160"/>
    <cellStyle name="BM Input External Link 2 10" xfId="2392"/>
    <cellStyle name="BM Input External Link 2 10 2" xfId="2393"/>
    <cellStyle name="BM Input External Link 2 10 2 2" xfId="2394"/>
    <cellStyle name="BM Input External Link 2 10 3" xfId="2395"/>
    <cellStyle name="BM Input External Link 2 11" xfId="2396"/>
    <cellStyle name="BM Input External Link 2 11 2" xfId="2397"/>
    <cellStyle name="BM Input External Link 2 11 2 2" xfId="2398"/>
    <cellStyle name="BM Input External Link 2 11 3" xfId="2399"/>
    <cellStyle name="BM Input External Link 2 12" xfId="2400"/>
    <cellStyle name="BM Input External Link 2 12 2" xfId="2401"/>
    <cellStyle name="BM Input External Link 2 12 2 2" xfId="2402"/>
    <cellStyle name="BM Input External Link 2 12 3" xfId="2403"/>
    <cellStyle name="BM Input External Link 2 13" xfId="2404"/>
    <cellStyle name="BM Input External Link 2 13 2" xfId="2405"/>
    <cellStyle name="BM Input External Link 2 13 2 2" xfId="2406"/>
    <cellStyle name="BM Input External Link 2 13 3" xfId="2407"/>
    <cellStyle name="BM Input External Link 2 14" xfId="2408"/>
    <cellStyle name="BM Input External Link 2 14 2" xfId="2409"/>
    <cellStyle name="BM Input External Link 2 14 2 2" xfId="2410"/>
    <cellStyle name="BM Input External Link 2 14 3" xfId="2411"/>
    <cellStyle name="BM Input External Link 2 15" xfId="2412"/>
    <cellStyle name="BM Input External Link 2 15 2" xfId="2413"/>
    <cellStyle name="BM Input External Link 2 15 2 2" xfId="2414"/>
    <cellStyle name="BM Input External Link 2 15 3" xfId="2415"/>
    <cellStyle name="BM Input External Link 2 16" xfId="2416"/>
    <cellStyle name="BM Input External Link 2 16 2" xfId="2417"/>
    <cellStyle name="BM Input External Link 2 16 2 2" xfId="2418"/>
    <cellStyle name="BM Input External Link 2 16 3" xfId="2419"/>
    <cellStyle name="BM Input External Link 2 17" xfId="2420"/>
    <cellStyle name="BM Input External Link 2 17 2" xfId="2421"/>
    <cellStyle name="BM Input External Link 2 17 2 2" xfId="2422"/>
    <cellStyle name="BM Input External Link 2 17 3" xfId="2423"/>
    <cellStyle name="BM Input External Link 2 18" xfId="2424"/>
    <cellStyle name="BM Input External Link 2 18 2" xfId="2425"/>
    <cellStyle name="BM Input External Link 2 18 2 2" xfId="2426"/>
    <cellStyle name="BM Input External Link 2 18 3" xfId="2427"/>
    <cellStyle name="BM Input External Link 2 19" xfId="2428"/>
    <cellStyle name="BM Input External Link 2 19 2" xfId="2429"/>
    <cellStyle name="BM Input External Link 2 19 2 2" xfId="2430"/>
    <cellStyle name="BM Input External Link 2 19 3" xfId="2431"/>
    <cellStyle name="BM Input External Link 2 2" xfId="161"/>
    <cellStyle name="BM Input External Link 2 2 10" xfId="2432"/>
    <cellStyle name="BM Input External Link 2 2 10 2" xfId="2433"/>
    <cellStyle name="BM Input External Link 2 2 10 2 2" xfId="2434"/>
    <cellStyle name="BM Input External Link 2 2 10 3" xfId="2435"/>
    <cellStyle name="BM Input External Link 2 2 11" xfId="2436"/>
    <cellStyle name="BM Input External Link 2 2 11 2" xfId="2437"/>
    <cellStyle name="BM Input External Link 2 2 11 2 2" xfId="2438"/>
    <cellStyle name="BM Input External Link 2 2 11 3" xfId="2439"/>
    <cellStyle name="BM Input External Link 2 2 12" xfId="2440"/>
    <cellStyle name="BM Input External Link 2 2 12 2" xfId="2441"/>
    <cellStyle name="BM Input External Link 2 2 12 2 2" xfId="2442"/>
    <cellStyle name="BM Input External Link 2 2 12 3" xfId="2443"/>
    <cellStyle name="BM Input External Link 2 2 13" xfId="2444"/>
    <cellStyle name="BM Input External Link 2 2 13 2" xfId="2445"/>
    <cellStyle name="BM Input External Link 2 2 13 2 2" xfId="2446"/>
    <cellStyle name="BM Input External Link 2 2 13 3" xfId="2447"/>
    <cellStyle name="BM Input External Link 2 2 14" xfId="2448"/>
    <cellStyle name="BM Input External Link 2 2 14 2" xfId="2449"/>
    <cellStyle name="BM Input External Link 2 2 14 2 2" xfId="2450"/>
    <cellStyle name="BM Input External Link 2 2 14 3" xfId="2451"/>
    <cellStyle name="BM Input External Link 2 2 15" xfId="2452"/>
    <cellStyle name="BM Input External Link 2 2 15 2" xfId="2453"/>
    <cellStyle name="BM Input External Link 2 2 15 2 2" xfId="2454"/>
    <cellStyle name="BM Input External Link 2 2 15 3" xfId="2455"/>
    <cellStyle name="BM Input External Link 2 2 16" xfId="2456"/>
    <cellStyle name="BM Input External Link 2 2 16 2" xfId="2457"/>
    <cellStyle name="BM Input External Link 2 2 16 2 2" xfId="2458"/>
    <cellStyle name="BM Input External Link 2 2 16 3" xfId="2459"/>
    <cellStyle name="BM Input External Link 2 2 17" xfId="2460"/>
    <cellStyle name="BM Input External Link 2 2 17 2" xfId="2461"/>
    <cellStyle name="BM Input External Link 2 2 17 2 2" xfId="2462"/>
    <cellStyle name="BM Input External Link 2 2 17 3" xfId="2463"/>
    <cellStyle name="BM Input External Link 2 2 18" xfId="2464"/>
    <cellStyle name="BM Input External Link 2 2 18 2" xfId="2465"/>
    <cellStyle name="BM Input External Link 2 2 19" xfId="2466"/>
    <cellStyle name="BM Input External Link 2 2 2" xfId="2467"/>
    <cellStyle name="BM Input External Link 2 2 2 10" xfId="2468"/>
    <cellStyle name="BM Input External Link 2 2 2 10 2" xfId="2469"/>
    <cellStyle name="BM Input External Link 2 2 2 10 2 2" xfId="2470"/>
    <cellStyle name="BM Input External Link 2 2 2 10 3" xfId="2471"/>
    <cellStyle name="BM Input External Link 2 2 2 11" xfId="2472"/>
    <cellStyle name="BM Input External Link 2 2 2 11 2" xfId="2473"/>
    <cellStyle name="BM Input External Link 2 2 2 11 2 2" xfId="2474"/>
    <cellStyle name="BM Input External Link 2 2 2 11 3" xfId="2475"/>
    <cellStyle name="BM Input External Link 2 2 2 12" xfId="2476"/>
    <cellStyle name="BM Input External Link 2 2 2 12 2" xfId="2477"/>
    <cellStyle name="BM Input External Link 2 2 2 12 2 2" xfId="2478"/>
    <cellStyle name="BM Input External Link 2 2 2 12 3" xfId="2479"/>
    <cellStyle name="BM Input External Link 2 2 2 13" xfId="2480"/>
    <cellStyle name="BM Input External Link 2 2 2 13 2" xfId="2481"/>
    <cellStyle name="BM Input External Link 2 2 2 13 2 2" xfId="2482"/>
    <cellStyle name="BM Input External Link 2 2 2 13 3" xfId="2483"/>
    <cellStyle name="BM Input External Link 2 2 2 14" xfId="2484"/>
    <cellStyle name="BM Input External Link 2 2 2 14 2" xfId="2485"/>
    <cellStyle name="BM Input External Link 2 2 2 14 2 2" xfId="2486"/>
    <cellStyle name="BM Input External Link 2 2 2 14 3" xfId="2487"/>
    <cellStyle name="BM Input External Link 2 2 2 15" xfId="2488"/>
    <cellStyle name="BM Input External Link 2 2 2 15 2" xfId="2489"/>
    <cellStyle name="BM Input External Link 2 2 2 15 2 2" xfId="2490"/>
    <cellStyle name="BM Input External Link 2 2 2 15 3" xfId="2491"/>
    <cellStyle name="BM Input External Link 2 2 2 16" xfId="2492"/>
    <cellStyle name="BM Input External Link 2 2 2 16 2" xfId="2493"/>
    <cellStyle name="BM Input External Link 2 2 2 16 2 2" xfId="2494"/>
    <cellStyle name="BM Input External Link 2 2 2 16 3" xfId="2495"/>
    <cellStyle name="BM Input External Link 2 2 2 17" xfId="2496"/>
    <cellStyle name="BM Input External Link 2 2 2 17 2" xfId="2497"/>
    <cellStyle name="BM Input External Link 2 2 2 17 2 2" xfId="2498"/>
    <cellStyle name="BM Input External Link 2 2 2 17 3" xfId="2499"/>
    <cellStyle name="BM Input External Link 2 2 2 18" xfId="2500"/>
    <cellStyle name="BM Input External Link 2 2 2 18 2" xfId="2501"/>
    <cellStyle name="BM Input External Link 2 2 2 18 2 2" xfId="2502"/>
    <cellStyle name="BM Input External Link 2 2 2 18 3" xfId="2503"/>
    <cellStyle name="BM Input External Link 2 2 2 19" xfId="2504"/>
    <cellStyle name="BM Input External Link 2 2 2 19 2" xfId="2505"/>
    <cellStyle name="BM Input External Link 2 2 2 19 2 2" xfId="2506"/>
    <cellStyle name="BM Input External Link 2 2 2 19 3" xfId="2507"/>
    <cellStyle name="BM Input External Link 2 2 2 2" xfId="2508"/>
    <cellStyle name="BM Input External Link 2 2 2 2 2" xfId="2509"/>
    <cellStyle name="BM Input External Link 2 2 2 2 2 2" xfId="2510"/>
    <cellStyle name="BM Input External Link 2 2 2 2 3" xfId="2511"/>
    <cellStyle name="BM Input External Link 2 2 2 20" xfId="2512"/>
    <cellStyle name="BM Input External Link 2 2 2 20 2" xfId="2513"/>
    <cellStyle name="BM Input External Link 2 2 2 20 2 2" xfId="2514"/>
    <cellStyle name="BM Input External Link 2 2 2 20 3" xfId="2515"/>
    <cellStyle name="BM Input External Link 2 2 2 21" xfId="2516"/>
    <cellStyle name="BM Input External Link 2 2 2 21 2" xfId="2517"/>
    <cellStyle name="BM Input External Link 2 2 2 22" xfId="2518"/>
    <cellStyle name="BM Input External Link 2 2 2 3" xfId="2519"/>
    <cellStyle name="BM Input External Link 2 2 2 3 2" xfId="2520"/>
    <cellStyle name="BM Input External Link 2 2 2 3 2 2" xfId="2521"/>
    <cellStyle name="BM Input External Link 2 2 2 3 3" xfId="2522"/>
    <cellStyle name="BM Input External Link 2 2 2 4" xfId="2523"/>
    <cellStyle name="BM Input External Link 2 2 2 4 2" xfId="2524"/>
    <cellStyle name="BM Input External Link 2 2 2 4 2 2" xfId="2525"/>
    <cellStyle name="BM Input External Link 2 2 2 4 3" xfId="2526"/>
    <cellStyle name="BM Input External Link 2 2 2 5" xfId="2527"/>
    <cellStyle name="BM Input External Link 2 2 2 5 2" xfId="2528"/>
    <cellStyle name="BM Input External Link 2 2 2 5 2 2" xfId="2529"/>
    <cellStyle name="BM Input External Link 2 2 2 5 3" xfId="2530"/>
    <cellStyle name="BM Input External Link 2 2 2 6" xfId="2531"/>
    <cellStyle name="BM Input External Link 2 2 2 6 2" xfId="2532"/>
    <cellStyle name="BM Input External Link 2 2 2 6 2 2" xfId="2533"/>
    <cellStyle name="BM Input External Link 2 2 2 6 3" xfId="2534"/>
    <cellStyle name="BM Input External Link 2 2 2 7" xfId="2535"/>
    <cellStyle name="BM Input External Link 2 2 2 7 2" xfId="2536"/>
    <cellStyle name="BM Input External Link 2 2 2 7 2 2" xfId="2537"/>
    <cellStyle name="BM Input External Link 2 2 2 7 3" xfId="2538"/>
    <cellStyle name="BM Input External Link 2 2 2 8" xfId="2539"/>
    <cellStyle name="BM Input External Link 2 2 2 8 2" xfId="2540"/>
    <cellStyle name="BM Input External Link 2 2 2 8 2 2" xfId="2541"/>
    <cellStyle name="BM Input External Link 2 2 2 8 3" xfId="2542"/>
    <cellStyle name="BM Input External Link 2 2 2 9" xfId="2543"/>
    <cellStyle name="BM Input External Link 2 2 2 9 2" xfId="2544"/>
    <cellStyle name="BM Input External Link 2 2 2 9 2 2" xfId="2545"/>
    <cellStyle name="BM Input External Link 2 2 2 9 3" xfId="2546"/>
    <cellStyle name="BM Input External Link 2 2 3" xfId="2547"/>
    <cellStyle name="BM Input External Link 2 2 3 2" xfId="2548"/>
    <cellStyle name="BM Input External Link 2 2 3 2 2" xfId="2549"/>
    <cellStyle name="BM Input External Link 2 2 3 3" xfId="2550"/>
    <cellStyle name="BM Input External Link 2 2 4" xfId="2551"/>
    <cellStyle name="BM Input External Link 2 2 4 2" xfId="2552"/>
    <cellStyle name="BM Input External Link 2 2 4 2 2" xfId="2553"/>
    <cellStyle name="BM Input External Link 2 2 4 3" xfId="2554"/>
    <cellStyle name="BM Input External Link 2 2 5" xfId="2555"/>
    <cellStyle name="BM Input External Link 2 2 5 2" xfId="2556"/>
    <cellStyle name="BM Input External Link 2 2 5 2 2" xfId="2557"/>
    <cellStyle name="BM Input External Link 2 2 5 3" xfId="2558"/>
    <cellStyle name="BM Input External Link 2 2 6" xfId="2559"/>
    <cellStyle name="BM Input External Link 2 2 6 2" xfId="2560"/>
    <cellStyle name="BM Input External Link 2 2 6 2 2" xfId="2561"/>
    <cellStyle name="BM Input External Link 2 2 6 3" xfId="2562"/>
    <cellStyle name="BM Input External Link 2 2 7" xfId="2563"/>
    <cellStyle name="BM Input External Link 2 2 7 2" xfId="2564"/>
    <cellStyle name="BM Input External Link 2 2 7 2 2" xfId="2565"/>
    <cellStyle name="BM Input External Link 2 2 7 3" xfId="2566"/>
    <cellStyle name="BM Input External Link 2 2 8" xfId="2567"/>
    <cellStyle name="BM Input External Link 2 2 8 2" xfId="2568"/>
    <cellStyle name="BM Input External Link 2 2 8 2 2" xfId="2569"/>
    <cellStyle name="BM Input External Link 2 2 8 3" xfId="2570"/>
    <cellStyle name="BM Input External Link 2 2 9" xfId="2571"/>
    <cellStyle name="BM Input External Link 2 2 9 2" xfId="2572"/>
    <cellStyle name="BM Input External Link 2 2 9 2 2" xfId="2573"/>
    <cellStyle name="BM Input External Link 2 2 9 3" xfId="2574"/>
    <cellStyle name="BM Input External Link 2 20" xfId="2575"/>
    <cellStyle name="BM Input External Link 2 20 2" xfId="2576"/>
    <cellStyle name="BM Input External Link 2 20 2 2" xfId="2577"/>
    <cellStyle name="BM Input External Link 2 20 3" xfId="2578"/>
    <cellStyle name="BM Input External Link 2 21" xfId="2579"/>
    <cellStyle name="BM Input External Link 2 21 2" xfId="2580"/>
    <cellStyle name="BM Input External Link 2 22" xfId="2581"/>
    <cellStyle name="BM Input External Link 2 3" xfId="162"/>
    <cellStyle name="BM Input External Link 2 3 10" xfId="2582"/>
    <cellStyle name="BM Input External Link 2 3 10 2" xfId="2583"/>
    <cellStyle name="BM Input External Link 2 3 10 2 2" xfId="2584"/>
    <cellStyle name="BM Input External Link 2 3 10 3" xfId="2585"/>
    <cellStyle name="BM Input External Link 2 3 11" xfId="2586"/>
    <cellStyle name="BM Input External Link 2 3 11 2" xfId="2587"/>
    <cellStyle name="BM Input External Link 2 3 11 2 2" xfId="2588"/>
    <cellStyle name="BM Input External Link 2 3 11 3" xfId="2589"/>
    <cellStyle name="BM Input External Link 2 3 12" xfId="2590"/>
    <cellStyle name="BM Input External Link 2 3 12 2" xfId="2591"/>
    <cellStyle name="BM Input External Link 2 3 12 2 2" xfId="2592"/>
    <cellStyle name="BM Input External Link 2 3 12 3" xfId="2593"/>
    <cellStyle name="BM Input External Link 2 3 13" xfId="2594"/>
    <cellStyle name="BM Input External Link 2 3 13 2" xfId="2595"/>
    <cellStyle name="BM Input External Link 2 3 13 2 2" xfId="2596"/>
    <cellStyle name="BM Input External Link 2 3 13 3" xfId="2597"/>
    <cellStyle name="BM Input External Link 2 3 14" xfId="2598"/>
    <cellStyle name="BM Input External Link 2 3 14 2" xfId="2599"/>
    <cellStyle name="BM Input External Link 2 3 14 2 2" xfId="2600"/>
    <cellStyle name="BM Input External Link 2 3 14 3" xfId="2601"/>
    <cellStyle name="BM Input External Link 2 3 15" xfId="2602"/>
    <cellStyle name="BM Input External Link 2 3 15 2" xfId="2603"/>
    <cellStyle name="BM Input External Link 2 3 15 2 2" xfId="2604"/>
    <cellStyle name="BM Input External Link 2 3 15 3" xfId="2605"/>
    <cellStyle name="BM Input External Link 2 3 16" xfId="2606"/>
    <cellStyle name="BM Input External Link 2 3 16 2" xfId="2607"/>
    <cellStyle name="BM Input External Link 2 3 16 2 2" xfId="2608"/>
    <cellStyle name="BM Input External Link 2 3 16 3" xfId="2609"/>
    <cellStyle name="BM Input External Link 2 3 17" xfId="2610"/>
    <cellStyle name="BM Input External Link 2 3 17 2" xfId="2611"/>
    <cellStyle name="BM Input External Link 2 3 17 2 2" xfId="2612"/>
    <cellStyle name="BM Input External Link 2 3 17 3" xfId="2613"/>
    <cellStyle name="BM Input External Link 2 3 18" xfId="2614"/>
    <cellStyle name="BM Input External Link 2 3 18 2" xfId="2615"/>
    <cellStyle name="BM Input External Link 2 3 19" xfId="2616"/>
    <cellStyle name="BM Input External Link 2 3 2" xfId="2617"/>
    <cellStyle name="BM Input External Link 2 3 2 10" xfId="2618"/>
    <cellStyle name="BM Input External Link 2 3 2 10 2" xfId="2619"/>
    <cellStyle name="BM Input External Link 2 3 2 10 2 2" xfId="2620"/>
    <cellStyle name="BM Input External Link 2 3 2 10 3" xfId="2621"/>
    <cellStyle name="BM Input External Link 2 3 2 11" xfId="2622"/>
    <cellStyle name="BM Input External Link 2 3 2 11 2" xfId="2623"/>
    <cellStyle name="BM Input External Link 2 3 2 11 2 2" xfId="2624"/>
    <cellStyle name="BM Input External Link 2 3 2 11 3" xfId="2625"/>
    <cellStyle name="BM Input External Link 2 3 2 12" xfId="2626"/>
    <cellStyle name="BM Input External Link 2 3 2 12 2" xfId="2627"/>
    <cellStyle name="BM Input External Link 2 3 2 12 2 2" xfId="2628"/>
    <cellStyle name="BM Input External Link 2 3 2 12 3" xfId="2629"/>
    <cellStyle name="BM Input External Link 2 3 2 13" xfId="2630"/>
    <cellStyle name="BM Input External Link 2 3 2 13 2" xfId="2631"/>
    <cellStyle name="BM Input External Link 2 3 2 13 2 2" xfId="2632"/>
    <cellStyle name="BM Input External Link 2 3 2 13 3" xfId="2633"/>
    <cellStyle name="BM Input External Link 2 3 2 14" xfId="2634"/>
    <cellStyle name="BM Input External Link 2 3 2 14 2" xfId="2635"/>
    <cellStyle name="BM Input External Link 2 3 2 14 2 2" xfId="2636"/>
    <cellStyle name="BM Input External Link 2 3 2 14 3" xfId="2637"/>
    <cellStyle name="BM Input External Link 2 3 2 15" xfId="2638"/>
    <cellStyle name="BM Input External Link 2 3 2 15 2" xfId="2639"/>
    <cellStyle name="BM Input External Link 2 3 2 15 2 2" xfId="2640"/>
    <cellStyle name="BM Input External Link 2 3 2 15 3" xfId="2641"/>
    <cellStyle name="BM Input External Link 2 3 2 16" xfId="2642"/>
    <cellStyle name="BM Input External Link 2 3 2 16 2" xfId="2643"/>
    <cellStyle name="BM Input External Link 2 3 2 16 2 2" xfId="2644"/>
    <cellStyle name="BM Input External Link 2 3 2 16 3" xfId="2645"/>
    <cellStyle name="BM Input External Link 2 3 2 17" xfId="2646"/>
    <cellStyle name="BM Input External Link 2 3 2 17 2" xfId="2647"/>
    <cellStyle name="BM Input External Link 2 3 2 17 2 2" xfId="2648"/>
    <cellStyle name="BM Input External Link 2 3 2 17 3" xfId="2649"/>
    <cellStyle name="BM Input External Link 2 3 2 18" xfId="2650"/>
    <cellStyle name="BM Input External Link 2 3 2 18 2" xfId="2651"/>
    <cellStyle name="BM Input External Link 2 3 2 18 2 2" xfId="2652"/>
    <cellStyle name="BM Input External Link 2 3 2 18 3" xfId="2653"/>
    <cellStyle name="BM Input External Link 2 3 2 19" xfId="2654"/>
    <cellStyle name="BM Input External Link 2 3 2 19 2" xfId="2655"/>
    <cellStyle name="BM Input External Link 2 3 2 19 2 2" xfId="2656"/>
    <cellStyle name="BM Input External Link 2 3 2 19 3" xfId="2657"/>
    <cellStyle name="BM Input External Link 2 3 2 2" xfId="2658"/>
    <cellStyle name="BM Input External Link 2 3 2 2 2" xfId="2659"/>
    <cellStyle name="BM Input External Link 2 3 2 2 2 2" xfId="2660"/>
    <cellStyle name="BM Input External Link 2 3 2 2 3" xfId="2661"/>
    <cellStyle name="BM Input External Link 2 3 2 20" xfId="2662"/>
    <cellStyle name="BM Input External Link 2 3 2 20 2" xfId="2663"/>
    <cellStyle name="BM Input External Link 2 3 2 20 2 2" xfId="2664"/>
    <cellStyle name="BM Input External Link 2 3 2 20 3" xfId="2665"/>
    <cellStyle name="BM Input External Link 2 3 2 21" xfId="2666"/>
    <cellStyle name="BM Input External Link 2 3 2 21 2" xfId="2667"/>
    <cellStyle name="BM Input External Link 2 3 2 22" xfId="2668"/>
    <cellStyle name="BM Input External Link 2 3 2 3" xfId="2669"/>
    <cellStyle name="BM Input External Link 2 3 2 3 2" xfId="2670"/>
    <cellStyle name="BM Input External Link 2 3 2 3 2 2" xfId="2671"/>
    <cellStyle name="BM Input External Link 2 3 2 3 3" xfId="2672"/>
    <cellStyle name="BM Input External Link 2 3 2 4" xfId="2673"/>
    <cellStyle name="BM Input External Link 2 3 2 4 2" xfId="2674"/>
    <cellStyle name="BM Input External Link 2 3 2 4 2 2" xfId="2675"/>
    <cellStyle name="BM Input External Link 2 3 2 4 3" xfId="2676"/>
    <cellStyle name="BM Input External Link 2 3 2 5" xfId="2677"/>
    <cellStyle name="BM Input External Link 2 3 2 5 2" xfId="2678"/>
    <cellStyle name="BM Input External Link 2 3 2 5 2 2" xfId="2679"/>
    <cellStyle name="BM Input External Link 2 3 2 5 3" xfId="2680"/>
    <cellStyle name="BM Input External Link 2 3 2 6" xfId="2681"/>
    <cellStyle name="BM Input External Link 2 3 2 6 2" xfId="2682"/>
    <cellStyle name="BM Input External Link 2 3 2 6 2 2" xfId="2683"/>
    <cellStyle name="BM Input External Link 2 3 2 6 3" xfId="2684"/>
    <cellStyle name="BM Input External Link 2 3 2 7" xfId="2685"/>
    <cellStyle name="BM Input External Link 2 3 2 7 2" xfId="2686"/>
    <cellStyle name="BM Input External Link 2 3 2 7 2 2" xfId="2687"/>
    <cellStyle name="BM Input External Link 2 3 2 7 3" xfId="2688"/>
    <cellStyle name="BM Input External Link 2 3 2 8" xfId="2689"/>
    <cellStyle name="BM Input External Link 2 3 2 8 2" xfId="2690"/>
    <cellStyle name="BM Input External Link 2 3 2 8 2 2" xfId="2691"/>
    <cellStyle name="BM Input External Link 2 3 2 8 3" xfId="2692"/>
    <cellStyle name="BM Input External Link 2 3 2 9" xfId="2693"/>
    <cellStyle name="BM Input External Link 2 3 2 9 2" xfId="2694"/>
    <cellStyle name="BM Input External Link 2 3 2 9 2 2" xfId="2695"/>
    <cellStyle name="BM Input External Link 2 3 2 9 3" xfId="2696"/>
    <cellStyle name="BM Input External Link 2 3 3" xfId="2697"/>
    <cellStyle name="BM Input External Link 2 3 3 2" xfId="2698"/>
    <cellStyle name="BM Input External Link 2 3 3 2 2" xfId="2699"/>
    <cellStyle name="BM Input External Link 2 3 3 3" xfId="2700"/>
    <cellStyle name="BM Input External Link 2 3 4" xfId="2701"/>
    <cellStyle name="BM Input External Link 2 3 4 2" xfId="2702"/>
    <cellStyle name="BM Input External Link 2 3 4 2 2" xfId="2703"/>
    <cellStyle name="BM Input External Link 2 3 4 3" xfId="2704"/>
    <cellStyle name="BM Input External Link 2 3 5" xfId="2705"/>
    <cellStyle name="BM Input External Link 2 3 5 2" xfId="2706"/>
    <cellStyle name="BM Input External Link 2 3 5 2 2" xfId="2707"/>
    <cellStyle name="BM Input External Link 2 3 5 3" xfId="2708"/>
    <cellStyle name="BM Input External Link 2 3 6" xfId="2709"/>
    <cellStyle name="BM Input External Link 2 3 6 2" xfId="2710"/>
    <cellStyle name="BM Input External Link 2 3 6 2 2" xfId="2711"/>
    <cellStyle name="BM Input External Link 2 3 6 3" xfId="2712"/>
    <cellStyle name="BM Input External Link 2 3 7" xfId="2713"/>
    <cellStyle name="BM Input External Link 2 3 7 2" xfId="2714"/>
    <cellStyle name="BM Input External Link 2 3 7 2 2" xfId="2715"/>
    <cellStyle name="BM Input External Link 2 3 7 3" xfId="2716"/>
    <cellStyle name="BM Input External Link 2 3 8" xfId="2717"/>
    <cellStyle name="BM Input External Link 2 3 8 2" xfId="2718"/>
    <cellStyle name="BM Input External Link 2 3 8 2 2" xfId="2719"/>
    <cellStyle name="BM Input External Link 2 3 8 3" xfId="2720"/>
    <cellStyle name="BM Input External Link 2 3 9" xfId="2721"/>
    <cellStyle name="BM Input External Link 2 3 9 2" xfId="2722"/>
    <cellStyle name="BM Input External Link 2 3 9 2 2" xfId="2723"/>
    <cellStyle name="BM Input External Link 2 3 9 3" xfId="2724"/>
    <cellStyle name="BM Input External Link 2 4" xfId="163"/>
    <cellStyle name="BM Input External Link 2 4 10" xfId="2725"/>
    <cellStyle name="BM Input External Link 2 4 10 2" xfId="2726"/>
    <cellStyle name="BM Input External Link 2 4 10 2 2" xfId="2727"/>
    <cellStyle name="BM Input External Link 2 4 10 3" xfId="2728"/>
    <cellStyle name="BM Input External Link 2 4 11" xfId="2729"/>
    <cellStyle name="BM Input External Link 2 4 11 2" xfId="2730"/>
    <cellStyle name="BM Input External Link 2 4 11 2 2" xfId="2731"/>
    <cellStyle name="BM Input External Link 2 4 11 3" xfId="2732"/>
    <cellStyle name="BM Input External Link 2 4 12" xfId="2733"/>
    <cellStyle name="BM Input External Link 2 4 12 2" xfId="2734"/>
    <cellStyle name="BM Input External Link 2 4 12 2 2" xfId="2735"/>
    <cellStyle name="BM Input External Link 2 4 12 3" xfId="2736"/>
    <cellStyle name="BM Input External Link 2 4 13" xfId="2737"/>
    <cellStyle name="BM Input External Link 2 4 13 2" xfId="2738"/>
    <cellStyle name="BM Input External Link 2 4 13 2 2" xfId="2739"/>
    <cellStyle name="BM Input External Link 2 4 13 3" xfId="2740"/>
    <cellStyle name="BM Input External Link 2 4 14" xfId="2741"/>
    <cellStyle name="BM Input External Link 2 4 14 2" xfId="2742"/>
    <cellStyle name="BM Input External Link 2 4 14 2 2" xfId="2743"/>
    <cellStyle name="BM Input External Link 2 4 14 3" xfId="2744"/>
    <cellStyle name="BM Input External Link 2 4 15" xfId="2745"/>
    <cellStyle name="BM Input External Link 2 4 15 2" xfId="2746"/>
    <cellStyle name="BM Input External Link 2 4 15 2 2" xfId="2747"/>
    <cellStyle name="BM Input External Link 2 4 15 3" xfId="2748"/>
    <cellStyle name="BM Input External Link 2 4 16" xfId="2749"/>
    <cellStyle name="BM Input External Link 2 4 16 2" xfId="2750"/>
    <cellStyle name="BM Input External Link 2 4 16 2 2" xfId="2751"/>
    <cellStyle name="BM Input External Link 2 4 16 3" xfId="2752"/>
    <cellStyle name="BM Input External Link 2 4 17" xfId="2753"/>
    <cellStyle name="BM Input External Link 2 4 17 2" xfId="2754"/>
    <cellStyle name="BM Input External Link 2 4 17 2 2" xfId="2755"/>
    <cellStyle name="BM Input External Link 2 4 17 3" xfId="2756"/>
    <cellStyle name="BM Input External Link 2 4 18" xfId="2757"/>
    <cellStyle name="BM Input External Link 2 4 18 2" xfId="2758"/>
    <cellStyle name="BM Input External Link 2 4 18 2 2" xfId="2759"/>
    <cellStyle name="BM Input External Link 2 4 18 3" xfId="2760"/>
    <cellStyle name="BM Input External Link 2 4 19" xfId="2761"/>
    <cellStyle name="BM Input External Link 2 4 19 2" xfId="2762"/>
    <cellStyle name="BM Input External Link 2 4 19 2 2" xfId="2763"/>
    <cellStyle name="BM Input External Link 2 4 19 3" xfId="2764"/>
    <cellStyle name="BM Input External Link 2 4 2" xfId="2765"/>
    <cellStyle name="BM Input External Link 2 4 2 10" xfId="2766"/>
    <cellStyle name="BM Input External Link 2 4 2 10 2" xfId="2767"/>
    <cellStyle name="BM Input External Link 2 4 2 10 2 2" xfId="2768"/>
    <cellStyle name="BM Input External Link 2 4 2 10 3" xfId="2769"/>
    <cellStyle name="BM Input External Link 2 4 2 11" xfId="2770"/>
    <cellStyle name="BM Input External Link 2 4 2 11 2" xfId="2771"/>
    <cellStyle name="BM Input External Link 2 4 2 11 2 2" xfId="2772"/>
    <cellStyle name="BM Input External Link 2 4 2 11 3" xfId="2773"/>
    <cellStyle name="BM Input External Link 2 4 2 12" xfId="2774"/>
    <cellStyle name="BM Input External Link 2 4 2 12 2" xfId="2775"/>
    <cellStyle name="BM Input External Link 2 4 2 12 2 2" xfId="2776"/>
    <cellStyle name="BM Input External Link 2 4 2 12 3" xfId="2777"/>
    <cellStyle name="BM Input External Link 2 4 2 13" xfId="2778"/>
    <cellStyle name="BM Input External Link 2 4 2 13 2" xfId="2779"/>
    <cellStyle name="BM Input External Link 2 4 2 13 2 2" xfId="2780"/>
    <cellStyle name="BM Input External Link 2 4 2 13 3" xfId="2781"/>
    <cellStyle name="BM Input External Link 2 4 2 14" xfId="2782"/>
    <cellStyle name="BM Input External Link 2 4 2 14 2" xfId="2783"/>
    <cellStyle name="BM Input External Link 2 4 2 14 2 2" xfId="2784"/>
    <cellStyle name="BM Input External Link 2 4 2 14 3" xfId="2785"/>
    <cellStyle name="BM Input External Link 2 4 2 15" xfId="2786"/>
    <cellStyle name="BM Input External Link 2 4 2 15 2" xfId="2787"/>
    <cellStyle name="BM Input External Link 2 4 2 15 2 2" xfId="2788"/>
    <cellStyle name="BM Input External Link 2 4 2 15 3" xfId="2789"/>
    <cellStyle name="BM Input External Link 2 4 2 16" xfId="2790"/>
    <cellStyle name="BM Input External Link 2 4 2 16 2" xfId="2791"/>
    <cellStyle name="BM Input External Link 2 4 2 16 2 2" xfId="2792"/>
    <cellStyle name="BM Input External Link 2 4 2 16 3" xfId="2793"/>
    <cellStyle name="BM Input External Link 2 4 2 17" xfId="2794"/>
    <cellStyle name="BM Input External Link 2 4 2 17 2" xfId="2795"/>
    <cellStyle name="BM Input External Link 2 4 2 17 2 2" xfId="2796"/>
    <cellStyle name="BM Input External Link 2 4 2 17 3" xfId="2797"/>
    <cellStyle name="BM Input External Link 2 4 2 18" xfId="2798"/>
    <cellStyle name="BM Input External Link 2 4 2 18 2" xfId="2799"/>
    <cellStyle name="BM Input External Link 2 4 2 18 2 2" xfId="2800"/>
    <cellStyle name="BM Input External Link 2 4 2 18 3" xfId="2801"/>
    <cellStyle name="BM Input External Link 2 4 2 19" xfId="2802"/>
    <cellStyle name="BM Input External Link 2 4 2 19 2" xfId="2803"/>
    <cellStyle name="BM Input External Link 2 4 2 19 2 2" xfId="2804"/>
    <cellStyle name="BM Input External Link 2 4 2 19 3" xfId="2805"/>
    <cellStyle name="BM Input External Link 2 4 2 2" xfId="2806"/>
    <cellStyle name="BM Input External Link 2 4 2 2 2" xfId="2807"/>
    <cellStyle name="BM Input External Link 2 4 2 2 2 2" xfId="2808"/>
    <cellStyle name="BM Input External Link 2 4 2 2 3" xfId="2809"/>
    <cellStyle name="BM Input External Link 2 4 2 20" xfId="2810"/>
    <cellStyle name="BM Input External Link 2 4 2 20 2" xfId="2811"/>
    <cellStyle name="BM Input External Link 2 4 2 20 2 2" xfId="2812"/>
    <cellStyle name="BM Input External Link 2 4 2 20 3" xfId="2813"/>
    <cellStyle name="BM Input External Link 2 4 2 21" xfId="2814"/>
    <cellStyle name="BM Input External Link 2 4 2 21 2" xfId="2815"/>
    <cellStyle name="BM Input External Link 2 4 2 22" xfId="2816"/>
    <cellStyle name="BM Input External Link 2 4 2 3" xfId="2817"/>
    <cellStyle name="BM Input External Link 2 4 2 3 2" xfId="2818"/>
    <cellStyle name="BM Input External Link 2 4 2 3 2 2" xfId="2819"/>
    <cellStyle name="BM Input External Link 2 4 2 3 3" xfId="2820"/>
    <cellStyle name="BM Input External Link 2 4 2 4" xfId="2821"/>
    <cellStyle name="BM Input External Link 2 4 2 4 2" xfId="2822"/>
    <cellStyle name="BM Input External Link 2 4 2 4 2 2" xfId="2823"/>
    <cellStyle name="BM Input External Link 2 4 2 4 3" xfId="2824"/>
    <cellStyle name="BM Input External Link 2 4 2 5" xfId="2825"/>
    <cellStyle name="BM Input External Link 2 4 2 5 2" xfId="2826"/>
    <cellStyle name="BM Input External Link 2 4 2 5 2 2" xfId="2827"/>
    <cellStyle name="BM Input External Link 2 4 2 5 3" xfId="2828"/>
    <cellStyle name="BM Input External Link 2 4 2 6" xfId="2829"/>
    <cellStyle name="BM Input External Link 2 4 2 6 2" xfId="2830"/>
    <cellStyle name="BM Input External Link 2 4 2 6 2 2" xfId="2831"/>
    <cellStyle name="BM Input External Link 2 4 2 6 3" xfId="2832"/>
    <cellStyle name="BM Input External Link 2 4 2 7" xfId="2833"/>
    <cellStyle name="BM Input External Link 2 4 2 7 2" xfId="2834"/>
    <cellStyle name="BM Input External Link 2 4 2 7 2 2" xfId="2835"/>
    <cellStyle name="BM Input External Link 2 4 2 7 3" xfId="2836"/>
    <cellStyle name="BM Input External Link 2 4 2 8" xfId="2837"/>
    <cellStyle name="BM Input External Link 2 4 2 8 2" xfId="2838"/>
    <cellStyle name="BM Input External Link 2 4 2 8 2 2" xfId="2839"/>
    <cellStyle name="BM Input External Link 2 4 2 8 3" xfId="2840"/>
    <cellStyle name="BM Input External Link 2 4 2 9" xfId="2841"/>
    <cellStyle name="BM Input External Link 2 4 2 9 2" xfId="2842"/>
    <cellStyle name="BM Input External Link 2 4 2 9 2 2" xfId="2843"/>
    <cellStyle name="BM Input External Link 2 4 2 9 3" xfId="2844"/>
    <cellStyle name="BM Input External Link 2 4 20" xfId="2845"/>
    <cellStyle name="BM Input External Link 2 4 20 2" xfId="2846"/>
    <cellStyle name="BM Input External Link 2 4 20 2 2" xfId="2847"/>
    <cellStyle name="BM Input External Link 2 4 20 3" xfId="2848"/>
    <cellStyle name="BM Input External Link 2 4 21" xfId="2849"/>
    <cellStyle name="BM Input External Link 2 4 21 2" xfId="2850"/>
    <cellStyle name="BM Input External Link 2 4 21 2 2" xfId="2851"/>
    <cellStyle name="BM Input External Link 2 4 21 3" xfId="2852"/>
    <cellStyle name="BM Input External Link 2 4 22" xfId="2853"/>
    <cellStyle name="BM Input External Link 2 4 22 2" xfId="2854"/>
    <cellStyle name="BM Input External Link 2 4 23" xfId="2855"/>
    <cellStyle name="BM Input External Link 2 4 3" xfId="2856"/>
    <cellStyle name="BM Input External Link 2 4 3 2" xfId="2857"/>
    <cellStyle name="BM Input External Link 2 4 3 2 2" xfId="2858"/>
    <cellStyle name="BM Input External Link 2 4 3 3" xfId="2859"/>
    <cellStyle name="BM Input External Link 2 4 4" xfId="2860"/>
    <cellStyle name="BM Input External Link 2 4 4 2" xfId="2861"/>
    <cellStyle name="BM Input External Link 2 4 4 2 2" xfId="2862"/>
    <cellStyle name="BM Input External Link 2 4 4 3" xfId="2863"/>
    <cellStyle name="BM Input External Link 2 4 5" xfId="2864"/>
    <cellStyle name="BM Input External Link 2 4 5 2" xfId="2865"/>
    <cellStyle name="BM Input External Link 2 4 5 2 2" xfId="2866"/>
    <cellStyle name="BM Input External Link 2 4 5 3" xfId="2867"/>
    <cellStyle name="BM Input External Link 2 4 6" xfId="2868"/>
    <cellStyle name="BM Input External Link 2 4 6 2" xfId="2869"/>
    <cellStyle name="BM Input External Link 2 4 6 2 2" xfId="2870"/>
    <cellStyle name="BM Input External Link 2 4 6 3" xfId="2871"/>
    <cellStyle name="BM Input External Link 2 4 7" xfId="2872"/>
    <cellStyle name="BM Input External Link 2 4 7 2" xfId="2873"/>
    <cellStyle name="BM Input External Link 2 4 7 2 2" xfId="2874"/>
    <cellStyle name="BM Input External Link 2 4 7 3" xfId="2875"/>
    <cellStyle name="BM Input External Link 2 4 8" xfId="2876"/>
    <cellStyle name="BM Input External Link 2 4 8 2" xfId="2877"/>
    <cellStyle name="BM Input External Link 2 4 8 2 2" xfId="2878"/>
    <cellStyle name="BM Input External Link 2 4 8 3" xfId="2879"/>
    <cellStyle name="BM Input External Link 2 4 9" xfId="2880"/>
    <cellStyle name="BM Input External Link 2 4 9 2" xfId="2881"/>
    <cellStyle name="BM Input External Link 2 4 9 2 2" xfId="2882"/>
    <cellStyle name="BM Input External Link 2 4 9 3" xfId="2883"/>
    <cellStyle name="BM Input External Link 2 5" xfId="164"/>
    <cellStyle name="BM Input External Link 2 5 10" xfId="2884"/>
    <cellStyle name="BM Input External Link 2 5 10 2" xfId="2885"/>
    <cellStyle name="BM Input External Link 2 5 10 2 2" xfId="2886"/>
    <cellStyle name="BM Input External Link 2 5 10 3" xfId="2887"/>
    <cellStyle name="BM Input External Link 2 5 11" xfId="2888"/>
    <cellStyle name="BM Input External Link 2 5 11 2" xfId="2889"/>
    <cellStyle name="BM Input External Link 2 5 11 2 2" xfId="2890"/>
    <cellStyle name="BM Input External Link 2 5 11 3" xfId="2891"/>
    <cellStyle name="BM Input External Link 2 5 12" xfId="2892"/>
    <cellStyle name="BM Input External Link 2 5 12 2" xfId="2893"/>
    <cellStyle name="BM Input External Link 2 5 12 2 2" xfId="2894"/>
    <cellStyle name="BM Input External Link 2 5 12 3" xfId="2895"/>
    <cellStyle name="BM Input External Link 2 5 13" xfId="2896"/>
    <cellStyle name="BM Input External Link 2 5 13 2" xfId="2897"/>
    <cellStyle name="BM Input External Link 2 5 13 2 2" xfId="2898"/>
    <cellStyle name="BM Input External Link 2 5 13 3" xfId="2899"/>
    <cellStyle name="BM Input External Link 2 5 14" xfId="2900"/>
    <cellStyle name="BM Input External Link 2 5 14 2" xfId="2901"/>
    <cellStyle name="BM Input External Link 2 5 14 2 2" xfId="2902"/>
    <cellStyle name="BM Input External Link 2 5 14 3" xfId="2903"/>
    <cellStyle name="BM Input External Link 2 5 15" xfId="2904"/>
    <cellStyle name="BM Input External Link 2 5 15 2" xfId="2905"/>
    <cellStyle name="BM Input External Link 2 5 15 2 2" xfId="2906"/>
    <cellStyle name="BM Input External Link 2 5 15 3" xfId="2907"/>
    <cellStyle name="BM Input External Link 2 5 16" xfId="2908"/>
    <cellStyle name="BM Input External Link 2 5 16 2" xfId="2909"/>
    <cellStyle name="BM Input External Link 2 5 16 2 2" xfId="2910"/>
    <cellStyle name="BM Input External Link 2 5 16 3" xfId="2911"/>
    <cellStyle name="BM Input External Link 2 5 17" xfId="2912"/>
    <cellStyle name="BM Input External Link 2 5 17 2" xfId="2913"/>
    <cellStyle name="BM Input External Link 2 5 17 2 2" xfId="2914"/>
    <cellStyle name="BM Input External Link 2 5 17 3" xfId="2915"/>
    <cellStyle name="BM Input External Link 2 5 18" xfId="2916"/>
    <cellStyle name="BM Input External Link 2 5 18 2" xfId="2917"/>
    <cellStyle name="BM Input External Link 2 5 18 2 2" xfId="2918"/>
    <cellStyle name="BM Input External Link 2 5 18 3" xfId="2919"/>
    <cellStyle name="BM Input External Link 2 5 19" xfId="2920"/>
    <cellStyle name="BM Input External Link 2 5 19 2" xfId="2921"/>
    <cellStyle name="BM Input External Link 2 5 19 2 2" xfId="2922"/>
    <cellStyle name="BM Input External Link 2 5 19 3" xfId="2923"/>
    <cellStyle name="BM Input External Link 2 5 2" xfId="2924"/>
    <cellStyle name="BM Input External Link 2 5 2 2" xfId="2925"/>
    <cellStyle name="BM Input External Link 2 5 2 2 2" xfId="2926"/>
    <cellStyle name="BM Input External Link 2 5 2 3" xfId="2927"/>
    <cellStyle name="BM Input External Link 2 5 20" xfId="2928"/>
    <cellStyle name="BM Input External Link 2 5 20 2" xfId="2929"/>
    <cellStyle name="BM Input External Link 2 5 20 2 2" xfId="2930"/>
    <cellStyle name="BM Input External Link 2 5 20 3" xfId="2931"/>
    <cellStyle name="BM Input External Link 2 5 21" xfId="2932"/>
    <cellStyle name="BM Input External Link 2 5 21 2" xfId="2933"/>
    <cellStyle name="BM Input External Link 2 5 22" xfId="2934"/>
    <cellStyle name="BM Input External Link 2 5 3" xfId="2935"/>
    <cellStyle name="BM Input External Link 2 5 3 2" xfId="2936"/>
    <cellStyle name="BM Input External Link 2 5 3 2 2" xfId="2937"/>
    <cellStyle name="BM Input External Link 2 5 3 3" xfId="2938"/>
    <cellStyle name="BM Input External Link 2 5 4" xfId="2939"/>
    <cellStyle name="BM Input External Link 2 5 4 2" xfId="2940"/>
    <cellStyle name="BM Input External Link 2 5 4 2 2" xfId="2941"/>
    <cellStyle name="BM Input External Link 2 5 4 3" xfId="2942"/>
    <cellStyle name="BM Input External Link 2 5 5" xfId="2943"/>
    <cellStyle name="BM Input External Link 2 5 5 2" xfId="2944"/>
    <cellStyle name="BM Input External Link 2 5 5 2 2" xfId="2945"/>
    <cellStyle name="BM Input External Link 2 5 5 3" xfId="2946"/>
    <cellStyle name="BM Input External Link 2 5 6" xfId="2947"/>
    <cellStyle name="BM Input External Link 2 5 6 2" xfId="2948"/>
    <cellStyle name="BM Input External Link 2 5 6 2 2" xfId="2949"/>
    <cellStyle name="BM Input External Link 2 5 6 3" xfId="2950"/>
    <cellStyle name="BM Input External Link 2 5 7" xfId="2951"/>
    <cellStyle name="BM Input External Link 2 5 7 2" xfId="2952"/>
    <cellStyle name="BM Input External Link 2 5 7 2 2" xfId="2953"/>
    <cellStyle name="BM Input External Link 2 5 7 3" xfId="2954"/>
    <cellStyle name="BM Input External Link 2 5 8" xfId="2955"/>
    <cellStyle name="BM Input External Link 2 5 8 2" xfId="2956"/>
    <cellStyle name="BM Input External Link 2 5 8 2 2" xfId="2957"/>
    <cellStyle name="BM Input External Link 2 5 8 3" xfId="2958"/>
    <cellStyle name="BM Input External Link 2 5 9" xfId="2959"/>
    <cellStyle name="BM Input External Link 2 5 9 2" xfId="2960"/>
    <cellStyle name="BM Input External Link 2 5 9 2 2" xfId="2961"/>
    <cellStyle name="BM Input External Link 2 5 9 3" xfId="2962"/>
    <cellStyle name="BM Input External Link 2 6" xfId="2963"/>
    <cellStyle name="BM Input External Link 2 6 2" xfId="2964"/>
    <cellStyle name="BM Input External Link 2 6 2 2" xfId="2965"/>
    <cellStyle name="BM Input External Link 2 6 3" xfId="2966"/>
    <cellStyle name="BM Input External Link 2 7" xfId="2967"/>
    <cellStyle name="BM Input External Link 2 7 2" xfId="2968"/>
    <cellStyle name="BM Input External Link 2 7 2 2" xfId="2969"/>
    <cellStyle name="BM Input External Link 2 7 3" xfId="2970"/>
    <cellStyle name="BM Input External Link 2 8" xfId="2971"/>
    <cellStyle name="BM Input External Link 2 8 2" xfId="2972"/>
    <cellStyle name="BM Input External Link 2 8 2 2" xfId="2973"/>
    <cellStyle name="BM Input External Link 2 8 3" xfId="2974"/>
    <cellStyle name="BM Input External Link 2 9" xfId="2975"/>
    <cellStyle name="BM Input External Link 2 9 2" xfId="2976"/>
    <cellStyle name="BM Input External Link 2 9 2 2" xfId="2977"/>
    <cellStyle name="BM Input External Link 2 9 3" xfId="2978"/>
    <cellStyle name="BM Input External Link 20" xfId="2979"/>
    <cellStyle name="BM Input External Link 20 2" xfId="2980"/>
    <cellStyle name="BM Input External Link 20 2 2" xfId="2981"/>
    <cellStyle name="BM Input External Link 20 3" xfId="2982"/>
    <cellStyle name="BM Input External Link 21" xfId="2983"/>
    <cellStyle name="BM Input External Link 21 2" xfId="2984"/>
    <cellStyle name="BM Input External Link 21 2 2" xfId="2985"/>
    <cellStyle name="BM Input External Link 21 3" xfId="2986"/>
    <cellStyle name="BM Input External Link 22" xfId="2987"/>
    <cellStyle name="BM Input External Link 22 2" xfId="2988"/>
    <cellStyle name="BM Input External Link 23" xfId="2989"/>
    <cellStyle name="BM Input External Link 24" xfId="2990"/>
    <cellStyle name="BM Input External Link 25" xfId="2991"/>
    <cellStyle name="BM Input External Link 26" xfId="2992"/>
    <cellStyle name="BM Input External Link 3" xfId="165"/>
    <cellStyle name="BM Input External Link 3 10" xfId="2993"/>
    <cellStyle name="BM Input External Link 3 10 2" xfId="2994"/>
    <cellStyle name="BM Input External Link 3 10 2 2" xfId="2995"/>
    <cellStyle name="BM Input External Link 3 10 3" xfId="2996"/>
    <cellStyle name="BM Input External Link 3 11" xfId="2997"/>
    <cellStyle name="BM Input External Link 3 11 2" xfId="2998"/>
    <cellStyle name="BM Input External Link 3 11 2 2" xfId="2999"/>
    <cellStyle name="BM Input External Link 3 11 3" xfId="3000"/>
    <cellStyle name="BM Input External Link 3 12" xfId="3001"/>
    <cellStyle name="BM Input External Link 3 12 2" xfId="3002"/>
    <cellStyle name="BM Input External Link 3 12 2 2" xfId="3003"/>
    <cellStyle name="BM Input External Link 3 12 3" xfId="3004"/>
    <cellStyle name="BM Input External Link 3 13" xfId="3005"/>
    <cellStyle name="BM Input External Link 3 13 2" xfId="3006"/>
    <cellStyle name="BM Input External Link 3 13 2 2" xfId="3007"/>
    <cellStyle name="BM Input External Link 3 13 3" xfId="3008"/>
    <cellStyle name="BM Input External Link 3 14" xfId="3009"/>
    <cellStyle name="BM Input External Link 3 14 2" xfId="3010"/>
    <cellStyle name="BM Input External Link 3 14 2 2" xfId="3011"/>
    <cellStyle name="BM Input External Link 3 14 3" xfId="3012"/>
    <cellStyle name="BM Input External Link 3 15" xfId="3013"/>
    <cellStyle name="BM Input External Link 3 15 2" xfId="3014"/>
    <cellStyle name="BM Input External Link 3 15 2 2" xfId="3015"/>
    <cellStyle name="BM Input External Link 3 15 3" xfId="3016"/>
    <cellStyle name="BM Input External Link 3 16" xfId="3017"/>
    <cellStyle name="BM Input External Link 3 16 2" xfId="3018"/>
    <cellStyle name="BM Input External Link 3 16 2 2" xfId="3019"/>
    <cellStyle name="BM Input External Link 3 16 3" xfId="3020"/>
    <cellStyle name="BM Input External Link 3 17" xfId="3021"/>
    <cellStyle name="BM Input External Link 3 17 2" xfId="3022"/>
    <cellStyle name="BM Input External Link 3 17 2 2" xfId="3023"/>
    <cellStyle name="BM Input External Link 3 17 3" xfId="3024"/>
    <cellStyle name="BM Input External Link 3 18" xfId="3025"/>
    <cellStyle name="BM Input External Link 3 18 2" xfId="3026"/>
    <cellStyle name="BM Input External Link 3 19" xfId="3027"/>
    <cellStyle name="BM Input External Link 3 2" xfId="166"/>
    <cellStyle name="BM Input External Link 3 2 10" xfId="3028"/>
    <cellStyle name="BM Input External Link 3 2 10 2" xfId="3029"/>
    <cellStyle name="BM Input External Link 3 2 10 2 2" xfId="3030"/>
    <cellStyle name="BM Input External Link 3 2 10 3" xfId="3031"/>
    <cellStyle name="BM Input External Link 3 2 11" xfId="3032"/>
    <cellStyle name="BM Input External Link 3 2 11 2" xfId="3033"/>
    <cellStyle name="BM Input External Link 3 2 11 2 2" xfId="3034"/>
    <cellStyle name="BM Input External Link 3 2 11 3" xfId="3035"/>
    <cellStyle name="BM Input External Link 3 2 12" xfId="3036"/>
    <cellStyle name="BM Input External Link 3 2 12 2" xfId="3037"/>
    <cellStyle name="BM Input External Link 3 2 12 2 2" xfId="3038"/>
    <cellStyle name="BM Input External Link 3 2 12 3" xfId="3039"/>
    <cellStyle name="BM Input External Link 3 2 13" xfId="3040"/>
    <cellStyle name="BM Input External Link 3 2 13 2" xfId="3041"/>
    <cellStyle name="BM Input External Link 3 2 13 2 2" xfId="3042"/>
    <cellStyle name="BM Input External Link 3 2 13 3" xfId="3043"/>
    <cellStyle name="BM Input External Link 3 2 14" xfId="3044"/>
    <cellStyle name="BM Input External Link 3 2 14 2" xfId="3045"/>
    <cellStyle name="BM Input External Link 3 2 14 2 2" xfId="3046"/>
    <cellStyle name="BM Input External Link 3 2 14 3" xfId="3047"/>
    <cellStyle name="BM Input External Link 3 2 15" xfId="3048"/>
    <cellStyle name="BM Input External Link 3 2 15 2" xfId="3049"/>
    <cellStyle name="BM Input External Link 3 2 15 2 2" xfId="3050"/>
    <cellStyle name="BM Input External Link 3 2 15 3" xfId="3051"/>
    <cellStyle name="BM Input External Link 3 2 16" xfId="3052"/>
    <cellStyle name="BM Input External Link 3 2 16 2" xfId="3053"/>
    <cellStyle name="BM Input External Link 3 2 16 2 2" xfId="3054"/>
    <cellStyle name="BM Input External Link 3 2 16 3" xfId="3055"/>
    <cellStyle name="BM Input External Link 3 2 17" xfId="3056"/>
    <cellStyle name="BM Input External Link 3 2 17 2" xfId="3057"/>
    <cellStyle name="BM Input External Link 3 2 17 2 2" xfId="3058"/>
    <cellStyle name="BM Input External Link 3 2 17 3" xfId="3059"/>
    <cellStyle name="BM Input External Link 3 2 18" xfId="3060"/>
    <cellStyle name="BM Input External Link 3 2 18 2" xfId="3061"/>
    <cellStyle name="BM Input External Link 3 2 18 2 2" xfId="3062"/>
    <cellStyle name="BM Input External Link 3 2 18 3" xfId="3063"/>
    <cellStyle name="BM Input External Link 3 2 19" xfId="3064"/>
    <cellStyle name="BM Input External Link 3 2 19 2" xfId="3065"/>
    <cellStyle name="BM Input External Link 3 2 19 2 2" xfId="3066"/>
    <cellStyle name="BM Input External Link 3 2 19 3" xfId="3067"/>
    <cellStyle name="BM Input External Link 3 2 2" xfId="3068"/>
    <cellStyle name="BM Input External Link 3 2 2 2" xfId="3069"/>
    <cellStyle name="BM Input External Link 3 2 2 2 2" xfId="3070"/>
    <cellStyle name="BM Input External Link 3 2 2 3" xfId="3071"/>
    <cellStyle name="BM Input External Link 3 2 20" xfId="3072"/>
    <cellStyle name="BM Input External Link 3 2 20 2" xfId="3073"/>
    <cellStyle name="BM Input External Link 3 2 20 2 2" xfId="3074"/>
    <cellStyle name="BM Input External Link 3 2 20 3" xfId="3075"/>
    <cellStyle name="BM Input External Link 3 2 21" xfId="3076"/>
    <cellStyle name="BM Input External Link 3 2 21 2" xfId="3077"/>
    <cellStyle name="BM Input External Link 3 2 22" xfId="3078"/>
    <cellStyle name="BM Input External Link 3 2 3" xfId="3079"/>
    <cellStyle name="BM Input External Link 3 2 3 2" xfId="3080"/>
    <cellStyle name="BM Input External Link 3 2 3 2 2" xfId="3081"/>
    <cellStyle name="BM Input External Link 3 2 3 3" xfId="3082"/>
    <cellStyle name="BM Input External Link 3 2 4" xfId="3083"/>
    <cellStyle name="BM Input External Link 3 2 4 2" xfId="3084"/>
    <cellStyle name="BM Input External Link 3 2 4 2 2" xfId="3085"/>
    <cellStyle name="BM Input External Link 3 2 4 3" xfId="3086"/>
    <cellStyle name="BM Input External Link 3 2 5" xfId="3087"/>
    <cellStyle name="BM Input External Link 3 2 5 2" xfId="3088"/>
    <cellStyle name="BM Input External Link 3 2 5 2 2" xfId="3089"/>
    <cellStyle name="BM Input External Link 3 2 5 3" xfId="3090"/>
    <cellStyle name="BM Input External Link 3 2 6" xfId="3091"/>
    <cellStyle name="BM Input External Link 3 2 6 2" xfId="3092"/>
    <cellStyle name="BM Input External Link 3 2 6 2 2" xfId="3093"/>
    <cellStyle name="BM Input External Link 3 2 6 3" xfId="3094"/>
    <cellStyle name="BM Input External Link 3 2 7" xfId="3095"/>
    <cellStyle name="BM Input External Link 3 2 7 2" xfId="3096"/>
    <cellStyle name="BM Input External Link 3 2 7 2 2" xfId="3097"/>
    <cellStyle name="BM Input External Link 3 2 7 3" xfId="3098"/>
    <cellStyle name="BM Input External Link 3 2 8" xfId="3099"/>
    <cellStyle name="BM Input External Link 3 2 8 2" xfId="3100"/>
    <cellStyle name="BM Input External Link 3 2 8 2 2" xfId="3101"/>
    <cellStyle name="BM Input External Link 3 2 8 3" xfId="3102"/>
    <cellStyle name="BM Input External Link 3 2 9" xfId="3103"/>
    <cellStyle name="BM Input External Link 3 2 9 2" xfId="3104"/>
    <cellStyle name="BM Input External Link 3 2 9 2 2" xfId="3105"/>
    <cellStyle name="BM Input External Link 3 2 9 3" xfId="3106"/>
    <cellStyle name="BM Input External Link 3 3" xfId="167"/>
    <cellStyle name="BM Input External Link 3 3 2" xfId="3107"/>
    <cellStyle name="BM Input External Link 3 3 2 2" xfId="3108"/>
    <cellStyle name="BM Input External Link 3 3 3" xfId="3109"/>
    <cellStyle name="BM Input External Link 3 4" xfId="168"/>
    <cellStyle name="BM Input External Link 3 4 2" xfId="3110"/>
    <cellStyle name="BM Input External Link 3 4 2 2" xfId="3111"/>
    <cellStyle name="BM Input External Link 3 4 3" xfId="3112"/>
    <cellStyle name="BM Input External Link 3 5" xfId="169"/>
    <cellStyle name="BM Input External Link 3 5 2" xfId="3113"/>
    <cellStyle name="BM Input External Link 3 5 2 2" xfId="3114"/>
    <cellStyle name="BM Input External Link 3 5 3" xfId="3115"/>
    <cellStyle name="BM Input External Link 3 6" xfId="3116"/>
    <cellStyle name="BM Input External Link 3 6 2" xfId="3117"/>
    <cellStyle name="BM Input External Link 3 6 2 2" xfId="3118"/>
    <cellStyle name="BM Input External Link 3 6 3" xfId="3119"/>
    <cellStyle name="BM Input External Link 3 7" xfId="3120"/>
    <cellStyle name="BM Input External Link 3 7 2" xfId="3121"/>
    <cellStyle name="BM Input External Link 3 7 2 2" xfId="3122"/>
    <cellStyle name="BM Input External Link 3 7 3" xfId="3123"/>
    <cellStyle name="BM Input External Link 3 8" xfId="3124"/>
    <cellStyle name="BM Input External Link 3 8 2" xfId="3125"/>
    <cellStyle name="BM Input External Link 3 8 2 2" xfId="3126"/>
    <cellStyle name="BM Input External Link 3 8 3" xfId="3127"/>
    <cellStyle name="BM Input External Link 3 9" xfId="3128"/>
    <cellStyle name="BM Input External Link 3 9 2" xfId="3129"/>
    <cellStyle name="BM Input External Link 3 9 2 2" xfId="3130"/>
    <cellStyle name="BM Input External Link 3 9 3" xfId="3131"/>
    <cellStyle name="BM Input External Link 4" xfId="170"/>
    <cellStyle name="BM Input External Link 4 10" xfId="3132"/>
    <cellStyle name="BM Input External Link 4 10 2" xfId="3133"/>
    <cellStyle name="BM Input External Link 4 10 2 2" xfId="3134"/>
    <cellStyle name="BM Input External Link 4 10 3" xfId="3135"/>
    <cellStyle name="BM Input External Link 4 11" xfId="3136"/>
    <cellStyle name="BM Input External Link 4 11 2" xfId="3137"/>
    <cellStyle name="BM Input External Link 4 11 2 2" xfId="3138"/>
    <cellStyle name="BM Input External Link 4 11 3" xfId="3139"/>
    <cellStyle name="BM Input External Link 4 12" xfId="3140"/>
    <cellStyle name="BM Input External Link 4 12 2" xfId="3141"/>
    <cellStyle name="BM Input External Link 4 12 2 2" xfId="3142"/>
    <cellStyle name="BM Input External Link 4 12 3" xfId="3143"/>
    <cellStyle name="BM Input External Link 4 13" xfId="3144"/>
    <cellStyle name="BM Input External Link 4 13 2" xfId="3145"/>
    <cellStyle name="BM Input External Link 4 13 2 2" xfId="3146"/>
    <cellStyle name="BM Input External Link 4 13 3" xfId="3147"/>
    <cellStyle name="BM Input External Link 4 14" xfId="3148"/>
    <cellStyle name="BM Input External Link 4 14 2" xfId="3149"/>
    <cellStyle name="BM Input External Link 4 14 2 2" xfId="3150"/>
    <cellStyle name="BM Input External Link 4 14 3" xfId="3151"/>
    <cellStyle name="BM Input External Link 4 15" xfId="3152"/>
    <cellStyle name="BM Input External Link 4 15 2" xfId="3153"/>
    <cellStyle name="BM Input External Link 4 15 2 2" xfId="3154"/>
    <cellStyle name="BM Input External Link 4 15 3" xfId="3155"/>
    <cellStyle name="BM Input External Link 4 16" xfId="3156"/>
    <cellStyle name="BM Input External Link 4 16 2" xfId="3157"/>
    <cellStyle name="BM Input External Link 4 16 2 2" xfId="3158"/>
    <cellStyle name="BM Input External Link 4 16 3" xfId="3159"/>
    <cellStyle name="BM Input External Link 4 17" xfId="3160"/>
    <cellStyle name="BM Input External Link 4 17 2" xfId="3161"/>
    <cellStyle name="BM Input External Link 4 17 2 2" xfId="3162"/>
    <cellStyle name="BM Input External Link 4 17 3" xfId="3163"/>
    <cellStyle name="BM Input External Link 4 18" xfId="3164"/>
    <cellStyle name="BM Input External Link 4 18 2" xfId="3165"/>
    <cellStyle name="BM Input External Link 4 19" xfId="3166"/>
    <cellStyle name="BM Input External Link 4 2" xfId="171"/>
    <cellStyle name="BM Input External Link 4 2 10" xfId="3167"/>
    <cellStyle name="BM Input External Link 4 2 10 2" xfId="3168"/>
    <cellStyle name="BM Input External Link 4 2 10 2 2" xfId="3169"/>
    <cellStyle name="BM Input External Link 4 2 10 3" xfId="3170"/>
    <cellStyle name="BM Input External Link 4 2 11" xfId="3171"/>
    <cellStyle name="BM Input External Link 4 2 11 2" xfId="3172"/>
    <cellStyle name="BM Input External Link 4 2 11 2 2" xfId="3173"/>
    <cellStyle name="BM Input External Link 4 2 11 3" xfId="3174"/>
    <cellStyle name="BM Input External Link 4 2 12" xfId="3175"/>
    <cellStyle name="BM Input External Link 4 2 12 2" xfId="3176"/>
    <cellStyle name="BM Input External Link 4 2 12 2 2" xfId="3177"/>
    <cellStyle name="BM Input External Link 4 2 12 3" xfId="3178"/>
    <cellStyle name="BM Input External Link 4 2 13" xfId="3179"/>
    <cellStyle name="BM Input External Link 4 2 13 2" xfId="3180"/>
    <cellStyle name="BM Input External Link 4 2 13 2 2" xfId="3181"/>
    <cellStyle name="BM Input External Link 4 2 13 3" xfId="3182"/>
    <cellStyle name="BM Input External Link 4 2 14" xfId="3183"/>
    <cellStyle name="BM Input External Link 4 2 14 2" xfId="3184"/>
    <cellStyle name="BM Input External Link 4 2 14 2 2" xfId="3185"/>
    <cellStyle name="BM Input External Link 4 2 14 3" xfId="3186"/>
    <cellStyle name="BM Input External Link 4 2 15" xfId="3187"/>
    <cellStyle name="BM Input External Link 4 2 15 2" xfId="3188"/>
    <cellStyle name="BM Input External Link 4 2 15 2 2" xfId="3189"/>
    <cellStyle name="BM Input External Link 4 2 15 3" xfId="3190"/>
    <cellStyle name="BM Input External Link 4 2 16" xfId="3191"/>
    <cellStyle name="BM Input External Link 4 2 16 2" xfId="3192"/>
    <cellStyle name="BM Input External Link 4 2 16 2 2" xfId="3193"/>
    <cellStyle name="BM Input External Link 4 2 16 3" xfId="3194"/>
    <cellStyle name="BM Input External Link 4 2 17" xfId="3195"/>
    <cellStyle name="BM Input External Link 4 2 17 2" xfId="3196"/>
    <cellStyle name="BM Input External Link 4 2 17 2 2" xfId="3197"/>
    <cellStyle name="BM Input External Link 4 2 17 3" xfId="3198"/>
    <cellStyle name="BM Input External Link 4 2 18" xfId="3199"/>
    <cellStyle name="BM Input External Link 4 2 18 2" xfId="3200"/>
    <cellStyle name="BM Input External Link 4 2 18 2 2" xfId="3201"/>
    <cellStyle name="BM Input External Link 4 2 18 3" xfId="3202"/>
    <cellStyle name="BM Input External Link 4 2 19" xfId="3203"/>
    <cellStyle name="BM Input External Link 4 2 19 2" xfId="3204"/>
    <cellStyle name="BM Input External Link 4 2 19 2 2" xfId="3205"/>
    <cellStyle name="BM Input External Link 4 2 19 3" xfId="3206"/>
    <cellStyle name="BM Input External Link 4 2 2" xfId="3207"/>
    <cellStyle name="BM Input External Link 4 2 2 2" xfId="3208"/>
    <cellStyle name="BM Input External Link 4 2 2 2 2" xfId="3209"/>
    <cellStyle name="BM Input External Link 4 2 2 3" xfId="3210"/>
    <cellStyle name="BM Input External Link 4 2 20" xfId="3211"/>
    <cellStyle name="BM Input External Link 4 2 20 2" xfId="3212"/>
    <cellStyle name="BM Input External Link 4 2 20 2 2" xfId="3213"/>
    <cellStyle name="BM Input External Link 4 2 20 3" xfId="3214"/>
    <cellStyle name="BM Input External Link 4 2 21" xfId="3215"/>
    <cellStyle name="BM Input External Link 4 2 21 2" xfId="3216"/>
    <cellStyle name="BM Input External Link 4 2 22" xfId="3217"/>
    <cellStyle name="BM Input External Link 4 2 3" xfId="3218"/>
    <cellStyle name="BM Input External Link 4 2 3 2" xfId="3219"/>
    <cellStyle name="BM Input External Link 4 2 3 2 2" xfId="3220"/>
    <cellStyle name="BM Input External Link 4 2 3 3" xfId="3221"/>
    <cellStyle name="BM Input External Link 4 2 4" xfId="3222"/>
    <cellStyle name="BM Input External Link 4 2 4 2" xfId="3223"/>
    <cellStyle name="BM Input External Link 4 2 4 2 2" xfId="3224"/>
    <cellStyle name="BM Input External Link 4 2 4 3" xfId="3225"/>
    <cellStyle name="BM Input External Link 4 2 5" xfId="3226"/>
    <cellStyle name="BM Input External Link 4 2 5 2" xfId="3227"/>
    <cellStyle name="BM Input External Link 4 2 5 2 2" xfId="3228"/>
    <cellStyle name="BM Input External Link 4 2 5 3" xfId="3229"/>
    <cellStyle name="BM Input External Link 4 2 6" xfId="3230"/>
    <cellStyle name="BM Input External Link 4 2 6 2" xfId="3231"/>
    <cellStyle name="BM Input External Link 4 2 6 2 2" xfId="3232"/>
    <cellStyle name="BM Input External Link 4 2 6 3" xfId="3233"/>
    <cellStyle name="BM Input External Link 4 2 7" xfId="3234"/>
    <cellStyle name="BM Input External Link 4 2 7 2" xfId="3235"/>
    <cellStyle name="BM Input External Link 4 2 7 2 2" xfId="3236"/>
    <cellStyle name="BM Input External Link 4 2 7 3" xfId="3237"/>
    <cellStyle name="BM Input External Link 4 2 8" xfId="3238"/>
    <cellStyle name="BM Input External Link 4 2 8 2" xfId="3239"/>
    <cellStyle name="BM Input External Link 4 2 8 2 2" xfId="3240"/>
    <cellStyle name="BM Input External Link 4 2 8 3" xfId="3241"/>
    <cellStyle name="BM Input External Link 4 2 9" xfId="3242"/>
    <cellStyle name="BM Input External Link 4 2 9 2" xfId="3243"/>
    <cellStyle name="BM Input External Link 4 2 9 2 2" xfId="3244"/>
    <cellStyle name="BM Input External Link 4 2 9 3" xfId="3245"/>
    <cellStyle name="BM Input External Link 4 3" xfId="172"/>
    <cellStyle name="BM Input External Link 4 3 2" xfId="3246"/>
    <cellStyle name="BM Input External Link 4 3 2 2" xfId="3247"/>
    <cellStyle name="BM Input External Link 4 3 3" xfId="3248"/>
    <cellStyle name="BM Input External Link 4 4" xfId="173"/>
    <cellStyle name="BM Input External Link 4 4 2" xfId="3249"/>
    <cellStyle name="BM Input External Link 4 4 2 2" xfId="3250"/>
    <cellStyle name="BM Input External Link 4 4 3" xfId="3251"/>
    <cellStyle name="BM Input External Link 4 5" xfId="174"/>
    <cellStyle name="BM Input External Link 4 5 2" xfId="3252"/>
    <cellStyle name="BM Input External Link 4 5 2 2" xfId="3253"/>
    <cellStyle name="BM Input External Link 4 5 3" xfId="3254"/>
    <cellStyle name="BM Input External Link 4 6" xfId="3255"/>
    <cellStyle name="BM Input External Link 4 6 2" xfId="3256"/>
    <cellStyle name="BM Input External Link 4 6 2 2" xfId="3257"/>
    <cellStyle name="BM Input External Link 4 6 3" xfId="3258"/>
    <cellStyle name="BM Input External Link 4 7" xfId="3259"/>
    <cellStyle name="BM Input External Link 4 7 2" xfId="3260"/>
    <cellStyle name="BM Input External Link 4 7 2 2" xfId="3261"/>
    <cellStyle name="BM Input External Link 4 7 3" xfId="3262"/>
    <cellStyle name="BM Input External Link 4 8" xfId="3263"/>
    <cellStyle name="BM Input External Link 4 8 2" xfId="3264"/>
    <cellStyle name="BM Input External Link 4 8 2 2" xfId="3265"/>
    <cellStyle name="BM Input External Link 4 8 3" xfId="3266"/>
    <cellStyle name="BM Input External Link 4 9" xfId="3267"/>
    <cellStyle name="BM Input External Link 4 9 2" xfId="3268"/>
    <cellStyle name="BM Input External Link 4 9 2 2" xfId="3269"/>
    <cellStyle name="BM Input External Link 4 9 3" xfId="3270"/>
    <cellStyle name="BM Input External Link 5" xfId="175"/>
    <cellStyle name="BM Input External Link 5 10" xfId="3271"/>
    <cellStyle name="BM Input External Link 5 10 2" xfId="3272"/>
    <cellStyle name="BM Input External Link 5 10 2 2" xfId="3273"/>
    <cellStyle name="BM Input External Link 5 10 3" xfId="3274"/>
    <cellStyle name="BM Input External Link 5 11" xfId="3275"/>
    <cellStyle name="BM Input External Link 5 11 2" xfId="3276"/>
    <cellStyle name="BM Input External Link 5 11 2 2" xfId="3277"/>
    <cellStyle name="BM Input External Link 5 11 3" xfId="3278"/>
    <cellStyle name="BM Input External Link 5 12" xfId="3279"/>
    <cellStyle name="BM Input External Link 5 12 2" xfId="3280"/>
    <cellStyle name="BM Input External Link 5 12 2 2" xfId="3281"/>
    <cellStyle name="BM Input External Link 5 12 3" xfId="3282"/>
    <cellStyle name="BM Input External Link 5 13" xfId="3283"/>
    <cellStyle name="BM Input External Link 5 13 2" xfId="3284"/>
    <cellStyle name="BM Input External Link 5 13 2 2" xfId="3285"/>
    <cellStyle name="BM Input External Link 5 13 3" xfId="3286"/>
    <cellStyle name="BM Input External Link 5 14" xfId="3287"/>
    <cellStyle name="BM Input External Link 5 14 2" xfId="3288"/>
    <cellStyle name="BM Input External Link 5 14 2 2" xfId="3289"/>
    <cellStyle name="BM Input External Link 5 14 3" xfId="3290"/>
    <cellStyle name="BM Input External Link 5 15" xfId="3291"/>
    <cellStyle name="BM Input External Link 5 15 2" xfId="3292"/>
    <cellStyle name="BM Input External Link 5 15 2 2" xfId="3293"/>
    <cellStyle name="BM Input External Link 5 15 3" xfId="3294"/>
    <cellStyle name="BM Input External Link 5 16" xfId="3295"/>
    <cellStyle name="BM Input External Link 5 16 2" xfId="3296"/>
    <cellStyle name="BM Input External Link 5 16 2 2" xfId="3297"/>
    <cellStyle name="BM Input External Link 5 16 3" xfId="3298"/>
    <cellStyle name="BM Input External Link 5 17" xfId="3299"/>
    <cellStyle name="BM Input External Link 5 17 2" xfId="3300"/>
    <cellStyle name="BM Input External Link 5 17 2 2" xfId="3301"/>
    <cellStyle name="BM Input External Link 5 17 3" xfId="3302"/>
    <cellStyle name="BM Input External Link 5 18" xfId="3303"/>
    <cellStyle name="BM Input External Link 5 18 2" xfId="3304"/>
    <cellStyle name="BM Input External Link 5 18 2 2" xfId="3305"/>
    <cellStyle name="BM Input External Link 5 18 3" xfId="3306"/>
    <cellStyle name="BM Input External Link 5 19" xfId="3307"/>
    <cellStyle name="BM Input External Link 5 19 2" xfId="3308"/>
    <cellStyle name="BM Input External Link 5 19 2 2" xfId="3309"/>
    <cellStyle name="BM Input External Link 5 19 3" xfId="3310"/>
    <cellStyle name="BM Input External Link 5 2" xfId="3311"/>
    <cellStyle name="BM Input External Link 5 2 10" xfId="3312"/>
    <cellStyle name="BM Input External Link 5 2 10 2" xfId="3313"/>
    <cellStyle name="BM Input External Link 5 2 10 2 2" xfId="3314"/>
    <cellStyle name="BM Input External Link 5 2 10 3" xfId="3315"/>
    <cellStyle name="BM Input External Link 5 2 11" xfId="3316"/>
    <cellStyle name="BM Input External Link 5 2 11 2" xfId="3317"/>
    <cellStyle name="BM Input External Link 5 2 11 2 2" xfId="3318"/>
    <cellStyle name="BM Input External Link 5 2 11 3" xfId="3319"/>
    <cellStyle name="BM Input External Link 5 2 12" xfId="3320"/>
    <cellStyle name="BM Input External Link 5 2 12 2" xfId="3321"/>
    <cellStyle name="BM Input External Link 5 2 12 2 2" xfId="3322"/>
    <cellStyle name="BM Input External Link 5 2 12 3" xfId="3323"/>
    <cellStyle name="BM Input External Link 5 2 13" xfId="3324"/>
    <cellStyle name="BM Input External Link 5 2 13 2" xfId="3325"/>
    <cellStyle name="BM Input External Link 5 2 13 2 2" xfId="3326"/>
    <cellStyle name="BM Input External Link 5 2 13 3" xfId="3327"/>
    <cellStyle name="BM Input External Link 5 2 14" xfId="3328"/>
    <cellStyle name="BM Input External Link 5 2 14 2" xfId="3329"/>
    <cellStyle name="BM Input External Link 5 2 14 2 2" xfId="3330"/>
    <cellStyle name="BM Input External Link 5 2 14 3" xfId="3331"/>
    <cellStyle name="BM Input External Link 5 2 15" xfId="3332"/>
    <cellStyle name="BM Input External Link 5 2 15 2" xfId="3333"/>
    <cellStyle name="BM Input External Link 5 2 15 2 2" xfId="3334"/>
    <cellStyle name="BM Input External Link 5 2 15 3" xfId="3335"/>
    <cellStyle name="BM Input External Link 5 2 16" xfId="3336"/>
    <cellStyle name="BM Input External Link 5 2 16 2" xfId="3337"/>
    <cellStyle name="BM Input External Link 5 2 16 2 2" xfId="3338"/>
    <cellStyle name="BM Input External Link 5 2 16 3" xfId="3339"/>
    <cellStyle name="BM Input External Link 5 2 17" xfId="3340"/>
    <cellStyle name="BM Input External Link 5 2 17 2" xfId="3341"/>
    <cellStyle name="BM Input External Link 5 2 17 2 2" xfId="3342"/>
    <cellStyle name="BM Input External Link 5 2 17 3" xfId="3343"/>
    <cellStyle name="BM Input External Link 5 2 18" xfId="3344"/>
    <cellStyle name="BM Input External Link 5 2 18 2" xfId="3345"/>
    <cellStyle name="BM Input External Link 5 2 18 2 2" xfId="3346"/>
    <cellStyle name="BM Input External Link 5 2 18 3" xfId="3347"/>
    <cellStyle name="BM Input External Link 5 2 19" xfId="3348"/>
    <cellStyle name="BM Input External Link 5 2 19 2" xfId="3349"/>
    <cellStyle name="BM Input External Link 5 2 19 2 2" xfId="3350"/>
    <cellStyle name="BM Input External Link 5 2 19 3" xfId="3351"/>
    <cellStyle name="BM Input External Link 5 2 2" xfId="3352"/>
    <cellStyle name="BM Input External Link 5 2 2 2" xfId="3353"/>
    <cellStyle name="BM Input External Link 5 2 2 2 2" xfId="3354"/>
    <cellStyle name="BM Input External Link 5 2 2 3" xfId="3355"/>
    <cellStyle name="BM Input External Link 5 2 20" xfId="3356"/>
    <cellStyle name="BM Input External Link 5 2 20 2" xfId="3357"/>
    <cellStyle name="BM Input External Link 5 2 20 2 2" xfId="3358"/>
    <cellStyle name="BM Input External Link 5 2 20 3" xfId="3359"/>
    <cellStyle name="BM Input External Link 5 2 21" xfId="3360"/>
    <cellStyle name="BM Input External Link 5 2 21 2" xfId="3361"/>
    <cellStyle name="BM Input External Link 5 2 22" xfId="3362"/>
    <cellStyle name="BM Input External Link 5 2 3" xfId="3363"/>
    <cellStyle name="BM Input External Link 5 2 3 2" xfId="3364"/>
    <cellStyle name="BM Input External Link 5 2 3 2 2" xfId="3365"/>
    <cellStyle name="BM Input External Link 5 2 3 3" xfId="3366"/>
    <cellStyle name="BM Input External Link 5 2 4" xfId="3367"/>
    <cellStyle name="BM Input External Link 5 2 4 2" xfId="3368"/>
    <cellStyle name="BM Input External Link 5 2 4 2 2" xfId="3369"/>
    <cellStyle name="BM Input External Link 5 2 4 3" xfId="3370"/>
    <cellStyle name="BM Input External Link 5 2 5" xfId="3371"/>
    <cellStyle name="BM Input External Link 5 2 5 2" xfId="3372"/>
    <cellStyle name="BM Input External Link 5 2 5 2 2" xfId="3373"/>
    <cellStyle name="BM Input External Link 5 2 5 3" xfId="3374"/>
    <cellStyle name="BM Input External Link 5 2 6" xfId="3375"/>
    <cellStyle name="BM Input External Link 5 2 6 2" xfId="3376"/>
    <cellStyle name="BM Input External Link 5 2 6 2 2" xfId="3377"/>
    <cellStyle name="BM Input External Link 5 2 6 3" xfId="3378"/>
    <cellStyle name="BM Input External Link 5 2 7" xfId="3379"/>
    <cellStyle name="BM Input External Link 5 2 7 2" xfId="3380"/>
    <cellStyle name="BM Input External Link 5 2 7 2 2" xfId="3381"/>
    <cellStyle name="BM Input External Link 5 2 7 3" xfId="3382"/>
    <cellStyle name="BM Input External Link 5 2 8" xfId="3383"/>
    <cellStyle name="BM Input External Link 5 2 8 2" xfId="3384"/>
    <cellStyle name="BM Input External Link 5 2 8 2 2" xfId="3385"/>
    <cellStyle name="BM Input External Link 5 2 8 3" xfId="3386"/>
    <cellStyle name="BM Input External Link 5 2 9" xfId="3387"/>
    <cellStyle name="BM Input External Link 5 2 9 2" xfId="3388"/>
    <cellStyle name="BM Input External Link 5 2 9 2 2" xfId="3389"/>
    <cellStyle name="BM Input External Link 5 2 9 3" xfId="3390"/>
    <cellStyle name="BM Input External Link 5 20" xfId="3391"/>
    <cellStyle name="BM Input External Link 5 20 2" xfId="3392"/>
    <cellStyle name="BM Input External Link 5 20 2 2" xfId="3393"/>
    <cellStyle name="BM Input External Link 5 20 3" xfId="3394"/>
    <cellStyle name="BM Input External Link 5 21" xfId="3395"/>
    <cellStyle name="BM Input External Link 5 21 2" xfId="3396"/>
    <cellStyle name="BM Input External Link 5 21 2 2" xfId="3397"/>
    <cellStyle name="BM Input External Link 5 21 3" xfId="3398"/>
    <cellStyle name="BM Input External Link 5 22" xfId="3399"/>
    <cellStyle name="BM Input External Link 5 22 2" xfId="3400"/>
    <cellStyle name="BM Input External Link 5 23" xfId="3401"/>
    <cellStyle name="BM Input External Link 5 3" xfId="3402"/>
    <cellStyle name="BM Input External Link 5 3 2" xfId="3403"/>
    <cellStyle name="BM Input External Link 5 3 2 2" xfId="3404"/>
    <cellStyle name="BM Input External Link 5 3 3" xfId="3405"/>
    <cellStyle name="BM Input External Link 5 4" xfId="3406"/>
    <cellStyle name="BM Input External Link 5 4 2" xfId="3407"/>
    <cellStyle name="BM Input External Link 5 4 2 2" xfId="3408"/>
    <cellStyle name="BM Input External Link 5 4 3" xfId="3409"/>
    <cellStyle name="BM Input External Link 5 5" xfId="3410"/>
    <cellStyle name="BM Input External Link 5 5 2" xfId="3411"/>
    <cellStyle name="BM Input External Link 5 5 2 2" xfId="3412"/>
    <cellStyle name="BM Input External Link 5 5 3" xfId="3413"/>
    <cellStyle name="BM Input External Link 5 6" xfId="3414"/>
    <cellStyle name="BM Input External Link 5 6 2" xfId="3415"/>
    <cellStyle name="BM Input External Link 5 6 2 2" xfId="3416"/>
    <cellStyle name="BM Input External Link 5 6 3" xfId="3417"/>
    <cellStyle name="BM Input External Link 5 7" xfId="3418"/>
    <cellStyle name="BM Input External Link 5 7 2" xfId="3419"/>
    <cellStyle name="BM Input External Link 5 7 2 2" xfId="3420"/>
    <cellStyle name="BM Input External Link 5 7 3" xfId="3421"/>
    <cellStyle name="BM Input External Link 5 8" xfId="3422"/>
    <cellStyle name="BM Input External Link 5 8 2" xfId="3423"/>
    <cellStyle name="BM Input External Link 5 8 2 2" xfId="3424"/>
    <cellStyle name="BM Input External Link 5 8 3" xfId="3425"/>
    <cellStyle name="BM Input External Link 5 9" xfId="3426"/>
    <cellStyle name="BM Input External Link 5 9 2" xfId="3427"/>
    <cellStyle name="BM Input External Link 5 9 2 2" xfId="3428"/>
    <cellStyle name="BM Input External Link 5 9 3" xfId="3429"/>
    <cellStyle name="BM Input External Link 6" xfId="176"/>
    <cellStyle name="BM Input External Link 6 10" xfId="3430"/>
    <cellStyle name="BM Input External Link 6 10 2" xfId="3431"/>
    <cellStyle name="BM Input External Link 6 10 2 2" xfId="3432"/>
    <cellStyle name="BM Input External Link 6 10 3" xfId="3433"/>
    <cellStyle name="BM Input External Link 6 11" xfId="3434"/>
    <cellStyle name="BM Input External Link 6 11 2" xfId="3435"/>
    <cellStyle name="BM Input External Link 6 11 2 2" xfId="3436"/>
    <cellStyle name="BM Input External Link 6 11 3" xfId="3437"/>
    <cellStyle name="BM Input External Link 6 12" xfId="3438"/>
    <cellStyle name="BM Input External Link 6 12 2" xfId="3439"/>
    <cellStyle name="BM Input External Link 6 12 2 2" xfId="3440"/>
    <cellStyle name="BM Input External Link 6 12 3" xfId="3441"/>
    <cellStyle name="BM Input External Link 6 13" xfId="3442"/>
    <cellStyle name="BM Input External Link 6 13 2" xfId="3443"/>
    <cellStyle name="BM Input External Link 6 13 2 2" xfId="3444"/>
    <cellStyle name="BM Input External Link 6 13 3" xfId="3445"/>
    <cellStyle name="BM Input External Link 6 14" xfId="3446"/>
    <cellStyle name="BM Input External Link 6 14 2" xfId="3447"/>
    <cellStyle name="BM Input External Link 6 14 2 2" xfId="3448"/>
    <cellStyle name="BM Input External Link 6 14 3" xfId="3449"/>
    <cellStyle name="BM Input External Link 6 15" xfId="3450"/>
    <cellStyle name="BM Input External Link 6 15 2" xfId="3451"/>
    <cellStyle name="BM Input External Link 6 15 2 2" xfId="3452"/>
    <cellStyle name="BM Input External Link 6 15 3" xfId="3453"/>
    <cellStyle name="BM Input External Link 6 16" xfId="3454"/>
    <cellStyle name="BM Input External Link 6 16 2" xfId="3455"/>
    <cellStyle name="BM Input External Link 6 16 2 2" xfId="3456"/>
    <cellStyle name="BM Input External Link 6 16 3" xfId="3457"/>
    <cellStyle name="BM Input External Link 6 17" xfId="3458"/>
    <cellStyle name="BM Input External Link 6 17 2" xfId="3459"/>
    <cellStyle name="BM Input External Link 6 17 2 2" xfId="3460"/>
    <cellStyle name="BM Input External Link 6 17 3" xfId="3461"/>
    <cellStyle name="BM Input External Link 6 18" xfId="3462"/>
    <cellStyle name="BM Input External Link 6 18 2" xfId="3463"/>
    <cellStyle name="BM Input External Link 6 18 2 2" xfId="3464"/>
    <cellStyle name="BM Input External Link 6 18 3" xfId="3465"/>
    <cellStyle name="BM Input External Link 6 19" xfId="3466"/>
    <cellStyle name="BM Input External Link 6 19 2" xfId="3467"/>
    <cellStyle name="BM Input External Link 6 19 2 2" xfId="3468"/>
    <cellStyle name="BM Input External Link 6 19 3" xfId="3469"/>
    <cellStyle name="BM Input External Link 6 2" xfId="3470"/>
    <cellStyle name="BM Input External Link 6 2 2" xfId="3471"/>
    <cellStyle name="BM Input External Link 6 2 2 2" xfId="3472"/>
    <cellStyle name="BM Input External Link 6 2 3" xfId="3473"/>
    <cellStyle name="BM Input External Link 6 20" xfId="3474"/>
    <cellStyle name="BM Input External Link 6 20 2" xfId="3475"/>
    <cellStyle name="BM Input External Link 6 20 2 2" xfId="3476"/>
    <cellStyle name="BM Input External Link 6 20 3" xfId="3477"/>
    <cellStyle name="BM Input External Link 6 21" xfId="3478"/>
    <cellStyle name="BM Input External Link 6 21 2" xfId="3479"/>
    <cellStyle name="BM Input External Link 6 22" xfId="3480"/>
    <cellStyle name="BM Input External Link 6 3" xfId="3481"/>
    <cellStyle name="BM Input External Link 6 3 2" xfId="3482"/>
    <cellStyle name="BM Input External Link 6 3 2 2" xfId="3483"/>
    <cellStyle name="BM Input External Link 6 3 3" xfId="3484"/>
    <cellStyle name="BM Input External Link 6 4" xfId="3485"/>
    <cellStyle name="BM Input External Link 6 4 2" xfId="3486"/>
    <cellStyle name="BM Input External Link 6 4 2 2" xfId="3487"/>
    <cellStyle name="BM Input External Link 6 4 3" xfId="3488"/>
    <cellStyle name="BM Input External Link 6 5" xfId="3489"/>
    <cellStyle name="BM Input External Link 6 5 2" xfId="3490"/>
    <cellStyle name="BM Input External Link 6 5 2 2" xfId="3491"/>
    <cellStyle name="BM Input External Link 6 5 3" xfId="3492"/>
    <cellStyle name="BM Input External Link 6 6" xfId="3493"/>
    <cellStyle name="BM Input External Link 6 6 2" xfId="3494"/>
    <cellStyle name="BM Input External Link 6 6 2 2" xfId="3495"/>
    <cellStyle name="BM Input External Link 6 6 3" xfId="3496"/>
    <cellStyle name="BM Input External Link 6 7" xfId="3497"/>
    <cellStyle name="BM Input External Link 6 7 2" xfId="3498"/>
    <cellStyle name="BM Input External Link 6 7 2 2" xfId="3499"/>
    <cellStyle name="BM Input External Link 6 7 3" xfId="3500"/>
    <cellStyle name="BM Input External Link 6 8" xfId="3501"/>
    <cellStyle name="BM Input External Link 6 8 2" xfId="3502"/>
    <cellStyle name="BM Input External Link 6 8 2 2" xfId="3503"/>
    <cellStyle name="BM Input External Link 6 8 3" xfId="3504"/>
    <cellStyle name="BM Input External Link 6 9" xfId="3505"/>
    <cellStyle name="BM Input External Link 6 9 2" xfId="3506"/>
    <cellStyle name="BM Input External Link 6 9 2 2" xfId="3507"/>
    <cellStyle name="BM Input External Link 6 9 3" xfId="3508"/>
    <cellStyle name="BM Input External Link 7" xfId="177"/>
    <cellStyle name="BM Input External Link 7 2" xfId="3509"/>
    <cellStyle name="BM Input External Link 7 2 2" xfId="3510"/>
    <cellStyle name="BM Input External Link 7 3" xfId="3511"/>
    <cellStyle name="BM Input External Link 8" xfId="3512"/>
    <cellStyle name="BM Input External Link 8 2" xfId="3513"/>
    <cellStyle name="BM Input External Link 8 2 2" xfId="3514"/>
    <cellStyle name="BM Input External Link 8 3" xfId="3515"/>
    <cellStyle name="BM Input External Link 9" xfId="3516"/>
    <cellStyle name="BM Input External Link 9 2" xfId="3517"/>
    <cellStyle name="BM Input External Link 9 2 2" xfId="3518"/>
    <cellStyle name="BM Input External Link 9 3" xfId="3519"/>
    <cellStyle name="BM Input Modeller" xfId="178"/>
    <cellStyle name="BM Input Modeller 10" xfId="3520"/>
    <cellStyle name="BM Input Modeller 10 2" xfId="3521"/>
    <cellStyle name="BM Input Modeller 10 2 2" xfId="3522"/>
    <cellStyle name="BM Input Modeller 10 3" xfId="3523"/>
    <cellStyle name="BM Input Modeller 11" xfId="3524"/>
    <cellStyle name="BM Input Modeller 11 2" xfId="3525"/>
    <cellStyle name="BM Input Modeller 11 2 2" xfId="3526"/>
    <cellStyle name="BM Input Modeller 11 3" xfId="3527"/>
    <cellStyle name="BM Input Modeller 12" xfId="3528"/>
    <cellStyle name="BM Input Modeller 12 2" xfId="3529"/>
    <cellStyle name="BM Input Modeller 12 2 2" xfId="3530"/>
    <cellStyle name="BM Input Modeller 12 3" xfId="3531"/>
    <cellStyle name="BM Input Modeller 13" xfId="3532"/>
    <cellStyle name="BM Input Modeller 13 2" xfId="3533"/>
    <cellStyle name="BM Input Modeller 13 2 2" xfId="3534"/>
    <cellStyle name="BM Input Modeller 13 3" xfId="3535"/>
    <cellStyle name="BM Input Modeller 14" xfId="3536"/>
    <cellStyle name="BM Input Modeller 14 2" xfId="3537"/>
    <cellStyle name="BM Input Modeller 14 2 2" xfId="3538"/>
    <cellStyle name="BM Input Modeller 14 3" xfId="3539"/>
    <cellStyle name="BM Input Modeller 15" xfId="3540"/>
    <cellStyle name="BM Input Modeller 15 2" xfId="3541"/>
    <cellStyle name="BM Input Modeller 15 2 2" xfId="3542"/>
    <cellStyle name="BM Input Modeller 15 3" xfId="3543"/>
    <cellStyle name="BM Input Modeller 16" xfId="3544"/>
    <cellStyle name="BM Input Modeller 16 2" xfId="3545"/>
    <cellStyle name="BM Input Modeller 16 2 2" xfId="3546"/>
    <cellStyle name="BM Input Modeller 16 3" xfId="3547"/>
    <cellStyle name="BM Input Modeller 17" xfId="3548"/>
    <cellStyle name="BM Input Modeller 17 2" xfId="3549"/>
    <cellStyle name="BM Input Modeller 17 2 2" xfId="3550"/>
    <cellStyle name="BM Input Modeller 17 3" xfId="3551"/>
    <cellStyle name="BM Input Modeller 18" xfId="3552"/>
    <cellStyle name="BM Input Modeller 18 2" xfId="3553"/>
    <cellStyle name="BM Input Modeller 18 2 2" xfId="3554"/>
    <cellStyle name="BM Input Modeller 18 3" xfId="3555"/>
    <cellStyle name="BM Input Modeller 19" xfId="3556"/>
    <cellStyle name="BM Input Modeller 19 2" xfId="3557"/>
    <cellStyle name="BM Input Modeller 19 2 2" xfId="3558"/>
    <cellStyle name="BM Input Modeller 19 3" xfId="3559"/>
    <cellStyle name="BM Input Modeller 2" xfId="179"/>
    <cellStyle name="BM Input Modeller 2 10" xfId="3560"/>
    <cellStyle name="BM Input Modeller 2 10 2" xfId="3561"/>
    <cellStyle name="BM Input Modeller 2 10 2 2" xfId="3562"/>
    <cellStyle name="BM Input Modeller 2 10 3" xfId="3563"/>
    <cellStyle name="BM Input Modeller 2 11" xfId="3564"/>
    <cellStyle name="BM Input Modeller 2 11 2" xfId="3565"/>
    <cellStyle name="BM Input Modeller 2 11 2 2" xfId="3566"/>
    <cellStyle name="BM Input Modeller 2 11 3" xfId="3567"/>
    <cellStyle name="BM Input Modeller 2 12" xfId="3568"/>
    <cellStyle name="BM Input Modeller 2 12 2" xfId="3569"/>
    <cellStyle name="BM Input Modeller 2 12 2 2" xfId="3570"/>
    <cellStyle name="BM Input Modeller 2 12 3" xfId="3571"/>
    <cellStyle name="BM Input Modeller 2 13" xfId="3572"/>
    <cellStyle name="BM Input Modeller 2 13 2" xfId="3573"/>
    <cellStyle name="BM Input Modeller 2 13 2 2" xfId="3574"/>
    <cellStyle name="BM Input Modeller 2 13 3" xfId="3575"/>
    <cellStyle name="BM Input Modeller 2 14" xfId="3576"/>
    <cellStyle name="BM Input Modeller 2 14 2" xfId="3577"/>
    <cellStyle name="BM Input Modeller 2 14 2 2" xfId="3578"/>
    <cellStyle name="BM Input Modeller 2 14 3" xfId="3579"/>
    <cellStyle name="BM Input Modeller 2 15" xfId="3580"/>
    <cellStyle name="BM Input Modeller 2 15 2" xfId="3581"/>
    <cellStyle name="BM Input Modeller 2 15 2 2" xfId="3582"/>
    <cellStyle name="BM Input Modeller 2 15 3" xfId="3583"/>
    <cellStyle name="BM Input Modeller 2 16" xfId="3584"/>
    <cellStyle name="BM Input Modeller 2 16 2" xfId="3585"/>
    <cellStyle name="BM Input Modeller 2 16 2 2" xfId="3586"/>
    <cellStyle name="BM Input Modeller 2 16 3" xfId="3587"/>
    <cellStyle name="BM Input Modeller 2 17" xfId="3588"/>
    <cellStyle name="BM Input Modeller 2 17 2" xfId="3589"/>
    <cellStyle name="BM Input Modeller 2 17 2 2" xfId="3590"/>
    <cellStyle name="BM Input Modeller 2 17 3" xfId="3591"/>
    <cellStyle name="BM Input Modeller 2 18" xfId="3592"/>
    <cellStyle name="BM Input Modeller 2 18 2" xfId="3593"/>
    <cellStyle name="BM Input Modeller 2 18 2 2" xfId="3594"/>
    <cellStyle name="BM Input Modeller 2 18 3" xfId="3595"/>
    <cellStyle name="BM Input Modeller 2 19" xfId="3596"/>
    <cellStyle name="BM Input Modeller 2 19 2" xfId="3597"/>
    <cellStyle name="BM Input Modeller 2 19 2 2" xfId="3598"/>
    <cellStyle name="BM Input Modeller 2 19 3" xfId="3599"/>
    <cellStyle name="BM Input Modeller 2 2" xfId="180"/>
    <cellStyle name="BM Input Modeller 2 2 10" xfId="3600"/>
    <cellStyle name="BM Input Modeller 2 2 10 2" xfId="3601"/>
    <cellStyle name="BM Input Modeller 2 2 10 2 2" xfId="3602"/>
    <cellStyle name="BM Input Modeller 2 2 10 3" xfId="3603"/>
    <cellStyle name="BM Input Modeller 2 2 11" xfId="3604"/>
    <cellStyle name="BM Input Modeller 2 2 11 2" xfId="3605"/>
    <cellStyle name="BM Input Modeller 2 2 11 2 2" xfId="3606"/>
    <cellStyle name="BM Input Modeller 2 2 11 3" xfId="3607"/>
    <cellStyle name="BM Input Modeller 2 2 12" xfId="3608"/>
    <cellStyle name="BM Input Modeller 2 2 12 2" xfId="3609"/>
    <cellStyle name="BM Input Modeller 2 2 12 2 2" xfId="3610"/>
    <cellStyle name="BM Input Modeller 2 2 12 3" xfId="3611"/>
    <cellStyle name="BM Input Modeller 2 2 13" xfId="3612"/>
    <cellStyle name="BM Input Modeller 2 2 13 2" xfId="3613"/>
    <cellStyle name="BM Input Modeller 2 2 13 2 2" xfId="3614"/>
    <cellStyle name="BM Input Modeller 2 2 13 3" xfId="3615"/>
    <cellStyle name="BM Input Modeller 2 2 14" xfId="3616"/>
    <cellStyle name="BM Input Modeller 2 2 14 2" xfId="3617"/>
    <cellStyle name="BM Input Modeller 2 2 14 2 2" xfId="3618"/>
    <cellStyle name="BM Input Modeller 2 2 14 3" xfId="3619"/>
    <cellStyle name="BM Input Modeller 2 2 15" xfId="3620"/>
    <cellStyle name="BM Input Modeller 2 2 15 2" xfId="3621"/>
    <cellStyle name="BM Input Modeller 2 2 15 2 2" xfId="3622"/>
    <cellStyle name="BM Input Modeller 2 2 15 3" xfId="3623"/>
    <cellStyle name="BM Input Modeller 2 2 16" xfId="3624"/>
    <cellStyle name="BM Input Modeller 2 2 16 2" xfId="3625"/>
    <cellStyle name="BM Input Modeller 2 2 16 2 2" xfId="3626"/>
    <cellStyle name="BM Input Modeller 2 2 16 3" xfId="3627"/>
    <cellStyle name="BM Input Modeller 2 2 17" xfId="3628"/>
    <cellStyle name="BM Input Modeller 2 2 17 2" xfId="3629"/>
    <cellStyle name="BM Input Modeller 2 2 17 2 2" xfId="3630"/>
    <cellStyle name="BM Input Modeller 2 2 17 3" xfId="3631"/>
    <cellStyle name="BM Input Modeller 2 2 18" xfId="3632"/>
    <cellStyle name="BM Input Modeller 2 2 18 2" xfId="3633"/>
    <cellStyle name="BM Input Modeller 2 2 19" xfId="3634"/>
    <cellStyle name="BM Input Modeller 2 2 2" xfId="3635"/>
    <cellStyle name="BM Input Modeller 2 2 2 10" xfId="3636"/>
    <cellStyle name="BM Input Modeller 2 2 2 10 2" xfId="3637"/>
    <cellStyle name="BM Input Modeller 2 2 2 10 2 2" xfId="3638"/>
    <cellStyle name="BM Input Modeller 2 2 2 10 3" xfId="3639"/>
    <cellStyle name="BM Input Modeller 2 2 2 11" xfId="3640"/>
    <cellStyle name="BM Input Modeller 2 2 2 11 2" xfId="3641"/>
    <cellStyle name="BM Input Modeller 2 2 2 11 2 2" xfId="3642"/>
    <cellStyle name="BM Input Modeller 2 2 2 11 3" xfId="3643"/>
    <cellStyle name="BM Input Modeller 2 2 2 12" xfId="3644"/>
    <cellStyle name="BM Input Modeller 2 2 2 12 2" xfId="3645"/>
    <cellStyle name="BM Input Modeller 2 2 2 12 2 2" xfId="3646"/>
    <cellStyle name="BM Input Modeller 2 2 2 12 3" xfId="3647"/>
    <cellStyle name="BM Input Modeller 2 2 2 13" xfId="3648"/>
    <cellStyle name="BM Input Modeller 2 2 2 13 2" xfId="3649"/>
    <cellStyle name="BM Input Modeller 2 2 2 13 2 2" xfId="3650"/>
    <cellStyle name="BM Input Modeller 2 2 2 13 3" xfId="3651"/>
    <cellStyle name="BM Input Modeller 2 2 2 14" xfId="3652"/>
    <cellStyle name="BM Input Modeller 2 2 2 14 2" xfId="3653"/>
    <cellStyle name="BM Input Modeller 2 2 2 14 2 2" xfId="3654"/>
    <cellStyle name="BM Input Modeller 2 2 2 14 3" xfId="3655"/>
    <cellStyle name="BM Input Modeller 2 2 2 15" xfId="3656"/>
    <cellStyle name="BM Input Modeller 2 2 2 15 2" xfId="3657"/>
    <cellStyle name="BM Input Modeller 2 2 2 15 2 2" xfId="3658"/>
    <cellStyle name="BM Input Modeller 2 2 2 15 3" xfId="3659"/>
    <cellStyle name="BM Input Modeller 2 2 2 16" xfId="3660"/>
    <cellStyle name="BM Input Modeller 2 2 2 16 2" xfId="3661"/>
    <cellStyle name="BM Input Modeller 2 2 2 16 2 2" xfId="3662"/>
    <cellStyle name="BM Input Modeller 2 2 2 16 3" xfId="3663"/>
    <cellStyle name="BM Input Modeller 2 2 2 17" xfId="3664"/>
    <cellStyle name="BM Input Modeller 2 2 2 17 2" xfId="3665"/>
    <cellStyle name="BM Input Modeller 2 2 2 17 2 2" xfId="3666"/>
    <cellStyle name="BM Input Modeller 2 2 2 17 3" xfId="3667"/>
    <cellStyle name="BM Input Modeller 2 2 2 18" xfId="3668"/>
    <cellStyle name="BM Input Modeller 2 2 2 18 2" xfId="3669"/>
    <cellStyle name="BM Input Modeller 2 2 2 18 2 2" xfId="3670"/>
    <cellStyle name="BM Input Modeller 2 2 2 18 3" xfId="3671"/>
    <cellStyle name="BM Input Modeller 2 2 2 19" xfId="3672"/>
    <cellStyle name="BM Input Modeller 2 2 2 19 2" xfId="3673"/>
    <cellStyle name="BM Input Modeller 2 2 2 19 2 2" xfId="3674"/>
    <cellStyle name="BM Input Modeller 2 2 2 19 3" xfId="3675"/>
    <cellStyle name="BM Input Modeller 2 2 2 2" xfId="3676"/>
    <cellStyle name="BM Input Modeller 2 2 2 2 2" xfId="3677"/>
    <cellStyle name="BM Input Modeller 2 2 2 2 2 2" xfId="3678"/>
    <cellStyle name="BM Input Modeller 2 2 2 2 3" xfId="3679"/>
    <cellStyle name="BM Input Modeller 2 2 2 20" xfId="3680"/>
    <cellStyle name="BM Input Modeller 2 2 2 20 2" xfId="3681"/>
    <cellStyle name="BM Input Modeller 2 2 2 20 2 2" xfId="3682"/>
    <cellStyle name="BM Input Modeller 2 2 2 20 3" xfId="3683"/>
    <cellStyle name="BM Input Modeller 2 2 2 21" xfId="3684"/>
    <cellStyle name="BM Input Modeller 2 2 2 21 2" xfId="3685"/>
    <cellStyle name="BM Input Modeller 2 2 2 22" xfId="3686"/>
    <cellStyle name="BM Input Modeller 2 2 2 3" xfId="3687"/>
    <cellStyle name="BM Input Modeller 2 2 2 3 2" xfId="3688"/>
    <cellStyle name="BM Input Modeller 2 2 2 3 2 2" xfId="3689"/>
    <cellStyle name="BM Input Modeller 2 2 2 3 3" xfId="3690"/>
    <cellStyle name="BM Input Modeller 2 2 2 4" xfId="3691"/>
    <cellStyle name="BM Input Modeller 2 2 2 4 2" xfId="3692"/>
    <cellStyle name="BM Input Modeller 2 2 2 4 2 2" xfId="3693"/>
    <cellStyle name="BM Input Modeller 2 2 2 4 3" xfId="3694"/>
    <cellStyle name="BM Input Modeller 2 2 2 5" xfId="3695"/>
    <cellStyle name="BM Input Modeller 2 2 2 5 2" xfId="3696"/>
    <cellStyle name="BM Input Modeller 2 2 2 5 2 2" xfId="3697"/>
    <cellStyle name="BM Input Modeller 2 2 2 5 3" xfId="3698"/>
    <cellStyle name="BM Input Modeller 2 2 2 6" xfId="3699"/>
    <cellStyle name="BM Input Modeller 2 2 2 6 2" xfId="3700"/>
    <cellStyle name="BM Input Modeller 2 2 2 6 2 2" xfId="3701"/>
    <cellStyle name="BM Input Modeller 2 2 2 6 3" xfId="3702"/>
    <cellStyle name="BM Input Modeller 2 2 2 7" xfId="3703"/>
    <cellStyle name="BM Input Modeller 2 2 2 7 2" xfId="3704"/>
    <cellStyle name="BM Input Modeller 2 2 2 7 2 2" xfId="3705"/>
    <cellStyle name="BM Input Modeller 2 2 2 7 3" xfId="3706"/>
    <cellStyle name="BM Input Modeller 2 2 2 8" xfId="3707"/>
    <cellStyle name="BM Input Modeller 2 2 2 8 2" xfId="3708"/>
    <cellStyle name="BM Input Modeller 2 2 2 8 2 2" xfId="3709"/>
    <cellStyle name="BM Input Modeller 2 2 2 8 3" xfId="3710"/>
    <cellStyle name="BM Input Modeller 2 2 2 9" xfId="3711"/>
    <cellStyle name="BM Input Modeller 2 2 2 9 2" xfId="3712"/>
    <cellStyle name="BM Input Modeller 2 2 2 9 2 2" xfId="3713"/>
    <cellStyle name="BM Input Modeller 2 2 2 9 3" xfId="3714"/>
    <cellStyle name="BM Input Modeller 2 2 3" xfId="3715"/>
    <cellStyle name="BM Input Modeller 2 2 3 2" xfId="3716"/>
    <cellStyle name="BM Input Modeller 2 2 3 2 2" xfId="3717"/>
    <cellStyle name="BM Input Modeller 2 2 3 3" xfId="3718"/>
    <cellStyle name="BM Input Modeller 2 2 4" xfId="3719"/>
    <cellStyle name="BM Input Modeller 2 2 4 2" xfId="3720"/>
    <cellStyle name="BM Input Modeller 2 2 4 2 2" xfId="3721"/>
    <cellStyle name="BM Input Modeller 2 2 4 3" xfId="3722"/>
    <cellStyle name="BM Input Modeller 2 2 5" xfId="3723"/>
    <cellStyle name="BM Input Modeller 2 2 5 2" xfId="3724"/>
    <cellStyle name="BM Input Modeller 2 2 5 2 2" xfId="3725"/>
    <cellStyle name="BM Input Modeller 2 2 5 3" xfId="3726"/>
    <cellStyle name="BM Input Modeller 2 2 6" xfId="3727"/>
    <cellStyle name="BM Input Modeller 2 2 6 2" xfId="3728"/>
    <cellStyle name="BM Input Modeller 2 2 6 2 2" xfId="3729"/>
    <cellStyle name="BM Input Modeller 2 2 6 3" xfId="3730"/>
    <cellStyle name="BM Input Modeller 2 2 7" xfId="3731"/>
    <cellStyle name="BM Input Modeller 2 2 7 2" xfId="3732"/>
    <cellStyle name="BM Input Modeller 2 2 7 2 2" xfId="3733"/>
    <cellStyle name="BM Input Modeller 2 2 7 3" xfId="3734"/>
    <cellStyle name="BM Input Modeller 2 2 8" xfId="3735"/>
    <cellStyle name="BM Input Modeller 2 2 8 2" xfId="3736"/>
    <cellStyle name="BM Input Modeller 2 2 8 2 2" xfId="3737"/>
    <cellStyle name="BM Input Modeller 2 2 8 3" xfId="3738"/>
    <cellStyle name="BM Input Modeller 2 2 9" xfId="3739"/>
    <cellStyle name="BM Input Modeller 2 2 9 2" xfId="3740"/>
    <cellStyle name="BM Input Modeller 2 2 9 2 2" xfId="3741"/>
    <cellStyle name="BM Input Modeller 2 2 9 3" xfId="3742"/>
    <cellStyle name="BM Input Modeller 2 20" xfId="3743"/>
    <cellStyle name="BM Input Modeller 2 20 2" xfId="3744"/>
    <cellStyle name="BM Input Modeller 2 20 2 2" xfId="3745"/>
    <cellStyle name="BM Input Modeller 2 20 3" xfId="3746"/>
    <cellStyle name="BM Input Modeller 2 21" xfId="3747"/>
    <cellStyle name="BM Input Modeller 2 21 2" xfId="3748"/>
    <cellStyle name="BM Input Modeller 2 22" xfId="3749"/>
    <cellStyle name="BM Input Modeller 2 3" xfId="181"/>
    <cellStyle name="BM Input Modeller 2 3 10" xfId="3750"/>
    <cellStyle name="BM Input Modeller 2 3 10 2" xfId="3751"/>
    <cellStyle name="BM Input Modeller 2 3 10 2 2" xfId="3752"/>
    <cellStyle name="BM Input Modeller 2 3 10 3" xfId="3753"/>
    <cellStyle name="BM Input Modeller 2 3 11" xfId="3754"/>
    <cellStyle name="BM Input Modeller 2 3 11 2" xfId="3755"/>
    <cellStyle name="BM Input Modeller 2 3 11 2 2" xfId="3756"/>
    <cellStyle name="BM Input Modeller 2 3 11 3" xfId="3757"/>
    <cellStyle name="BM Input Modeller 2 3 12" xfId="3758"/>
    <cellStyle name="BM Input Modeller 2 3 12 2" xfId="3759"/>
    <cellStyle name="BM Input Modeller 2 3 12 2 2" xfId="3760"/>
    <cellStyle name="BM Input Modeller 2 3 12 3" xfId="3761"/>
    <cellStyle name="BM Input Modeller 2 3 13" xfId="3762"/>
    <cellStyle name="BM Input Modeller 2 3 13 2" xfId="3763"/>
    <cellStyle name="BM Input Modeller 2 3 13 2 2" xfId="3764"/>
    <cellStyle name="BM Input Modeller 2 3 13 3" xfId="3765"/>
    <cellStyle name="BM Input Modeller 2 3 14" xfId="3766"/>
    <cellStyle name="BM Input Modeller 2 3 14 2" xfId="3767"/>
    <cellStyle name="BM Input Modeller 2 3 14 2 2" xfId="3768"/>
    <cellStyle name="BM Input Modeller 2 3 14 3" xfId="3769"/>
    <cellStyle name="BM Input Modeller 2 3 15" xfId="3770"/>
    <cellStyle name="BM Input Modeller 2 3 15 2" xfId="3771"/>
    <cellStyle name="BM Input Modeller 2 3 15 2 2" xfId="3772"/>
    <cellStyle name="BM Input Modeller 2 3 15 3" xfId="3773"/>
    <cellStyle name="BM Input Modeller 2 3 16" xfId="3774"/>
    <cellStyle name="BM Input Modeller 2 3 16 2" xfId="3775"/>
    <cellStyle name="BM Input Modeller 2 3 16 2 2" xfId="3776"/>
    <cellStyle name="BM Input Modeller 2 3 16 3" xfId="3777"/>
    <cellStyle name="BM Input Modeller 2 3 17" xfId="3778"/>
    <cellStyle name="BM Input Modeller 2 3 17 2" xfId="3779"/>
    <cellStyle name="BM Input Modeller 2 3 17 2 2" xfId="3780"/>
    <cellStyle name="BM Input Modeller 2 3 17 3" xfId="3781"/>
    <cellStyle name="BM Input Modeller 2 3 18" xfId="3782"/>
    <cellStyle name="BM Input Modeller 2 3 18 2" xfId="3783"/>
    <cellStyle name="BM Input Modeller 2 3 19" xfId="3784"/>
    <cellStyle name="BM Input Modeller 2 3 2" xfId="3785"/>
    <cellStyle name="BM Input Modeller 2 3 2 10" xfId="3786"/>
    <cellStyle name="BM Input Modeller 2 3 2 10 2" xfId="3787"/>
    <cellStyle name="BM Input Modeller 2 3 2 10 2 2" xfId="3788"/>
    <cellStyle name="BM Input Modeller 2 3 2 10 3" xfId="3789"/>
    <cellStyle name="BM Input Modeller 2 3 2 11" xfId="3790"/>
    <cellStyle name="BM Input Modeller 2 3 2 11 2" xfId="3791"/>
    <cellStyle name="BM Input Modeller 2 3 2 11 2 2" xfId="3792"/>
    <cellStyle name="BM Input Modeller 2 3 2 11 3" xfId="3793"/>
    <cellStyle name="BM Input Modeller 2 3 2 12" xfId="3794"/>
    <cellStyle name="BM Input Modeller 2 3 2 12 2" xfId="3795"/>
    <cellStyle name="BM Input Modeller 2 3 2 12 2 2" xfId="3796"/>
    <cellStyle name="BM Input Modeller 2 3 2 12 3" xfId="3797"/>
    <cellStyle name="BM Input Modeller 2 3 2 13" xfId="3798"/>
    <cellStyle name="BM Input Modeller 2 3 2 13 2" xfId="3799"/>
    <cellStyle name="BM Input Modeller 2 3 2 13 2 2" xfId="3800"/>
    <cellStyle name="BM Input Modeller 2 3 2 13 3" xfId="3801"/>
    <cellStyle name="BM Input Modeller 2 3 2 14" xfId="3802"/>
    <cellStyle name="BM Input Modeller 2 3 2 14 2" xfId="3803"/>
    <cellStyle name="BM Input Modeller 2 3 2 14 2 2" xfId="3804"/>
    <cellStyle name="BM Input Modeller 2 3 2 14 3" xfId="3805"/>
    <cellStyle name="BM Input Modeller 2 3 2 15" xfId="3806"/>
    <cellStyle name="BM Input Modeller 2 3 2 15 2" xfId="3807"/>
    <cellStyle name="BM Input Modeller 2 3 2 15 2 2" xfId="3808"/>
    <cellStyle name="BM Input Modeller 2 3 2 15 3" xfId="3809"/>
    <cellStyle name="BM Input Modeller 2 3 2 16" xfId="3810"/>
    <cellStyle name="BM Input Modeller 2 3 2 16 2" xfId="3811"/>
    <cellStyle name="BM Input Modeller 2 3 2 16 2 2" xfId="3812"/>
    <cellStyle name="BM Input Modeller 2 3 2 16 3" xfId="3813"/>
    <cellStyle name="BM Input Modeller 2 3 2 17" xfId="3814"/>
    <cellStyle name="BM Input Modeller 2 3 2 17 2" xfId="3815"/>
    <cellStyle name="BM Input Modeller 2 3 2 17 2 2" xfId="3816"/>
    <cellStyle name="BM Input Modeller 2 3 2 17 3" xfId="3817"/>
    <cellStyle name="BM Input Modeller 2 3 2 18" xfId="3818"/>
    <cellStyle name="BM Input Modeller 2 3 2 18 2" xfId="3819"/>
    <cellStyle name="BM Input Modeller 2 3 2 18 2 2" xfId="3820"/>
    <cellStyle name="BM Input Modeller 2 3 2 18 3" xfId="3821"/>
    <cellStyle name="BM Input Modeller 2 3 2 19" xfId="3822"/>
    <cellStyle name="BM Input Modeller 2 3 2 19 2" xfId="3823"/>
    <cellStyle name="BM Input Modeller 2 3 2 19 2 2" xfId="3824"/>
    <cellStyle name="BM Input Modeller 2 3 2 19 3" xfId="3825"/>
    <cellStyle name="BM Input Modeller 2 3 2 2" xfId="3826"/>
    <cellStyle name="BM Input Modeller 2 3 2 2 2" xfId="3827"/>
    <cellStyle name="BM Input Modeller 2 3 2 2 2 2" xfId="3828"/>
    <cellStyle name="BM Input Modeller 2 3 2 2 3" xfId="3829"/>
    <cellStyle name="BM Input Modeller 2 3 2 20" xfId="3830"/>
    <cellStyle name="BM Input Modeller 2 3 2 20 2" xfId="3831"/>
    <cellStyle name="BM Input Modeller 2 3 2 20 2 2" xfId="3832"/>
    <cellStyle name="BM Input Modeller 2 3 2 20 3" xfId="3833"/>
    <cellStyle name="BM Input Modeller 2 3 2 21" xfId="3834"/>
    <cellStyle name="BM Input Modeller 2 3 2 21 2" xfId="3835"/>
    <cellStyle name="BM Input Modeller 2 3 2 22" xfId="3836"/>
    <cellStyle name="BM Input Modeller 2 3 2 3" xfId="3837"/>
    <cellStyle name="BM Input Modeller 2 3 2 3 2" xfId="3838"/>
    <cellStyle name="BM Input Modeller 2 3 2 3 2 2" xfId="3839"/>
    <cellStyle name="BM Input Modeller 2 3 2 3 3" xfId="3840"/>
    <cellStyle name="BM Input Modeller 2 3 2 4" xfId="3841"/>
    <cellStyle name="BM Input Modeller 2 3 2 4 2" xfId="3842"/>
    <cellStyle name="BM Input Modeller 2 3 2 4 2 2" xfId="3843"/>
    <cellStyle name="BM Input Modeller 2 3 2 4 3" xfId="3844"/>
    <cellStyle name="BM Input Modeller 2 3 2 5" xfId="3845"/>
    <cellStyle name="BM Input Modeller 2 3 2 5 2" xfId="3846"/>
    <cellStyle name="BM Input Modeller 2 3 2 5 2 2" xfId="3847"/>
    <cellStyle name="BM Input Modeller 2 3 2 5 3" xfId="3848"/>
    <cellStyle name="BM Input Modeller 2 3 2 6" xfId="3849"/>
    <cellStyle name="BM Input Modeller 2 3 2 6 2" xfId="3850"/>
    <cellStyle name="BM Input Modeller 2 3 2 6 2 2" xfId="3851"/>
    <cellStyle name="BM Input Modeller 2 3 2 6 3" xfId="3852"/>
    <cellStyle name="BM Input Modeller 2 3 2 7" xfId="3853"/>
    <cellStyle name="BM Input Modeller 2 3 2 7 2" xfId="3854"/>
    <cellStyle name="BM Input Modeller 2 3 2 7 2 2" xfId="3855"/>
    <cellStyle name="BM Input Modeller 2 3 2 7 3" xfId="3856"/>
    <cellStyle name="BM Input Modeller 2 3 2 8" xfId="3857"/>
    <cellStyle name="BM Input Modeller 2 3 2 8 2" xfId="3858"/>
    <cellStyle name="BM Input Modeller 2 3 2 8 2 2" xfId="3859"/>
    <cellStyle name="BM Input Modeller 2 3 2 8 3" xfId="3860"/>
    <cellStyle name="BM Input Modeller 2 3 2 9" xfId="3861"/>
    <cellStyle name="BM Input Modeller 2 3 2 9 2" xfId="3862"/>
    <cellStyle name="BM Input Modeller 2 3 2 9 2 2" xfId="3863"/>
    <cellStyle name="BM Input Modeller 2 3 2 9 3" xfId="3864"/>
    <cellStyle name="BM Input Modeller 2 3 3" xfId="3865"/>
    <cellStyle name="BM Input Modeller 2 3 3 2" xfId="3866"/>
    <cellStyle name="BM Input Modeller 2 3 3 2 2" xfId="3867"/>
    <cellStyle name="BM Input Modeller 2 3 3 3" xfId="3868"/>
    <cellStyle name="BM Input Modeller 2 3 4" xfId="3869"/>
    <cellStyle name="BM Input Modeller 2 3 4 2" xfId="3870"/>
    <cellStyle name="BM Input Modeller 2 3 4 2 2" xfId="3871"/>
    <cellStyle name="BM Input Modeller 2 3 4 3" xfId="3872"/>
    <cellStyle name="BM Input Modeller 2 3 5" xfId="3873"/>
    <cellStyle name="BM Input Modeller 2 3 5 2" xfId="3874"/>
    <cellStyle name="BM Input Modeller 2 3 5 2 2" xfId="3875"/>
    <cellStyle name="BM Input Modeller 2 3 5 3" xfId="3876"/>
    <cellStyle name="BM Input Modeller 2 3 6" xfId="3877"/>
    <cellStyle name="BM Input Modeller 2 3 6 2" xfId="3878"/>
    <cellStyle name="BM Input Modeller 2 3 6 2 2" xfId="3879"/>
    <cellStyle name="BM Input Modeller 2 3 6 3" xfId="3880"/>
    <cellStyle name="BM Input Modeller 2 3 7" xfId="3881"/>
    <cellStyle name="BM Input Modeller 2 3 7 2" xfId="3882"/>
    <cellStyle name="BM Input Modeller 2 3 7 2 2" xfId="3883"/>
    <cellStyle name="BM Input Modeller 2 3 7 3" xfId="3884"/>
    <cellStyle name="BM Input Modeller 2 3 8" xfId="3885"/>
    <cellStyle name="BM Input Modeller 2 3 8 2" xfId="3886"/>
    <cellStyle name="BM Input Modeller 2 3 8 2 2" xfId="3887"/>
    <cellStyle name="BM Input Modeller 2 3 8 3" xfId="3888"/>
    <cellStyle name="BM Input Modeller 2 3 9" xfId="3889"/>
    <cellStyle name="BM Input Modeller 2 3 9 2" xfId="3890"/>
    <cellStyle name="BM Input Modeller 2 3 9 2 2" xfId="3891"/>
    <cellStyle name="BM Input Modeller 2 3 9 3" xfId="3892"/>
    <cellStyle name="BM Input Modeller 2 4" xfId="182"/>
    <cellStyle name="BM Input Modeller 2 4 10" xfId="3893"/>
    <cellStyle name="BM Input Modeller 2 4 10 2" xfId="3894"/>
    <cellStyle name="BM Input Modeller 2 4 10 2 2" xfId="3895"/>
    <cellStyle name="BM Input Modeller 2 4 10 3" xfId="3896"/>
    <cellStyle name="BM Input Modeller 2 4 11" xfId="3897"/>
    <cellStyle name="BM Input Modeller 2 4 11 2" xfId="3898"/>
    <cellStyle name="BM Input Modeller 2 4 11 2 2" xfId="3899"/>
    <cellStyle name="BM Input Modeller 2 4 11 3" xfId="3900"/>
    <cellStyle name="BM Input Modeller 2 4 12" xfId="3901"/>
    <cellStyle name="BM Input Modeller 2 4 12 2" xfId="3902"/>
    <cellStyle name="BM Input Modeller 2 4 12 2 2" xfId="3903"/>
    <cellStyle name="BM Input Modeller 2 4 12 3" xfId="3904"/>
    <cellStyle name="BM Input Modeller 2 4 13" xfId="3905"/>
    <cellStyle name="BM Input Modeller 2 4 13 2" xfId="3906"/>
    <cellStyle name="BM Input Modeller 2 4 13 2 2" xfId="3907"/>
    <cellStyle name="BM Input Modeller 2 4 13 3" xfId="3908"/>
    <cellStyle name="BM Input Modeller 2 4 14" xfId="3909"/>
    <cellStyle name="BM Input Modeller 2 4 14 2" xfId="3910"/>
    <cellStyle name="BM Input Modeller 2 4 14 2 2" xfId="3911"/>
    <cellStyle name="BM Input Modeller 2 4 14 3" xfId="3912"/>
    <cellStyle name="BM Input Modeller 2 4 15" xfId="3913"/>
    <cellStyle name="BM Input Modeller 2 4 15 2" xfId="3914"/>
    <cellStyle name="BM Input Modeller 2 4 15 2 2" xfId="3915"/>
    <cellStyle name="BM Input Modeller 2 4 15 3" xfId="3916"/>
    <cellStyle name="BM Input Modeller 2 4 16" xfId="3917"/>
    <cellStyle name="BM Input Modeller 2 4 16 2" xfId="3918"/>
    <cellStyle name="BM Input Modeller 2 4 16 2 2" xfId="3919"/>
    <cellStyle name="BM Input Modeller 2 4 16 3" xfId="3920"/>
    <cellStyle name="BM Input Modeller 2 4 17" xfId="3921"/>
    <cellStyle name="BM Input Modeller 2 4 17 2" xfId="3922"/>
    <cellStyle name="BM Input Modeller 2 4 17 2 2" xfId="3923"/>
    <cellStyle name="BM Input Modeller 2 4 17 3" xfId="3924"/>
    <cellStyle name="BM Input Modeller 2 4 18" xfId="3925"/>
    <cellStyle name="BM Input Modeller 2 4 18 2" xfId="3926"/>
    <cellStyle name="BM Input Modeller 2 4 18 2 2" xfId="3927"/>
    <cellStyle name="BM Input Modeller 2 4 18 3" xfId="3928"/>
    <cellStyle name="BM Input Modeller 2 4 19" xfId="3929"/>
    <cellStyle name="BM Input Modeller 2 4 19 2" xfId="3930"/>
    <cellStyle name="BM Input Modeller 2 4 19 2 2" xfId="3931"/>
    <cellStyle name="BM Input Modeller 2 4 19 3" xfId="3932"/>
    <cellStyle name="BM Input Modeller 2 4 2" xfId="3933"/>
    <cellStyle name="BM Input Modeller 2 4 2 10" xfId="3934"/>
    <cellStyle name="BM Input Modeller 2 4 2 10 2" xfId="3935"/>
    <cellStyle name="BM Input Modeller 2 4 2 10 2 2" xfId="3936"/>
    <cellStyle name="BM Input Modeller 2 4 2 10 3" xfId="3937"/>
    <cellStyle name="BM Input Modeller 2 4 2 11" xfId="3938"/>
    <cellStyle name="BM Input Modeller 2 4 2 11 2" xfId="3939"/>
    <cellStyle name="BM Input Modeller 2 4 2 11 2 2" xfId="3940"/>
    <cellStyle name="BM Input Modeller 2 4 2 11 3" xfId="3941"/>
    <cellStyle name="BM Input Modeller 2 4 2 12" xfId="3942"/>
    <cellStyle name="BM Input Modeller 2 4 2 12 2" xfId="3943"/>
    <cellStyle name="BM Input Modeller 2 4 2 12 2 2" xfId="3944"/>
    <cellStyle name="BM Input Modeller 2 4 2 12 3" xfId="3945"/>
    <cellStyle name="BM Input Modeller 2 4 2 13" xfId="3946"/>
    <cellStyle name="BM Input Modeller 2 4 2 13 2" xfId="3947"/>
    <cellStyle name="BM Input Modeller 2 4 2 13 2 2" xfId="3948"/>
    <cellStyle name="BM Input Modeller 2 4 2 13 3" xfId="3949"/>
    <cellStyle name="BM Input Modeller 2 4 2 14" xfId="3950"/>
    <cellStyle name="BM Input Modeller 2 4 2 14 2" xfId="3951"/>
    <cellStyle name="BM Input Modeller 2 4 2 14 2 2" xfId="3952"/>
    <cellStyle name="BM Input Modeller 2 4 2 14 3" xfId="3953"/>
    <cellStyle name="BM Input Modeller 2 4 2 15" xfId="3954"/>
    <cellStyle name="BM Input Modeller 2 4 2 15 2" xfId="3955"/>
    <cellStyle name="BM Input Modeller 2 4 2 15 2 2" xfId="3956"/>
    <cellStyle name="BM Input Modeller 2 4 2 15 3" xfId="3957"/>
    <cellStyle name="BM Input Modeller 2 4 2 16" xfId="3958"/>
    <cellStyle name="BM Input Modeller 2 4 2 16 2" xfId="3959"/>
    <cellStyle name="BM Input Modeller 2 4 2 16 2 2" xfId="3960"/>
    <cellStyle name="BM Input Modeller 2 4 2 16 3" xfId="3961"/>
    <cellStyle name="BM Input Modeller 2 4 2 17" xfId="3962"/>
    <cellStyle name="BM Input Modeller 2 4 2 17 2" xfId="3963"/>
    <cellStyle name="BM Input Modeller 2 4 2 17 2 2" xfId="3964"/>
    <cellStyle name="BM Input Modeller 2 4 2 17 3" xfId="3965"/>
    <cellStyle name="BM Input Modeller 2 4 2 18" xfId="3966"/>
    <cellStyle name="BM Input Modeller 2 4 2 18 2" xfId="3967"/>
    <cellStyle name="BM Input Modeller 2 4 2 18 2 2" xfId="3968"/>
    <cellStyle name="BM Input Modeller 2 4 2 18 3" xfId="3969"/>
    <cellStyle name="BM Input Modeller 2 4 2 19" xfId="3970"/>
    <cellStyle name="BM Input Modeller 2 4 2 19 2" xfId="3971"/>
    <cellStyle name="BM Input Modeller 2 4 2 19 2 2" xfId="3972"/>
    <cellStyle name="BM Input Modeller 2 4 2 19 3" xfId="3973"/>
    <cellStyle name="BM Input Modeller 2 4 2 2" xfId="3974"/>
    <cellStyle name="BM Input Modeller 2 4 2 2 2" xfId="3975"/>
    <cellStyle name="BM Input Modeller 2 4 2 2 2 2" xfId="3976"/>
    <cellStyle name="BM Input Modeller 2 4 2 2 3" xfId="3977"/>
    <cellStyle name="BM Input Modeller 2 4 2 20" xfId="3978"/>
    <cellStyle name="BM Input Modeller 2 4 2 20 2" xfId="3979"/>
    <cellStyle name="BM Input Modeller 2 4 2 20 2 2" xfId="3980"/>
    <cellStyle name="BM Input Modeller 2 4 2 20 3" xfId="3981"/>
    <cellStyle name="BM Input Modeller 2 4 2 21" xfId="3982"/>
    <cellStyle name="BM Input Modeller 2 4 2 21 2" xfId="3983"/>
    <cellStyle name="BM Input Modeller 2 4 2 22" xfId="3984"/>
    <cellStyle name="BM Input Modeller 2 4 2 3" xfId="3985"/>
    <cellStyle name="BM Input Modeller 2 4 2 3 2" xfId="3986"/>
    <cellStyle name="BM Input Modeller 2 4 2 3 2 2" xfId="3987"/>
    <cellStyle name="BM Input Modeller 2 4 2 3 3" xfId="3988"/>
    <cellStyle name="BM Input Modeller 2 4 2 4" xfId="3989"/>
    <cellStyle name="BM Input Modeller 2 4 2 4 2" xfId="3990"/>
    <cellStyle name="BM Input Modeller 2 4 2 4 2 2" xfId="3991"/>
    <cellStyle name="BM Input Modeller 2 4 2 4 3" xfId="3992"/>
    <cellStyle name="BM Input Modeller 2 4 2 5" xfId="3993"/>
    <cellStyle name="BM Input Modeller 2 4 2 5 2" xfId="3994"/>
    <cellStyle name="BM Input Modeller 2 4 2 5 2 2" xfId="3995"/>
    <cellStyle name="BM Input Modeller 2 4 2 5 3" xfId="3996"/>
    <cellStyle name="BM Input Modeller 2 4 2 6" xfId="3997"/>
    <cellStyle name="BM Input Modeller 2 4 2 6 2" xfId="3998"/>
    <cellStyle name="BM Input Modeller 2 4 2 6 2 2" xfId="3999"/>
    <cellStyle name="BM Input Modeller 2 4 2 6 3" xfId="4000"/>
    <cellStyle name="BM Input Modeller 2 4 2 7" xfId="4001"/>
    <cellStyle name="BM Input Modeller 2 4 2 7 2" xfId="4002"/>
    <cellStyle name="BM Input Modeller 2 4 2 7 2 2" xfId="4003"/>
    <cellStyle name="BM Input Modeller 2 4 2 7 3" xfId="4004"/>
    <cellStyle name="BM Input Modeller 2 4 2 8" xfId="4005"/>
    <cellStyle name="BM Input Modeller 2 4 2 8 2" xfId="4006"/>
    <cellStyle name="BM Input Modeller 2 4 2 8 2 2" xfId="4007"/>
    <cellStyle name="BM Input Modeller 2 4 2 8 3" xfId="4008"/>
    <cellStyle name="BM Input Modeller 2 4 2 9" xfId="4009"/>
    <cellStyle name="BM Input Modeller 2 4 2 9 2" xfId="4010"/>
    <cellStyle name="BM Input Modeller 2 4 2 9 2 2" xfId="4011"/>
    <cellStyle name="BM Input Modeller 2 4 2 9 3" xfId="4012"/>
    <cellStyle name="BM Input Modeller 2 4 20" xfId="4013"/>
    <cellStyle name="BM Input Modeller 2 4 20 2" xfId="4014"/>
    <cellStyle name="BM Input Modeller 2 4 20 2 2" xfId="4015"/>
    <cellStyle name="BM Input Modeller 2 4 20 3" xfId="4016"/>
    <cellStyle name="BM Input Modeller 2 4 21" xfId="4017"/>
    <cellStyle name="BM Input Modeller 2 4 21 2" xfId="4018"/>
    <cellStyle name="BM Input Modeller 2 4 21 2 2" xfId="4019"/>
    <cellStyle name="BM Input Modeller 2 4 21 3" xfId="4020"/>
    <cellStyle name="BM Input Modeller 2 4 22" xfId="4021"/>
    <cellStyle name="BM Input Modeller 2 4 22 2" xfId="4022"/>
    <cellStyle name="BM Input Modeller 2 4 23" xfId="4023"/>
    <cellStyle name="BM Input Modeller 2 4 3" xfId="4024"/>
    <cellStyle name="BM Input Modeller 2 4 3 2" xfId="4025"/>
    <cellStyle name="BM Input Modeller 2 4 3 2 2" xfId="4026"/>
    <cellStyle name="BM Input Modeller 2 4 3 3" xfId="4027"/>
    <cellStyle name="BM Input Modeller 2 4 4" xfId="4028"/>
    <cellStyle name="BM Input Modeller 2 4 4 2" xfId="4029"/>
    <cellStyle name="BM Input Modeller 2 4 4 2 2" xfId="4030"/>
    <cellStyle name="BM Input Modeller 2 4 4 3" xfId="4031"/>
    <cellStyle name="BM Input Modeller 2 4 5" xfId="4032"/>
    <cellStyle name="BM Input Modeller 2 4 5 2" xfId="4033"/>
    <cellStyle name="BM Input Modeller 2 4 5 2 2" xfId="4034"/>
    <cellStyle name="BM Input Modeller 2 4 5 3" xfId="4035"/>
    <cellStyle name="BM Input Modeller 2 4 6" xfId="4036"/>
    <cellStyle name="BM Input Modeller 2 4 6 2" xfId="4037"/>
    <cellStyle name="BM Input Modeller 2 4 6 2 2" xfId="4038"/>
    <cellStyle name="BM Input Modeller 2 4 6 3" xfId="4039"/>
    <cellStyle name="BM Input Modeller 2 4 7" xfId="4040"/>
    <cellStyle name="BM Input Modeller 2 4 7 2" xfId="4041"/>
    <cellStyle name="BM Input Modeller 2 4 7 2 2" xfId="4042"/>
    <cellStyle name="BM Input Modeller 2 4 7 3" xfId="4043"/>
    <cellStyle name="BM Input Modeller 2 4 8" xfId="4044"/>
    <cellStyle name="BM Input Modeller 2 4 8 2" xfId="4045"/>
    <cellStyle name="BM Input Modeller 2 4 8 2 2" xfId="4046"/>
    <cellStyle name="BM Input Modeller 2 4 8 3" xfId="4047"/>
    <cellStyle name="BM Input Modeller 2 4 9" xfId="4048"/>
    <cellStyle name="BM Input Modeller 2 4 9 2" xfId="4049"/>
    <cellStyle name="BM Input Modeller 2 4 9 2 2" xfId="4050"/>
    <cellStyle name="BM Input Modeller 2 4 9 3" xfId="4051"/>
    <cellStyle name="BM Input Modeller 2 5" xfId="183"/>
    <cellStyle name="BM Input Modeller 2 5 10" xfId="4052"/>
    <cellStyle name="BM Input Modeller 2 5 10 2" xfId="4053"/>
    <cellStyle name="BM Input Modeller 2 5 10 2 2" xfId="4054"/>
    <cellStyle name="BM Input Modeller 2 5 10 3" xfId="4055"/>
    <cellStyle name="BM Input Modeller 2 5 11" xfId="4056"/>
    <cellStyle name="BM Input Modeller 2 5 11 2" xfId="4057"/>
    <cellStyle name="BM Input Modeller 2 5 11 2 2" xfId="4058"/>
    <cellStyle name="BM Input Modeller 2 5 11 3" xfId="4059"/>
    <cellStyle name="BM Input Modeller 2 5 12" xfId="4060"/>
    <cellStyle name="BM Input Modeller 2 5 12 2" xfId="4061"/>
    <cellStyle name="BM Input Modeller 2 5 12 2 2" xfId="4062"/>
    <cellStyle name="BM Input Modeller 2 5 12 3" xfId="4063"/>
    <cellStyle name="BM Input Modeller 2 5 13" xfId="4064"/>
    <cellStyle name="BM Input Modeller 2 5 13 2" xfId="4065"/>
    <cellStyle name="BM Input Modeller 2 5 13 2 2" xfId="4066"/>
    <cellStyle name="BM Input Modeller 2 5 13 3" xfId="4067"/>
    <cellStyle name="BM Input Modeller 2 5 14" xfId="4068"/>
    <cellStyle name="BM Input Modeller 2 5 14 2" xfId="4069"/>
    <cellStyle name="BM Input Modeller 2 5 14 2 2" xfId="4070"/>
    <cellStyle name="BM Input Modeller 2 5 14 3" xfId="4071"/>
    <cellStyle name="BM Input Modeller 2 5 15" xfId="4072"/>
    <cellStyle name="BM Input Modeller 2 5 15 2" xfId="4073"/>
    <cellStyle name="BM Input Modeller 2 5 15 2 2" xfId="4074"/>
    <cellStyle name="BM Input Modeller 2 5 15 3" xfId="4075"/>
    <cellStyle name="BM Input Modeller 2 5 16" xfId="4076"/>
    <cellStyle name="BM Input Modeller 2 5 16 2" xfId="4077"/>
    <cellStyle name="BM Input Modeller 2 5 16 2 2" xfId="4078"/>
    <cellStyle name="BM Input Modeller 2 5 16 3" xfId="4079"/>
    <cellStyle name="BM Input Modeller 2 5 17" xfId="4080"/>
    <cellStyle name="BM Input Modeller 2 5 17 2" xfId="4081"/>
    <cellStyle name="BM Input Modeller 2 5 17 2 2" xfId="4082"/>
    <cellStyle name="BM Input Modeller 2 5 17 3" xfId="4083"/>
    <cellStyle name="BM Input Modeller 2 5 18" xfId="4084"/>
    <cellStyle name="BM Input Modeller 2 5 18 2" xfId="4085"/>
    <cellStyle name="BM Input Modeller 2 5 18 2 2" xfId="4086"/>
    <cellStyle name="BM Input Modeller 2 5 18 3" xfId="4087"/>
    <cellStyle name="BM Input Modeller 2 5 19" xfId="4088"/>
    <cellStyle name="BM Input Modeller 2 5 19 2" xfId="4089"/>
    <cellStyle name="BM Input Modeller 2 5 19 2 2" xfId="4090"/>
    <cellStyle name="BM Input Modeller 2 5 19 3" xfId="4091"/>
    <cellStyle name="BM Input Modeller 2 5 2" xfId="4092"/>
    <cellStyle name="BM Input Modeller 2 5 2 2" xfId="4093"/>
    <cellStyle name="BM Input Modeller 2 5 2 2 2" xfId="4094"/>
    <cellStyle name="BM Input Modeller 2 5 2 3" xfId="4095"/>
    <cellStyle name="BM Input Modeller 2 5 20" xfId="4096"/>
    <cellStyle name="BM Input Modeller 2 5 20 2" xfId="4097"/>
    <cellStyle name="BM Input Modeller 2 5 20 2 2" xfId="4098"/>
    <cellStyle name="BM Input Modeller 2 5 20 3" xfId="4099"/>
    <cellStyle name="BM Input Modeller 2 5 21" xfId="4100"/>
    <cellStyle name="BM Input Modeller 2 5 21 2" xfId="4101"/>
    <cellStyle name="BM Input Modeller 2 5 22" xfId="4102"/>
    <cellStyle name="BM Input Modeller 2 5 3" xfId="4103"/>
    <cellStyle name="BM Input Modeller 2 5 3 2" xfId="4104"/>
    <cellStyle name="BM Input Modeller 2 5 3 2 2" xfId="4105"/>
    <cellStyle name="BM Input Modeller 2 5 3 3" xfId="4106"/>
    <cellStyle name="BM Input Modeller 2 5 4" xfId="4107"/>
    <cellStyle name="BM Input Modeller 2 5 4 2" xfId="4108"/>
    <cellStyle name="BM Input Modeller 2 5 4 2 2" xfId="4109"/>
    <cellStyle name="BM Input Modeller 2 5 4 3" xfId="4110"/>
    <cellStyle name="BM Input Modeller 2 5 5" xfId="4111"/>
    <cellStyle name="BM Input Modeller 2 5 5 2" xfId="4112"/>
    <cellStyle name="BM Input Modeller 2 5 5 2 2" xfId="4113"/>
    <cellStyle name="BM Input Modeller 2 5 5 3" xfId="4114"/>
    <cellStyle name="BM Input Modeller 2 5 6" xfId="4115"/>
    <cellStyle name="BM Input Modeller 2 5 6 2" xfId="4116"/>
    <cellStyle name="BM Input Modeller 2 5 6 2 2" xfId="4117"/>
    <cellStyle name="BM Input Modeller 2 5 6 3" xfId="4118"/>
    <cellStyle name="BM Input Modeller 2 5 7" xfId="4119"/>
    <cellStyle name="BM Input Modeller 2 5 7 2" xfId="4120"/>
    <cellStyle name="BM Input Modeller 2 5 7 2 2" xfId="4121"/>
    <cellStyle name="BM Input Modeller 2 5 7 3" xfId="4122"/>
    <cellStyle name="BM Input Modeller 2 5 8" xfId="4123"/>
    <cellStyle name="BM Input Modeller 2 5 8 2" xfId="4124"/>
    <cellStyle name="BM Input Modeller 2 5 8 2 2" xfId="4125"/>
    <cellStyle name="BM Input Modeller 2 5 8 3" xfId="4126"/>
    <cellStyle name="BM Input Modeller 2 5 9" xfId="4127"/>
    <cellStyle name="BM Input Modeller 2 5 9 2" xfId="4128"/>
    <cellStyle name="BM Input Modeller 2 5 9 2 2" xfId="4129"/>
    <cellStyle name="BM Input Modeller 2 5 9 3" xfId="4130"/>
    <cellStyle name="BM Input Modeller 2 6" xfId="4131"/>
    <cellStyle name="BM Input Modeller 2 6 2" xfId="4132"/>
    <cellStyle name="BM Input Modeller 2 6 2 2" xfId="4133"/>
    <cellStyle name="BM Input Modeller 2 6 3" xfId="4134"/>
    <cellStyle name="BM Input Modeller 2 7" xfId="4135"/>
    <cellStyle name="BM Input Modeller 2 7 2" xfId="4136"/>
    <cellStyle name="BM Input Modeller 2 7 2 2" xfId="4137"/>
    <cellStyle name="BM Input Modeller 2 7 3" xfId="4138"/>
    <cellStyle name="BM Input Modeller 2 8" xfId="4139"/>
    <cellStyle name="BM Input Modeller 2 8 2" xfId="4140"/>
    <cellStyle name="BM Input Modeller 2 8 2 2" xfId="4141"/>
    <cellStyle name="BM Input Modeller 2 8 3" xfId="4142"/>
    <cellStyle name="BM Input Modeller 2 9" xfId="4143"/>
    <cellStyle name="BM Input Modeller 2 9 2" xfId="4144"/>
    <cellStyle name="BM Input Modeller 2 9 2 2" xfId="4145"/>
    <cellStyle name="BM Input Modeller 2 9 3" xfId="4146"/>
    <cellStyle name="BM Input Modeller 20" xfId="4147"/>
    <cellStyle name="BM Input Modeller 20 2" xfId="4148"/>
    <cellStyle name="BM Input Modeller 20 2 2" xfId="4149"/>
    <cellStyle name="BM Input Modeller 20 3" xfId="4150"/>
    <cellStyle name="BM Input Modeller 21" xfId="4151"/>
    <cellStyle name="BM Input Modeller 21 2" xfId="4152"/>
    <cellStyle name="BM Input Modeller 21 2 2" xfId="4153"/>
    <cellStyle name="BM Input Modeller 21 3" xfId="4154"/>
    <cellStyle name="BM Input Modeller 22" xfId="4155"/>
    <cellStyle name="BM Input Modeller 22 2" xfId="4156"/>
    <cellStyle name="BM Input Modeller 23" xfId="4157"/>
    <cellStyle name="BM Input Modeller 24" xfId="4158"/>
    <cellStyle name="BM Input Modeller 25" xfId="4159"/>
    <cellStyle name="BM Input Modeller 26" xfId="4160"/>
    <cellStyle name="BM Input Modeller 3" xfId="184"/>
    <cellStyle name="BM Input Modeller 3 10" xfId="4161"/>
    <cellStyle name="BM Input Modeller 3 10 2" xfId="4162"/>
    <cellStyle name="BM Input Modeller 3 10 2 2" xfId="4163"/>
    <cellStyle name="BM Input Modeller 3 10 3" xfId="4164"/>
    <cellStyle name="BM Input Modeller 3 11" xfId="4165"/>
    <cellStyle name="BM Input Modeller 3 11 2" xfId="4166"/>
    <cellStyle name="BM Input Modeller 3 11 2 2" xfId="4167"/>
    <cellStyle name="BM Input Modeller 3 11 3" xfId="4168"/>
    <cellStyle name="BM Input Modeller 3 12" xfId="4169"/>
    <cellStyle name="BM Input Modeller 3 12 2" xfId="4170"/>
    <cellStyle name="BM Input Modeller 3 12 2 2" xfId="4171"/>
    <cellStyle name="BM Input Modeller 3 12 3" xfId="4172"/>
    <cellStyle name="BM Input Modeller 3 13" xfId="4173"/>
    <cellStyle name="BM Input Modeller 3 13 2" xfId="4174"/>
    <cellStyle name="BM Input Modeller 3 13 2 2" xfId="4175"/>
    <cellStyle name="BM Input Modeller 3 13 3" xfId="4176"/>
    <cellStyle name="BM Input Modeller 3 14" xfId="4177"/>
    <cellStyle name="BM Input Modeller 3 14 2" xfId="4178"/>
    <cellStyle name="BM Input Modeller 3 14 2 2" xfId="4179"/>
    <cellStyle name="BM Input Modeller 3 14 3" xfId="4180"/>
    <cellStyle name="BM Input Modeller 3 15" xfId="4181"/>
    <cellStyle name="BM Input Modeller 3 15 2" xfId="4182"/>
    <cellStyle name="BM Input Modeller 3 15 2 2" xfId="4183"/>
    <cellStyle name="BM Input Modeller 3 15 3" xfId="4184"/>
    <cellStyle name="BM Input Modeller 3 16" xfId="4185"/>
    <cellStyle name="BM Input Modeller 3 16 2" xfId="4186"/>
    <cellStyle name="BM Input Modeller 3 16 2 2" xfId="4187"/>
    <cellStyle name="BM Input Modeller 3 16 3" xfId="4188"/>
    <cellStyle name="BM Input Modeller 3 17" xfId="4189"/>
    <cellStyle name="BM Input Modeller 3 17 2" xfId="4190"/>
    <cellStyle name="BM Input Modeller 3 17 2 2" xfId="4191"/>
    <cellStyle name="BM Input Modeller 3 17 3" xfId="4192"/>
    <cellStyle name="BM Input Modeller 3 18" xfId="4193"/>
    <cellStyle name="BM Input Modeller 3 18 2" xfId="4194"/>
    <cellStyle name="BM Input Modeller 3 19" xfId="4195"/>
    <cellStyle name="BM Input Modeller 3 2" xfId="185"/>
    <cellStyle name="BM Input Modeller 3 2 10" xfId="4196"/>
    <cellStyle name="BM Input Modeller 3 2 10 2" xfId="4197"/>
    <cellStyle name="BM Input Modeller 3 2 10 2 2" xfId="4198"/>
    <cellStyle name="BM Input Modeller 3 2 10 3" xfId="4199"/>
    <cellStyle name="BM Input Modeller 3 2 11" xfId="4200"/>
    <cellStyle name="BM Input Modeller 3 2 11 2" xfId="4201"/>
    <cellStyle name="BM Input Modeller 3 2 11 2 2" xfId="4202"/>
    <cellStyle name="BM Input Modeller 3 2 11 3" xfId="4203"/>
    <cellStyle name="BM Input Modeller 3 2 12" xfId="4204"/>
    <cellStyle name="BM Input Modeller 3 2 12 2" xfId="4205"/>
    <cellStyle name="BM Input Modeller 3 2 12 2 2" xfId="4206"/>
    <cellStyle name="BM Input Modeller 3 2 12 3" xfId="4207"/>
    <cellStyle name="BM Input Modeller 3 2 13" xfId="4208"/>
    <cellStyle name="BM Input Modeller 3 2 13 2" xfId="4209"/>
    <cellStyle name="BM Input Modeller 3 2 13 2 2" xfId="4210"/>
    <cellStyle name="BM Input Modeller 3 2 13 3" xfId="4211"/>
    <cellStyle name="BM Input Modeller 3 2 14" xfId="4212"/>
    <cellStyle name="BM Input Modeller 3 2 14 2" xfId="4213"/>
    <cellStyle name="BM Input Modeller 3 2 14 2 2" xfId="4214"/>
    <cellStyle name="BM Input Modeller 3 2 14 3" xfId="4215"/>
    <cellStyle name="BM Input Modeller 3 2 15" xfId="4216"/>
    <cellStyle name="BM Input Modeller 3 2 15 2" xfId="4217"/>
    <cellStyle name="BM Input Modeller 3 2 15 2 2" xfId="4218"/>
    <cellStyle name="BM Input Modeller 3 2 15 3" xfId="4219"/>
    <cellStyle name="BM Input Modeller 3 2 16" xfId="4220"/>
    <cellStyle name="BM Input Modeller 3 2 16 2" xfId="4221"/>
    <cellStyle name="BM Input Modeller 3 2 16 2 2" xfId="4222"/>
    <cellStyle name="BM Input Modeller 3 2 16 3" xfId="4223"/>
    <cellStyle name="BM Input Modeller 3 2 17" xfId="4224"/>
    <cellStyle name="BM Input Modeller 3 2 17 2" xfId="4225"/>
    <cellStyle name="BM Input Modeller 3 2 17 2 2" xfId="4226"/>
    <cellStyle name="BM Input Modeller 3 2 17 3" xfId="4227"/>
    <cellStyle name="BM Input Modeller 3 2 18" xfId="4228"/>
    <cellStyle name="BM Input Modeller 3 2 18 2" xfId="4229"/>
    <cellStyle name="BM Input Modeller 3 2 18 2 2" xfId="4230"/>
    <cellStyle name="BM Input Modeller 3 2 18 3" xfId="4231"/>
    <cellStyle name="BM Input Modeller 3 2 19" xfId="4232"/>
    <cellStyle name="BM Input Modeller 3 2 19 2" xfId="4233"/>
    <cellStyle name="BM Input Modeller 3 2 19 2 2" xfId="4234"/>
    <cellStyle name="BM Input Modeller 3 2 19 3" xfId="4235"/>
    <cellStyle name="BM Input Modeller 3 2 2" xfId="4236"/>
    <cellStyle name="BM Input Modeller 3 2 2 2" xfId="4237"/>
    <cellStyle name="BM Input Modeller 3 2 2 2 2" xfId="4238"/>
    <cellStyle name="BM Input Modeller 3 2 2 3" xfId="4239"/>
    <cellStyle name="BM Input Modeller 3 2 20" xfId="4240"/>
    <cellStyle name="BM Input Modeller 3 2 20 2" xfId="4241"/>
    <cellStyle name="BM Input Modeller 3 2 20 2 2" xfId="4242"/>
    <cellStyle name="BM Input Modeller 3 2 20 3" xfId="4243"/>
    <cellStyle name="BM Input Modeller 3 2 21" xfId="4244"/>
    <cellStyle name="BM Input Modeller 3 2 21 2" xfId="4245"/>
    <cellStyle name="BM Input Modeller 3 2 22" xfId="4246"/>
    <cellStyle name="BM Input Modeller 3 2 3" xfId="4247"/>
    <cellStyle name="BM Input Modeller 3 2 3 2" xfId="4248"/>
    <cellStyle name="BM Input Modeller 3 2 3 2 2" xfId="4249"/>
    <cellStyle name="BM Input Modeller 3 2 3 3" xfId="4250"/>
    <cellStyle name="BM Input Modeller 3 2 4" xfId="4251"/>
    <cellStyle name="BM Input Modeller 3 2 4 2" xfId="4252"/>
    <cellStyle name="BM Input Modeller 3 2 4 2 2" xfId="4253"/>
    <cellStyle name="BM Input Modeller 3 2 4 3" xfId="4254"/>
    <cellStyle name="BM Input Modeller 3 2 5" xfId="4255"/>
    <cellStyle name="BM Input Modeller 3 2 5 2" xfId="4256"/>
    <cellStyle name="BM Input Modeller 3 2 5 2 2" xfId="4257"/>
    <cellStyle name="BM Input Modeller 3 2 5 3" xfId="4258"/>
    <cellStyle name="BM Input Modeller 3 2 6" xfId="4259"/>
    <cellStyle name="BM Input Modeller 3 2 6 2" xfId="4260"/>
    <cellStyle name="BM Input Modeller 3 2 6 2 2" xfId="4261"/>
    <cellStyle name="BM Input Modeller 3 2 6 3" xfId="4262"/>
    <cellStyle name="BM Input Modeller 3 2 7" xfId="4263"/>
    <cellStyle name="BM Input Modeller 3 2 7 2" xfId="4264"/>
    <cellStyle name="BM Input Modeller 3 2 7 2 2" xfId="4265"/>
    <cellStyle name="BM Input Modeller 3 2 7 3" xfId="4266"/>
    <cellStyle name="BM Input Modeller 3 2 8" xfId="4267"/>
    <cellStyle name="BM Input Modeller 3 2 8 2" xfId="4268"/>
    <cellStyle name="BM Input Modeller 3 2 8 2 2" xfId="4269"/>
    <cellStyle name="BM Input Modeller 3 2 8 3" xfId="4270"/>
    <cellStyle name="BM Input Modeller 3 2 9" xfId="4271"/>
    <cellStyle name="BM Input Modeller 3 2 9 2" xfId="4272"/>
    <cellStyle name="BM Input Modeller 3 2 9 2 2" xfId="4273"/>
    <cellStyle name="BM Input Modeller 3 2 9 3" xfId="4274"/>
    <cellStyle name="BM Input Modeller 3 3" xfId="186"/>
    <cellStyle name="BM Input Modeller 3 3 2" xfId="4275"/>
    <cellStyle name="BM Input Modeller 3 3 2 2" xfId="4276"/>
    <cellStyle name="BM Input Modeller 3 3 3" xfId="4277"/>
    <cellStyle name="BM Input Modeller 3 4" xfId="187"/>
    <cellStyle name="BM Input Modeller 3 4 2" xfId="4278"/>
    <cellStyle name="BM Input Modeller 3 4 2 2" xfId="4279"/>
    <cellStyle name="BM Input Modeller 3 4 3" xfId="4280"/>
    <cellStyle name="BM Input Modeller 3 5" xfId="188"/>
    <cellStyle name="BM Input Modeller 3 5 2" xfId="4281"/>
    <cellStyle name="BM Input Modeller 3 5 2 2" xfId="4282"/>
    <cellStyle name="BM Input Modeller 3 5 3" xfId="4283"/>
    <cellStyle name="BM Input Modeller 3 6" xfId="4284"/>
    <cellStyle name="BM Input Modeller 3 6 2" xfId="4285"/>
    <cellStyle name="BM Input Modeller 3 6 2 2" xfId="4286"/>
    <cellStyle name="BM Input Modeller 3 6 3" xfId="4287"/>
    <cellStyle name="BM Input Modeller 3 7" xfId="4288"/>
    <cellStyle name="BM Input Modeller 3 7 2" xfId="4289"/>
    <cellStyle name="BM Input Modeller 3 7 2 2" xfId="4290"/>
    <cellStyle name="BM Input Modeller 3 7 3" xfId="4291"/>
    <cellStyle name="BM Input Modeller 3 8" xfId="4292"/>
    <cellStyle name="BM Input Modeller 3 8 2" xfId="4293"/>
    <cellStyle name="BM Input Modeller 3 8 2 2" xfId="4294"/>
    <cellStyle name="BM Input Modeller 3 8 3" xfId="4295"/>
    <cellStyle name="BM Input Modeller 3 9" xfId="4296"/>
    <cellStyle name="BM Input Modeller 3 9 2" xfId="4297"/>
    <cellStyle name="BM Input Modeller 3 9 2 2" xfId="4298"/>
    <cellStyle name="BM Input Modeller 3 9 3" xfId="4299"/>
    <cellStyle name="BM Input Modeller 4" xfId="189"/>
    <cellStyle name="BM Input Modeller 4 10" xfId="4300"/>
    <cellStyle name="BM Input Modeller 4 10 2" xfId="4301"/>
    <cellStyle name="BM Input Modeller 4 10 2 2" xfId="4302"/>
    <cellStyle name="BM Input Modeller 4 10 3" xfId="4303"/>
    <cellStyle name="BM Input Modeller 4 11" xfId="4304"/>
    <cellStyle name="BM Input Modeller 4 11 2" xfId="4305"/>
    <cellStyle name="BM Input Modeller 4 11 2 2" xfId="4306"/>
    <cellStyle name="BM Input Modeller 4 11 3" xfId="4307"/>
    <cellStyle name="BM Input Modeller 4 12" xfId="4308"/>
    <cellStyle name="BM Input Modeller 4 12 2" xfId="4309"/>
    <cellStyle name="BM Input Modeller 4 12 2 2" xfId="4310"/>
    <cellStyle name="BM Input Modeller 4 12 3" xfId="4311"/>
    <cellStyle name="BM Input Modeller 4 13" xfId="4312"/>
    <cellStyle name="BM Input Modeller 4 13 2" xfId="4313"/>
    <cellStyle name="BM Input Modeller 4 13 2 2" xfId="4314"/>
    <cellStyle name="BM Input Modeller 4 13 3" xfId="4315"/>
    <cellStyle name="BM Input Modeller 4 14" xfId="4316"/>
    <cellStyle name="BM Input Modeller 4 14 2" xfId="4317"/>
    <cellStyle name="BM Input Modeller 4 14 2 2" xfId="4318"/>
    <cellStyle name="BM Input Modeller 4 14 3" xfId="4319"/>
    <cellStyle name="BM Input Modeller 4 15" xfId="4320"/>
    <cellStyle name="BM Input Modeller 4 15 2" xfId="4321"/>
    <cellStyle name="BM Input Modeller 4 15 2 2" xfId="4322"/>
    <cellStyle name="BM Input Modeller 4 15 3" xfId="4323"/>
    <cellStyle name="BM Input Modeller 4 16" xfId="4324"/>
    <cellStyle name="BM Input Modeller 4 16 2" xfId="4325"/>
    <cellStyle name="BM Input Modeller 4 16 2 2" xfId="4326"/>
    <cellStyle name="BM Input Modeller 4 16 3" xfId="4327"/>
    <cellStyle name="BM Input Modeller 4 17" xfId="4328"/>
    <cellStyle name="BM Input Modeller 4 17 2" xfId="4329"/>
    <cellStyle name="BM Input Modeller 4 17 2 2" xfId="4330"/>
    <cellStyle name="BM Input Modeller 4 17 3" xfId="4331"/>
    <cellStyle name="BM Input Modeller 4 18" xfId="4332"/>
    <cellStyle name="BM Input Modeller 4 18 2" xfId="4333"/>
    <cellStyle name="BM Input Modeller 4 19" xfId="4334"/>
    <cellStyle name="BM Input Modeller 4 2" xfId="190"/>
    <cellStyle name="BM Input Modeller 4 2 10" xfId="4335"/>
    <cellStyle name="BM Input Modeller 4 2 10 2" xfId="4336"/>
    <cellStyle name="BM Input Modeller 4 2 10 2 2" xfId="4337"/>
    <cellStyle name="BM Input Modeller 4 2 10 3" xfId="4338"/>
    <cellStyle name="BM Input Modeller 4 2 11" xfId="4339"/>
    <cellStyle name="BM Input Modeller 4 2 11 2" xfId="4340"/>
    <cellStyle name="BM Input Modeller 4 2 11 2 2" xfId="4341"/>
    <cellStyle name="BM Input Modeller 4 2 11 3" xfId="4342"/>
    <cellStyle name="BM Input Modeller 4 2 12" xfId="4343"/>
    <cellStyle name="BM Input Modeller 4 2 12 2" xfId="4344"/>
    <cellStyle name="BM Input Modeller 4 2 12 2 2" xfId="4345"/>
    <cellStyle name="BM Input Modeller 4 2 12 3" xfId="4346"/>
    <cellStyle name="BM Input Modeller 4 2 13" xfId="4347"/>
    <cellStyle name="BM Input Modeller 4 2 13 2" xfId="4348"/>
    <cellStyle name="BM Input Modeller 4 2 13 2 2" xfId="4349"/>
    <cellStyle name="BM Input Modeller 4 2 13 3" xfId="4350"/>
    <cellStyle name="BM Input Modeller 4 2 14" xfId="4351"/>
    <cellStyle name="BM Input Modeller 4 2 14 2" xfId="4352"/>
    <cellStyle name="BM Input Modeller 4 2 14 2 2" xfId="4353"/>
    <cellStyle name="BM Input Modeller 4 2 14 3" xfId="4354"/>
    <cellStyle name="BM Input Modeller 4 2 15" xfId="4355"/>
    <cellStyle name="BM Input Modeller 4 2 15 2" xfId="4356"/>
    <cellStyle name="BM Input Modeller 4 2 15 2 2" xfId="4357"/>
    <cellStyle name="BM Input Modeller 4 2 15 3" xfId="4358"/>
    <cellStyle name="BM Input Modeller 4 2 16" xfId="4359"/>
    <cellStyle name="BM Input Modeller 4 2 16 2" xfId="4360"/>
    <cellStyle name="BM Input Modeller 4 2 16 2 2" xfId="4361"/>
    <cellStyle name="BM Input Modeller 4 2 16 3" xfId="4362"/>
    <cellStyle name="BM Input Modeller 4 2 17" xfId="4363"/>
    <cellStyle name="BM Input Modeller 4 2 17 2" xfId="4364"/>
    <cellStyle name="BM Input Modeller 4 2 17 2 2" xfId="4365"/>
    <cellStyle name="BM Input Modeller 4 2 17 3" xfId="4366"/>
    <cellStyle name="BM Input Modeller 4 2 18" xfId="4367"/>
    <cellStyle name="BM Input Modeller 4 2 18 2" xfId="4368"/>
    <cellStyle name="BM Input Modeller 4 2 18 2 2" xfId="4369"/>
    <cellStyle name="BM Input Modeller 4 2 18 3" xfId="4370"/>
    <cellStyle name="BM Input Modeller 4 2 19" xfId="4371"/>
    <cellStyle name="BM Input Modeller 4 2 19 2" xfId="4372"/>
    <cellStyle name="BM Input Modeller 4 2 19 2 2" xfId="4373"/>
    <cellStyle name="BM Input Modeller 4 2 19 3" xfId="4374"/>
    <cellStyle name="BM Input Modeller 4 2 2" xfId="4375"/>
    <cellStyle name="BM Input Modeller 4 2 2 2" xfId="4376"/>
    <cellStyle name="BM Input Modeller 4 2 2 2 2" xfId="4377"/>
    <cellStyle name="BM Input Modeller 4 2 2 3" xfId="4378"/>
    <cellStyle name="BM Input Modeller 4 2 20" xfId="4379"/>
    <cellStyle name="BM Input Modeller 4 2 20 2" xfId="4380"/>
    <cellStyle name="BM Input Modeller 4 2 20 2 2" xfId="4381"/>
    <cellStyle name="BM Input Modeller 4 2 20 3" xfId="4382"/>
    <cellStyle name="BM Input Modeller 4 2 21" xfId="4383"/>
    <cellStyle name="BM Input Modeller 4 2 21 2" xfId="4384"/>
    <cellStyle name="BM Input Modeller 4 2 22" xfId="4385"/>
    <cellStyle name="BM Input Modeller 4 2 3" xfId="4386"/>
    <cellStyle name="BM Input Modeller 4 2 3 2" xfId="4387"/>
    <cellStyle name="BM Input Modeller 4 2 3 2 2" xfId="4388"/>
    <cellStyle name="BM Input Modeller 4 2 3 3" xfId="4389"/>
    <cellStyle name="BM Input Modeller 4 2 4" xfId="4390"/>
    <cellStyle name="BM Input Modeller 4 2 4 2" xfId="4391"/>
    <cellStyle name="BM Input Modeller 4 2 4 2 2" xfId="4392"/>
    <cellStyle name="BM Input Modeller 4 2 4 3" xfId="4393"/>
    <cellStyle name="BM Input Modeller 4 2 5" xfId="4394"/>
    <cellStyle name="BM Input Modeller 4 2 5 2" xfId="4395"/>
    <cellStyle name="BM Input Modeller 4 2 5 2 2" xfId="4396"/>
    <cellStyle name="BM Input Modeller 4 2 5 3" xfId="4397"/>
    <cellStyle name="BM Input Modeller 4 2 6" xfId="4398"/>
    <cellStyle name="BM Input Modeller 4 2 6 2" xfId="4399"/>
    <cellStyle name="BM Input Modeller 4 2 6 2 2" xfId="4400"/>
    <cellStyle name="BM Input Modeller 4 2 6 3" xfId="4401"/>
    <cellStyle name="BM Input Modeller 4 2 7" xfId="4402"/>
    <cellStyle name="BM Input Modeller 4 2 7 2" xfId="4403"/>
    <cellStyle name="BM Input Modeller 4 2 7 2 2" xfId="4404"/>
    <cellStyle name="BM Input Modeller 4 2 7 3" xfId="4405"/>
    <cellStyle name="BM Input Modeller 4 2 8" xfId="4406"/>
    <cellStyle name="BM Input Modeller 4 2 8 2" xfId="4407"/>
    <cellStyle name="BM Input Modeller 4 2 8 2 2" xfId="4408"/>
    <cellStyle name="BM Input Modeller 4 2 8 3" xfId="4409"/>
    <cellStyle name="BM Input Modeller 4 2 9" xfId="4410"/>
    <cellStyle name="BM Input Modeller 4 2 9 2" xfId="4411"/>
    <cellStyle name="BM Input Modeller 4 2 9 2 2" xfId="4412"/>
    <cellStyle name="BM Input Modeller 4 2 9 3" xfId="4413"/>
    <cellStyle name="BM Input Modeller 4 3" xfId="191"/>
    <cellStyle name="BM Input Modeller 4 3 2" xfId="4414"/>
    <cellStyle name="BM Input Modeller 4 3 2 2" xfId="4415"/>
    <cellStyle name="BM Input Modeller 4 3 3" xfId="4416"/>
    <cellStyle name="BM Input Modeller 4 4" xfId="192"/>
    <cellStyle name="BM Input Modeller 4 4 2" xfId="4417"/>
    <cellStyle name="BM Input Modeller 4 4 2 2" xfId="4418"/>
    <cellStyle name="BM Input Modeller 4 4 3" xfId="4419"/>
    <cellStyle name="BM Input Modeller 4 5" xfId="193"/>
    <cellStyle name="BM Input Modeller 4 5 2" xfId="4420"/>
    <cellStyle name="BM Input Modeller 4 5 2 2" xfId="4421"/>
    <cellStyle name="BM Input Modeller 4 5 3" xfId="4422"/>
    <cellStyle name="BM Input Modeller 4 6" xfId="4423"/>
    <cellStyle name="BM Input Modeller 4 6 2" xfId="4424"/>
    <cellStyle name="BM Input Modeller 4 6 2 2" xfId="4425"/>
    <cellStyle name="BM Input Modeller 4 6 3" xfId="4426"/>
    <cellStyle name="BM Input Modeller 4 7" xfId="4427"/>
    <cellStyle name="BM Input Modeller 4 7 2" xfId="4428"/>
    <cellStyle name="BM Input Modeller 4 7 2 2" xfId="4429"/>
    <cellStyle name="BM Input Modeller 4 7 3" xfId="4430"/>
    <cellStyle name="BM Input Modeller 4 8" xfId="4431"/>
    <cellStyle name="BM Input Modeller 4 8 2" xfId="4432"/>
    <cellStyle name="BM Input Modeller 4 8 2 2" xfId="4433"/>
    <cellStyle name="BM Input Modeller 4 8 3" xfId="4434"/>
    <cellStyle name="BM Input Modeller 4 9" xfId="4435"/>
    <cellStyle name="BM Input Modeller 4 9 2" xfId="4436"/>
    <cellStyle name="BM Input Modeller 4 9 2 2" xfId="4437"/>
    <cellStyle name="BM Input Modeller 4 9 3" xfId="4438"/>
    <cellStyle name="BM Input Modeller 5" xfId="194"/>
    <cellStyle name="BM Input Modeller 5 10" xfId="4439"/>
    <cellStyle name="BM Input Modeller 5 10 2" xfId="4440"/>
    <cellStyle name="BM Input Modeller 5 10 2 2" xfId="4441"/>
    <cellStyle name="BM Input Modeller 5 10 3" xfId="4442"/>
    <cellStyle name="BM Input Modeller 5 11" xfId="4443"/>
    <cellStyle name="BM Input Modeller 5 11 2" xfId="4444"/>
    <cellStyle name="BM Input Modeller 5 11 2 2" xfId="4445"/>
    <cellStyle name="BM Input Modeller 5 11 3" xfId="4446"/>
    <cellStyle name="BM Input Modeller 5 12" xfId="4447"/>
    <cellStyle name="BM Input Modeller 5 12 2" xfId="4448"/>
    <cellStyle name="BM Input Modeller 5 12 2 2" xfId="4449"/>
    <cellStyle name="BM Input Modeller 5 12 3" xfId="4450"/>
    <cellStyle name="BM Input Modeller 5 13" xfId="4451"/>
    <cellStyle name="BM Input Modeller 5 13 2" xfId="4452"/>
    <cellStyle name="BM Input Modeller 5 13 2 2" xfId="4453"/>
    <cellStyle name="BM Input Modeller 5 13 3" xfId="4454"/>
    <cellStyle name="BM Input Modeller 5 14" xfId="4455"/>
    <cellStyle name="BM Input Modeller 5 14 2" xfId="4456"/>
    <cellStyle name="BM Input Modeller 5 14 2 2" xfId="4457"/>
    <cellStyle name="BM Input Modeller 5 14 3" xfId="4458"/>
    <cellStyle name="BM Input Modeller 5 15" xfId="4459"/>
    <cellStyle name="BM Input Modeller 5 15 2" xfId="4460"/>
    <cellStyle name="BM Input Modeller 5 15 2 2" xfId="4461"/>
    <cellStyle name="BM Input Modeller 5 15 3" xfId="4462"/>
    <cellStyle name="BM Input Modeller 5 16" xfId="4463"/>
    <cellStyle name="BM Input Modeller 5 16 2" xfId="4464"/>
    <cellStyle name="BM Input Modeller 5 16 2 2" xfId="4465"/>
    <cellStyle name="BM Input Modeller 5 16 3" xfId="4466"/>
    <cellStyle name="BM Input Modeller 5 17" xfId="4467"/>
    <cellStyle name="BM Input Modeller 5 17 2" xfId="4468"/>
    <cellStyle name="BM Input Modeller 5 17 2 2" xfId="4469"/>
    <cellStyle name="BM Input Modeller 5 17 3" xfId="4470"/>
    <cellStyle name="BM Input Modeller 5 18" xfId="4471"/>
    <cellStyle name="BM Input Modeller 5 18 2" xfId="4472"/>
    <cellStyle name="BM Input Modeller 5 18 2 2" xfId="4473"/>
    <cellStyle name="BM Input Modeller 5 18 3" xfId="4474"/>
    <cellStyle name="BM Input Modeller 5 19" xfId="4475"/>
    <cellStyle name="BM Input Modeller 5 19 2" xfId="4476"/>
    <cellStyle name="BM Input Modeller 5 19 2 2" xfId="4477"/>
    <cellStyle name="BM Input Modeller 5 19 3" xfId="4478"/>
    <cellStyle name="BM Input Modeller 5 2" xfId="4479"/>
    <cellStyle name="BM Input Modeller 5 2 10" xfId="4480"/>
    <cellStyle name="BM Input Modeller 5 2 10 2" xfId="4481"/>
    <cellStyle name="BM Input Modeller 5 2 10 2 2" xfId="4482"/>
    <cellStyle name="BM Input Modeller 5 2 10 3" xfId="4483"/>
    <cellStyle name="BM Input Modeller 5 2 11" xfId="4484"/>
    <cellStyle name="BM Input Modeller 5 2 11 2" xfId="4485"/>
    <cellStyle name="BM Input Modeller 5 2 11 2 2" xfId="4486"/>
    <cellStyle name="BM Input Modeller 5 2 11 3" xfId="4487"/>
    <cellStyle name="BM Input Modeller 5 2 12" xfId="4488"/>
    <cellStyle name="BM Input Modeller 5 2 12 2" xfId="4489"/>
    <cellStyle name="BM Input Modeller 5 2 12 2 2" xfId="4490"/>
    <cellStyle name="BM Input Modeller 5 2 12 3" xfId="4491"/>
    <cellStyle name="BM Input Modeller 5 2 13" xfId="4492"/>
    <cellStyle name="BM Input Modeller 5 2 13 2" xfId="4493"/>
    <cellStyle name="BM Input Modeller 5 2 13 2 2" xfId="4494"/>
    <cellStyle name="BM Input Modeller 5 2 13 3" xfId="4495"/>
    <cellStyle name="BM Input Modeller 5 2 14" xfId="4496"/>
    <cellStyle name="BM Input Modeller 5 2 14 2" xfId="4497"/>
    <cellStyle name="BM Input Modeller 5 2 14 2 2" xfId="4498"/>
    <cellStyle name="BM Input Modeller 5 2 14 3" xfId="4499"/>
    <cellStyle name="BM Input Modeller 5 2 15" xfId="4500"/>
    <cellStyle name="BM Input Modeller 5 2 15 2" xfId="4501"/>
    <cellStyle name="BM Input Modeller 5 2 15 2 2" xfId="4502"/>
    <cellStyle name="BM Input Modeller 5 2 15 3" xfId="4503"/>
    <cellStyle name="BM Input Modeller 5 2 16" xfId="4504"/>
    <cellStyle name="BM Input Modeller 5 2 16 2" xfId="4505"/>
    <cellStyle name="BM Input Modeller 5 2 16 2 2" xfId="4506"/>
    <cellStyle name="BM Input Modeller 5 2 16 3" xfId="4507"/>
    <cellStyle name="BM Input Modeller 5 2 17" xfId="4508"/>
    <cellStyle name="BM Input Modeller 5 2 17 2" xfId="4509"/>
    <cellStyle name="BM Input Modeller 5 2 17 2 2" xfId="4510"/>
    <cellStyle name="BM Input Modeller 5 2 17 3" xfId="4511"/>
    <cellStyle name="BM Input Modeller 5 2 18" xfId="4512"/>
    <cellStyle name="BM Input Modeller 5 2 18 2" xfId="4513"/>
    <cellStyle name="BM Input Modeller 5 2 18 2 2" xfId="4514"/>
    <cellStyle name="BM Input Modeller 5 2 18 3" xfId="4515"/>
    <cellStyle name="BM Input Modeller 5 2 19" xfId="4516"/>
    <cellStyle name="BM Input Modeller 5 2 19 2" xfId="4517"/>
    <cellStyle name="BM Input Modeller 5 2 19 2 2" xfId="4518"/>
    <cellStyle name="BM Input Modeller 5 2 19 3" xfId="4519"/>
    <cellStyle name="BM Input Modeller 5 2 2" xfId="4520"/>
    <cellStyle name="BM Input Modeller 5 2 2 2" xfId="4521"/>
    <cellStyle name="BM Input Modeller 5 2 2 2 2" xfId="4522"/>
    <cellStyle name="BM Input Modeller 5 2 2 3" xfId="4523"/>
    <cellStyle name="BM Input Modeller 5 2 20" xfId="4524"/>
    <cellStyle name="BM Input Modeller 5 2 20 2" xfId="4525"/>
    <cellStyle name="BM Input Modeller 5 2 20 2 2" xfId="4526"/>
    <cellStyle name="BM Input Modeller 5 2 20 3" xfId="4527"/>
    <cellStyle name="BM Input Modeller 5 2 21" xfId="4528"/>
    <cellStyle name="BM Input Modeller 5 2 21 2" xfId="4529"/>
    <cellStyle name="BM Input Modeller 5 2 22" xfId="4530"/>
    <cellStyle name="BM Input Modeller 5 2 3" xfId="4531"/>
    <cellStyle name="BM Input Modeller 5 2 3 2" xfId="4532"/>
    <cellStyle name="BM Input Modeller 5 2 3 2 2" xfId="4533"/>
    <cellStyle name="BM Input Modeller 5 2 3 3" xfId="4534"/>
    <cellStyle name="BM Input Modeller 5 2 4" xfId="4535"/>
    <cellStyle name="BM Input Modeller 5 2 4 2" xfId="4536"/>
    <cellStyle name="BM Input Modeller 5 2 4 2 2" xfId="4537"/>
    <cellStyle name="BM Input Modeller 5 2 4 3" xfId="4538"/>
    <cellStyle name="BM Input Modeller 5 2 5" xfId="4539"/>
    <cellStyle name="BM Input Modeller 5 2 5 2" xfId="4540"/>
    <cellStyle name="BM Input Modeller 5 2 5 2 2" xfId="4541"/>
    <cellStyle name="BM Input Modeller 5 2 5 3" xfId="4542"/>
    <cellStyle name="BM Input Modeller 5 2 6" xfId="4543"/>
    <cellStyle name="BM Input Modeller 5 2 6 2" xfId="4544"/>
    <cellStyle name="BM Input Modeller 5 2 6 2 2" xfId="4545"/>
    <cellStyle name="BM Input Modeller 5 2 6 3" xfId="4546"/>
    <cellStyle name="BM Input Modeller 5 2 7" xfId="4547"/>
    <cellStyle name="BM Input Modeller 5 2 7 2" xfId="4548"/>
    <cellStyle name="BM Input Modeller 5 2 7 2 2" xfId="4549"/>
    <cellStyle name="BM Input Modeller 5 2 7 3" xfId="4550"/>
    <cellStyle name="BM Input Modeller 5 2 8" xfId="4551"/>
    <cellStyle name="BM Input Modeller 5 2 8 2" xfId="4552"/>
    <cellStyle name="BM Input Modeller 5 2 8 2 2" xfId="4553"/>
    <cellStyle name="BM Input Modeller 5 2 8 3" xfId="4554"/>
    <cellStyle name="BM Input Modeller 5 2 9" xfId="4555"/>
    <cellStyle name="BM Input Modeller 5 2 9 2" xfId="4556"/>
    <cellStyle name="BM Input Modeller 5 2 9 2 2" xfId="4557"/>
    <cellStyle name="BM Input Modeller 5 2 9 3" xfId="4558"/>
    <cellStyle name="BM Input Modeller 5 20" xfId="4559"/>
    <cellStyle name="BM Input Modeller 5 20 2" xfId="4560"/>
    <cellStyle name="BM Input Modeller 5 20 2 2" xfId="4561"/>
    <cellStyle name="BM Input Modeller 5 20 3" xfId="4562"/>
    <cellStyle name="BM Input Modeller 5 21" xfId="4563"/>
    <cellStyle name="BM Input Modeller 5 21 2" xfId="4564"/>
    <cellStyle name="BM Input Modeller 5 21 2 2" xfId="4565"/>
    <cellStyle name="BM Input Modeller 5 21 3" xfId="4566"/>
    <cellStyle name="BM Input Modeller 5 22" xfId="4567"/>
    <cellStyle name="BM Input Modeller 5 22 2" xfId="4568"/>
    <cellStyle name="BM Input Modeller 5 23" xfId="4569"/>
    <cellStyle name="BM Input Modeller 5 3" xfId="4570"/>
    <cellStyle name="BM Input Modeller 5 3 2" xfId="4571"/>
    <cellStyle name="BM Input Modeller 5 3 2 2" xfId="4572"/>
    <cellStyle name="BM Input Modeller 5 3 3" xfId="4573"/>
    <cellStyle name="BM Input Modeller 5 4" xfId="4574"/>
    <cellStyle name="BM Input Modeller 5 4 2" xfId="4575"/>
    <cellStyle name="BM Input Modeller 5 4 2 2" xfId="4576"/>
    <cellStyle name="BM Input Modeller 5 4 3" xfId="4577"/>
    <cellStyle name="BM Input Modeller 5 5" xfId="4578"/>
    <cellStyle name="BM Input Modeller 5 5 2" xfId="4579"/>
    <cellStyle name="BM Input Modeller 5 5 2 2" xfId="4580"/>
    <cellStyle name="BM Input Modeller 5 5 3" xfId="4581"/>
    <cellStyle name="BM Input Modeller 5 6" xfId="4582"/>
    <cellStyle name="BM Input Modeller 5 6 2" xfId="4583"/>
    <cellStyle name="BM Input Modeller 5 6 2 2" xfId="4584"/>
    <cellStyle name="BM Input Modeller 5 6 3" xfId="4585"/>
    <cellStyle name="BM Input Modeller 5 7" xfId="4586"/>
    <cellStyle name="BM Input Modeller 5 7 2" xfId="4587"/>
    <cellStyle name="BM Input Modeller 5 7 2 2" xfId="4588"/>
    <cellStyle name="BM Input Modeller 5 7 3" xfId="4589"/>
    <cellStyle name="BM Input Modeller 5 8" xfId="4590"/>
    <cellStyle name="BM Input Modeller 5 8 2" xfId="4591"/>
    <cellStyle name="BM Input Modeller 5 8 2 2" xfId="4592"/>
    <cellStyle name="BM Input Modeller 5 8 3" xfId="4593"/>
    <cellStyle name="BM Input Modeller 5 9" xfId="4594"/>
    <cellStyle name="BM Input Modeller 5 9 2" xfId="4595"/>
    <cellStyle name="BM Input Modeller 5 9 2 2" xfId="4596"/>
    <cellStyle name="BM Input Modeller 5 9 3" xfId="4597"/>
    <cellStyle name="BM Input Modeller 6" xfId="195"/>
    <cellStyle name="BM Input Modeller 6 10" xfId="4598"/>
    <cellStyle name="BM Input Modeller 6 10 2" xfId="4599"/>
    <cellStyle name="BM Input Modeller 6 10 2 2" xfId="4600"/>
    <cellStyle name="BM Input Modeller 6 10 3" xfId="4601"/>
    <cellStyle name="BM Input Modeller 6 11" xfId="4602"/>
    <cellStyle name="BM Input Modeller 6 11 2" xfId="4603"/>
    <cellStyle name="BM Input Modeller 6 11 2 2" xfId="4604"/>
    <cellStyle name="BM Input Modeller 6 11 3" xfId="4605"/>
    <cellStyle name="BM Input Modeller 6 12" xfId="4606"/>
    <cellStyle name="BM Input Modeller 6 12 2" xfId="4607"/>
    <cellStyle name="BM Input Modeller 6 12 2 2" xfId="4608"/>
    <cellStyle name="BM Input Modeller 6 12 3" xfId="4609"/>
    <cellStyle name="BM Input Modeller 6 13" xfId="4610"/>
    <cellStyle name="BM Input Modeller 6 13 2" xfId="4611"/>
    <cellStyle name="BM Input Modeller 6 13 2 2" xfId="4612"/>
    <cellStyle name="BM Input Modeller 6 13 3" xfId="4613"/>
    <cellStyle name="BM Input Modeller 6 14" xfId="4614"/>
    <cellStyle name="BM Input Modeller 6 14 2" xfId="4615"/>
    <cellStyle name="BM Input Modeller 6 14 2 2" xfId="4616"/>
    <cellStyle name="BM Input Modeller 6 14 3" xfId="4617"/>
    <cellStyle name="BM Input Modeller 6 15" xfId="4618"/>
    <cellStyle name="BM Input Modeller 6 15 2" xfId="4619"/>
    <cellStyle name="BM Input Modeller 6 15 2 2" xfId="4620"/>
    <cellStyle name="BM Input Modeller 6 15 3" xfId="4621"/>
    <cellStyle name="BM Input Modeller 6 16" xfId="4622"/>
    <cellStyle name="BM Input Modeller 6 16 2" xfId="4623"/>
    <cellStyle name="BM Input Modeller 6 16 2 2" xfId="4624"/>
    <cellStyle name="BM Input Modeller 6 16 3" xfId="4625"/>
    <cellStyle name="BM Input Modeller 6 17" xfId="4626"/>
    <cellStyle name="BM Input Modeller 6 17 2" xfId="4627"/>
    <cellStyle name="BM Input Modeller 6 17 2 2" xfId="4628"/>
    <cellStyle name="BM Input Modeller 6 17 3" xfId="4629"/>
    <cellStyle name="BM Input Modeller 6 18" xfId="4630"/>
    <cellStyle name="BM Input Modeller 6 18 2" xfId="4631"/>
    <cellStyle name="BM Input Modeller 6 18 2 2" xfId="4632"/>
    <cellStyle name="BM Input Modeller 6 18 3" xfId="4633"/>
    <cellStyle name="BM Input Modeller 6 19" xfId="4634"/>
    <cellStyle name="BM Input Modeller 6 19 2" xfId="4635"/>
    <cellStyle name="BM Input Modeller 6 19 2 2" xfId="4636"/>
    <cellStyle name="BM Input Modeller 6 19 3" xfId="4637"/>
    <cellStyle name="BM Input Modeller 6 2" xfId="4638"/>
    <cellStyle name="BM Input Modeller 6 2 2" xfId="4639"/>
    <cellStyle name="BM Input Modeller 6 2 2 2" xfId="4640"/>
    <cellStyle name="BM Input Modeller 6 2 3" xfId="4641"/>
    <cellStyle name="BM Input Modeller 6 20" xfId="4642"/>
    <cellStyle name="BM Input Modeller 6 20 2" xfId="4643"/>
    <cellStyle name="BM Input Modeller 6 20 2 2" xfId="4644"/>
    <cellStyle name="BM Input Modeller 6 20 3" xfId="4645"/>
    <cellStyle name="BM Input Modeller 6 21" xfId="4646"/>
    <cellStyle name="BM Input Modeller 6 21 2" xfId="4647"/>
    <cellStyle name="BM Input Modeller 6 22" xfId="4648"/>
    <cellStyle name="BM Input Modeller 6 3" xfId="4649"/>
    <cellStyle name="BM Input Modeller 6 3 2" xfId="4650"/>
    <cellStyle name="BM Input Modeller 6 3 2 2" xfId="4651"/>
    <cellStyle name="BM Input Modeller 6 3 3" xfId="4652"/>
    <cellStyle name="BM Input Modeller 6 4" xfId="4653"/>
    <cellStyle name="BM Input Modeller 6 4 2" xfId="4654"/>
    <cellStyle name="BM Input Modeller 6 4 2 2" xfId="4655"/>
    <cellStyle name="BM Input Modeller 6 4 3" xfId="4656"/>
    <cellStyle name="BM Input Modeller 6 5" xfId="4657"/>
    <cellStyle name="BM Input Modeller 6 5 2" xfId="4658"/>
    <cellStyle name="BM Input Modeller 6 5 2 2" xfId="4659"/>
    <cellStyle name="BM Input Modeller 6 5 3" xfId="4660"/>
    <cellStyle name="BM Input Modeller 6 6" xfId="4661"/>
    <cellStyle name="BM Input Modeller 6 6 2" xfId="4662"/>
    <cellStyle name="BM Input Modeller 6 6 2 2" xfId="4663"/>
    <cellStyle name="BM Input Modeller 6 6 3" xfId="4664"/>
    <cellStyle name="BM Input Modeller 6 7" xfId="4665"/>
    <cellStyle name="BM Input Modeller 6 7 2" xfId="4666"/>
    <cellStyle name="BM Input Modeller 6 7 2 2" xfId="4667"/>
    <cellStyle name="BM Input Modeller 6 7 3" xfId="4668"/>
    <cellStyle name="BM Input Modeller 6 8" xfId="4669"/>
    <cellStyle name="BM Input Modeller 6 8 2" xfId="4670"/>
    <cellStyle name="BM Input Modeller 6 8 2 2" xfId="4671"/>
    <cellStyle name="BM Input Modeller 6 8 3" xfId="4672"/>
    <cellStyle name="BM Input Modeller 6 9" xfId="4673"/>
    <cellStyle name="BM Input Modeller 6 9 2" xfId="4674"/>
    <cellStyle name="BM Input Modeller 6 9 2 2" xfId="4675"/>
    <cellStyle name="BM Input Modeller 6 9 3" xfId="4676"/>
    <cellStyle name="BM Input Modeller 7" xfId="196"/>
    <cellStyle name="BM Input Modeller 7 2" xfId="4677"/>
    <cellStyle name="BM Input Modeller 7 2 2" xfId="4678"/>
    <cellStyle name="BM Input Modeller 7 3" xfId="4679"/>
    <cellStyle name="BM Input Modeller 8" xfId="4680"/>
    <cellStyle name="BM Input Modeller 8 2" xfId="4681"/>
    <cellStyle name="BM Input Modeller 8 2 2" xfId="4682"/>
    <cellStyle name="BM Input Modeller 8 3" xfId="4683"/>
    <cellStyle name="BM Input Modeller 9" xfId="4684"/>
    <cellStyle name="BM Input Modeller 9 2" xfId="4685"/>
    <cellStyle name="BM Input Modeller 9 2 2" xfId="4686"/>
    <cellStyle name="BM Input Modeller 9 3" xfId="4687"/>
    <cellStyle name="BM Input Static" xfId="197"/>
    <cellStyle name="BM Input Static 10" xfId="4688"/>
    <cellStyle name="BM Input Static 10 2" xfId="4689"/>
    <cellStyle name="BM Input Static 10 2 2" xfId="4690"/>
    <cellStyle name="BM Input Static 10 3" xfId="4691"/>
    <cellStyle name="BM Input Static 11" xfId="4692"/>
    <cellStyle name="BM Input Static 11 2" xfId="4693"/>
    <cellStyle name="BM Input Static 11 2 2" xfId="4694"/>
    <cellStyle name="BM Input Static 11 3" xfId="4695"/>
    <cellStyle name="BM Input Static 12" xfId="4696"/>
    <cellStyle name="BM Input Static 12 2" xfId="4697"/>
    <cellStyle name="BM Input Static 12 2 2" xfId="4698"/>
    <cellStyle name="BM Input Static 12 3" xfId="4699"/>
    <cellStyle name="BM Input Static 13" xfId="4700"/>
    <cellStyle name="BM Input Static 13 2" xfId="4701"/>
    <cellStyle name="BM Input Static 13 2 2" xfId="4702"/>
    <cellStyle name="BM Input Static 13 3" xfId="4703"/>
    <cellStyle name="BM Input Static 14" xfId="4704"/>
    <cellStyle name="BM Input Static 14 2" xfId="4705"/>
    <cellStyle name="BM Input Static 14 2 2" xfId="4706"/>
    <cellStyle name="BM Input Static 14 3" xfId="4707"/>
    <cellStyle name="BM Input Static 15" xfId="4708"/>
    <cellStyle name="BM Input Static 15 2" xfId="4709"/>
    <cellStyle name="BM Input Static 15 2 2" xfId="4710"/>
    <cellStyle name="BM Input Static 15 3" xfId="4711"/>
    <cellStyle name="BM Input Static 16" xfId="4712"/>
    <cellStyle name="BM Input Static 16 2" xfId="4713"/>
    <cellStyle name="BM Input Static 16 2 2" xfId="4714"/>
    <cellStyle name="BM Input Static 16 3" xfId="4715"/>
    <cellStyle name="BM Input Static 17" xfId="4716"/>
    <cellStyle name="BM Input Static 17 2" xfId="4717"/>
    <cellStyle name="BM Input Static 17 2 2" xfId="4718"/>
    <cellStyle name="BM Input Static 17 3" xfId="4719"/>
    <cellStyle name="BM Input Static 18" xfId="4720"/>
    <cellStyle name="BM Input Static 18 2" xfId="4721"/>
    <cellStyle name="BM Input Static 18 2 2" xfId="4722"/>
    <cellStyle name="BM Input Static 18 3" xfId="4723"/>
    <cellStyle name="BM Input Static 19" xfId="4724"/>
    <cellStyle name="BM Input Static 19 2" xfId="4725"/>
    <cellStyle name="BM Input Static 19 2 2" xfId="4726"/>
    <cellStyle name="BM Input Static 19 3" xfId="4727"/>
    <cellStyle name="BM Input Static 2" xfId="198"/>
    <cellStyle name="BM Input Static 2 10" xfId="4728"/>
    <cellStyle name="BM Input Static 2 10 2" xfId="4729"/>
    <cellStyle name="BM Input Static 2 10 2 2" xfId="4730"/>
    <cellStyle name="BM Input Static 2 10 3" xfId="4731"/>
    <cellStyle name="BM Input Static 2 11" xfId="4732"/>
    <cellStyle name="BM Input Static 2 11 2" xfId="4733"/>
    <cellStyle name="BM Input Static 2 11 2 2" xfId="4734"/>
    <cellStyle name="BM Input Static 2 11 3" xfId="4735"/>
    <cellStyle name="BM Input Static 2 12" xfId="4736"/>
    <cellStyle name="BM Input Static 2 12 2" xfId="4737"/>
    <cellStyle name="BM Input Static 2 12 2 2" xfId="4738"/>
    <cellStyle name="BM Input Static 2 12 3" xfId="4739"/>
    <cellStyle name="BM Input Static 2 13" xfId="4740"/>
    <cellStyle name="BM Input Static 2 13 2" xfId="4741"/>
    <cellStyle name="BM Input Static 2 13 2 2" xfId="4742"/>
    <cellStyle name="BM Input Static 2 13 3" xfId="4743"/>
    <cellStyle name="BM Input Static 2 14" xfId="4744"/>
    <cellStyle name="BM Input Static 2 14 2" xfId="4745"/>
    <cellStyle name="BM Input Static 2 14 2 2" xfId="4746"/>
    <cellStyle name="BM Input Static 2 14 3" xfId="4747"/>
    <cellStyle name="BM Input Static 2 15" xfId="4748"/>
    <cellStyle name="BM Input Static 2 15 2" xfId="4749"/>
    <cellStyle name="BM Input Static 2 15 2 2" xfId="4750"/>
    <cellStyle name="BM Input Static 2 15 3" xfId="4751"/>
    <cellStyle name="BM Input Static 2 16" xfId="4752"/>
    <cellStyle name="BM Input Static 2 16 2" xfId="4753"/>
    <cellStyle name="BM Input Static 2 16 2 2" xfId="4754"/>
    <cellStyle name="BM Input Static 2 16 3" xfId="4755"/>
    <cellStyle name="BM Input Static 2 17" xfId="4756"/>
    <cellStyle name="BM Input Static 2 17 2" xfId="4757"/>
    <cellStyle name="BM Input Static 2 17 2 2" xfId="4758"/>
    <cellStyle name="BM Input Static 2 17 3" xfId="4759"/>
    <cellStyle name="BM Input Static 2 18" xfId="4760"/>
    <cellStyle name="BM Input Static 2 18 2" xfId="4761"/>
    <cellStyle name="BM Input Static 2 18 2 2" xfId="4762"/>
    <cellStyle name="BM Input Static 2 18 3" xfId="4763"/>
    <cellStyle name="BM Input Static 2 19" xfId="4764"/>
    <cellStyle name="BM Input Static 2 19 2" xfId="4765"/>
    <cellStyle name="BM Input Static 2 19 2 2" xfId="4766"/>
    <cellStyle name="BM Input Static 2 19 3" xfId="4767"/>
    <cellStyle name="BM Input Static 2 2" xfId="199"/>
    <cellStyle name="BM Input Static 2 2 10" xfId="4768"/>
    <cellStyle name="BM Input Static 2 2 10 2" xfId="4769"/>
    <cellStyle name="BM Input Static 2 2 10 2 2" xfId="4770"/>
    <cellStyle name="BM Input Static 2 2 10 3" xfId="4771"/>
    <cellStyle name="BM Input Static 2 2 11" xfId="4772"/>
    <cellStyle name="BM Input Static 2 2 11 2" xfId="4773"/>
    <cellStyle name="BM Input Static 2 2 11 2 2" xfId="4774"/>
    <cellStyle name="BM Input Static 2 2 11 3" xfId="4775"/>
    <cellStyle name="BM Input Static 2 2 12" xfId="4776"/>
    <cellStyle name="BM Input Static 2 2 12 2" xfId="4777"/>
    <cellStyle name="BM Input Static 2 2 12 2 2" xfId="4778"/>
    <cellStyle name="BM Input Static 2 2 12 3" xfId="4779"/>
    <cellStyle name="BM Input Static 2 2 13" xfId="4780"/>
    <cellStyle name="BM Input Static 2 2 13 2" xfId="4781"/>
    <cellStyle name="BM Input Static 2 2 13 2 2" xfId="4782"/>
    <cellStyle name="BM Input Static 2 2 13 3" xfId="4783"/>
    <cellStyle name="BM Input Static 2 2 14" xfId="4784"/>
    <cellStyle name="BM Input Static 2 2 14 2" xfId="4785"/>
    <cellStyle name="BM Input Static 2 2 14 2 2" xfId="4786"/>
    <cellStyle name="BM Input Static 2 2 14 3" xfId="4787"/>
    <cellStyle name="BM Input Static 2 2 15" xfId="4788"/>
    <cellStyle name="BM Input Static 2 2 15 2" xfId="4789"/>
    <cellStyle name="BM Input Static 2 2 15 2 2" xfId="4790"/>
    <cellStyle name="BM Input Static 2 2 15 3" xfId="4791"/>
    <cellStyle name="BM Input Static 2 2 16" xfId="4792"/>
    <cellStyle name="BM Input Static 2 2 16 2" xfId="4793"/>
    <cellStyle name="BM Input Static 2 2 16 2 2" xfId="4794"/>
    <cellStyle name="BM Input Static 2 2 16 3" xfId="4795"/>
    <cellStyle name="BM Input Static 2 2 17" xfId="4796"/>
    <cellStyle name="BM Input Static 2 2 17 2" xfId="4797"/>
    <cellStyle name="BM Input Static 2 2 17 2 2" xfId="4798"/>
    <cellStyle name="BM Input Static 2 2 17 3" xfId="4799"/>
    <cellStyle name="BM Input Static 2 2 18" xfId="4800"/>
    <cellStyle name="BM Input Static 2 2 18 2" xfId="4801"/>
    <cellStyle name="BM Input Static 2 2 19" xfId="4802"/>
    <cellStyle name="BM Input Static 2 2 2" xfId="4803"/>
    <cellStyle name="BM Input Static 2 2 2 10" xfId="4804"/>
    <cellStyle name="BM Input Static 2 2 2 10 2" xfId="4805"/>
    <cellStyle name="BM Input Static 2 2 2 10 2 2" xfId="4806"/>
    <cellStyle name="BM Input Static 2 2 2 10 3" xfId="4807"/>
    <cellStyle name="BM Input Static 2 2 2 11" xfId="4808"/>
    <cellStyle name="BM Input Static 2 2 2 11 2" xfId="4809"/>
    <cellStyle name="BM Input Static 2 2 2 11 2 2" xfId="4810"/>
    <cellStyle name="BM Input Static 2 2 2 11 3" xfId="4811"/>
    <cellStyle name="BM Input Static 2 2 2 12" xfId="4812"/>
    <cellStyle name="BM Input Static 2 2 2 12 2" xfId="4813"/>
    <cellStyle name="BM Input Static 2 2 2 12 2 2" xfId="4814"/>
    <cellStyle name="BM Input Static 2 2 2 12 3" xfId="4815"/>
    <cellStyle name="BM Input Static 2 2 2 13" xfId="4816"/>
    <cellStyle name="BM Input Static 2 2 2 13 2" xfId="4817"/>
    <cellStyle name="BM Input Static 2 2 2 13 2 2" xfId="4818"/>
    <cellStyle name="BM Input Static 2 2 2 13 3" xfId="4819"/>
    <cellStyle name="BM Input Static 2 2 2 14" xfId="4820"/>
    <cellStyle name="BM Input Static 2 2 2 14 2" xfId="4821"/>
    <cellStyle name="BM Input Static 2 2 2 14 2 2" xfId="4822"/>
    <cellStyle name="BM Input Static 2 2 2 14 3" xfId="4823"/>
    <cellStyle name="BM Input Static 2 2 2 15" xfId="4824"/>
    <cellStyle name="BM Input Static 2 2 2 15 2" xfId="4825"/>
    <cellStyle name="BM Input Static 2 2 2 15 2 2" xfId="4826"/>
    <cellStyle name="BM Input Static 2 2 2 15 3" xfId="4827"/>
    <cellStyle name="BM Input Static 2 2 2 16" xfId="4828"/>
    <cellStyle name="BM Input Static 2 2 2 16 2" xfId="4829"/>
    <cellStyle name="BM Input Static 2 2 2 16 2 2" xfId="4830"/>
    <cellStyle name="BM Input Static 2 2 2 16 3" xfId="4831"/>
    <cellStyle name="BM Input Static 2 2 2 17" xfId="4832"/>
    <cellStyle name="BM Input Static 2 2 2 17 2" xfId="4833"/>
    <cellStyle name="BM Input Static 2 2 2 17 2 2" xfId="4834"/>
    <cellStyle name="BM Input Static 2 2 2 17 3" xfId="4835"/>
    <cellStyle name="BM Input Static 2 2 2 18" xfId="4836"/>
    <cellStyle name="BM Input Static 2 2 2 18 2" xfId="4837"/>
    <cellStyle name="BM Input Static 2 2 2 18 2 2" xfId="4838"/>
    <cellStyle name="BM Input Static 2 2 2 18 3" xfId="4839"/>
    <cellStyle name="BM Input Static 2 2 2 19" xfId="4840"/>
    <cellStyle name="BM Input Static 2 2 2 19 2" xfId="4841"/>
    <cellStyle name="BM Input Static 2 2 2 19 2 2" xfId="4842"/>
    <cellStyle name="BM Input Static 2 2 2 19 3" xfId="4843"/>
    <cellStyle name="BM Input Static 2 2 2 2" xfId="4844"/>
    <cellStyle name="BM Input Static 2 2 2 2 2" xfId="4845"/>
    <cellStyle name="BM Input Static 2 2 2 2 2 2" xfId="4846"/>
    <cellStyle name="BM Input Static 2 2 2 2 3" xfId="4847"/>
    <cellStyle name="BM Input Static 2 2 2 20" xfId="4848"/>
    <cellStyle name="BM Input Static 2 2 2 20 2" xfId="4849"/>
    <cellStyle name="BM Input Static 2 2 2 20 2 2" xfId="4850"/>
    <cellStyle name="BM Input Static 2 2 2 20 3" xfId="4851"/>
    <cellStyle name="BM Input Static 2 2 2 21" xfId="4852"/>
    <cellStyle name="BM Input Static 2 2 2 21 2" xfId="4853"/>
    <cellStyle name="BM Input Static 2 2 2 22" xfId="4854"/>
    <cellStyle name="BM Input Static 2 2 2 3" xfId="4855"/>
    <cellStyle name="BM Input Static 2 2 2 3 2" xfId="4856"/>
    <cellStyle name="BM Input Static 2 2 2 3 2 2" xfId="4857"/>
    <cellStyle name="BM Input Static 2 2 2 3 3" xfId="4858"/>
    <cellStyle name="BM Input Static 2 2 2 4" xfId="4859"/>
    <cellStyle name="BM Input Static 2 2 2 4 2" xfId="4860"/>
    <cellStyle name="BM Input Static 2 2 2 4 2 2" xfId="4861"/>
    <cellStyle name="BM Input Static 2 2 2 4 3" xfId="4862"/>
    <cellStyle name="BM Input Static 2 2 2 5" xfId="4863"/>
    <cellStyle name="BM Input Static 2 2 2 5 2" xfId="4864"/>
    <cellStyle name="BM Input Static 2 2 2 5 2 2" xfId="4865"/>
    <cellStyle name="BM Input Static 2 2 2 5 3" xfId="4866"/>
    <cellStyle name="BM Input Static 2 2 2 6" xfId="4867"/>
    <cellStyle name="BM Input Static 2 2 2 6 2" xfId="4868"/>
    <cellStyle name="BM Input Static 2 2 2 6 2 2" xfId="4869"/>
    <cellStyle name="BM Input Static 2 2 2 6 3" xfId="4870"/>
    <cellStyle name="BM Input Static 2 2 2 7" xfId="4871"/>
    <cellStyle name="BM Input Static 2 2 2 7 2" xfId="4872"/>
    <cellStyle name="BM Input Static 2 2 2 7 2 2" xfId="4873"/>
    <cellStyle name="BM Input Static 2 2 2 7 3" xfId="4874"/>
    <cellStyle name="BM Input Static 2 2 2 8" xfId="4875"/>
    <cellStyle name="BM Input Static 2 2 2 8 2" xfId="4876"/>
    <cellStyle name="BM Input Static 2 2 2 8 2 2" xfId="4877"/>
    <cellStyle name="BM Input Static 2 2 2 8 3" xfId="4878"/>
    <cellStyle name="BM Input Static 2 2 2 9" xfId="4879"/>
    <cellStyle name="BM Input Static 2 2 2 9 2" xfId="4880"/>
    <cellStyle name="BM Input Static 2 2 2 9 2 2" xfId="4881"/>
    <cellStyle name="BM Input Static 2 2 2 9 3" xfId="4882"/>
    <cellStyle name="BM Input Static 2 2 3" xfId="4883"/>
    <cellStyle name="BM Input Static 2 2 3 2" xfId="4884"/>
    <cellStyle name="BM Input Static 2 2 3 2 2" xfId="4885"/>
    <cellStyle name="BM Input Static 2 2 3 3" xfId="4886"/>
    <cellStyle name="BM Input Static 2 2 4" xfId="4887"/>
    <cellStyle name="BM Input Static 2 2 4 2" xfId="4888"/>
    <cellStyle name="BM Input Static 2 2 4 2 2" xfId="4889"/>
    <cellStyle name="BM Input Static 2 2 4 3" xfId="4890"/>
    <cellStyle name="BM Input Static 2 2 5" xfId="4891"/>
    <cellStyle name="BM Input Static 2 2 5 2" xfId="4892"/>
    <cellStyle name="BM Input Static 2 2 5 2 2" xfId="4893"/>
    <cellStyle name="BM Input Static 2 2 5 3" xfId="4894"/>
    <cellStyle name="BM Input Static 2 2 6" xfId="4895"/>
    <cellStyle name="BM Input Static 2 2 6 2" xfId="4896"/>
    <cellStyle name="BM Input Static 2 2 6 2 2" xfId="4897"/>
    <cellStyle name="BM Input Static 2 2 6 3" xfId="4898"/>
    <cellStyle name="BM Input Static 2 2 7" xfId="4899"/>
    <cellStyle name="BM Input Static 2 2 7 2" xfId="4900"/>
    <cellStyle name="BM Input Static 2 2 7 2 2" xfId="4901"/>
    <cellStyle name="BM Input Static 2 2 7 3" xfId="4902"/>
    <cellStyle name="BM Input Static 2 2 8" xfId="4903"/>
    <cellStyle name="BM Input Static 2 2 8 2" xfId="4904"/>
    <cellStyle name="BM Input Static 2 2 8 2 2" xfId="4905"/>
    <cellStyle name="BM Input Static 2 2 8 3" xfId="4906"/>
    <cellStyle name="BM Input Static 2 2 9" xfId="4907"/>
    <cellStyle name="BM Input Static 2 2 9 2" xfId="4908"/>
    <cellStyle name="BM Input Static 2 2 9 2 2" xfId="4909"/>
    <cellStyle name="BM Input Static 2 2 9 3" xfId="4910"/>
    <cellStyle name="BM Input Static 2 20" xfId="4911"/>
    <cellStyle name="BM Input Static 2 20 2" xfId="4912"/>
    <cellStyle name="BM Input Static 2 20 2 2" xfId="4913"/>
    <cellStyle name="BM Input Static 2 20 3" xfId="4914"/>
    <cellStyle name="BM Input Static 2 21" xfId="4915"/>
    <cellStyle name="BM Input Static 2 21 2" xfId="4916"/>
    <cellStyle name="BM Input Static 2 22" xfId="4917"/>
    <cellStyle name="BM Input Static 2 3" xfId="200"/>
    <cellStyle name="BM Input Static 2 3 10" xfId="4918"/>
    <cellStyle name="BM Input Static 2 3 10 2" xfId="4919"/>
    <cellStyle name="BM Input Static 2 3 10 2 2" xfId="4920"/>
    <cellStyle name="BM Input Static 2 3 10 3" xfId="4921"/>
    <cellStyle name="BM Input Static 2 3 11" xfId="4922"/>
    <cellStyle name="BM Input Static 2 3 11 2" xfId="4923"/>
    <cellStyle name="BM Input Static 2 3 11 2 2" xfId="4924"/>
    <cellStyle name="BM Input Static 2 3 11 3" xfId="4925"/>
    <cellStyle name="BM Input Static 2 3 12" xfId="4926"/>
    <cellStyle name="BM Input Static 2 3 12 2" xfId="4927"/>
    <cellStyle name="BM Input Static 2 3 12 2 2" xfId="4928"/>
    <cellStyle name="BM Input Static 2 3 12 3" xfId="4929"/>
    <cellStyle name="BM Input Static 2 3 13" xfId="4930"/>
    <cellStyle name="BM Input Static 2 3 13 2" xfId="4931"/>
    <cellStyle name="BM Input Static 2 3 13 2 2" xfId="4932"/>
    <cellStyle name="BM Input Static 2 3 13 3" xfId="4933"/>
    <cellStyle name="BM Input Static 2 3 14" xfId="4934"/>
    <cellStyle name="BM Input Static 2 3 14 2" xfId="4935"/>
    <cellStyle name="BM Input Static 2 3 14 2 2" xfId="4936"/>
    <cellStyle name="BM Input Static 2 3 14 3" xfId="4937"/>
    <cellStyle name="BM Input Static 2 3 15" xfId="4938"/>
    <cellStyle name="BM Input Static 2 3 15 2" xfId="4939"/>
    <cellStyle name="BM Input Static 2 3 15 2 2" xfId="4940"/>
    <cellStyle name="BM Input Static 2 3 15 3" xfId="4941"/>
    <cellStyle name="BM Input Static 2 3 16" xfId="4942"/>
    <cellStyle name="BM Input Static 2 3 16 2" xfId="4943"/>
    <cellStyle name="BM Input Static 2 3 16 2 2" xfId="4944"/>
    <cellStyle name="BM Input Static 2 3 16 3" xfId="4945"/>
    <cellStyle name="BM Input Static 2 3 17" xfId="4946"/>
    <cellStyle name="BM Input Static 2 3 17 2" xfId="4947"/>
    <cellStyle name="BM Input Static 2 3 17 2 2" xfId="4948"/>
    <cellStyle name="BM Input Static 2 3 17 3" xfId="4949"/>
    <cellStyle name="BM Input Static 2 3 18" xfId="4950"/>
    <cellStyle name="BM Input Static 2 3 18 2" xfId="4951"/>
    <cellStyle name="BM Input Static 2 3 19" xfId="4952"/>
    <cellStyle name="BM Input Static 2 3 2" xfId="4953"/>
    <cellStyle name="BM Input Static 2 3 2 10" xfId="4954"/>
    <cellStyle name="BM Input Static 2 3 2 10 2" xfId="4955"/>
    <cellStyle name="BM Input Static 2 3 2 10 2 2" xfId="4956"/>
    <cellStyle name="BM Input Static 2 3 2 10 3" xfId="4957"/>
    <cellStyle name="BM Input Static 2 3 2 11" xfId="4958"/>
    <cellStyle name="BM Input Static 2 3 2 11 2" xfId="4959"/>
    <cellStyle name="BM Input Static 2 3 2 11 2 2" xfId="4960"/>
    <cellStyle name="BM Input Static 2 3 2 11 3" xfId="4961"/>
    <cellStyle name="BM Input Static 2 3 2 12" xfId="4962"/>
    <cellStyle name="BM Input Static 2 3 2 12 2" xfId="4963"/>
    <cellStyle name="BM Input Static 2 3 2 12 2 2" xfId="4964"/>
    <cellStyle name="BM Input Static 2 3 2 12 3" xfId="4965"/>
    <cellStyle name="BM Input Static 2 3 2 13" xfId="4966"/>
    <cellStyle name="BM Input Static 2 3 2 13 2" xfId="4967"/>
    <cellStyle name="BM Input Static 2 3 2 13 2 2" xfId="4968"/>
    <cellStyle name="BM Input Static 2 3 2 13 3" xfId="4969"/>
    <cellStyle name="BM Input Static 2 3 2 14" xfId="4970"/>
    <cellStyle name="BM Input Static 2 3 2 14 2" xfId="4971"/>
    <cellStyle name="BM Input Static 2 3 2 14 2 2" xfId="4972"/>
    <cellStyle name="BM Input Static 2 3 2 14 3" xfId="4973"/>
    <cellStyle name="BM Input Static 2 3 2 15" xfId="4974"/>
    <cellStyle name="BM Input Static 2 3 2 15 2" xfId="4975"/>
    <cellStyle name="BM Input Static 2 3 2 15 2 2" xfId="4976"/>
    <cellStyle name="BM Input Static 2 3 2 15 3" xfId="4977"/>
    <cellStyle name="BM Input Static 2 3 2 16" xfId="4978"/>
    <cellStyle name="BM Input Static 2 3 2 16 2" xfId="4979"/>
    <cellStyle name="BM Input Static 2 3 2 16 2 2" xfId="4980"/>
    <cellStyle name="BM Input Static 2 3 2 16 3" xfId="4981"/>
    <cellStyle name="BM Input Static 2 3 2 17" xfId="4982"/>
    <cellStyle name="BM Input Static 2 3 2 17 2" xfId="4983"/>
    <cellStyle name="BM Input Static 2 3 2 17 2 2" xfId="4984"/>
    <cellStyle name="BM Input Static 2 3 2 17 3" xfId="4985"/>
    <cellStyle name="BM Input Static 2 3 2 18" xfId="4986"/>
    <cellStyle name="BM Input Static 2 3 2 18 2" xfId="4987"/>
    <cellStyle name="BM Input Static 2 3 2 18 2 2" xfId="4988"/>
    <cellStyle name="BM Input Static 2 3 2 18 3" xfId="4989"/>
    <cellStyle name="BM Input Static 2 3 2 19" xfId="4990"/>
    <cellStyle name="BM Input Static 2 3 2 19 2" xfId="4991"/>
    <cellStyle name="BM Input Static 2 3 2 19 2 2" xfId="4992"/>
    <cellStyle name="BM Input Static 2 3 2 19 3" xfId="4993"/>
    <cellStyle name="BM Input Static 2 3 2 2" xfId="4994"/>
    <cellStyle name="BM Input Static 2 3 2 2 2" xfId="4995"/>
    <cellStyle name="BM Input Static 2 3 2 2 2 2" xfId="4996"/>
    <cellStyle name="BM Input Static 2 3 2 2 3" xfId="4997"/>
    <cellStyle name="BM Input Static 2 3 2 20" xfId="4998"/>
    <cellStyle name="BM Input Static 2 3 2 20 2" xfId="4999"/>
    <cellStyle name="BM Input Static 2 3 2 20 2 2" xfId="5000"/>
    <cellStyle name="BM Input Static 2 3 2 20 3" xfId="5001"/>
    <cellStyle name="BM Input Static 2 3 2 21" xfId="5002"/>
    <cellStyle name="BM Input Static 2 3 2 21 2" xfId="5003"/>
    <cellStyle name="BM Input Static 2 3 2 22" xfId="5004"/>
    <cellStyle name="BM Input Static 2 3 2 3" xfId="5005"/>
    <cellStyle name="BM Input Static 2 3 2 3 2" xfId="5006"/>
    <cellStyle name="BM Input Static 2 3 2 3 2 2" xfId="5007"/>
    <cellStyle name="BM Input Static 2 3 2 3 3" xfId="5008"/>
    <cellStyle name="BM Input Static 2 3 2 4" xfId="5009"/>
    <cellStyle name="BM Input Static 2 3 2 4 2" xfId="5010"/>
    <cellStyle name="BM Input Static 2 3 2 4 2 2" xfId="5011"/>
    <cellStyle name="BM Input Static 2 3 2 4 3" xfId="5012"/>
    <cellStyle name="BM Input Static 2 3 2 5" xfId="5013"/>
    <cellStyle name="BM Input Static 2 3 2 5 2" xfId="5014"/>
    <cellStyle name="BM Input Static 2 3 2 5 2 2" xfId="5015"/>
    <cellStyle name="BM Input Static 2 3 2 5 3" xfId="5016"/>
    <cellStyle name="BM Input Static 2 3 2 6" xfId="5017"/>
    <cellStyle name="BM Input Static 2 3 2 6 2" xfId="5018"/>
    <cellStyle name="BM Input Static 2 3 2 6 2 2" xfId="5019"/>
    <cellStyle name="BM Input Static 2 3 2 6 3" xfId="5020"/>
    <cellStyle name="BM Input Static 2 3 2 7" xfId="5021"/>
    <cellStyle name="BM Input Static 2 3 2 7 2" xfId="5022"/>
    <cellStyle name="BM Input Static 2 3 2 7 2 2" xfId="5023"/>
    <cellStyle name="BM Input Static 2 3 2 7 3" xfId="5024"/>
    <cellStyle name="BM Input Static 2 3 2 8" xfId="5025"/>
    <cellStyle name="BM Input Static 2 3 2 8 2" xfId="5026"/>
    <cellStyle name="BM Input Static 2 3 2 8 2 2" xfId="5027"/>
    <cellStyle name="BM Input Static 2 3 2 8 3" xfId="5028"/>
    <cellStyle name="BM Input Static 2 3 2 9" xfId="5029"/>
    <cellStyle name="BM Input Static 2 3 2 9 2" xfId="5030"/>
    <cellStyle name="BM Input Static 2 3 2 9 2 2" xfId="5031"/>
    <cellStyle name="BM Input Static 2 3 2 9 3" xfId="5032"/>
    <cellStyle name="BM Input Static 2 3 3" xfId="5033"/>
    <cellStyle name="BM Input Static 2 3 3 2" xfId="5034"/>
    <cellStyle name="BM Input Static 2 3 3 2 2" xfId="5035"/>
    <cellStyle name="BM Input Static 2 3 3 3" xfId="5036"/>
    <cellStyle name="BM Input Static 2 3 4" xfId="5037"/>
    <cellStyle name="BM Input Static 2 3 4 2" xfId="5038"/>
    <cellStyle name="BM Input Static 2 3 4 2 2" xfId="5039"/>
    <cellStyle name="BM Input Static 2 3 4 3" xfId="5040"/>
    <cellStyle name="BM Input Static 2 3 5" xfId="5041"/>
    <cellStyle name="BM Input Static 2 3 5 2" xfId="5042"/>
    <cellStyle name="BM Input Static 2 3 5 2 2" xfId="5043"/>
    <cellStyle name="BM Input Static 2 3 5 3" xfId="5044"/>
    <cellStyle name="BM Input Static 2 3 6" xfId="5045"/>
    <cellStyle name="BM Input Static 2 3 6 2" xfId="5046"/>
    <cellStyle name="BM Input Static 2 3 6 2 2" xfId="5047"/>
    <cellStyle name="BM Input Static 2 3 6 3" xfId="5048"/>
    <cellStyle name="BM Input Static 2 3 7" xfId="5049"/>
    <cellStyle name="BM Input Static 2 3 7 2" xfId="5050"/>
    <cellStyle name="BM Input Static 2 3 7 2 2" xfId="5051"/>
    <cellStyle name="BM Input Static 2 3 7 3" xfId="5052"/>
    <cellStyle name="BM Input Static 2 3 8" xfId="5053"/>
    <cellStyle name="BM Input Static 2 3 8 2" xfId="5054"/>
    <cellStyle name="BM Input Static 2 3 8 2 2" xfId="5055"/>
    <cellStyle name="BM Input Static 2 3 8 3" xfId="5056"/>
    <cellStyle name="BM Input Static 2 3 9" xfId="5057"/>
    <cellStyle name="BM Input Static 2 3 9 2" xfId="5058"/>
    <cellStyle name="BM Input Static 2 3 9 2 2" xfId="5059"/>
    <cellStyle name="BM Input Static 2 3 9 3" xfId="5060"/>
    <cellStyle name="BM Input Static 2 4" xfId="201"/>
    <cellStyle name="BM Input Static 2 4 10" xfId="5061"/>
    <cellStyle name="BM Input Static 2 4 10 2" xfId="5062"/>
    <cellStyle name="BM Input Static 2 4 10 2 2" xfId="5063"/>
    <cellStyle name="BM Input Static 2 4 10 3" xfId="5064"/>
    <cellStyle name="BM Input Static 2 4 11" xfId="5065"/>
    <cellStyle name="BM Input Static 2 4 11 2" xfId="5066"/>
    <cellStyle name="BM Input Static 2 4 11 2 2" xfId="5067"/>
    <cellStyle name="BM Input Static 2 4 11 3" xfId="5068"/>
    <cellStyle name="BM Input Static 2 4 12" xfId="5069"/>
    <cellStyle name="BM Input Static 2 4 12 2" xfId="5070"/>
    <cellStyle name="BM Input Static 2 4 12 2 2" xfId="5071"/>
    <cellStyle name="BM Input Static 2 4 12 3" xfId="5072"/>
    <cellStyle name="BM Input Static 2 4 13" xfId="5073"/>
    <cellStyle name="BM Input Static 2 4 13 2" xfId="5074"/>
    <cellStyle name="BM Input Static 2 4 13 2 2" xfId="5075"/>
    <cellStyle name="BM Input Static 2 4 13 3" xfId="5076"/>
    <cellStyle name="BM Input Static 2 4 14" xfId="5077"/>
    <cellStyle name="BM Input Static 2 4 14 2" xfId="5078"/>
    <cellStyle name="BM Input Static 2 4 14 2 2" xfId="5079"/>
    <cellStyle name="BM Input Static 2 4 14 3" xfId="5080"/>
    <cellStyle name="BM Input Static 2 4 15" xfId="5081"/>
    <cellStyle name="BM Input Static 2 4 15 2" xfId="5082"/>
    <cellStyle name="BM Input Static 2 4 15 2 2" xfId="5083"/>
    <cellStyle name="BM Input Static 2 4 15 3" xfId="5084"/>
    <cellStyle name="BM Input Static 2 4 16" xfId="5085"/>
    <cellStyle name="BM Input Static 2 4 16 2" xfId="5086"/>
    <cellStyle name="BM Input Static 2 4 16 2 2" xfId="5087"/>
    <cellStyle name="BM Input Static 2 4 16 3" xfId="5088"/>
    <cellStyle name="BM Input Static 2 4 17" xfId="5089"/>
    <cellStyle name="BM Input Static 2 4 17 2" xfId="5090"/>
    <cellStyle name="BM Input Static 2 4 17 2 2" xfId="5091"/>
    <cellStyle name="BM Input Static 2 4 17 3" xfId="5092"/>
    <cellStyle name="BM Input Static 2 4 18" xfId="5093"/>
    <cellStyle name="BM Input Static 2 4 18 2" xfId="5094"/>
    <cellStyle name="BM Input Static 2 4 18 2 2" xfId="5095"/>
    <cellStyle name="BM Input Static 2 4 18 3" xfId="5096"/>
    <cellStyle name="BM Input Static 2 4 19" xfId="5097"/>
    <cellStyle name="BM Input Static 2 4 19 2" xfId="5098"/>
    <cellStyle name="BM Input Static 2 4 19 2 2" xfId="5099"/>
    <cellStyle name="BM Input Static 2 4 19 3" xfId="5100"/>
    <cellStyle name="BM Input Static 2 4 2" xfId="5101"/>
    <cellStyle name="BM Input Static 2 4 2 10" xfId="5102"/>
    <cellStyle name="BM Input Static 2 4 2 10 2" xfId="5103"/>
    <cellStyle name="BM Input Static 2 4 2 10 2 2" xfId="5104"/>
    <cellStyle name="BM Input Static 2 4 2 10 3" xfId="5105"/>
    <cellStyle name="BM Input Static 2 4 2 11" xfId="5106"/>
    <cellStyle name="BM Input Static 2 4 2 11 2" xfId="5107"/>
    <cellStyle name="BM Input Static 2 4 2 11 2 2" xfId="5108"/>
    <cellStyle name="BM Input Static 2 4 2 11 3" xfId="5109"/>
    <cellStyle name="BM Input Static 2 4 2 12" xfId="5110"/>
    <cellStyle name="BM Input Static 2 4 2 12 2" xfId="5111"/>
    <cellStyle name="BM Input Static 2 4 2 12 2 2" xfId="5112"/>
    <cellStyle name="BM Input Static 2 4 2 12 3" xfId="5113"/>
    <cellStyle name="BM Input Static 2 4 2 13" xfId="5114"/>
    <cellStyle name="BM Input Static 2 4 2 13 2" xfId="5115"/>
    <cellStyle name="BM Input Static 2 4 2 13 2 2" xfId="5116"/>
    <cellStyle name="BM Input Static 2 4 2 13 3" xfId="5117"/>
    <cellStyle name="BM Input Static 2 4 2 14" xfId="5118"/>
    <cellStyle name="BM Input Static 2 4 2 14 2" xfId="5119"/>
    <cellStyle name="BM Input Static 2 4 2 14 2 2" xfId="5120"/>
    <cellStyle name="BM Input Static 2 4 2 14 3" xfId="5121"/>
    <cellStyle name="BM Input Static 2 4 2 15" xfId="5122"/>
    <cellStyle name="BM Input Static 2 4 2 15 2" xfId="5123"/>
    <cellStyle name="BM Input Static 2 4 2 15 2 2" xfId="5124"/>
    <cellStyle name="BM Input Static 2 4 2 15 3" xfId="5125"/>
    <cellStyle name="BM Input Static 2 4 2 16" xfId="5126"/>
    <cellStyle name="BM Input Static 2 4 2 16 2" xfId="5127"/>
    <cellStyle name="BM Input Static 2 4 2 16 2 2" xfId="5128"/>
    <cellStyle name="BM Input Static 2 4 2 16 3" xfId="5129"/>
    <cellStyle name="BM Input Static 2 4 2 17" xfId="5130"/>
    <cellStyle name="BM Input Static 2 4 2 17 2" xfId="5131"/>
    <cellStyle name="BM Input Static 2 4 2 17 2 2" xfId="5132"/>
    <cellStyle name="BM Input Static 2 4 2 17 3" xfId="5133"/>
    <cellStyle name="BM Input Static 2 4 2 18" xfId="5134"/>
    <cellStyle name="BM Input Static 2 4 2 18 2" xfId="5135"/>
    <cellStyle name="BM Input Static 2 4 2 18 2 2" xfId="5136"/>
    <cellStyle name="BM Input Static 2 4 2 18 3" xfId="5137"/>
    <cellStyle name="BM Input Static 2 4 2 19" xfId="5138"/>
    <cellStyle name="BM Input Static 2 4 2 19 2" xfId="5139"/>
    <cellStyle name="BM Input Static 2 4 2 19 2 2" xfId="5140"/>
    <cellStyle name="BM Input Static 2 4 2 19 3" xfId="5141"/>
    <cellStyle name="BM Input Static 2 4 2 2" xfId="5142"/>
    <cellStyle name="BM Input Static 2 4 2 2 2" xfId="5143"/>
    <cellStyle name="BM Input Static 2 4 2 2 2 2" xfId="5144"/>
    <cellStyle name="BM Input Static 2 4 2 2 3" xfId="5145"/>
    <cellStyle name="BM Input Static 2 4 2 20" xfId="5146"/>
    <cellStyle name="BM Input Static 2 4 2 20 2" xfId="5147"/>
    <cellStyle name="BM Input Static 2 4 2 20 2 2" xfId="5148"/>
    <cellStyle name="BM Input Static 2 4 2 20 3" xfId="5149"/>
    <cellStyle name="BM Input Static 2 4 2 21" xfId="5150"/>
    <cellStyle name="BM Input Static 2 4 2 21 2" xfId="5151"/>
    <cellStyle name="BM Input Static 2 4 2 22" xfId="5152"/>
    <cellStyle name="BM Input Static 2 4 2 3" xfId="5153"/>
    <cellStyle name="BM Input Static 2 4 2 3 2" xfId="5154"/>
    <cellStyle name="BM Input Static 2 4 2 3 2 2" xfId="5155"/>
    <cellStyle name="BM Input Static 2 4 2 3 3" xfId="5156"/>
    <cellStyle name="BM Input Static 2 4 2 4" xfId="5157"/>
    <cellStyle name="BM Input Static 2 4 2 4 2" xfId="5158"/>
    <cellStyle name="BM Input Static 2 4 2 4 2 2" xfId="5159"/>
    <cellStyle name="BM Input Static 2 4 2 4 3" xfId="5160"/>
    <cellStyle name="BM Input Static 2 4 2 5" xfId="5161"/>
    <cellStyle name="BM Input Static 2 4 2 5 2" xfId="5162"/>
    <cellStyle name="BM Input Static 2 4 2 5 2 2" xfId="5163"/>
    <cellStyle name="BM Input Static 2 4 2 5 3" xfId="5164"/>
    <cellStyle name="BM Input Static 2 4 2 6" xfId="5165"/>
    <cellStyle name="BM Input Static 2 4 2 6 2" xfId="5166"/>
    <cellStyle name="BM Input Static 2 4 2 6 2 2" xfId="5167"/>
    <cellStyle name="BM Input Static 2 4 2 6 3" xfId="5168"/>
    <cellStyle name="BM Input Static 2 4 2 7" xfId="5169"/>
    <cellStyle name="BM Input Static 2 4 2 7 2" xfId="5170"/>
    <cellStyle name="BM Input Static 2 4 2 7 2 2" xfId="5171"/>
    <cellStyle name="BM Input Static 2 4 2 7 3" xfId="5172"/>
    <cellStyle name="BM Input Static 2 4 2 8" xfId="5173"/>
    <cellStyle name="BM Input Static 2 4 2 8 2" xfId="5174"/>
    <cellStyle name="BM Input Static 2 4 2 8 2 2" xfId="5175"/>
    <cellStyle name="BM Input Static 2 4 2 8 3" xfId="5176"/>
    <cellStyle name="BM Input Static 2 4 2 9" xfId="5177"/>
    <cellStyle name="BM Input Static 2 4 2 9 2" xfId="5178"/>
    <cellStyle name="BM Input Static 2 4 2 9 2 2" xfId="5179"/>
    <cellStyle name="BM Input Static 2 4 2 9 3" xfId="5180"/>
    <cellStyle name="BM Input Static 2 4 20" xfId="5181"/>
    <cellStyle name="BM Input Static 2 4 20 2" xfId="5182"/>
    <cellStyle name="BM Input Static 2 4 20 2 2" xfId="5183"/>
    <cellStyle name="BM Input Static 2 4 20 3" xfId="5184"/>
    <cellStyle name="BM Input Static 2 4 21" xfId="5185"/>
    <cellStyle name="BM Input Static 2 4 21 2" xfId="5186"/>
    <cellStyle name="BM Input Static 2 4 21 2 2" xfId="5187"/>
    <cellStyle name="BM Input Static 2 4 21 3" xfId="5188"/>
    <cellStyle name="BM Input Static 2 4 22" xfId="5189"/>
    <cellStyle name="BM Input Static 2 4 22 2" xfId="5190"/>
    <cellStyle name="BM Input Static 2 4 23" xfId="5191"/>
    <cellStyle name="BM Input Static 2 4 3" xfId="5192"/>
    <cellStyle name="BM Input Static 2 4 3 2" xfId="5193"/>
    <cellStyle name="BM Input Static 2 4 3 2 2" xfId="5194"/>
    <cellStyle name="BM Input Static 2 4 3 3" xfId="5195"/>
    <cellStyle name="BM Input Static 2 4 4" xfId="5196"/>
    <cellStyle name="BM Input Static 2 4 4 2" xfId="5197"/>
    <cellStyle name="BM Input Static 2 4 4 2 2" xfId="5198"/>
    <cellStyle name="BM Input Static 2 4 4 3" xfId="5199"/>
    <cellStyle name="BM Input Static 2 4 5" xfId="5200"/>
    <cellStyle name="BM Input Static 2 4 5 2" xfId="5201"/>
    <cellStyle name="BM Input Static 2 4 5 2 2" xfId="5202"/>
    <cellStyle name="BM Input Static 2 4 5 3" xfId="5203"/>
    <cellStyle name="BM Input Static 2 4 6" xfId="5204"/>
    <cellStyle name="BM Input Static 2 4 6 2" xfId="5205"/>
    <cellStyle name="BM Input Static 2 4 6 2 2" xfId="5206"/>
    <cellStyle name="BM Input Static 2 4 6 3" xfId="5207"/>
    <cellStyle name="BM Input Static 2 4 7" xfId="5208"/>
    <cellStyle name="BM Input Static 2 4 7 2" xfId="5209"/>
    <cellStyle name="BM Input Static 2 4 7 2 2" xfId="5210"/>
    <cellStyle name="BM Input Static 2 4 7 3" xfId="5211"/>
    <cellStyle name="BM Input Static 2 4 8" xfId="5212"/>
    <cellStyle name="BM Input Static 2 4 8 2" xfId="5213"/>
    <cellStyle name="BM Input Static 2 4 8 2 2" xfId="5214"/>
    <cellStyle name="BM Input Static 2 4 8 3" xfId="5215"/>
    <cellStyle name="BM Input Static 2 4 9" xfId="5216"/>
    <cellStyle name="BM Input Static 2 4 9 2" xfId="5217"/>
    <cellStyle name="BM Input Static 2 4 9 2 2" xfId="5218"/>
    <cellStyle name="BM Input Static 2 4 9 3" xfId="5219"/>
    <cellStyle name="BM Input Static 2 5" xfId="202"/>
    <cellStyle name="BM Input Static 2 5 10" xfId="5220"/>
    <cellStyle name="BM Input Static 2 5 10 2" xfId="5221"/>
    <cellStyle name="BM Input Static 2 5 10 2 2" xfId="5222"/>
    <cellStyle name="BM Input Static 2 5 10 3" xfId="5223"/>
    <cellStyle name="BM Input Static 2 5 11" xfId="5224"/>
    <cellStyle name="BM Input Static 2 5 11 2" xfId="5225"/>
    <cellStyle name="BM Input Static 2 5 11 2 2" xfId="5226"/>
    <cellStyle name="BM Input Static 2 5 11 3" xfId="5227"/>
    <cellStyle name="BM Input Static 2 5 12" xfId="5228"/>
    <cellStyle name="BM Input Static 2 5 12 2" xfId="5229"/>
    <cellStyle name="BM Input Static 2 5 12 2 2" xfId="5230"/>
    <cellStyle name="BM Input Static 2 5 12 3" xfId="5231"/>
    <cellStyle name="BM Input Static 2 5 13" xfId="5232"/>
    <cellStyle name="BM Input Static 2 5 13 2" xfId="5233"/>
    <cellStyle name="BM Input Static 2 5 13 2 2" xfId="5234"/>
    <cellStyle name="BM Input Static 2 5 13 3" xfId="5235"/>
    <cellStyle name="BM Input Static 2 5 14" xfId="5236"/>
    <cellStyle name="BM Input Static 2 5 14 2" xfId="5237"/>
    <cellStyle name="BM Input Static 2 5 14 2 2" xfId="5238"/>
    <cellStyle name="BM Input Static 2 5 14 3" xfId="5239"/>
    <cellStyle name="BM Input Static 2 5 15" xfId="5240"/>
    <cellStyle name="BM Input Static 2 5 15 2" xfId="5241"/>
    <cellStyle name="BM Input Static 2 5 15 2 2" xfId="5242"/>
    <cellStyle name="BM Input Static 2 5 15 3" xfId="5243"/>
    <cellStyle name="BM Input Static 2 5 16" xfId="5244"/>
    <cellStyle name="BM Input Static 2 5 16 2" xfId="5245"/>
    <cellStyle name="BM Input Static 2 5 16 2 2" xfId="5246"/>
    <cellStyle name="BM Input Static 2 5 16 3" xfId="5247"/>
    <cellStyle name="BM Input Static 2 5 17" xfId="5248"/>
    <cellStyle name="BM Input Static 2 5 17 2" xfId="5249"/>
    <cellStyle name="BM Input Static 2 5 17 2 2" xfId="5250"/>
    <cellStyle name="BM Input Static 2 5 17 3" xfId="5251"/>
    <cellStyle name="BM Input Static 2 5 18" xfId="5252"/>
    <cellStyle name="BM Input Static 2 5 18 2" xfId="5253"/>
    <cellStyle name="BM Input Static 2 5 18 2 2" xfId="5254"/>
    <cellStyle name="BM Input Static 2 5 18 3" xfId="5255"/>
    <cellStyle name="BM Input Static 2 5 19" xfId="5256"/>
    <cellStyle name="BM Input Static 2 5 19 2" xfId="5257"/>
    <cellStyle name="BM Input Static 2 5 19 2 2" xfId="5258"/>
    <cellStyle name="BM Input Static 2 5 19 3" xfId="5259"/>
    <cellStyle name="BM Input Static 2 5 2" xfId="5260"/>
    <cellStyle name="BM Input Static 2 5 2 2" xfId="5261"/>
    <cellStyle name="BM Input Static 2 5 2 2 2" xfId="5262"/>
    <cellStyle name="BM Input Static 2 5 2 3" xfId="5263"/>
    <cellStyle name="BM Input Static 2 5 20" xfId="5264"/>
    <cellStyle name="BM Input Static 2 5 20 2" xfId="5265"/>
    <cellStyle name="BM Input Static 2 5 20 2 2" xfId="5266"/>
    <cellStyle name="BM Input Static 2 5 20 3" xfId="5267"/>
    <cellStyle name="BM Input Static 2 5 21" xfId="5268"/>
    <cellStyle name="BM Input Static 2 5 21 2" xfId="5269"/>
    <cellStyle name="BM Input Static 2 5 22" xfId="5270"/>
    <cellStyle name="BM Input Static 2 5 3" xfId="5271"/>
    <cellStyle name="BM Input Static 2 5 3 2" xfId="5272"/>
    <cellStyle name="BM Input Static 2 5 3 2 2" xfId="5273"/>
    <cellStyle name="BM Input Static 2 5 3 3" xfId="5274"/>
    <cellStyle name="BM Input Static 2 5 4" xfId="5275"/>
    <cellStyle name="BM Input Static 2 5 4 2" xfId="5276"/>
    <cellStyle name="BM Input Static 2 5 4 2 2" xfId="5277"/>
    <cellStyle name="BM Input Static 2 5 4 3" xfId="5278"/>
    <cellStyle name="BM Input Static 2 5 5" xfId="5279"/>
    <cellStyle name="BM Input Static 2 5 5 2" xfId="5280"/>
    <cellStyle name="BM Input Static 2 5 5 2 2" xfId="5281"/>
    <cellStyle name="BM Input Static 2 5 5 3" xfId="5282"/>
    <cellStyle name="BM Input Static 2 5 6" xfId="5283"/>
    <cellStyle name="BM Input Static 2 5 6 2" xfId="5284"/>
    <cellStyle name="BM Input Static 2 5 6 2 2" xfId="5285"/>
    <cellStyle name="BM Input Static 2 5 6 3" xfId="5286"/>
    <cellStyle name="BM Input Static 2 5 7" xfId="5287"/>
    <cellStyle name="BM Input Static 2 5 7 2" xfId="5288"/>
    <cellStyle name="BM Input Static 2 5 7 2 2" xfId="5289"/>
    <cellStyle name="BM Input Static 2 5 7 3" xfId="5290"/>
    <cellStyle name="BM Input Static 2 5 8" xfId="5291"/>
    <cellStyle name="BM Input Static 2 5 8 2" xfId="5292"/>
    <cellStyle name="BM Input Static 2 5 8 2 2" xfId="5293"/>
    <cellStyle name="BM Input Static 2 5 8 3" xfId="5294"/>
    <cellStyle name="BM Input Static 2 5 9" xfId="5295"/>
    <cellStyle name="BM Input Static 2 5 9 2" xfId="5296"/>
    <cellStyle name="BM Input Static 2 5 9 2 2" xfId="5297"/>
    <cellStyle name="BM Input Static 2 5 9 3" xfId="5298"/>
    <cellStyle name="BM Input Static 2 6" xfId="5299"/>
    <cellStyle name="BM Input Static 2 6 2" xfId="5300"/>
    <cellStyle name="BM Input Static 2 6 2 2" xfId="5301"/>
    <cellStyle name="BM Input Static 2 6 3" xfId="5302"/>
    <cellStyle name="BM Input Static 2 7" xfId="5303"/>
    <cellStyle name="BM Input Static 2 7 2" xfId="5304"/>
    <cellStyle name="BM Input Static 2 7 2 2" xfId="5305"/>
    <cellStyle name="BM Input Static 2 7 3" xfId="5306"/>
    <cellStyle name="BM Input Static 2 8" xfId="5307"/>
    <cellStyle name="BM Input Static 2 8 2" xfId="5308"/>
    <cellStyle name="BM Input Static 2 8 2 2" xfId="5309"/>
    <cellStyle name="BM Input Static 2 8 3" xfId="5310"/>
    <cellStyle name="BM Input Static 2 9" xfId="5311"/>
    <cellStyle name="BM Input Static 2 9 2" xfId="5312"/>
    <cellStyle name="BM Input Static 2 9 2 2" xfId="5313"/>
    <cellStyle name="BM Input Static 2 9 3" xfId="5314"/>
    <cellStyle name="BM Input Static 20" xfId="5315"/>
    <cellStyle name="BM Input Static 20 2" xfId="5316"/>
    <cellStyle name="BM Input Static 20 2 2" xfId="5317"/>
    <cellStyle name="BM Input Static 20 3" xfId="5318"/>
    <cellStyle name="BM Input Static 21" xfId="5319"/>
    <cellStyle name="BM Input Static 21 2" xfId="5320"/>
    <cellStyle name="BM Input Static 21 2 2" xfId="5321"/>
    <cellStyle name="BM Input Static 21 3" xfId="5322"/>
    <cellStyle name="BM Input Static 22" xfId="5323"/>
    <cellStyle name="BM Input Static 22 2" xfId="5324"/>
    <cellStyle name="BM Input Static 23" xfId="5325"/>
    <cellStyle name="BM Input Static 24" xfId="5326"/>
    <cellStyle name="BM Input Static 25" xfId="5327"/>
    <cellStyle name="BM Input Static 26" xfId="5328"/>
    <cellStyle name="BM Input Static 3" xfId="203"/>
    <cellStyle name="BM Input Static 3 10" xfId="5329"/>
    <cellStyle name="BM Input Static 3 10 2" xfId="5330"/>
    <cellStyle name="BM Input Static 3 10 2 2" xfId="5331"/>
    <cellStyle name="BM Input Static 3 10 3" xfId="5332"/>
    <cellStyle name="BM Input Static 3 11" xfId="5333"/>
    <cellStyle name="BM Input Static 3 11 2" xfId="5334"/>
    <cellStyle name="BM Input Static 3 11 2 2" xfId="5335"/>
    <cellStyle name="BM Input Static 3 11 3" xfId="5336"/>
    <cellStyle name="BM Input Static 3 12" xfId="5337"/>
    <cellStyle name="BM Input Static 3 12 2" xfId="5338"/>
    <cellStyle name="BM Input Static 3 12 2 2" xfId="5339"/>
    <cellStyle name="BM Input Static 3 12 3" xfId="5340"/>
    <cellStyle name="BM Input Static 3 13" xfId="5341"/>
    <cellStyle name="BM Input Static 3 13 2" xfId="5342"/>
    <cellStyle name="BM Input Static 3 13 2 2" xfId="5343"/>
    <cellStyle name="BM Input Static 3 13 3" xfId="5344"/>
    <cellStyle name="BM Input Static 3 14" xfId="5345"/>
    <cellStyle name="BM Input Static 3 14 2" xfId="5346"/>
    <cellStyle name="BM Input Static 3 14 2 2" xfId="5347"/>
    <cellStyle name="BM Input Static 3 14 3" xfId="5348"/>
    <cellStyle name="BM Input Static 3 15" xfId="5349"/>
    <cellStyle name="BM Input Static 3 15 2" xfId="5350"/>
    <cellStyle name="BM Input Static 3 15 2 2" xfId="5351"/>
    <cellStyle name="BM Input Static 3 15 3" xfId="5352"/>
    <cellStyle name="BM Input Static 3 16" xfId="5353"/>
    <cellStyle name="BM Input Static 3 16 2" xfId="5354"/>
    <cellStyle name="BM Input Static 3 16 2 2" xfId="5355"/>
    <cellStyle name="BM Input Static 3 16 3" xfId="5356"/>
    <cellStyle name="BM Input Static 3 17" xfId="5357"/>
    <cellStyle name="BM Input Static 3 17 2" xfId="5358"/>
    <cellStyle name="BM Input Static 3 17 2 2" xfId="5359"/>
    <cellStyle name="BM Input Static 3 17 3" xfId="5360"/>
    <cellStyle name="BM Input Static 3 18" xfId="5361"/>
    <cellStyle name="BM Input Static 3 18 2" xfId="5362"/>
    <cellStyle name="BM Input Static 3 19" xfId="5363"/>
    <cellStyle name="BM Input Static 3 2" xfId="204"/>
    <cellStyle name="BM Input Static 3 2 10" xfId="5364"/>
    <cellStyle name="BM Input Static 3 2 10 2" xfId="5365"/>
    <cellStyle name="BM Input Static 3 2 10 2 2" xfId="5366"/>
    <cellStyle name="BM Input Static 3 2 10 3" xfId="5367"/>
    <cellStyle name="BM Input Static 3 2 11" xfId="5368"/>
    <cellStyle name="BM Input Static 3 2 11 2" xfId="5369"/>
    <cellStyle name="BM Input Static 3 2 11 2 2" xfId="5370"/>
    <cellStyle name="BM Input Static 3 2 11 3" xfId="5371"/>
    <cellStyle name="BM Input Static 3 2 12" xfId="5372"/>
    <cellStyle name="BM Input Static 3 2 12 2" xfId="5373"/>
    <cellStyle name="BM Input Static 3 2 12 2 2" xfId="5374"/>
    <cellStyle name="BM Input Static 3 2 12 3" xfId="5375"/>
    <cellStyle name="BM Input Static 3 2 13" xfId="5376"/>
    <cellStyle name="BM Input Static 3 2 13 2" xfId="5377"/>
    <cellStyle name="BM Input Static 3 2 13 2 2" xfId="5378"/>
    <cellStyle name="BM Input Static 3 2 13 3" xfId="5379"/>
    <cellStyle name="BM Input Static 3 2 14" xfId="5380"/>
    <cellStyle name="BM Input Static 3 2 14 2" xfId="5381"/>
    <cellStyle name="BM Input Static 3 2 14 2 2" xfId="5382"/>
    <cellStyle name="BM Input Static 3 2 14 3" xfId="5383"/>
    <cellStyle name="BM Input Static 3 2 15" xfId="5384"/>
    <cellStyle name="BM Input Static 3 2 15 2" xfId="5385"/>
    <cellStyle name="BM Input Static 3 2 15 2 2" xfId="5386"/>
    <cellStyle name="BM Input Static 3 2 15 3" xfId="5387"/>
    <cellStyle name="BM Input Static 3 2 16" xfId="5388"/>
    <cellStyle name="BM Input Static 3 2 16 2" xfId="5389"/>
    <cellStyle name="BM Input Static 3 2 16 2 2" xfId="5390"/>
    <cellStyle name="BM Input Static 3 2 16 3" xfId="5391"/>
    <cellStyle name="BM Input Static 3 2 17" xfId="5392"/>
    <cellStyle name="BM Input Static 3 2 17 2" xfId="5393"/>
    <cellStyle name="BM Input Static 3 2 17 2 2" xfId="5394"/>
    <cellStyle name="BM Input Static 3 2 17 3" xfId="5395"/>
    <cellStyle name="BM Input Static 3 2 18" xfId="5396"/>
    <cellStyle name="BM Input Static 3 2 18 2" xfId="5397"/>
    <cellStyle name="BM Input Static 3 2 18 2 2" xfId="5398"/>
    <cellStyle name="BM Input Static 3 2 18 3" xfId="5399"/>
    <cellStyle name="BM Input Static 3 2 19" xfId="5400"/>
    <cellStyle name="BM Input Static 3 2 19 2" xfId="5401"/>
    <cellStyle name="BM Input Static 3 2 19 2 2" xfId="5402"/>
    <cellStyle name="BM Input Static 3 2 19 3" xfId="5403"/>
    <cellStyle name="BM Input Static 3 2 2" xfId="5404"/>
    <cellStyle name="BM Input Static 3 2 2 2" xfId="5405"/>
    <cellStyle name="BM Input Static 3 2 2 2 2" xfId="5406"/>
    <cellStyle name="BM Input Static 3 2 2 3" xfId="5407"/>
    <cellStyle name="BM Input Static 3 2 20" xfId="5408"/>
    <cellStyle name="BM Input Static 3 2 20 2" xfId="5409"/>
    <cellStyle name="BM Input Static 3 2 20 2 2" xfId="5410"/>
    <cellStyle name="BM Input Static 3 2 20 3" xfId="5411"/>
    <cellStyle name="BM Input Static 3 2 21" xfId="5412"/>
    <cellStyle name="BM Input Static 3 2 21 2" xfId="5413"/>
    <cellStyle name="BM Input Static 3 2 22" xfId="5414"/>
    <cellStyle name="BM Input Static 3 2 3" xfId="5415"/>
    <cellStyle name="BM Input Static 3 2 3 2" xfId="5416"/>
    <cellStyle name="BM Input Static 3 2 3 2 2" xfId="5417"/>
    <cellStyle name="BM Input Static 3 2 3 3" xfId="5418"/>
    <cellStyle name="BM Input Static 3 2 4" xfId="5419"/>
    <cellStyle name="BM Input Static 3 2 4 2" xfId="5420"/>
    <cellStyle name="BM Input Static 3 2 4 2 2" xfId="5421"/>
    <cellStyle name="BM Input Static 3 2 4 3" xfId="5422"/>
    <cellStyle name="BM Input Static 3 2 5" xfId="5423"/>
    <cellStyle name="BM Input Static 3 2 5 2" xfId="5424"/>
    <cellStyle name="BM Input Static 3 2 5 2 2" xfId="5425"/>
    <cellStyle name="BM Input Static 3 2 5 3" xfId="5426"/>
    <cellStyle name="BM Input Static 3 2 6" xfId="5427"/>
    <cellStyle name="BM Input Static 3 2 6 2" xfId="5428"/>
    <cellStyle name="BM Input Static 3 2 6 2 2" xfId="5429"/>
    <cellStyle name="BM Input Static 3 2 6 3" xfId="5430"/>
    <cellStyle name="BM Input Static 3 2 7" xfId="5431"/>
    <cellStyle name="BM Input Static 3 2 7 2" xfId="5432"/>
    <cellStyle name="BM Input Static 3 2 7 2 2" xfId="5433"/>
    <cellStyle name="BM Input Static 3 2 7 3" xfId="5434"/>
    <cellStyle name="BM Input Static 3 2 8" xfId="5435"/>
    <cellStyle name="BM Input Static 3 2 8 2" xfId="5436"/>
    <cellStyle name="BM Input Static 3 2 8 2 2" xfId="5437"/>
    <cellStyle name="BM Input Static 3 2 8 3" xfId="5438"/>
    <cellStyle name="BM Input Static 3 2 9" xfId="5439"/>
    <cellStyle name="BM Input Static 3 2 9 2" xfId="5440"/>
    <cellStyle name="BM Input Static 3 2 9 2 2" xfId="5441"/>
    <cellStyle name="BM Input Static 3 2 9 3" xfId="5442"/>
    <cellStyle name="BM Input Static 3 3" xfId="205"/>
    <cellStyle name="BM Input Static 3 3 2" xfId="5443"/>
    <cellStyle name="BM Input Static 3 3 2 2" xfId="5444"/>
    <cellStyle name="BM Input Static 3 3 3" xfId="5445"/>
    <cellStyle name="BM Input Static 3 4" xfId="206"/>
    <cellStyle name="BM Input Static 3 4 2" xfId="5446"/>
    <cellStyle name="BM Input Static 3 4 2 2" xfId="5447"/>
    <cellStyle name="BM Input Static 3 4 3" xfId="5448"/>
    <cellStyle name="BM Input Static 3 5" xfId="207"/>
    <cellStyle name="BM Input Static 3 5 2" xfId="5449"/>
    <cellStyle name="BM Input Static 3 5 2 2" xfId="5450"/>
    <cellStyle name="BM Input Static 3 5 3" xfId="5451"/>
    <cellStyle name="BM Input Static 3 6" xfId="5452"/>
    <cellStyle name="BM Input Static 3 6 2" xfId="5453"/>
    <cellStyle name="BM Input Static 3 6 2 2" xfId="5454"/>
    <cellStyle name="BM Input Static 3 6 3" xfId="5455"/>
    <cellStyle name="BM Input Static 3 7" xfId="5456"/>
    <cellStyle name="BM Input Static 3 7 2" xfId="5457"/>
    <cellStyle name="BM Input Static 3 7 2 2" xfId="5458"/>
    <cellStyle name="BM Input Static 3 7 3" xfId="5459"/>
    <cellStyle name="BM Input Static 3 8" xfId="5460"/>
    <cellStyle name="BM Input Static 3 8 2" xfId="5461"/>
    <cellStyle name="BM Input Static 3 8 2 2" xfId="5462"/>
    <cellStyle name="BM Input Static 3 8 3" xfId="5463"/>
    <cellStyle name="BM Input Static 3 9" xfId="5464"/>
    <cellStyle name="BM Input Static 3 9 2" xfId="5465"/>
    <cellStyle name="BM Input Static 3 9 2 2" xfId="5466"/>
    <cellStyle name="BM Input Static 3 9 3" xfId="5467"/>
    <cellStyle name="BM Input Static 4" xfId="208"/>
    <cellStyle name="BM Input Static 4 10" xfId="5468"/>
    <cellStyle name="BM Input Static 4 10 2" xfId="5469"/>
    <cellStyle name="BM Input Static 4 10 2 2" xfId="5470"/>
    <cellStyle name="BM Input Static 4 10 3" xfId="5471"/>
    <cellStyle name="BM Input Static 4 11" xfId="5472"/>
    <cellStyle name="BM Input Static 4 11 2" xfId="5473"/>
    <cellStyle name="BM Input Static 4 11 2 2" xfId="5474"/>
    <cellStyle name="BM Input Static 4 11 3" xfId="5475"/>
    <cellStyle name="BM Input Static 4 12" xfId="5476"/>
    <cellStyle name="BM Input Static 4 12 2" xfId="5477"/>
    <cellStyle name="BM Input Static 4 12 2 2" xfId="5478"/>
    <cellStyle name="BM Input Static 4 12 3" xfId="5479"/>
    <cellStyle name="BM Input Static 4 13" xfId="5480"/>
    <cellStyle name="BM Input Static 4 13 2" xfId="5481"/>
    <cellStyle name="BM Input Static 4 13 2 2" xfId="5482"/>
    <cellStyle name="BM Input Static 4 13 3" xfId="5483"/>
    <cellStyle name="BM Input Static 4 14" xfId="5484"/>
    <cellStyle name="BM Input Static 4 14 2" xfId="5485"/>
    <cellStyle name="BM Input Static 4 14 2 2" xfId="5486"/>
    <cellStyle name="BM Input Static 4 14 3" xfId="5487"/>
    <cellStyle name="BM Input Static 4 15" xfId="5488"/>
    <cellStyle name="BM Input Static 4 15 2" xfId="5489"/>
    <cellStyle name="BM Input Static 4 15 2 2" xfId="5490"/>
    <cellStyle name="BM Input Static 4 15 3" xfId="5491"/>
    <cellStyle name="BM Input Static 4 16" xfId="5492"/>
    <cellStyle name="BM Input Static 4 16 2" xfId="5493"/>
    <cellStyle name="BM Input Static 4 16 2 2" xfId="5494"/>
    <cellStyle name="BM Input Static 4 16 3" xfId="5495"/>
    <cellStyle name="BM Input Static 4 17" xfId="5496"/>
    <cellStyle name="BM Input Static 4 17 2" xfId="5497"/>
    <cellStyle name="BM Input Static 4 17 2 2" xfId="5498"/>
    <cellStyle name="BM Input Static 4 17 3" xfId="5499"/>
    <cellStyle name="BM Input Static 4 18" xfId="5500"/>
    <cellStyle name="BM Input Static 4 18 2" xfId="5501"/>
    <cellStyle name="BM Input Static 4 19" xfId="5502"/>
    <cellStyle name="BM Input Static 4 2" xfId="209"/>
    <cellStyle name="BM Input Static 4 2 10" xfId="5503"/>
    <cellStyle name="BM Input Static 4 2 10 2" xfId="5504"/>
    <cellStyle name="BM Input Static 4 2 10 2 2" xfId="5505"/>
    <cellStyle name="BM Input Static 4 2 10 3" xfId="5506"/>
    <cellStyle name="BM Input Static 4 2 11" xfId="5507"/>
    <cellStyle name="BM Input Static 4 2 11 2" xfId="5508"/>
    <cellStyle name="BM Input Static 4 2 11 2 2" xfId="5509"/>
    <cellStyle name="BM Input Static 4 2 11 3" xfId="5510"/>
    <cellStyle name="BM Input Static 4 2 12" xfId="5511"/>
    <cellStyle name="BM Input Static 4 2 12 2" xfId="5512"/>
    <cellStyle name="BM Input Static 4 2 12 2 2" xfId="5513"/>
    <cellStyle name="BM Input Static 4 2 12 3" xfId="5514"/>
    <cellStyle name="BM Input Static 4 2 13" xfId="5515"/>
    <cellStyle name="BM Input Static 4 2 13 2" xfId="5516"/>
    <cellStyle name="BM Input Static 4 2 13 2 2" xfId="5517"/>
    <cellStyle name="BM Input Static 4 2 13 3" xfId="5518"/>
    <cellStyle name="BM Input Static 4 2 14" xfId="5519"/>
    <cellStyle name="BM Input Static 4 2 14 2" xfId="5520"/>
    <cellStyle name="BM Input Static 4 2 14 2 2" xfId="5521"/>
    <cellStyle name="BM Input Static 4 2 14 3" xfId="5522"/>
    <cellStyle name="BM Input Static 4 2 15" xfId="5523"/>
    <cellStyle name="BM Input Static 4 2 15 2" xfId="5524"/>
    <cellStyle name="BM Input Static 4 2 15 2 2" xfId="5525"/>
    <cellStyle name="BM Input Static 4 2 15 3" xfId="5526"/>
    <cellStyle name="BM Input Static 4 2 16" xfId="5527"/>
    <cellStyle name="BM Input Static 4 2 16 2" xfId="5528"/>
    <cellStyle name="BM Input Static 4 2 16 2 2" xfId="5529"/>
    <cellStyle name="BM Input Static 4 2 16 3" xfId="5530"/>
    <cellStyle name="BM Input Static 4 2 17" xfId="5531"/>
    <cellStyle name="BM Input Static 4 2 17 2" xfId="5532"/>
    <cellStyle name="BM Input Static 4 2 17 2 2" xfId="5533"/>
    <cellStyle name="BM Input Static 4 2 17 3" xfId="5534"/>
    <cellStyle name="BM Input Static 4 2 18" xfId="5535"/>
    <cellStyle name="BM Input Static 4 2 18 2" xfId="5536"/>
    <cellStyle name="BM Input Static 4 2 18 2 2" xfId="5537"/>
    <cellStyle name="BM Input Static 4 2 18 3" xfId="5538"/>
    <cellStyle name="BM Input Static 4 2 19" xfId="5539"/>
    <cellStyle name="BM Input Static 4 2 19 2" xfId="5540"/>
    <cellStyle name="BM Input Static 4 2 19 2 2" xfId="5541"/>
    <cellStyle name="BM Input Static 4 2 19 3" xfId="5542"/>
    <cellStyle name="BM Input Static 4 2 2" xfId="5543"/>
    <cellStyle name="BM Input Static 4 2 2 2" xfId="5544"/>
    <cellStyle name="BM Input Static 4 2 2 2 2" xfId="5545"/>
    <cellStyle name="BM Input Static 4 2 2 3" xfId="5546"/>
    <cellStyle name="BM Input Static 4 2 20" xfId="5547"/>
    <cellStyle name="BM Input Static 4 2 20 2" xfId="5548"/>
    <cellStyle name="BM Input Static 4 2 20 2 2" xfId="5549"/>
    <cellStyle name="BM Input Static 4 2 20 3" xfId="5550"/>
    <cellStyle name="BM Input Static 4 2 21" xfId="5551"/>
    <cellStyle name="BM Input Static 4 2 21 2" xfId="5552"/>
    <cellStyle name="BM Input Static 4 2 22" xfId="5553"/>
    <cellStyle name="BM Input Static 4 2 3" xfId="5554"/>
    <cellStyle name="BM Input Static 4 2 3 2" xfId="5555"/>
    <cellStyle name="BM Input Static 4 2 3 2 2" xfId="5556"/>
    <cellStyle name="BM Input Static 4 2 3 3" xfId="5557"/>
    <cellStyle name="BM Input Static 4 2 4" xfId="5558"/>
    <cellStyle name="BM Input Static 4 2 4 2" xfId="5559"/>
    <cellStyle name="BM Input Static 4 2 4 2 2" xfId="5560"/>
    <cellStyle name="BM Input Static 4 2 4 3" xfId="5561"/>
    <cellStyle name="BM Input Static 4 2 5" xfId="5562"/>
    <cellStyle name="BM Input Static 4 2 5 2" xfId="5563"/>
    <cellStyle name="BM Input Static 4 2 5 2 2" xfId="5564"/>
    <cellStyle name="BM Input Static 4 2 5 3" xfId="5565"/>
    <cellStyle name="BM Input Static 4 2 6" xfId="5566"/>
    <cellStyle name="BM Input Static 4 2 6 2" xfId="5567"/>
    <cellStyle name="BM Input Static 4 2 6 2 2" xfId="5568"/>
    <cellStyle name="BM Input Static 4 2 6 3" xfId="5569"/>
    <cellStyle name="BM Input Static 4 2 7" xfId="5570"/>
    <cellStyle name="BM Input Static 4 2 7 2" xfId="5571"/>
    <cellStyle name="BM Input Static 4 2 7 2 2" xfId="5572"/>
    <cellStyle name="BM Input Static 4 2 7 3" xfId="5573"/>
    <cellStyle name="BM Input Static 4 2 8" xfId="5574"/>
    <cellStyle name="BM Input Static 4 2 8 2" xfId="5575"/>
    <cellStyle name="BM Input Static 4 2 8 2 2" xfId="5576"/>
    <cellStyle name="BM Input Static 4 2 8 3" xfId="5577"/>
    <cellStyle name="BM Input Static 4 2 9" xfId="5578"/>
    <cellStyle name="BM Input Static 4 2 9 2" xfId="5579"/>
    <cellStyle name="BM Input Static 4 2 9 2 2" xfId="5580"/>
    <cellStyle name="BM Input Static 4 2 9 3" xfId="5581"/>
    <cellStyle name="BM Input Static 4 3" xfId="210"/>
    <cellStyle name="BM Input Static 4 3 2" xfId="5582"/>
    <cellStyle name="BM Input Static 4 3 2 2" xfId="5583"/>
    <cellStyle name="BM Input Static 4 3 3" xfId="5584"/>
    <cellStyle name="BM Input Static 4 4" xfId="211"/>
    <cellStyle name="BM Input Static 4 4 2" xfId="5585"/>
    <cellStyle name="BM Input Static 4 4 2 2" xfId="5586"/>
    <cellStyle name="BM Input Static 4 4 3" xfId="5587"/>
    <cellStyle name="BM Input Static 4 5" xfId="212"/>
    <cellStyle name="BM Input Static 4 5 2" xfId="5588"/>
    <cellStyle name="BM Input Static 4 5 2 2" xfId="5589"/>
    <cellStyle name="BM Input Static 4 5 3" xfId="5590"/>
    <cellStyle name="BM Input Static 4 6" xfId="5591"/>
    <cellStyle name="BM Input Static 4 6 2" xfId="5592"/>
    <cellStyle name="BM Input Static 4 6 2 2" xfId="5593"/>
    <cellStyle name="BM Input Static 4 6 3" xfId="5594"/>
    <cellStyle name="BM Input Static 4 7" xfId="5595"/>
    <cellStyle name="BM Input Static 4 7 2" xfId="5596"/>
    <cellStyle name="BM Input Static 4 7 2 2" xfId="5597"/>
    <cellStyle name="BM Input Static 4 7 3" xfId="5598"/>
    <cellStyle name="BM Input Static 4 8" xfId="5599"/>
    <cellStyle name="BM Input Static 4 8 2" xfId="5600"/>
    <cellStyle name="BM Input Static 4 8 2 2" xfId="5601"/>
    <cellStyle name="BM Input Static 4 8 3" xfId="5602"/>
    <cellStyle name="BM Input Static 4 9" xfId="5603"/>
    <cellStyle name="BM Input Static 4 9 2" xfId="5604"/>
    <cellStyle name="BM Input Static 4 9 2 2" xfId="5605"/>
    <cellStyle name="BM Input Static 4 9 3" xfId="5606"/>
    <cellStyle name="BM Input Static 5" xfId="213"/>
    <cellStyle name="BM Input Static 5 10" xfId="5607"/>
    <cellStyle name="BM Input Static 5 10 2" xfId="5608"/>
    <cellStyle name="BM Input Static 5 10 2 2" xfId="5609"/>
    <cellStyle name="BM Input Static 5 10 3" xfId="5610"/>
    <cellStyle name="BM Input Static 5 11" xfId="5611"/>
    <cellStyle name="BM Input Static 5 11 2" xfId="5612"/>
    <cellStyle name="BM Input Static 5 11 2 2" xfId="5613"/>
    <cellStyle name="BM Input Static 5 11 3" xfId="5614"/>
    <cellStyle name="BM Input Static 5 12" xfId="5615"/>
    <cellStyle name="BM Input Static 5 12 2" xfId="5616"/>
    <cellStyle name="BM Input Static 5 12 2 2" xfId="5617"/>
    <cellStyle name="BM Input Static 5 12 3" xfId="5618"/>
    <cellStyle name="BM Input Static 5 13" xfId="5619"/>
    <cellStyle name="BM Input Static 5 13 2" xfId="5620"/>
    <cellStyle name="BM Input Static 5 13 2 2" xfId="5621"/>
    <cellStyle name="BM Input Static 5 13 3" xfId="5622"/>
    <cellStyle name="BM Input Static 5 14" xfId="5623"/>
    <cellStyle name="BM Input Static 5 14 2" xfId="5624"/>
    <cellStyle name="BM Input Static 5 14 2 2" xfId="5625"/>
    <cellStyle name="BM Input Static 5 14 3" xfId="5626"/>
    <cellStyle name="BM Input Static 5 15" xfId="5627"/>
    <cellStyle name="BM Input Static 5 15 2" xfId="5628"/>
    <cellStyle name="BM Input Static 5 15 2 2" xfId="5629"/>
    <cellStyle name="BM Input Static 5 15 3" xfId="5630"/>
    <cellStyle name="BM Input Static 5 16" xfId="5631"/>
    <cellStyle name="BM Input Static 5 16 2" xfId="5632"/>
    <cellStyle name="BM Input Static 5 16 2 2" xfId="5633"/>
    <cellStyle name="BM Input Static 5 16 3" xfId="5634"/>
    <cellStyle name="BM Input Static 5 17" xfId="5635"/>
    <cellStyle name="BM Input Static 5 17 2" xfId="5636"/>
    <cellStyle name="BM Input Static 5 17 2 2" xfId="5637"/>
    <cellStyle name="BM Input Static 5 17 3" xfId="5638"/>
    <cellStyle name="BM Input Static 5 18" xfId="5639"/>
    <cellStyle name="BM Input Static 5 18 2" xfId="5640"/>
    <cellStyle name="BM Input Static 5 18 2 2" xfId="5641"/>
    <cellStyle name="BM Input Static 5 18 3" xfId="5642"/>
    <cellStyle name="BM Input Static 5 19" xfId="5643"/>
    <cellStyle name="BM Input Static 5 19 2" xfId="5644"/>
    <cellStyle name="BM Input Static 5 19 2 2" xfId="5645"/>
    <cellStyle name="BM Input Static 5 19 3" xfId="5646"/>
    <cellStyle name="BM Input Static 5 2" xfId="5647"/>
    <cellStyle name="BM Input Static 5 2 10" xfId="5648"/>
    <cellStyle name="BM Input Static 5 2 10 2" xfId="5649"/>
    <cellStyle name="BM Input Static 5 2 10 2 2" xfId="5650"/>
    <cellStyle name="BM Input Static 5 2 10 3" xfId="5651"/>
    <cellStyle name="BM Input Static 5 2 11" xfId="5652"/>
    <cellStyle name="BM Input Static 5 2 11 2" xfId="5653"/>
    <cellStyle name="BM Input Static 5 2 11 2 2" xfId="5654"/>
    <cellStyle name="BM Input Static 5 2 11 3" xfId="5655"/>
    <cellStyle name="BM Input Static 5 2 12" xfId="5656"/>
    <cellStyle name="BM Input Static 5 2 12 2" xfId="5657"/>
    <cellStyle name="BM Input Static 5 2 12 2 2" xfId="5658"/>
    <cellStyle name="BM Input Static 5 2 12 3" xfId="5659"/>
    <cellStyle name="BM Input Static 5 2 13" xfId="5660"/>
    <cellStyle name="BM Input Static 5 2 13 2" xfId="5661"/>
    <cellStyle name="BM Input Static 5 2 13 2 2" xfId="5662"/>
    <cellStyle name="BM Input Static 5 2 13 3" xfId="5663"/>
    <cellStyle name="BM Input Static 5 2 14" xfId="5664"/>
    <cellStyle name="BM Input Static 5 2 14 2" xfId="5665"/>
    <cellStyle name="BM Input Static 5 2 14 2 2" xfId="5666"/>
    <cellStyle name="BM Input Static 5 2 14 3" xfId="5667"/>
    <cellStyle name="BM Input Static 5 2 15" xfId="5668"/>
    <cellStyle name="BM Input Static 5 2 15 2" xfId="5669"/>
    <cellStyle name="BM Input Static 5 2 15 2 2" xfId="5670"/>
    <cellStyle name="BM Input Static 5 2 15 3" xfId="5671"/>
    <cellStyle name="BM Input Static 5 2 16" xfId="5672"/>
    <cellStyle name="BM Input Static 5 2 16 2" xfId="5673"/>
    <cellStyle name="BM Input Static 5 2 16 2 2" xfId="5674"/>
    <cellStyle name="BM Input Static 5 2 16 3" xfId="5675"/>
    <cellStyle name="BM Input Static 5 2 17" xfId="5676"/>
    <cellStyle name="BM Input Static 5 2 17 2" xfId="5677"/>
    <cellStyle name="BM Input Static 5 2 17 2 2" xfId="5678"/>
    <cellStyle name="BM Input Static 5 2 17 3" xfId="5679"/>
    <cellStyle name="BM Input Static 5 2 18" xfId="5680"/>
    <cellStyle name="BM Input Static 5 2 18 2" xfId="5681"/>
    <cellStyle name="BM Input Static 5 2 18 2 2" xfId="5682"/>
    <cellStyle name="BM Input Static 5 2 18 3" xfId="5683"/>
    <cellStyle name="BM Input Static 5 2 19" xfId="5684"/>
    <cellStyle name="BM Input Static 5 2 19 2" xfId="5685"/>
    <cellStyle name="BM Input Static 5 2 19 2 2" xfId="5686"/>
    <cellStyle name="BM Input Static 5 2 19 3" xfId="5687"/>
    <cellStyle name="BM Input Static 5 2 2" xfId="5688"/>
    <cellStyle name="BM Input Static 5 2 2 2" xfId="5689"/>
    <cellStyle name="BM Input Static 5 2 2 2 2" xfId="5690"/>
    <cellStyle name="BM Input Static 5 2 2 3" xfId="5691"/>
    <cellStyle name="BM Input Static 5 2 20" xfId="5692"/>
    <cellStyle name="BM Input Static 5 2 20 2" xfId="5693"/>
    <cellStyle name="BM Input Static 5 2 20 2 2" xfId="5694"/>
    <cellStyle name="BM Input Static 5 2 20 3" xfId="5695"/>
    <cellStyle name="BM Input Static 5 2 21" xfId="5696"/>
    <cellStyle name="BM Input Static 5 2 21 2" xfId="5697"/>
    <cellStyle name="BM Input Static 5 2 22" xfId="5698"/>
    <cellStyle name="BM Input Static 5 2 3" xfId="5699"/>
    <cellStyle name="BM Input Static 5 2 3 2" xfId="5700"/>
    <cellStyle name="BM Input Static 5 2 3 2 2" xfId="5701"/>
    <cellStyle name="BM Input Static 5 2 3 3" xfId="5702"/>
    <cellStyle name="BM Input Static 5 2 4" xfId="5703"/>
    <cellStyle name="BM Input Static 5 2 4 2" xfId="5704"/>
    <cellStyle name="BM Input Static 5 2 4 2 2" xfId="5705"/>
    <cellStyle name="BM Input Static 5 2 4 3" xfId="5706"/>
    <cellStyle name="BM Input Static 5 2 5" xfId="5707"/>
    <cellStyle name="BM Input Static 5 2 5 2" xfId="5708"/>
    <cellStyle name="BM Input Static 5 2 5 2 2" xfId="5709"/>
    <cellStyle name="BM Input Static 5 2 5 3" xfId="5710"/>
    <cellStyle name="BM Input Static 5 2 6" xfId="5711"/>
    <cellStyle name="BM Input Static 5 2 6 2" xfId="5712"/>
    <cellStyle name="BM Input Static 5 2 6 2 2" xfId="5713"/>
    <cellStyle name="BM Input Static 5 2 6 3" xfId="5714"/>
    <cellStyle name="BM Input Static 5 2 7" xfId="5715"/>
    <cellStyle name="BM Input Static 5 2 7 2" xfId="5716"/>
    <cellStyle name="BM Input Static 5 2 7 2 2" xfId="5717"/>
    <cellStyle name="BM Input Static 5 2 7 3" xfId="5718"/>
    <cellStyle name="BM Input Static 5 2 8" xfId="5719"/>
    <cellStyle name="BM Input Static 5 2 8 2" xfId="5720"/>
    <cellStyle name="BM Input Static 5 2 8 2 2" xfId="5721"/>
    <cellStyle name="BM Input Static 5 2 8 3" xfId="5722"/>
    <cellStyle name="BM Input Static 5 2 9" xfId="5723"/>
    <cellStyle name="BM Input Static 5 2 9 2" xfId="5724"/>
    <cellStyle name="BM Input Static 5 2 9 2 2" xfId="5725"/>
    <cellStyle name="BM Input Static 5 2 9 3" xfId="5726"/>
    <cellStyle name="BM Input Static 5 20" xfId="5727"/>
    <cellStyle name="BM Input Static 5 20 2" xfId="5728"/>
    <cellStyle name="BM Input Static 5 20 2 2" xfId="5729"/>
    <cellStyle name="BM Input Static 5 20 3" xfId="5730"/>
    <cellStyle name="BM Input Static 5 21" xfId="5731"/>
    <cellStyle name="BM Input Static 5 21 2" xfId="5732"/>
    <cellStyle name="BM Input Static 5 21 2 2" xfId="5733"/>
    <cellStyle name="BM Input Static 5 21 3" xfId="5734"/>
    <cellStyle name="BM Input Static 5 22" xfId="5735"/>
    <cellStyle name="BM Input Static 5 22 2" xfId="5736"/>
    <cellStyle name="BM Input Static 5 23" xfId="5737"/>
    <cellStyle name="BM Input Static 5 3" xfId="5738"/>
    <cellStyle name="BM Input Static 5 3 2" xfId="5739"/>
    <cellStyle name="BM Input Static 5 3 2 2" xfId="5740"/>
    <cellStyle name="BM Input Static 5 3 3" xfId="5741"/>
    <cellStyle name="BM Input Static 5 4" xfId="5742"/>
    <cellStyle name="BM Input Static 5 4 2" xfId="5743"/>
    <cellStyle name="BM Input Static 5 4 2 2" xfId="5744"/>
    <cellStyle name="BM Input Static 5 4 3" xfId="5745"/>
    <cellStyle name="BM Input Static 5 5" xfId="5746"/>
    <cellStyle name="BM Input Static 5 5 2" xfId="5747"/>
    <cellStyle name="BM Input Static 5 5 2 2" xfId="5748"/>
    <cellStyle name="BM Input Static 5 5 3" xfId="5749"/>
    <cellStyle name="BM Input Static 5 6" xfId="5750"/>
    <cellStyle name="BM Input Static 5 6 2" xfId="5751"/>
    <cellStyle name="BM Input Static 5 6 2 2" xfId="5752"/>
    <cellStyle name="BM Input Static 5 6 3" xfId="5753"/>
    <cellStyle name="BM Input Static 5 7" xfId="5754"/>
    <cellStyle name="BM Input Static 5 7 2" xfId="5755"/>
    <cellStyle name="BM Input Static 5 7 2 2" xfId="5756"/>
    <cellStyle name="BM Input Static 5 7 3" xfId="5757"/>
    <cellStyle name="BM Input Static 5 8" xfId="5758"/>
    <cellStyle name="BM Input Static 5 8 2" xfId="5759"/>
    <cellStyle name="BM Input Static 5 8 2 2" xfId="5760"/>
    <cellStyle name="BM Input Static 5 8 3" xfId="5761"/>
    <cellStyle name="BM Input Static 5 9" xfId="5762"/>
    <cellStyle name="BM Input Static 5 9 2" xfId="5763"/>
    <cellStyle name="BM Input Static 5 9 2 2" xfId="5764"/>
    <cellStyle name="BM Input Static 5 9 3" xfId="5765"/>
    <cellStyle name="BM Input Static 6" xfId="214"/>
    <cellStyle name="BM Input Static 6 10" xfId="5766"/>
    <cellStyle name="BM Input Static 6 10 2" xfId="5767"/>
    <cellStyle name="BM Input Static 6 10 2 2" xfId="5768"/>
    <cellStyle name="BM Input Static 6 10 3" xfId="5769"/>
    <cellStyle name="BM Input Static 6 11" xfId="5770"/>
    <cellStyle name="BM Input Static 6 11 2" xfId="5771"/>
    <cellStyle name="BM Input Static 6 11 2 2" xfId="5772"/>
    <cellStyle name="BM Input Static 6 11 3" xfId="5773"/>
    <cellStyle name="BM Input Static 6 12" xfId="5774"/>
    <cellStyle name="BM Input Static 6 12 2" xfId="5775"/>
    <cellStyle name="BM Input Static 6 12 2 2" xfId="5776"/>
    <cellStyle name="BM Input Static 6 12 3" xfId="5777"/>
    <cellStyle name="BM Input Static 6 13" xfId="5778"/>
    <cellStyle name="BM Input Static 6 13 2" xfId="5779"/>
    <cellStyle name="BM Input Static 6 13 2 2" xfId="5780"/>
    <cellStyle name="BM Input Static 6 13 3" xfId="5781"/>
    <cellStyle name="BM Input Static 6 14" xfId="5782"/>
    <cellStyle name="BM Input Static 6 14 2" xfId="5783"/>
    <cellStyle name="BM Input Static 6 14 2 2" xfId="5784"/>
    <cellStyle name="BM Input Static 6 14 3" xfId="5785"/>
    <cellStyle name="BM Input Static 6 15" xfId="5786"/>
    <cellStyle name="BM Input Static 6 15 2" xfId="5787"/>
    <cellStyle name="BM Input Static 6 15 2 2" xfId="5788"/>
    <cellStyle name="BM Input Static 6 15 3" xfId="5789"/>
    <cellStyle name="BM Input Static 6 16" xfId="5790"/>
    <cellStyle name="BM Input Static 6 16 2" xfId="5791"/>
    <cellStyle name="BM Input Static 6 16 2 2" xfId="5792"/>
    <cellStyle name="BM Input Static 6 16 3" xfId="5793"/>
    <cellStyle name="BM Input Static 6 17" xfId="5794"/>
    <cellStyle name="BM Input Static 6 17 2" xfId="5795"/>
    <cellStyle name="BM Input Static 6 17 2 2" xfId="5796"/>
    <cellStyle name="BM Input Static 6 17 3" xfId="5797"/>
    <cellStyle name="BM Input Static 6 18" xfId="5798"/>
    <cellStyle name="BM Input Static 6 18 2" xfId="5799"/>
    <cellStyle name="BM Input Static 6 18 2 2" xfId="5800"/>
    <cellStyle name="BM Input Static 6 18 3" xfId="5801"/>
    <cellStyle name="BM Input Static 6 19" xfId="5802"/>
    <cellStyle name="BM Input Static 6 19 2" xfId="5803"/>
    <cellStyle name="BM Input Static 6 19 2 2" xfId="5804"/>
    <cellStyle name="BM Input Static 6 19 3" xfId="5805"/>
    <cellStyle name="BM Input Static 6 2" xfId="5806"/>
    <cellStyle name="BM Input Static 6 2 2" xfId="5807"/>
    <cellStyle name="BM Input Static 6 2 2 2" xfId="5808"/>
    <cellStyle name="BM Input Static 6 2 3" xfId="5809"/>
    <cellStyle name="BM Input Static 6 20" xfId="5810"/>
    <cellStyle name="BM Input Static 6 20 2" xfId="5811"/>
    <cellStyle name="BM Input Static 6 20 2 2" xfId="5812"/>
    <cellStyle name="BM Input Static 6 20 3" xfId="5813"/>
    <cellStyle name="BM Input Static 6 21" xfId="5814"/>
    <cellStyle name="BM Input Static 6 21 2" xfId="5815"/>
    <cellStyle name="BM Input Static 6 22" xfId="5816"/>
    <cellStyle name="BM Input Static 6 3" xfId="5817"/>
    <cellStyle name="BM Input Static 6 3 2" xfId="5818"/>
    <cellStyle name="BM Input Static 6 3 2 2" xfId="5819"/>
    <cellStyle name="BM Input Static 6 3 3" xfId="5820"/>
    <cellStyle name="BM Input Static 6 4" xfId="5821"/>
    <cellStyle name="BM Input Static 6 4 2" xfId="5822"/>
    <cellStyle name="BM Input Static 6 4 2 2" xfId="5823"/>
    <cellStyle name="BM Input Static 6 4 3" xfId="5824"/>
    <cellStyle name="BM Input Static 6 5" xfId="5825"/>
    <cellStyle name="BM Input Static 6 5 2" xfId="5826"/>
    <cellStyle name="BM Input Static 6 5 2 2" xfId="5827"/>
    <cellStyle name="BM Input Static 6 5 3" xfId="5828"/>
    <cellStyle name="BM Input Static 6 6" xfId="5829"/>
    <cellStyle name="BM Input Static 6 6 2" xfId="5830"/>
    <cellStyle name="BM Input Static 6 6 2 2" xfId="5831"/>
    <cellStyle name="BM Input Static 6 6 3" xfId="5832"/>
    <cellStyle name="BM Input Static 6 7" xfId="5833"/>
    <cellStyle name="BM Input Static 6 7 2" xfId="5834"/>
    <cellStyle name="BM Input Static 6 7 2 2" xfId="5835"/>
    <cellStyle name="BM Input Static 6 7 3" xfId="5836"/>
    <cellStyle name="BM Input Static 6 8" xfId="5837"/>
    <cellStyle name="BM Input Static 6 8 2" xfId="5838"/>
    <cellStyle name="BM Input Static 6 8 2 2" xfId="5839"/>
    <cellStyle name="BM Input Static 6 8 3" xfId="5840"/>
    <cellStyle name="BM Input Static 6 9" xfId="5841"/>
    <cellStyle name="BM Input Static 6 9 2" xfId="5842"/>
    <cellStyle name="BM Input Static 6 9 2 2" xfId="5843"/>
    <cellStyle name="BM Input Static 6 9 3" xfId="5844"/>
    <cellStyle name="BM Input Static 7" xfId="215"/>
    <cellStyle name="BM Input Static 7 2" xfId="5845"/>
    <cellStyle name="BM Input Static 7 2 2" xfId="5846"/>
    <cellStyle name="BM Input Static 7 3" xfId="5847"/>
    <cellStyle name="BM Input Static 8" xfId="5848"/>
    <cellStyle name="BM Input Static 8 2" xfId="5849"/>
    <cellStyle name="BM Input Static 8 2 2" xfId="5850"/>
    <cellStyle name="BM Input Static 8 3" xfId="5851"/>
    <cellStyle name="BM Input Static 9" xfId="5852"/>
    <cellStyle name="BM Input Static 9 2" xfId="5853"/>
    <cellStyle name="BM Input Static 9 2 2" xfId="5854"/>
    <cellStyle name="BM Input Static 9 3" xfId="5855"/>
    <cellStyle name="BM Label" xfId="216"/>
    <cellStyle name="BM UF in Col E" xfId="217"/>
    <cellStyle name="BM UF in Col E 10" xfId="5856"/>
    <cellStyle name="BM UF in Col E 10 2" xfId="5857"/>
    <cellStyle name="BM UF in Col E 10 2 2" xfId="5858"/>
    <cellStyle name="BM UF in Col E 10 3" xfId="5859"/>
    <cellStyle name="BM UF in Col E 11" xfId="5860"/>
    <cellStyle name="BM UF in Col E 11 2" xfId="5861"/>
    <cellStyle name="BM UF in Col E 11 2 2" xfId="5862"/>
    <cellStyle name="BM UF in Col E 11 3" xfId="5863"/>
    <cellStyle name="BM UF in Col E 12" xfId="5864"/>
    <cellStyle name="BM UF in Col E 12 2" xfId="5865"/>
    <cellStyle name="BM UF in Col E 12 2 2" xfId="5866"/>
    <cellStyle name="BM UF in Col E 12 3" xfId="5867"/>
    <cellStyle name="BM UF in Col E 13" xfId="5868"/>
    <cellStyle name="BM UF in Col E 13 2" xfId="5869"/>
    <cellStyle name="BM UF in Col E 13 2 2" xfId="5870"/>
    <cellStyle name="BM UF in Col E 13 3" xfId="5871"/>
    <cellStyle name="BM UF in Col E 14" xfId="5872"/>
    <cellStyle name="BM UF in Col E 14 2" xfId="5873"/>
    <cellStyle name="BM UF in Col E 14 2 2" xfId="5874"/>
    <cellStyle name="BM UF in Col E 14 3" xfId="5875"/>
    <cellStyle name="BM UF in Col E 15" xfId="5876"/>
    <cellStyle name="BM UF in Col E 15 2" xfId="5877"/>
    <cellStyle name="BM UF in Col E 15 2 2" xfId="5878"/>
    <cellStyle name="BM UF in Col E 15 3" xfId="5879"/>
    <cellStyle name="BM UF in Col E 16" xfId="5880"/>
    <cellStyle name="BM UF in Col E 16 2" xfId="5881"/>
    <cellStyle name="BM UF in Col E 16 2 2" xfId="5882"/>
    <cellStyle name="BM UF in Col E 16 3" xfId="5883"/>
    <cellStyle name="BM UF in Col E 17" xfId="5884"/>
    <cellStyle name="BM UF in Col E 17 2" xfId="5885"/>
    <cellStyle name="BM UF in Col E 17 2 2" xfId="5886"/>
    <cellStyle name="BM UF in Col E 17 3" xfId="5887"/>
    <cellStyle name="BM UF in Col E 18" xfId="5888"/>
    <cellStyle name="BM UF in Col E 18 2" xfId="5889"/>
    <cellStyle name="BM UF in Col E 18 2 2" xfId="5890"/>
    <cellStyle name="BM UF in Col E 18 3" xfId="5891"/>
    <cellStyle name="BM UF in Col E 19" xfId="5892"/>
    <cellStyle name="BM UF in Col E 19 2" xfId="5893"/>
    <cellStyle name="BM UF in Col E 19 2 2" xfId="5894"/>
    <cellStyle name="BM UF in Col E 19 3" xfId="5895"/>
    <cellStyle name="BM UF in Col E 2" xfId="218"/>
    <cellStyle name="BM UF in Col E 2 10" xfId="5896"/>
    <cellStyle name="BM UF in Col E 2 10 2" xfId="5897"/>
    <cellStyle name="BM UF in Col E 2 10 2 2" xfId="5898"/>
    <cellStyle name="BM UF in Col E 2 10 3" xfId="5899"/>
    <cellStyle name="BM UF in Col E 2 11" xfId="5900"/>
    <cellStyle name="BM UF in Col E 2 11 2" xfId="5901"/>
    <cellStyle name="BM UF in Col E 2 11 2 2" xfId="5902"/>
    <cellStyle name="BM UF in Col E 2 11 3" xfId="5903"/>
    <cellStyle name="BM UF in Col E 2 12" xfId="5904"/>
    <cellStyle name="BM UF in Col E 2 12 2" xfId="5905"/>
    <cellStyle name="BM UF in Col E 2 12 2 2" xfId="5906"/>
    <cellStyle name="BM UF in Col E 2 12 3" xfId="5907"/>
    <cellStyle name="BM UF in Col E 2 13" xfId="5908"/>
    <cellStyle name="BM UF in Col E 2 13 2" xfId="5909"/>
    <cellStyle name="BM UF in Col E 2 13 2 2" xfId="5910"/>
    <cellStyle name="BM UF in Col E 2 13 3" xfId="5911"/>
    <cellStyle name="BM UF in Col E 2 14" xfId="5912"/>
    <cellStyle name="BM UF in Col E 2 14 2" xfId="5913"/>
    <cellStyle name="BM UF in Col E 2 14 2 2" xfId="5914"/>
    <cellStyle name="BM UF in Col E 2 14 3" xfId="5915"/>
    <cellStyle name="BM UF in Col E 2 15" xfId="5916"/>
    <cellStyle name="BM UF in Col E 2 15 2" xfId="5917"/>
    <cellStyle name="BM UF in Col E 2 15 2 2" xfId="5918"/>
    <cellStyle name="BM UF in Col E 2 15 3" xfId="5919"/>
    <cellStyle name="BM UF in Col E 2 16" xfId="5920"/>
    <cellStyle name="BM UF in Col E 2 16 2" xfId="5921"/>
    <cellStyle name="BM UF in Col E 2 16 2 2" xfId="5922"/>
    <cellStyle name="BM UF in Col E 2 16 3" xfId="5923"/>
    <cellStyle name="BM UF in Col E 2 17" xfId="5924"/>
    <cellStyle name="BM UF in Col E 2 17 2" xfId="5925"/>
    <cellStyle name="BM UF in Col E 2 17 2 2" xfId="5926"/>
    <cellStyle name="BM UF in Col E 2 17 3" xfId="5927"/>
    <cellStyle name="BM UF in Col E 2 18" xfId="5928"/>
    <cellStyle name="BM UF in Col E 2 18 2" xfId="5929"/>
    <cellStyle name="BM UF in Col E 2 18 2 2" xfId="5930"/>
    <cellStyle name="BM UF in Col E 2 18 3" xfId="5931"/>
    <cellStyle name="BM UF in Col E 2 19" xfId="5932"/>
    <cellStyle name="BM UF in Col E 2 19 2" xfId="5933"/>
    <cellStyle name="BM UF in Col E 2 19 2 2" xfId="5934"/>
    <cellStyle name="BM UF in Col E 2 19 3" xfId="5935"/>
    <cellStyle name="BM UF in Col E 2 2" xfId="219"/>
    <cellStyle name="BM UF in Col E 2 2 10" xfId="5936"/>
    <cellStyle name="BM UF in Col E 2 2 10 2" xfId="5937"/>
    <cellStyle name="BM UF in Col E 2 2 10 2 2" xfId="5938"/>
    <cellStyle name="BM UF in Col E 2 2 10 3" xfId="5939"/>
    <cellStyle name="BM UF in Col E 2 2 11" xfId="5940"/>
    <cellStyle name="BM UF in Col E 2 2 11 2" xfId="5941"/>
    <cellStyle name="BM UF in Col E 2 2 11 2 2" xfId="5942"/>
    <cellStyle name="BM UF in Col E 2 2 11 3" xfId="5943"/>
    <cellStyle name="BM UF in Col E 2 2 12" xfId="5944"/>
    <cellStyle name="BM UF in Col E 2 2 12 2" xfId="5945"/>
    <cellStyle name="BM UF in Col E 2 2 12 2 2" xfId="5946"/>
    <cellStyle name="BM UF in Col E 2 2 12 3" xfId="5947"/>
    <cellStyle name="BM UF in Col E 2 2 13" xfId="5948"/>
    <cellStyle name="BM UF in Col E 2 2 13 2" xfId="5949"/>
    <cellStyle name="BM UF in Col E 2 2 13 2 2" xfId="5950"/>
    <cellStyle name="BM UF in Col E 2 2 13 3" xfId="5951"/>
    <cellStyle name="BM UF in Col E 2 2 14" xfId="5952"/>
    <cellStyle name="BM UF in Col E 2 2 14 2" xfId="5953"/>
    <cellStyle name="BM UF in Col E 2 2 14 2 2" xfId="5954"/>
    <cellStyle name="BM UF in Col E 2 2 14 3" xfId="5955"/>
    <cellStyle name="BM UF in Col E 2 2 15" xfId="5956"/>
    <cellStyle name="BM UF in Col E 2 2 15 2" xfId="5957"/>
    <cellStyle name="BM UF in Col E 2 2 15 2 2" xfId="5958"/>
    <cellStyle name="BM UF in Col E 2 2 15 3" xfId="5959"/>
    <cellStyle name="BM UF in Col E 2 2 16" xfId="5960"/>
    <cellStyle name="BM UF in Col E 2 2 16 2" xfId="5961"/>
    <cellStyle name="BM UF in Col E 2 2 16 2 2" xfId="5962"/>
    <cellStyle name="BM UF in Col E 2 2 16 3" xfId="5963"/>
    <cellStyle name="BM UF in Col E 2 2 17" xfId="5964"/>
    <cellStyle name="BM UF in Col E 2 2 17 2" xfId="5965"/>
    <cellStyle name="BM UF in Col E 2 2 17 2 2" xfId="5966"/>
    <cellStyle name="BM UF in Col E 2 2 17 3" xfId="5967"/>
    <cellStyle name="BM UF in Col E 2 2 18" xfId="5968"/>
    <cellStyle name="BM UF in Col E 2 2 18 2" xfId="5969"/>
    <cellStyle name="BM UF in Col E 2 2 19" xfId="5970"/>
    <cellStyle name="BM UF in Col E 2 2 2" xfId="5971"/>
    <cellStyle name="BM UF in Col E 2 2 2 10" xfId="5972"/>
    <cellStyle name="BM UF in Col E 2 2 2 10 2" xfId="5973"/>
    <cellStyle name="BM UF in Col E 2 2 2 10 2 2" xfId="5974"/>
    <cellStyle name="BM UF in Col E 2 2 2 10 3" xfId="5975"/>
    <cellStyle name="BM UF in Col E 2 2 2 11" xfId="5976"/>
    <cellStyle name="BM UF in Col E 2 2 2 11 2" xfId="5977"/>
    <cellStyle name="BM UF in Col E 2 2 2 11 2 2" xfId="5978"/>
    <cellStyle name="BM UF in Col E 2 2 2 11 3" xfId="5979"/>
    <cellStyle name="BM UF in Col E 2 2 2 12" xfId="5980"/>
    <cellStyle name="BM UF in Col E 2 2 2 12 2" xfId="5981"/>
    <cellStyle name="BM UF in Col E 2 2 2 12 2 2" xfId="5982"/>
    <cellStyle name="BM UF in Col E 2 2 2 12 3" xfId="5983"/>
    <cellStyle name="BM UF in Col E 2 2 2 13" xfId="5984"/>
    <cellStyle name="BM UF in Col E 2 2 2 13 2" xfId="5985"/>
    <cellStyle name="BM UF in Col E 2 2 2 13 2 2" xfId="5986"/>
    <cellStyle name="BM UF in Col E 2 2 2 13 3" xfId="5987"/>
    <cellStyle name="BM UF in Col E 2 2 2 14" xfId="5988"/>
    <cellStyle name="BM UF in Col E 2 2 2 14 2" xfId="5989"/>
    <cellStyle name="BM UF in Col E 2 2 2 14 2 2" xfId="5990"/>
    <cellStyle name="BM UF in Col E 2 2 2 14 3" xfId="5991"/>
    <cellStyle name="BM UF in Col E 2 2 2 15" xfId="5992"/>
    <cellStyle name="BM UF in Col E 2 2 2 15 2" xfId="5993"/>
    <cellStyle name="BM UF in Col E 2 2 2 15 2 2" xfId="5994"/>
    <cellStyle name="BM UF in Col E 2 2 2 15 3" xfId="5995"/>
    <cellStyle name="BM UF in Col E 2 2 2 16" xfId="5996"/>
    <cellStyle name="BM UF in Col E 2 2 2 16 2" xfId="5997"/>
    <cellStyle name="BM UF in Col E 2 2 2 16 2 2" xfId="5998"/>
    <cellStyle name="BM UF in Col E 2 2 2 16 3" xfId="5999"/>
    <cellStyle name="BM UF in Col E 2 2 2 17" xfId="6000"/>
    <cellStyle name="BM UF in Col E 2 2 2 17 2" xfId="6001"/>
    <cellStyle name="BM UF in Col E 2 2 2 17 2 2" xfId="6002"/>
    <cellStyle name="BM UF in Col E 2 2 2 17 3" xfId="6003"/>
    <cellStyle name="BM UF in Col E 2 2 2 18" xfId="6004"/>
    <cellStyle name="BM UF in Col E 2 2 2 18 2" xfId="6005"/>
    <cellStyle name="BM UF in Col E 2 2 2 18 2 2" xfId="6006"/>
    <cellStyle name="BM UF in Col E 2 2 2 18 3" xfId="6007"/>
    <cellStyle name="BM UF in Col E 2 2 2 19" xfId="6008"/>
    <cellStyle name="BM UF in Col E 2 2 2 19 2" xfId="6009"/>
    <cellStyle name="BM UF in Col E 2 2 2 19 2 2" xfId="6010"/>
    <cellStyle name="BM UF in Col E 2 2 2 19 3" xfId="6011"/>
    <cellStyle name="BM UF in Col E 2 2 2 2" xfId="6012"/>
    <cellStyle name="BM UF in Col E 2 2 2 2 2" xfId="6013"/>
    <cellStyle name="BM UF in Col E 2 2 2 2 2 2" xfId="6014"/>
    <cellStyle name="BM UF in Col E 2 2 2 2 3" xfId="6015"/>
    <cellStyle name="BM UF in Col E 2 2 2 20" xfId="6016"/>
    <cellStyle name="BM UF in Col E 2 2 2 20 2" xfId="6017"/>
    <cellStyle name="BM UF in Col E 2 2 2 20 2 2" xfId="6018"/>
    <cellStyle name="BM UF in Col E 2 2 2 20 3" xfId="6019"/>
    <cellStyle name="BM UF in Col E 2 2 2 21" xfId="6020"/>
    <cellStyle name="BM UF in Col E 2 2 2 21 2" xfId="6021"/>
    <cellStyle name="BM UF in Col E 2 2 2 22" xfId="6022"/>
    <cellStyle name="BM UF in Col E 2 2 2 3" xfId="6023"/>
    <cellStyle name="BM UF in Col E 2 2 2 3 2" xfId="6024"/>
    <cellStyle name="BM UF in Col E 2 2 2 3 2 2" xfId="6025"/>
    <cellStyle name="BM UF in Col E 2 2 2 3 3" xfId="6026"/>
    <cellStyle name="BM UF in Col E 2 2 2 4" xfId="6027"/>
    <cellStyle name="BM UF in Col E 2 2 2 4 2" xfId="6028"/>
    <cellStyle name="BM UF in Col E 2 2 2 4 2 2" xfId="6029"/>
    <cellStyle name="BM UF in Col E 2 2 2 4 3" xfId="6030"/>
    <cellStyle name="BM UF in Col E 2 2 2 5" xfId="6031"/>
    <cellStyle name="BM UF in Col E 2 2 2 5 2" xfId="6032"/>
    <cellStyle name="BM UF in Col E 2 2 2 5 2 2" xfId="6033"/>
    <cellStyle name="BM UF in Col E 2 2 2 5 3" xfId="6034"/>
    <cellStyle name="BM UF in Col E 2 2 2 6" xfId="6035"/>
    <cellStyle name="BM UF in Col E 2 2 2 6 2" xfId="6036"/>
    <cellStyle name="BM UF in Col E 2 2 2 6 2 2" xfId="6037"/>
    <cellStyle name="BM UF in Col E 2 2 2 6 3" xfId="6038"/>
    <cellStyle name="BM UF in Col E 2 2 2 7" xfId="6039"/>
    <cellStyle name="BM UF in Col E 2 2 2 7 2" xfId="6040"/>
    <cellStyle name="BM UF in Col E 2 2 2 7 2 2" xfId="6041"/>
    <cellStyle name="BM UF in Col E 2 2 2 7 3" xfId="6042"/>
    <cellStyle name="BM UF in Col E 2 2 2 8" xfId="6043"/>
    <cellStyle name="BM UF in Col E 2 2 2 8 2" xfId="6044"/>
    <cellStyle name="BM UF in Col E 2 2 2 8 2 2" xfId="6045"/>
    <cellStyle name="BM UF in Col E 2 2 2 8 3" xfId="6046"/>
    <cellStyle name="BM UF in Col E 2 2 2 9" xfId="6047"/>
    <cellStyle name="BM UF in Col E 2 2 2 9 2" xfId="6048"/>
    <cellStyle name="BM UF in Col E 2 2 2 9 2 2" xfId="6049"/>
    <cellStyle name="BM UF in Col E 2 2 2 9 3" xfId="6050"/>
    <cellStyle name="BM UF in Col E 2 2 3" xfId="6051"/>
    <cellStyle name="BM UF in Col E 2 2 3 2" xfId="6052"/>
    <cellStyle name="BM UF in Col E 2 2 3 2 2" xfId="6053"/>
    <cellStyle name="BM UF in Col E 2 2 3 3" xfId="6054"/>
    <cellStyle name="BM UF in Col E 2 2 4" xfId="6055"/>
    <cellStyle name="BM UF in Col E 2 2 4 2" xfId="6056"/>
    <cellStyle name="BM UF in Col E 2 2 4 2 2" xfId="6057"/>
    <cellStyle name="BM UF in Col E 2 2 4 3" xfId="6058"/>
    <cellStyle name="BM UF in Col E 2 2 5" xfId="6059"/>
    <cellStyle name="BM UF in Col E 2 2 5 2" xfId="6060"/>
    <cellStyle name="BM UF in Col E 2 2 5 2 2" xfId="6061"/>
    <cellStyle name="BM UF in Col E 2 2 5 3" xfId="6062"/>
    <cellStyle name="BM UF in Col E 2 2 6" xfId="6063"/>
    <cellStyle name="BM UF in Col E 2 2 6 2" xfId="6064"/>
    <cellStyle name="BM UF in Col E 2 2 6 2 2" xfId="6065"/>
    <cellStyle name="BM UF in Col E 2 2 6 3" xfId="6066"/>
    <cellStyle name="BM UF in Col E 2 2 7" xfId="6067"/>
    <cellStyle name="BM UF in Col E 2 2 7 2" xfId="6068"/>
    <cellStyle name="BM UF in Col E 2 2 7 2 2" xfId="6069"/>
    <cellStyle name="BM UF in Col E 2 2 7 3" xfId="6070"/>
    <cellStyle name="BM UF in Col E 2 2 8" xfId="6071"/>
    <cellStyle name="BM UF in Col E 2 2 8 2" xfId="6072"/>
    <cellStyle name="BM UF in Col E 2 2 8 2 2" xfId="6073"/>
    <cellStyle name="BM UF in Col E 2 2 8 3" xfId="6074"/>
    <cellStyle name="BM UF in Col E 2 2 9" xfId="6075"/>
    <cellStyle name="BM UF in Col E 2 2 9 2" xfId="6076"/>
    <cellStyle name="BM UF in Col E 2 2 9 2 2" xfId="6077"/>
    <cellStyle name="BM UF in Col E 2 2 9 3" xfId="6078"/>
    <cellStyle name="BM UF in Col E 2 20" xfId="6079"/>
    <cellStyle name="BM UF in Col E 2 20 2" xfId="6080"/>
    <cellStyle name="BM UF in Col E 2 20 2 2" xfId="6081"/>
    <cellStyle name="BM UF in Col E 2 20 3" xfId="6082"/>
    <cellStyle name="BM UF in Col E 2 21" xfId="6083"/>
    <cellStyle name="BM UF in Col E 2 21 2" xfId="6084"/>
    <cellStyle name="BM UF in Col E 2 22" xfId="6085"/>
    <cellStyle name="BM UF in Col E 2 3" xfId="220"/>
    <cellStyle name="BM UF in Col E 2 3 10" xfId="6086"/>
    <cellStyle name="BM UF in Col E 2 3 10 2" xfId="6087"/>
    <cellStyle name="BM UF in Col E 2 3 10 2 2" xfId="6088"/>
    <cellStyle name="BM UF in Col E 2 3 10 3" xfId="6089"/>
    <cellStyle name="BM UF in Col E 2 3 11" xfId="6090"/>
    <cellStyle name="BM UF in Col E 2 3 11 2" xfId="6091"/>
    <cellStyle name="BM UF in Col E 2 3 11 2 2" xfId="6092"/>
    <cellStyle name="BM UF in Col E 2 3 11 3" xfId="6093"/>
    <cellStyle name="BM UF in Col E 2 3 12" xfId="6094"/>
    <cellStyle name="BM UF in Col E 2 3 12 2" xfId="6095"/>
    <cellStyle name="BM UF in Col E 2 3 12 2 2" xfId="6096"/>
    <cellStyle name="BM UF in Col E 2 3 12 3" xfId="6097"/>
    <cellStyle name="BM UF in Col E 2 3 13" xfId="6098"/>
    <cellStyle name="BM UF in Col E 2 3 13 2" xfId="6099"/>
    <cellStyle name="BM UF in Col E 2 3 13 2 2" xfId="6100"/>
    <cellStyle name="BM UF in Col E 2 3 13 3" xfId="6101"/>
    <cellStyle name="BM UF in Col E 2 3 14" xfId="6102"/>
    <cellStyle name="BM UF in Col E 2 3 14 2" xfId="6103"/>
    <cellStyle name="BM UF in Col E 2 3 14 2 2" xfId="6104"/>
    <cellStyle name="BM UF in Col E 2 3 14 3" xfId="6105"/>
    <cellStyle name="BM UF in Col E 2 3 15" xfId="6106"/>
    <cellStyle name="BM UF in Col E 2 3 15 2" xfId="6107"/>
    <cellStyle name="BM UF in Col E 2 3 15 2 2" xfId="6108"/>
    <cellStyle name="BM UF in Col E 2 3 15 3" xfId="6109"/>
    <cellStyle name="BM UF in Col E 2 3 16" xfId="6110"/>
    <cellStyle name="BM UF in Col E 2 3 16 2" xfId="6111"/>
    <cellStyle name="BM UF in Col E 2 3 16 2 2" xfId="6112"/>
    <cellStyle name="BM UF in Col E 2 3 16 3" xfId="6113"/>
    <cellStyle name="BM UF in Col E 2 3 17" xfId="6114"/>
    <cellStyle name="BM UF in Col E 2 3 17 2" xfId="6115"/>
    <cellStyle name="BM UF in Col E 2 3 17 2 2" xfId="6116"/>
    <cellStyle name="BM UF in Col E 2 3 17 3" xfId="6117"/>
    <cellStyle name="BM UF in Col E 2 3 18" xfId="6118"/>
    <cellStyle name="BM UF in Col E 2 3 18 2" xfId="6119"/>
    <cellStyle name="BM UF in Col E 2 3 19" xfId="6120"/>
    <cellStyle name="BM UF in Col E 2 3 2" xfId="6121"/>
    <cellStyle name="BM UF in Col E 2 3 2 10" xfId="6122"/>
    <cellStyle name="BM UF in Col E 2 3 2 10 2" xfId="6123"/>
    <cellStyle name="BM UF in Col E 2 3 2 10 2 2" xfId="6124"/>
    <cellStyle name="BM UF in Col E 2 3 2 10 3" xfId="6125"/>
    <cellStyle name="BM UF in Col E 2 3 2 11" xfId="6126"/>
    <cellStyle name="BM UF in Col E 2 3 2 11 2" xfId="6127"/>
    <cellStyle name="BM UF in Col E 2 3 2 11 2 2" xfId="6128"/>
    <cellStyle name="BM UF in Col E 2 3 2 11 3" xfId="6129"/>
    <cellStyle name="BM UF in Col E 2 3 2 12" xfId="6130"/>
    <cellStyle name="BM UF in Col E 2 3 2 12 2" xfId="6131"/>
    <cellStyle name="BM UF in Col E 2 3 2 12 2 2" xfId="6132"/>
    <cellStyle name="BM UF in Col E 2 3 2 12 3" xfId="6133"/>
    <cellStyle name="BM UF in Col E 2 3 2 13" xfId="6134"/>
    <cellStyle name="BM UF in Col E 2 3 2 13 2" xfId="6135"/>
    <cellStyle name="BM UF in Col E 2 3 2 13 2 2" xfId="6136"/>
    <cellStyle name="BM UF in Col E 2 3 2 13 3" xfId="6137"/>
    <cellStyle name="BM UF in Col E 2 3 2 14" xfId="6138"/>
    <cellStyle name="BM UF in Col E 2 3 2 14 2" xfId="6139"/>
    <cellStyle name="BM UF in Col E 2 3 2 14 2 2" xfId="6140"/>
    <cellStyle name="BM UF in Col E 2 3 2 14 3" xfId="6141"/>
    <cellStyle name="BM UF in Col E 2 3 2 15" xfId="6142"/>
    <cellStyle name="BM UF in Col E 2 3 2 15 2" xfId="6143"/>
    <cellStyle name="BM UF in Col E 2 3 2 15 2 2" xfId="6144"/>
    <cellStyle name="BM UF in Col E 2 3 2 15 3" xfId="6145"/>
    <cellStyle name="BM UF in Col E 2 3 2 16" xfId="6146"/>
    <cellStyle name="BM UF in Col E 2 3 2 16 2" xfId="6147"/>
    <cellStyle name="BM UF in Col E 2 3 2 16 2 2" xfId="6148"/>
    <cellStyle name="BM UF in Col E 2 3 2 16 3" xfId="6149"/>
    <cellStyle name="BM UF in Col E 2 3 2 17" xfId="6150"/>
    <cellStyle name="BM UF in Col E 2 3 2 17 2" xfId="6151"/>
    <cellStyle name="BM UF in Col E 2 3 2 17 2 2" xfId="6152"/>
    <cellStyle name="BM UF in Col E 2 3 2 17 3" xfId="6153"/>
    <cellStyle name="BM UF in Col E 2 3 2 18" xfId="6154"/>
    <cellStyle name="BM UF in Col E 2 3 2 18 2" xfId="6155"/>
    <cellStyle name="BM UF in Col E 2 3 2 18 2 2" xfId="6156"/>
    <cellStyle name="BM UF in Col E 2 3 2 18 3" xfId="6157"/>
    <cellStyle name="BM UF in Col E 2 3 2 19" xfId="6158"/>
    <cellStyle name="BM UF in Col E 2 3 2 19 2" xfId="6159"/>
    <cellStyle name="BM UF in Col E 2 3 2 19 2 2" xfId="6160"/>
    <cellStyle name="BM UF in Col E 2 3 2 19 3" xfId="6161"/>
    <cellStyle name="BM UF in Col E 2 3 2 2" xfId="6162"/>
    <cellStyle name="BM UF in Col E 2 3 2 2 2" xfId="6163"/>
    <cellStyle name="BM UF in Col E 2 3 2 2 2 2" xfId="6164"/>
    <cellStyle name="BM UF in Col E 2 3 2 2 3" xfId="6165"/>
    <cellStyle name="BM UF in Col E 2 3 2 20" xfId="6166"/>
    <cellStyle name="BM UF in Col E 2 3 2 20 2" xfId="6167"/>
    <cellStyle name="BM UF in Col E 2 3 2 20 2 2" xfId="6168"/>
    <cellStyle name="BM UF in Col E 2 3 2 20 3" xfId="6169"/>
    <cellStyle name="BM UF in Col E 2 3 2 21" xfId="6170"/>
    <cellStyle name="BM UF in Col E 2 3 2 21 2" xfId="6171"/>
    <cellStyle name="BM UF in Col E 2 3 2 22" xfId="6172"/>
    <cellStyle name="BM UF in Col E 2 3 2 3" xfId="6173"/>
    <cellStyle name="BM UF in Col E 2 3 2 3 2" xfId="6174"/>
    <cellStyle name="BM UF in Col E 2 3 2 3 2 2" xfId="6175"/>
    <cellStyle name="BM UF in Col E 2 3 2 3 3" xfId="6176"/>
    <cellStyle name="BM UF in Col E 2 3 2 4" xfId="6177"/>
    <cellStyle name="BM UF in Col E 2 3 2 4 2" xfId="6178"/>
    <cellStyle name="BM UF in Col E 2 3 2 4 2 2" xfId="6179"/>
    <cellStyle name="BM UF in Col E 2 3 2 4 3" xfId="6180"/>
    <cellStyle name="BM UF in Col E 2 3 2 5" xfId="6181"/>
    <cellStyle name="BM UF in Col E 2 3 2 5 2" xfId="6182"/>
    <cellStyle name="BM UF in Col E 2 3 2 5 2 2" xfId="6183"/>
    <cellStyle name="BM UF in Col E 2 3 2 5 3" xfId="6184"/>
    <cellStyle name="BM UF in Col E 2 3 2 6" xfId="6185"/>
    <cellStyle name="BM UF in Col E 2 3 2 6 2" xfId="6186"/>
    <cellStyle name="BM UF in Col E 2 3 2 6 2 2" xfId="6187"/>
    <cellStyle name="BM UF in Col E 2 3 2 6 3" xfId="6188"/>
    <cellStyle name="BM UF in Col E 2 3 2 7" xfId="6189"/>
    <cellStyle name="BM UF in Col E 2 3 2 7 2" xfId="6190"/>
    <cellStyle name="BM UF in Col E 2 3 2 7 2 2" xfId="6191"/>
    <cellStyle name="BM UF in Col E 2 3 2 7 3" xfId="6192"/>
    <cellStyle name="BM UF in Col E 2 3 2 8" xfId="6193"/>
    <cellStyle name="BM UF in Col E 2 3 2 8 2" xfId="6194"/>
    <cellStyle name="BM UF in Col E 2 3 2 8 2 2" xfId="6195"/>
    <cellStyle name="BM UF in Col E 2 3 2 8 3" xfId="6196"/>
    <cellStyle name="BM UF in Col E 2 3 2 9" xfId="6197"/>
    <cellStyle name="BM UF in Col E 2 3 2 9 2" xfId="6198"/>
    <cellStyle name="BM UF in Col E 2 3 2 9 2 2" xfId="6199"/>
    <cellStyle name="BM UF in Col E 2 3 2 9 3" xfId="6200"/>
    <cellStyle name="BM UF in Col E 2 3 3" xfId="6201"/>
    <cellStyle name="BM UF in Col E 2 3 3 2" xfId="6202"/>
    <cellStyle name="BM UF in Col E 2 3 3 2 2" xfId="6203"/>
    <cellStyle name="BM UF in Col E 2 3 3 3" xfId="6204"/>
    <cellStyle name="BM UF in Col E 2 3 4" xfId="6205"/>
    <cellStyle name="BM UF in Col E 2 3 4 2" xfId="6206"/>
    <cellStyle name="BM UF in Col E 2 3 4 2 2" xfId="6207"/>
    <cellStyle name="BM UF in Col E 2 3 4 3" xfId="6208"/>
    <cellStyle name="BM UF in Col E 2 3 5" xfId="6209"/>
    <cellStyle name="BM UF in Col E 2 3 5 2" xfId="6210"/>
    <cellStyle name="BM UF in Col E 2 3 5 2 2" xfId="6211"/>
    <cellStyle name="BM UF in Col E 2 3 5 3" xfId="6212"/>
    <cellStyle name="BM UF in Col E 2 3 6" xfId="6213"/>
    <cellStyle name="BM UF in Col E 2 3 6 2" xfId="6214"/>
    <cellStyle name="BM UF in Col E 2 3 6 2 2" xfId="6215"/>
    <cellStyle name="BM UF in Col E 2 3 6 3" xfId="6216"/>
    <cellStyle name="BM UF in Col E 2 3 7" xfId="6217"/>
    <cellStyle name="BM UF in Col E 2 3 7 2" xfId="6218"/>
    <cellStyle name="BM UF in Col E 2 3 7 2 2" xfId="6219"/>
    <cellStyle name="BM UF in Col E 2 3 7 3" xfId="6220"/>
    <cellStyle name="BM UF in Col E 2 3 8" xfId="6221"/>
    <cellStyle name="BM UF in Col E 2 3 8 2" xfId="6222"/>
    <cellStyle name="BM UF in Col E 2 3 8 2 2" xfId="6223"/>
    <cellStyle name="BM UF in Col E 2 3 8 3" xfId="6224"/>
    <cellStyle name="BM UF in Col E 2 3 9" xfId="6225"/>
    <cellStyle name="BM UF in Col E 2 3 9 2" xfId="6226"/>
    <cellStyle name="BM UF in Col E 2 3 9 2 2" xfId="6227"/>
    <cellStyle name="BM UF in Col E 2 3 9 3" xfId="6228"/>
    <cellStyle name="BM UF in Col E 2 4" xfId="221"/>
    <cellStyle name="BM UF in Col E 2 4 10" xfId="6229"/>
    <cellStyle name="BM UF in Col E 2 4 10 2" xfId="6230"/>
    <cellStyle name="BM UF in Col E 2 4 10 2 2" xfId="6231"/>
    <cellStyle name="BM UF in Col E 2 4 10 3" xfId="6232"/>
    <cellStyle name="BM UF in Col E 2 4 11" xfId="6233"/>
    <cellStyle name="BM UF in Col E 2 4 11 2" xfId="6234"/>
    <cellStyle name="BM UF in Col E 2 4 11 2 2" xfId="6235"/>
    <cellStyle name="BM UF in Col E 2 4 11 3" xfId="6236"/>
    <cellStyle name="BM UF in Col E 2 4 12" xfId="6237"/>
    <cellStyle name="BM UF in Col E 2 4 12 2" xfId="6238"/>
    <cellStyle name="BM UF in Col E 2 4 12 2 2" xfId="6239"/>
    <cellStyle name="BM UF in Col E 2 4 12 3" xfId="6240"/>
    <cellStyle name="BM UF in Col E 2 4 13" xfId="6241"/>
    <cellStyle name="BM UF in Col E 2 4 13 2" xfId="6242"/>
    <cellStyle name="BM UF in Col E 2 4 13 2 2" xfId="6243"/>
    <cellStyle name="BM UF in Col E 2 4 13 3" xfId="6244"/>
    <cellStyle name="BM UF in Col E 2 4 14" xfId="6245"/>
    <cellStyle name="BM UF in Col E 2 4 14 2" xfId="6246"/>
    <cellStyle name="BM UF in Col E 2 4 14 2 2" xfId="6247"/>
    <cellStyle name="BM UF in Col E 2 4 14 3" xfId="6248"/>
    <cellStyle name="BM UF in Col E 2 4 15" xfId="6249"/>
    <cellStyle name="BM UF in Col E 2 4 15 2" xfId="6250"/>
    <cellStyle name="BM UF in Col E 2 4 15 2 2" xfId="6251"/>
    <cellStyle name="BM UF in Col E 2 4 15 3" xfId="6252"/>
    <cellStyle name="BM UF in Col E 2 4 16" xfId="6253"/>
    <cellStyle name="BM UF in Col E 2 4 16 2" xfId="6254"/>
    <cellStyle name="BM UF in Col E 2 4 16 2 2" xfId="6255"/>
    <cellStyle name="BM UF in Col E 2 4 16 3" xfId="6256"/>
    <cellStyle name="BM UF in Col E 2 4 17" xfId="6257"/>
    <cellStyle name="BM UF in Col E 2 4 17 2" xfId="6258"/>
    <cellStyle name="BM UF in Col E 2 4 17 2 2" xfId="6259"/>
    <cellStyle name="BM UF in Col E 2 4 17 3" xfId="6260"/>
    <cellStyle name="BM UF in Col E 2 4 18" xfId="6261"/>
    <cellStyle name="BM UF in Col E 2 4 18 2" xfId="6262"/>
    <cellStyle name="BM UF in Col E 2 4 18 2 2" xfId="6263"/>
    <cellStyle name="BM UF in Col E 2 4 18 3" xfId="6264"/>
    <cellStyle name="BM UF in Col E 2 4 19" xfId="6265"/>
    <cellStyle name="BM UF in Col E 2 4 19 2" xfId="6266"/>
    <cellStyle name="BM UF in Col E 2 4 19 2 2" xfId="6267"/>
    <cellStyle name="BM UF in Col E 2 4 19 3" xfId="6268"/>
    <cellStyle name="BM UF in Col E 2 4 2" xfId="6269"/>
    <cellStyle name="BM UF in Col E 2 4 2 10" xfId="6270"/>
    <cellStyle name="BM UF in Col E 2 4 2 10 2" xfId="6271"/>
    <cellStyle name="BM UF in Col E 2 4 2 10 2 2" xfId="6272"/>
    <cellStyle name="BM UF in Col E 2 4 2 10 3" xfId="6273"/>
    <cellStyle name="BM UF in Col E 2 4 2 11" xfId="6274"/>
    <cellStyle name="BM UF in Col E 2 4 2 11 2" xfId="6275"/>
    <cellStyle name="BM UF in Col E 2 4 2 11 2 2" xfId="6276"/>
    <cellStyle name="BM UF in Col E 2 4 2 11 3" xfId="6277"/>
    <cellStyle name="BM UF in Col E 2 4 2 12" xfId="6278"/>
    <cellStyle name="BM UF in Col E 2 4 2 12 2" xfId="6279"/>
    <cellStyle name="BM UF in Col E 2 4 2 12 2 2" xfId="6280"/>
    <cellStyle name="BM UF in Col E 2 4 2 12 3" xfId="6281"/>
    <cellStyle name="BM UF in Col E 2 4 2 13" xfId="6282"/>
    <cellStyle name="BM UF in Col E 2 4 2 13 2" xfId="6283"/>
    <cellStyle name="BM UF in Col E 2 4 2 13 2 2" xfId="6284"/>
    <cellStyle name="BM UF in Col E 2 4 2 13 3" xfId="6285"/>
    <cellStyle name="BM UF in Col E 2 4 2 14" xfId="6286"/>
    <cellStyle name="BM UF in Col E 2 4 2 14 2" xfId="6287"/>
    <cellStyle name="BM UF in Col E 2 4 2 14 2 2" xfId="6288"/>
    <cellStyle name="BM UF in Col E 2 4 2 14 3" xfId="6289"/>
    <cellStyle name="BM UF in Col E 2 4 2 15" xfId="6290"/>
    <cellStyle name="BM UF in Col E 2 4 2 15 2" xfId="6291"/>
    <cellStyle name="BM UF in Col E 2 4 2 15 2 2" xfId="6292"/>
    <cellStyle name="BM UF in Col E 2 4 2 15 3" xfId="6293"/>
    <cellStyle name="BM UF in Col E 2 4 2 16" xfId="6294"/>
    <cellStyle name="BM UF in Col E 2 4 2 16 2" xfId="6295"/>
    <cellStyle name="BM UF in Col E 2 4 2 16 2 2" xfId="6296"/>
    <cellStyle name="BM UF in Col E 2 4 2 16 3" xfId="6297"/>
    <cellStyle name="BM UF in Col E 2 4 2 17" xfId="6298"/>
    <cellStyle name="BM UF in Col E 2 4 2 17 2" xfId="6299"/>
    <cellStyle name="BM UF in Col E 2 4 2 17 2 2" xfId="6300"/>
    <cellStyle name="BM UF in Col E 2 4 2 17 3" xfId="6301"/>
    <cellStyle name="BM UF in Col E 2 4 2 18" xfId="6302"/>
    <cellStyle name="BM UF in Col E 2 4 2 18 2" xfId="6303"/>
    <cellStyle name="BM UF in Col E 2 4 2 18 2 2" xfId="6304"/>
    <cellStyle name="BM UF in Col E 2 4 2 18 3" xfId="6305"/>
    <cellStyle name="BM UF in Col E 2 4 2 19" xfId="6306"/>
    <cellStyle name="BM UF in Col E 2 4 2 19 2" xfId="6307"/>
    <cellStyle name="BM UF in Col E 2 4 2 19 2 2" xfId="6308"/>
    <cellStyle name="BM UF in Col E 2 4 2 19 3" xfId="6309"/>
    <cellStyle name="BM UF in Col E 2 4 2 2" xfId="6310"/>
    <cellStyle name="BM UF in Col E 2 4 2 2 2" xfId="6311"/>
    <cellStyle name="BM UF in Col E 2 4 2 2 2 2" xfId="6312"/>
    <cellStyle name="BM UF in Col E 2 4 2 2 3" xfId="6313"/>
    <cellStyle name="BM UF in Col E 2 4 2 20" xfId="6314"/>
    <cellStyle name="BM UF in Col E 2 4 2 20 2" xfId="6315"/>
    <cellStyle name="BM UF in Col E 2 4 2 20 2 2" xfId="6316"/>
    <cellStyle name="BM UF in Col E 2 4 2 20 3" xfId="6317"/>
    <cellStyle name="BM UF in Col E 2 4 2 21" xfId="6318"/>
    <cellStyle name="BM UF in Col E 2 4 2 21 2" xfId="6319"/>
    <cellStyle name="BM UF in Col E 2 4 2 22" xfId="6320"/>
    <cellStyle name="BM UF in Col E 2 4 2 3" xfId="6321"/>
    <cellStyle name="BM UF in Col E 2 4 2 3 2" xfId="6322"/>
    <cellStyle name="BM UF in Col E 2 4 2 3 2 2" xfId="6323"/>
    <cellStyle name="BM UF in Col E 2 4 2 3 3" xfId="6324"/>
    <cellStyle name="BM UF in Col E 2 4 2 4" xfId="6325"/>
    <cellStyle name="BM UF in Col E 2 4 2 4 2" xfId="6326"/>
    <cellStyle name="BM UF in Col E 2 4 2 4 2 2" xfId="6327"/>
    <cellStyle name="BM UF in Col E 2 4 2 4 3" xfId="6328"/>
    <cellStyle name="BM UF in Col E 2 4 2 5" xfId="6329"/>
    <cellStyle name="BM UF in Col E 2 4 2 5 2" xfId="6330"/>
    <cellStyle name="BM UF in Col E 2 4 2 5 2 2" xfId="6331"/>
    <cellStyle name="BM UF in Col E 2 4 2 5 3" xfId="6332"/>
    <cellStyle name="BM UF in Col E 2 4 2 6" xfId="6333"/>
    <cellStyle name="BM UF in Col E 2 4 2 6 2" xfId="6334"/>
    <cellStyle name="BM UF in Col E 2 4 2 6 2 2" xfId="6335"/>
    <cellStyle name="BM UF in Col E 2 4 2 6 3" xfId="6336"/>
    <cellStyle name="BM UF in Col E 2 4 2 7" xfId="6337"/>
    <cellStyle name="BM UF in Col E 2 4 2 7 2" xfId="6338"/>
    <cellStyle name="BM UF in Col E 2 4 2 7 2 2" xfId="6339"/>
    <cellStyle name="BM UF in Col E 2 4 2 7 3" xfId="6340"/>
    <cellStyle name="BM UF in Col E 2 4 2 8" xfId="6341"/>
    <cellStyle name="BM UF in Col E 2 4 2 8 2" xfId="6342"/>
    <cellStyle name="BM UF in Col E 2 4 2 8 2 2" xfId="6343"/>
    <cellStyle name="BM UF in Col E 2 4 2 8 3" xfId="6344"/>
    <cellStyle name="BM UF in Col E 2 4 2 9" xfId="6345"/>
    <cellStyle name="BM UF in Col E 2 4 2 9 2" xfId="6346"/>
    <cellStyle name="BM UF in Col E 2 4 2 9 2 2" xfId="6347"/>
    <cellStyle name="BM UF in Col E 2 4 2 9 3" xfId="6348"/>
    <cellStyle name="BM UF in Col E 2 4 20" xfId="6349"/>
    <cellStyle name="BM UF in Col E 2 4 20 2" xfId="6350"/>
    <cellStyle name="BM UF in Col E 2 4 20 2 2" xfId="6351"/>
    <cellStyle name="BM UF in Col E 2 4 20 3" xfId="6352"/>
    <cellStyle name="BM UF in Col E 2 4 21" xfId="6353"/>
    <cellStyle name="BM UF in Col E 2 4 21 2" xfId="6354"/>
    <cellStyle name="BM UF in Col E 2 4 21 2 2" xfId="6355"/>
    <cellStyle name="BM UF in Col E 2 4 21 3" xfId="6356"/>
    <cellStyle name="BM UF in Col E 2 4 22" xfId="6357"/>
    <cellStyle name="BM UF in Col E 2 4 22 2" xfId="6358"/>
    <cellStyle name="BM UF in Col E 2 4 23" xfId="6359"/>
    <cellStyle name="BM UF in Col E 2 4 3" xfId="6360"/>
    <cellStyle name="BM UF in Col E 2 4 3 2" xfId="6361"/>
    <cellStyle name="BM UF in Col E 2 4 3 2 2" xfId="6362"/>
    <cellStyle name="BM UF in Col E 2 4 3 3" xfId="6363"/>
    <cellStyle name="BM UF in Col E 2 4 4" xfId="6364"/>
    <cellStyle name="BM UF in Col E 2 4 4 2" xfId="6365"/>
    <cellStyle name="BM UF in Col E 2 4 4 2 2" xfId="6366"/>
    <cellStyle name="BM UF in Col E 2 4 4 3" xfId="6367"/>
    <cellStyle name="BM UF in Col E 2 4 5" xfId="6368"/>
    <cellStyle name="BM UF in Col E 2 4 5 2" xfId="6369"/>
    <cellStyle name="BM UF in Col E 2 4 5 2 2" xfId="6370"/>
    <cellStyle name="BM UF in Col E 2 4 5 3" xfId="6371"/>
    <cellStyle name="BM UF in Col E 2 4 6" xfId="6372"/>
    <cellStyle name="BM UF in Col E 2 4 6 2" xfId="6373"/>
    <cellStyle name="BM UF in Col E 2 4 6 2 2" xfId="6374"/>
    <cellStyle name="BM UF in Col E 2 4 6 3" xfId="6375"/>
    <cellStyle name="BM UF in Col E 2 4 7" xfId="6376"/>
    <cellStyle name="BM UF in Col E 2 4 7 2" xfId="6377"/>
    <cellStyle name="BM UF in Col E 2 4 7 2 2" xfId="6378"/>
    <cellStyle name="BM UF in Col E 2 4 7 3" xfId="6379"/>
    <cellStyle name="BM UF in Col E 2 4 8" xfId="6380"/>
    <cellStyle name="BM UF in Col E 2 4 8 2" xfId="6381"/>
    <cellStyle name="BM UF in Col E 2 4 8 2 2" xfId="6382"/>
    <cellStyle name="BM UF in Col E 2 4 8 3" xfId="6383"/>
    <cellStyle name="BM UF in Col E 2 4 9" xfId="6384"/>
    <cellStyle name="BM UF in Col E 2 4 9 2" xfId="6385"/>
    <cellStyle name="BM UF in Col E 2 4 9 2 2" xfId="6386"/>
    <cellStyle name="BM UF in Col E 2 4 9 3" xfId="6387"/>
    <cellStyle name="BM UF in Col E 2 5" xfId="222"/>
    <cellStyle name="BM UF in Col E 2 5 10" xfId="6388"/>
    <cellStyle name="BM UF in Col E 2 5 10 2" xfId="6389"/>
    <cellStyle name="BM UF in Col E 2 5 10 2 2" xfId="6390"/>
    <cellStyle name="BM UF in Col E 2 5 10 3" xfId="6391"/>
    <cellStyle name="BM UF in Col E 2 5 11" xfId="6392"/>
    <cellStyle name="BM UF in Col E 2 5 11 2" xfId="6393"/>
    <cellStyle name="BM UF in Col E 2 5 11 2 2" xfId="6394"/>
    <cellStyle name="BM UF in Col E 2 5 11 3" xfId="6395"/>
    <cellStyle name="BM UF in Col E 2 5 12" xfId="6396"/>
    <cellStyle name="BM UF in Col E 2 5 12 2" xfId="6397"/>
    <cellStyle name="BM UF in Col E 2 5 12 2 2" xfId="6398"/>
    <cellStyle name="BM UF in Col E 2 5 12 3" xfId="6399"/>
    <cellStyle name="BM UF in Col E 2 5 13" xfId="6400"/>
    <cellStyle name="BM UF in Col E 2 5 13 2" xfId="6401"/>
    <cellStyle name="BM UF in Col E 2 5 13 2 2" xfId="6402"/>
    <cellStyle name="BM UF in Col E 2 5 13 3" xfId="6403"/>
    <cellStyle name="BM UF in Col E 2 5 14" xfId="6404"/>
    <cellStyle name="BM UF in Col E 2 5 14 2" xfId="6405"/>
    <cellStyle name="BM UF in Col E 2 5 14 2 2" xfId="6406"/>
    <cellStyle name="BM UF in Col E 2 5 14 3" xfId="6407"/>
    <cellStyle name="BM UF in Col E 2 5 15" xfId="6408"/>
    <cellStyle name="BM UF in Col E 2 5 15 2" xfId="6409"/>
    <cellStyle name="BM UF in Col E 2 5 15 2 2" xfId="6410"/>
    <cellStyle name="BM UF in Col E 2 5 15 3" xfId="6411"/>
    <cellStyle name="BM UF in Col E 2 5 16" xfId="6412"/>
    <cellStyle name="BM UF in Col E 2 5 16 2" xfId="6413"/>
    <cellStyle name="BM UF in Col E 2 5 16 2 2" xfId="6414"/>
    <cellStyle name="BM UF in Col E 2 5 16 3" xfId="6415"/>
    <cellStyle name="BM UF in Col E 2 5 17" xfId="6416"/>
    <cellStyle name="BM UF in Col E 2 5 17 2" xfId="6417"/>
    <cellStyle name="BM UF in Col E 2 5 17 2 2" xfId="6418"/>
    <cellStyle name="BM UF in Col E 2 5 17 3" xfId="6419"/>
    <cellStyle name="BM UF in Col E 2 5 18" xfId="6420"/>
    <cellStyle name="BM UF in Col E 2 5 18 2" xfId="6421"/>
    <cellStyle name="BM UF in Col E 2 5 18 2 2" xfId="6422"/>
    <cellStyle name="BM UF in Col E 2 5 18 3" xfId="6423"/>
    <cellStyle name="BM UF in Col E 2 5 19" xfId="6424"/>
    <cellStyle name="BM UF in Col E 2 5 19 2" xfId="6425"/>
    <cellStyle name="BM UF in Col E 2 5 19 2 2" xfId="6426"/>
    <cellStyle name="BM UF in Col E 2 5 19 3" xfId="6427"/>
    <cellStyle name="BM UF in Col E 2 5 2" xfId="6428"/>
    <cellStyle name="BM UF in Col E 2 5 2 2" xfId="6429"/>
    <cellStyle name="BM UF in Col E 2 5 2 2 2" xfId="6430"/>
    <cellStyle name="BM UF in Col E 2 5 2 3" xfId="6431"/>
    <cellStyle name="BM UF in Col E 2 5 20" xfId="6432"/>
    <cellStyle name="BM UF in Col E 2 5 20 2" xfId="6433"/>
    <cellStyle name="BM UF in Col E 2 5 20 2 2" xfId="6434"/>
    <cellStyle name="BM UF in Col E 2 5 20 3" xfId="6435"/>
    <cellStyle name="BM UF in Col E 2 5 21" xfId="6436"/>
    <cellStyle name="BM UF in Col E 2 5 21 2" xfId="6437"/>
    <cellStyle name="BM UF in Col E 2 5 22" xfId="6438"/>
    <cellStyle name="BM UF in Col E 2 5 3" xfId="6439"/>
    <cellStyle name="BM UF in Col E 2 5 3 2" xfId="6440"/>
    <cellStyle name="BM UF in Col E 2 5 3 2 2" xfId="6441"/>
    <cellStyle name="BM UF in Col E 2 5 3 3" xfId="6442"/>
    <cellStyle name="BM UF in Col E 2 5 4" xfId="6443"/>
    <cellStyle name="BM UF in Col E 2 5 4 2" xfId="6444"/>
    <cellStyle name="BM UF in Col E 2 5 4 2 2" xfId="6445"/>
    <cellStyle name="BM UF in Col E 2 5 4 3" xfId="6446"/>
    <cellStyle name="BM UF in Col E 2 5 5" xfId="6447"/>
    <cellStyle name="BM UF in Col E 2 5 5 2" xfId="6448"/>
    <cellStyle name="BM UF in Col E 2 5 5 2 2" xfId="6449"/>
    <cellStyle name="BM UF in Col E 2 5 5 3" xfId="6450"/>
    <cellStyle name="BM UF in Col E 2 5 6" xfId="6451"/>
    <cellStyle name="BM UF in Col E 2 5 6 2" xfId="6452"/>
    <cellStyle name="BM UF in Col E 2 5 6 2 2" xfId="6453"/>
    <cellStyle name="BM UF in Col E 2 5 6 3" xfId="6454"/>
    <cellStyle name="BM UF in Col E 2 5 7" xfId="6455"/>
    <cellStyle name="BM UF in Col E 2 5 7 2" xfId="6456"/>
    <cellStyle name="BM UF in Col E 2 5 7 2 2" xfId="6457"/>
    <cellStyle name="BM UF in Col E 2 5 7 3" xfId="6458"/>
    <cellStyle name="BM UF in Col E 2 5 8" xfId="6459"/>
    <cellStyle name="BM UF in Col E 2 5 8 2" xfId="6460"/>
    <cellStyle name="BM UF in Col E 2 5 8 2 2" xfId="6461"/>
    <cellStyle name="BM UF in Col E 2 5 8 3" xfId="6462"/>
    <cellStyle name="BM UF in Col E 2 5 9" xfId="6463"/>
    <cellStyle name="BM UF in Col E 2 5 9 2" xfId="6464"/>
    <cellStyle name="BM UF in Col E 2 5 9 2 2" xfId="6465"/>
    <cellStyle name="BM UF in Col E 2 5 9 3" xfId="6466"/>
    <cellStyle name="BM UF in Col E 2 6" xfId="6467"/>
    <cellStyle name="BM UF in Col E 2 6 2" xfId="6468"/>
    <cellStyle name="BM UF in Col E 2 6 2 2" xfId="6469"/>
    <cellStyle name="BM UF in Col E 2 6 3" xfId="6470"/>
    <cellStyle name="BM UF in Col E 2 7" xfId="6471"/>
    <cellStyle name="BM UF in Col E 2 7 2" xfId="6472"/>
    <cellStyle name="BM UF in Col E 2 7 2 2" xfId="6473"/>
    <cellStyle name="BM UF in Col E 2 7 3" xfId="6474"/>
    <cellStyle name="BM UF in Col E 2 8" xfId="6475"/>
    <cellStyle name="BM UF in Col E 2 8 2" xfId="6476"/>
    <cellStyle name="BM UF in Col E 2 8 2 2" xfId="6477"/>
    <cellStyle name="BM UF in Col E 2 8 3" xfId="6478"/>
    <cellStyle name="BM UF in Col E 2 9" xfId="6479"/>
    <cellStyle name="BM UF in Col E 2 9 2" xfId="6480"/>
    <cellStyle name="BM UF in Col E 2 9 2 2" xfId="6481"/>
    <cellStyle name="BM UF in Col E 2 9 3" xfId="6482"/>
    <cellStyle name="BM UF in Col E 20" xfId="6483"/>
    <cellStyle name="BM UF in Col E 20 2" xfId="6484"/>
    <cellStyle name="BM UF in Col E 20 2 2" xfId="6485"/>
    <cellStyle name="BM UF in Col E 20 3" xfId="6486"/>
    <cellStyle name="BM UF in Col E 21" xfId="6487"/>
    <cellStyle name="BM UF in Col E 21 2" xfId="6488"/>
    <cellStyle name="BM UF in Col E 21 2 2" xfId="6489"/>
    <cellStyle name="BM UF in Col E 21 3" xfId="6490"/>
    <cellStyle name="BM UF in Col E 22" xfId="6491"/>
    <cellStyle name="BM UF in Col E 22 2" xfId="6492"/>
    <cellStyle name="BM UF in Col E 23" xfId="6493"/>
    <cellStyle name="BM UF in Col E 24" xfId="6494"/>
    <cellStyle name="BM UF in Col E 25" xfId="6495"/>
    <cellStyle name="BM UF in Col E 26" xfId="6496"/>
    <cellStyle name="BM UF in Col E 3" xfId="223"/>
    <cellStyle name="BM UF in Col E 3 10" xfId="6497"/>
    <cellStyle name="BM UF in Col E 3 10 2" xfId="6498"/>
    <cellStyle name="BM UF in Col E 3 10 2 2" xfId="6499"/>
    <cellStyle name="BM UF in Col E 3 10 3" xfId="6500"/>
    <cellStyle name="BM UF in Col E 3 11" xfId="6501"/>
    <cellStyle name="BM UF in Col E 3 11 2" xfId="6502"/>
    <cellStyle name="BM UF in Col E 3 11 2 2" xfId="6503"/>
    <cellStyle name="BM UF in Col E 3 11 3" xfId="6504"/>
    <cellStyle name="BM UF in Col E 3 12" xfId="6505"/>
    <cellStyle name="BM UF in Col E 3 12 2" xfId="6506"/>
    <cellStyle name="BM UF in Col E 3 12 2 2" xfId="6507"/>
    <cellStyle name="BM UF in Col E 3 12 3" xfId="6508"/>
    <cellStyle name="BM UF in Col E 3 13" xfId="6509"/>
    <cellStyle name="BM UF in Col E 3 13 2" xfId="6510"/>
    <cellStyle name="BM UF in Col E 3 13 2 2" xfId="6511"/>
    <cellStyle name="BM UF in Col E 3 13 3" xfId="6512"/>
    <cellStyle name="BM UF in Col E 3 14" xfId="6513"/>
    <cellStyle name="BM UF in Col E 3 14 2" xfId="6514"/>
    <cellStyle name="BM UF in Col E 3 14 2 2" xfId="6515"/>
    <cellStyle name="BM UF in Col E 3 14 3" xfId="6516"/>
    <cellStyle name="BM UF in Col E 3 15" xfId="6517"/>
    <cellStyle name="BM UF in Col E 3 15 2" xfId="6518"/>
    <cellStyle name="BM UF in Col E 3 15 2 2" xfId="6519"/>
    <cellStyle name="BM UF in Col E 3 15 3" xfId="6520"/>
    <cellStyle name="BM UF in Col E 3 16" xfId="6521"/>
    <cellStyle name="BM UF in Col E 3 16 2" xfId="6522"/>
    <cellStyle name="BM UF in Col E 3 16 2 2" xfId="6523"/>
    <cellStyle name="BM UF in Col E 3 16 3" xfId="6524"/>
    <cellStyle name="BM UF in Col E 3 17" xfId="6525"/>
    <cellStyle name="BM UF in Col E 3 17 2" xfId="6526"/>
    <cellStyle name="BM UF in Col E 3 17 2 2" xfId="6527"/>
    <cellStyle name="BM UF in Col E 3 17 3" xfId="6528"/>
    <cellStyle name="BM UF in Col E 3 18" xfId="6529"/>
    <cellStyle name="BM UF in Col E 3 18 2" xfId="6530"/>
    <cellStyle name="BM UF in Col E 3 19" xfId="6531"/>
    <cellStyle name="BM UF in Col E 3 2" xfId="224"/>
    <cellStyle name="BM UF in Col E 3 2 10" xfId="6532"/>
    <cellStyle name="BM UF in Col E 3 2 10 2" xfId="6533"/>
    <cellStyle name="BM UF in Col E 3 2 10 2 2" xfId="6534"/>
    <cellStyle name="BM UF in Col E 3 2 10 3" xfId="6535"/>
    <cellStyle name="BM UF in Col E 3 2 11" xfId="6536"/>
    <cellStyle name="BM UF in Col E 3 2 11 2" xfId="6537"/>
    <cellStyle name="BM UF in Col E 3 2 11 2 2" xfId="6538"/>
    <cellStyle name="BM UF in Col E 3 2 11 3" xfId="6539"/>
    <cellStyle name="BM UF in Col E 3 2 12" xfId="6540"/>
    <cellStyle name="BM UF in Col E 3 2 12 2" xfId="6541"/>
    <cellStyle name="BM UF in Col E 3 2 12 2 2" xfId="6542"/>
    <cellStyle name="BM UF in Col E 3 2 12 3" xfId="6543"/>
    <cellStyle name="BM UF in Col E 3 2 13" xfId="6544"/>
    <cellStyle name="BM UF in Col E 3 2 13 2" xfId="6545"/>
    <cellStyle name="BM UF in Col E 3 2 13 2 2" xfId="6546"/>
    <cellStyle name="BM UF in Col E 3 2 13 3" xfId="6547"/>
    <cellStyle name="BM UF in Col E 3 2 14" xfId="6548"/>
    <cellStyle name="BM UF in Col E 3 2 14 2" xfId="6549"/>
    <cellStyle name="BM UF in Col E 3 2 14 2 2" xfId="6550"/>
    <cellStyle name="BM UF in Col E 3 2 14 3" xfId="6551"/>
    <cellStyle name="BM UF in Col E 3 2 15" xfId="6552"/>
    <cellStyle name="BM UF in Col E 3 2 15 2" xfId="6553"/>
    <cellStyle name="BM UF in Col E 3 2 15 2 2" xfId="6554"/>
    <cellStyle name="BM UF in Col E 3 2 15 3" xfId="6555"/>
    <cellStyle name="BM UF in Col E 3 2 16" xfId="6556"/>
    <cellStyle name="BM UF in Col E 3 2 16 2" xfId="6557"/>
    <cellStyle name="BM UF in Col E 3 2 16 2 2" xfId="6558"/>
    <cellStyle name="BM UF in Col E 3 2 16 3" xfId="6559"/>
    <cellStyle name="BM UF in Col E 3 2 17" xfId="6560"/>
    <cellStyle name="BM UF in Col E 3 2 17 2" xfId="6561"/>
    <cellStyle name="BM UF in Col E 3 2 17 2 2" xfId="6562"/>
    <cellStyle name="BM UF in Col E 3 2 17 3" xfId="6563"/>
    <cellStyle name="BM UF in Col E 3 2 18" xfId="6564"/>
    <cellStyle name="BM UF in Col E 3 2 18 2" xfId="6565"/>
    <cellStyle name="BM UF in Col E 3 2 18 2 2" xfId="6566"/>
    <cellStyle name="BM UF in Col E 3 2 18 3" xfId="6567"/>
    <cellStyle name="BM UF in Col E 3 2 19" xfId="6568"/>
    <cellStyle name="BM UF in Col E 3 2 19 2" xfId="6569"/>
    <cellStyle name="BM UF in Col E 3 2 19 2 2" xfId="6570"/>
    <cellStyle name="BM UF in Col E 3 2 19 3" xfId="6571"/>
    <cellStyle name="BM UF in Col E 3 2 2" xfId="6572"/>
    <cellStyle name="BM UF in Col E 3 2 2 2" xfId="6573"/>
    <cellStyle name="BM UF in Col E 3 2 2 2 2" xfId="6574"/>
    <cellStyle name="BM UF in Col E 3 2 2 3" xfId="6575"/>
    <cellStyle name="BM UF in Col E 3 2 20" xfId="6576"/>
    <cellStyle name="BM UF in Col E 3 2 20 2" xfId="6577"/>
    <cellStyle name="BM UF in Col E 3 2 20 2 2" xfId="6578"/>
    <cellStyle name="BM UF in Col E 3 2 20 3" xfId="6579"/>
    <cellStyle name="BM UF in Col E 3 2 21" xfId="6580"/>
    <cellStyle name="BM UF in Col E 3 2 21 2" xfId="6581"/>
    <cellStyle name="BM UF in Col E 3 2 22" xfId="6582"/>
    <cellStyle name="BM UF in Col E 3 2 3" xfId="6583"/>
    <cellStyle name="BM UF in Col E 3 2 3 2" xfId="6584"/>
    <cellStyle name="BM UF in Col E 3 2 3 2 2" xfId="6585"/>
    <cellStyle name="BM UF in Col E 3 2 3 3" xfId="6586"/>
    <cellStyle name="BM UF in Col E 3 2 4" xfId="6587"/>
    <cellStyle name="BM UF in Col E 3 2 4 2" xfId="6588"/>
    <cellStyle name="BM UF in Col E 3 2 4 2 2" xfId="6589"/>
    <cellStyle name="BM UF in Col E 3 2 4 3" xfId="6590"/>
    <cellStyle name="BM UF in Col E 3 2 5" xfId="6591"/>
    <cellStyle name="BM UF in Col E 3 2 5 2" xfId="6592"/>
    <cellStyle name="BM UF in Col E 3 2 5 2 2" xfId="6593"/>
    <cellStyle name="BM UF in Col E 3 2 5 3" xfId="6594"/>
    <cellStyle name="BM UF in Col E 3 2 6" xfId="6595"/>
    <cellStyle name="BM UF in Col E 3 2 6 2" xfId="6596"/>
    <cellStyle name="BM UF in Col E 3 2 6 2 2" xfId="6597"/>
    <cellStyle name="BM UF in Col E 3 2 6 3" xfId="6598"/>
    <cellStyle name="BM UF in Col E 3 2 7" xfId="6599"/>
    <cellStyle name="BM UF in Col E 3 2 7 2" xfId="6600"/>
    <cellStyle name="BM UF in Col E 3 2 7 2 2" xfId="6601"/>
    <cellStyle name="BM UF in Col E 3 2 7 3" xfId="6602"/>
    <cellStyle name="BM UF in Col E 3 2 8" xfId="6603"/>
    <cellStyle name="BM UF in Col E 3 2 8 2" xfId="6604"/>
    <cellStyle name="BM UF in Col E 3 2 8 2 2" xfId="6605"/>
    <cellStyle name="BM UF in Col E 3 2 8 3" xfId="6606"/>
    <cellStyle name="BM UF in Col E 3 2 9" xfId="6607"/>
    <cellStyle name="BM UF in Col E 3 2 9 2" xfId="6608"/>
    <cellStyle name="BM UF in Col E 3 2 9 2 2" xfId="6609"/>
    <cellStyle name="BM UF in Col E 3 2 9 3" xfId="6610"/>
    <cellStyle name="BM UF in Col E 3 3" xfId="225"/>
    <cellStyle name="BM UF in Col E 3 3 2" xfId="6611"/>
    <cellStyle name="BM UF in Col E 3 3 2 2" xfId="6612"/>
    <cellStyle name="BM UF in Col E 3 3 3" xfId="6613"/>
    <cellStyle name="BM UF in Col E 3 4" xfId="226"/>
    <cellStyle name="BM UF in Col E 3 4 2" xfId="6614"/>
    <cellStyle name="BM UF in Col E 3 4 2 2" xfId="6615"/>
    <cellStyle name="BM UF in Col E 3 4 3" xfId="6616"/>
    <cellStyle name="BM UF in Col E 3 5" xfId="227"/>
    <cellStyle name="BM UF in Col E 3 5 2" xfId="6617"/>
    <cellStyle name="BM UF in Col E 3 5 2 2" xfId="6618"/>
    <cellStyle name="BM UF in Col E 3 5 3" xfId="6619"/>
    <cellStyle name="BM UF in Col E 3 6" xfId="6620"/>
    <cellStyle name="BM UF in Col E 3 6 2" xfId="6621"/>
    <cellStyle name="BM UF in Col E 3 6 2 2" xfId="6622"/>
    <cellStyle name="BM UF in Col E 3 6 3" xfId="6623"/>
    <cellStyle name="BM UF in Col E 3 7" xfId="6624"/>
    <cellStyle name="BM UF in Col E 3 7 2" xfId="6625"/>
    <cellStyle name="BM UF in Col E 3 7 2 2" xfId="6626"/>
    <cellStyle name="BM UF in Col E 3 7 3" xfId="6627"/>
    <cellStyle name="BM UF in Col E 3 8" xfId="6628"/>
    <cellStyle name="BM UF in Col E 3 8 2" xfId="6629"/>
    <cellStyle name="BM UF in Col E 3 8 2 2" xfId="6630"/>
    <cellStyle name="BM UF in Col E 3 8 3" xfId="6631"/>
    <cellStyle name="BM UF in Col E 3 9" xfId="6632"/>
    <cellStyle name="BM UF in Col E 3 9 2" xfId="6633"/>
    <cellStyle name="BM UF in Col E 3 9 2 2" xfId="6634"/>
    <cellStyle name="BM UF in Col E 3 9 3" xfId="6635"/>
    <cellStyle name="BM UF in Col E 4" xfId="228"/>
    <cellStyle name="BM UF in Col E 4 10" xfId="6636"/>
    <cellStyle name="BM UF in Col E 4 10 2" xfId="6637"/>
    <cellStyle name="BM UF in Col E 4 10 2 2" xfId="6638"/>
    <cellStyle name="BM UF in Col E 4 10 3" xfId="6639"/>
    <cellStyle name="BM UF in Col E 4 11" xfId="6640"/>
    <cellStyle name="BM UF in Col E 4 11 2" xfId="6641"/>
    <cellStyle name="BM UF in Col E 4 11 2 2" xfId="6642"/>
    <cellStyle name="BM UF in Col E 4 11 3" xfId="6643"/>
    <cellStyle name="BM UF in Col E 4 12" xfId="6644"/>
    <cellStyle name="BM UF in Col E 4 12 2" xfId="6645"/>
    <cellStyle name="BM UF in Col E 4 12 2 2" xfId="6646"/>
    <cellStyle name="BM UF in Col E 4 12 3" xfId="6647"/>
    <cellStyle name="BM UF in Col E 4 13" xfId="6648"/>
    <cellStyle name="BM UF in Col E 4 13 2" xfId="6649"/>
    <cellStyle name="BM UF in Col E 4 13 2 2" xfId="6650"/>
    <cellStyle name="BM UF in Col E 4 13 3" xfId="6651"/>
    <cellStyle name="BM UF in Col E 4 14" xfId="6652"/>
    <cellStyle name="BM UF in Col E 4 14 2" xfId="6653"/>
    <cellStyle name="BM UF in Col E 4 14 2 2" xfId="6654"/>
    <cellStyle name="BM UF in Col E 4 14 3" xfId="6655"/>
    <cellStyle name="BM UF in Col E 4 15" xfId="6656"/>
    <cellStyle name="BM UF in Col E 4 15 2" xfId="6657"/>
    <cellStyle name="BM UF in Col E 4 15 2 2" xfId="6658"/>
    <cellStyle name="BM UF in Col E 4 15 3" xfId="6659"/>
    <cellStyle name="BM UF in Col E 4 16" xfId="6660"/>
    <cellStyle name="BM UF in Col E 4 16 2" xfId="6661"/>
    <cellStyle name="BM UF in Col E 4 16 2 2" xfId="6662"/>
    <cellStyle name="BM UF in Col E 4 16 3" xfId="6663"/>
    <cellStyle name="BM UF in Col E 4 17" xfId="6664"/>
    <cellStyle name="BM UF in Col E 4 17 2" xfId="6665"/>
    <cellStyle name="BM UF in Col E 4 17 2 2" xfId="6666"/>
    <cellStyle name="BM UF in Col E 4 17 3" xfId="6667"/>
    <cellStyle name="BM UF in Col E 4 18" xfId="6668"/>
    <cellStyle name="BM UF in Col E 4 18 2" xfId="6669"/>
    <cellStyle name="BM UF in Col E 4 19" xfId="6670"/>
    <cellStyle name="BM UF in Col E 4 2" xfId="229"/>
    <cellStyle name="BM UF in Col E 4 2 10" xfId="6671"/>
    <cellStyle name="BM UF in Col E 4 2 10 2" xfId="6672"/>
    <cellStyle name="BM UF in Col E 4 2 10 2 2" xfId="6673"/>
    <cellStyle name="BM UF in Col E 4 2 10 3" xfId="6674"/>
    <cellStyle name="BM UF in Col E 4 2 11" xfId="6675"/>
    <cellStyle name="BM UF in Col E 4 2 11 2" xfId="6676"/>
    <cellStyle name="BM UF in Col E 4 2 11 2 2" xfId="6677"/>
    <cellStyle name="BM UF in Col E 4 2 11 3" xfId="6678"/>
    <cellStyle name="BM UF in Col E 4 2 12" xfId="6679"/>
    <cellStyle name="BM UF in Col E 4 2 12 2" xfId="6680"/>
    <cellStyle name="BM UF in Col E 4 2 12 2 2" xfId="6681"/>
    <cellStyle name="BM UF in Col E 4 2 12 3" xfId="6682"/>
    <cellStyle name="BM UF in Col E 4 2 13" xfId="6683"/>
    <cellStyle name="BM UF in Col E 4 2 13 2" xfId="6684"/>
    <cellStyle name="BM UF in Col E 4 2 13 2 2" xfId="6685"/>
    <cellStyle name="BM UF in Col E 4 2 13 3" xfId="6686"/>
    <cellStyle name="BM UF in Col E 4 2 14" xfId="6687"/>
    <cellStyle name="BM UF in Col E 4 2 14 2" xfId="6688"/>
    <cellStyle name="BM UF in Col E 4 2 14 2 2" xfId="6689"/>
    <cellStyle name="BM UF in Col E 4 2 14 3" xfId="6690"/>
    <cellStyle name="BM UF in Col E 4 2 15" xfId="6691"/>
    <cellStyle name="BM UF in Col E 4 2 15 2" xfId="6692"/>
    <cellStyle name="BM UF in Col E 4 2 15 2 2" xfId="6693"/>
    <cellStyle name="BM UF in Col E 4 2 15 3" xfId="6694"/>
    <cellStyle name="BM UF in Col E 4 2 16" xfId="6695"/>
    <cellStyle name="BM UF in Col E 4 2 16 2" xfId="6696"/>
    <cellStyle name="BM UF in Col E 4 2 16 2 2" xfId="6697"/>
    <cellStyle name="BM UF in Col E 4 2 16 3" xfId="6698"/>
    <cellStyle name="BM UF in Col E 4 2 17" xfId="6699"/>
    <cellStyle name="BM UF in Col E 4 2 17 2" xfId="6700"/>
    <cellStyle name="BM UF in Col E 4 2 17 2 2" xfId="6701"/>
    <cellStyle name="BM UF in Col E 4 2 17 3" xfId="6702"/>
    <cellStyle name="BM UF in Col E 4 2 18" xfId="6703"/>
    <cellStyle name="BM UF in Col E 4 2 18 2" xfId="6704"/>
    <cellStyle name="BM UF in Col E 4 2 18 2 2" xfId="6705"/>
    <cellStyle name="BM UF in Col E 4 2 18 3" xfId="6706"/>
    <cellStyle name="BM UF in Col E 4 2 19" xfId="6707"/>
    <cellStyle name="BM UF in Col E 4 2 19 2" xfId="6708"/>
    <cellStyle name="BM UF in Col E 4 2 19 2 2" xfId="6709"/>
    <cellStyle name="BM UF in Col E 4 2 19 3" xfId="6710"/>
    <cellStyle name="BM UF in Col E 4 2 2" xfId="6711"/>
    <cellStyle name="BM UF in Col E 4 2 2 2" xfId="6712"/>
    <cellStyle name="BM UF in Col E 4 2 2 2 2" xfId="6713"/>
    <cellStyle name="BM UF in Col E 4 2 2 3" xfId="6714"/>
    <cellStyle name="BM UF in Col E 4 2 20" xfId="6715"/>
    <cellStyle name="BM UF in Col E 4 2 20 2" xfId="6716"/>
    <cellStyle name="BM UF in Col E 4 2 20 2 2" xfId="6717"/>
    <cellStyle name="BM UF in Col E 4 2 20 3" xfId="6718"/>
    <cellStyle name="BM UF in Col E 4 2 21" xfId="6719"/>
    <cellStyle name="BM UF in Col E 4 2 21 2" xfId="6720"/>
    <cellStyle name="BM UF in Col E 4 2 22" xfId="6721"/>
    <cellStyle name="BM UF in Col E 4 2 3" xfId="6722"/>
    <cellStyle name="BM UF in Col E 4 2 3 2" xfId="6723"/>
    <cellStyle name="BM UF in Col E 4 2 3 2 2" xfId="6724"/>
    <cellStyle name="BM UF in Col E 4 2 3 3" xfId="6725"/>
    <cellStyle name="BM UF in Col E 4 2 4" xfId="6726"/>
    <cellStyle name="BM UF in Col E 4 2 4 2" xfId="6727"/>
    <cellStyle name="BM UF in Col E 4 2 4 2 2" xfId="6728"/>
    <cellStyle name="BM UF in Col E 4 2 4 3" xfId="6729"/>
    <cellStyle name="BM UF in Col E 4 2 5" xfId="6730"/>
    <cellStyle name="BM UF in Col E 4 2 5 2" xfId="6731"/>
    <cellStyle name="BM UF in Col E 4 2 5 2 2" xfId="6732"/>
    <cellStyle name="BM UF in Col E 4 2 5 3" xfId="6733"/>
    <cellStyle name="BM UF in Col E 4 2 6" xfId="6734"/>
    <cellStyle name="BM UF in Col E 4 2 6 2" xfId="6735"/>
    <cellStyle name="BM UF in Col E 4 2 6 2 2" xfId="6736"/>
    <cellStyle name="BM UF in Col E 4 2 6 3" xfId="6737"/>
    <cellStyle name="BM UF in Col E 4 2 7" xfId="6738"/>
    <cellStyle name="BM UF in Col E 4 2 7 2" xfId="6739"/>
    <cellStyle name="BM UF in Col E 4 2 7 2 2" xfId="6740"/>
    <cellStyle name="BM UF in Col E 4 2 7 3" xfId="6741"/>
    <cellStyle name="BM UF in Col E 4 2 8" xfId="6742"/>
    <cellStyle name="BM UF in Col E 4 2 8 2" xfId="6743"/>
    <cellStyle name="BM UF in Col E 4 2 8 2 2" xfId="6744"/>
    <cellStyle name="BM UF in Col E 4 2 8 3" xfId="6745"/>
    <cellStyle name="BM UF in Col E 4 2 9" xfId="6746"/>
    <cellStyle name="BM UF in Col E 4 2 9 2" xfId="6747"/>
    <cellStyle name="BM UF in Col E 4 2 9 2 2" xfId="6748"/>
    <cellStyle name="BM UF in Col E 4 2 9 3" xfId="6749"/>
    <cellStyle name="BM UF in Col E 4 3" xfId="230"/>
    <cellStyle name="BM UF in Col E 4 3 2" xfId="6750"/>
    <cellStyle name="BM UF in Col E 4 3 2 2" xfId="6751"/>
    <cellStyle name="BM UF in Col E 4 3 3" xfId="6752"/>
    <cellStyle name="BM UF in Col E 4 4" xfId="231"/>
    <cellStyle name="BM UF in Col E 4 4 2" xfId="6753"/>
    <cellStyle name="BM UF in Col E 4 4 2 2" xfId="6754"/>
    <cellStyle name="BM UF in Col E 4 4 3" xfId="6755"/>
    <cellStyle name="BM UF in Col E 4 5" xfId="232"/>
    <cellStyle name="BM UF in Col E 4 5 2" xfId="6756"/>
    <cellStyle name="BM UF in Col E 4 5 2 2" xfId="6757"/>
    <cellStyle name="BM UF in Col E 4 5 3" xfId="6758"/>
    <cellStyle name="BM UF in Col E 4 6" xfId="6759"/>
    <cellStyle name="BM UF in Col E 4 6 2" xfId="6760"/>
    <cellStyle name="BM UF in Col E 4 6 2 2" xfId="6761"/>
    <cellStyle name="BM UF in Col E 4 6 3" xfId="6762"/>
    <cellStyle name="BM UF in Col E 4 7" xfId="6763"/>
    <cellStyle name="BM UF in Col E 4 7 2" xfId="6764"/>
    <cellStyle name="BM UF in Col E 4 7 2 2" xfId="6765"/>
    <cellStyle name="BM UF in Col E 4 7 3" xfId="6766"/>
    <cellStyle name="BM UF in Col E 4 8" xfId="6767"/>
    <cellStyle name="BM UF in Col E 4 8 2" xfId="6768"/>
    <cellStyle name="BM UF in Col E 4 8 2 2" xfId="6769"/>
    <cellStyle name="BM UF in Col E 4 8 3" xfId="6770"/>
    <cellStyle name="BM UF in Col E 4 9" xfId="6771"/>
    <cellStyle name="BM UF in Col E 4 9 2" xfId="6772"/>
    <cellStyle name="BM UF in Col E 4 9 2 2" xfId="6773"/>
    <cellStyle name="BM UF in Col E 4 9 3" xfId="6774"/>
    <cellStyle name="BM UF in Col E 5" xfId="233"/>
    <cellStyle name="BM UF in Col E 5 10" xfId="6775"/>
    <cellStyle name="BM UF in Col E 5 10 2" xfId="6776"/>
    <cellStyle name="BM UF in Col E 5 10 2 2" xfId="6777"/>
    <cellStyle name="BM UF in Col E 5 10 3" xfId="6778"/>
    <cellStyle name="BM UF in Col E 5 11" xfId="6779"/>
    <cellStyle name="BM UF in Col E 5 11 2" xfId="6780"/>
    <cellStyle name="BM UF in Col E 5 11 2 2" xfId="6781"/>
    <cellStyle name="BM UF in Col E 5 11 3" xfId="6782"/>
    <cellStyle name="BM UF in Col E 5 12" xfId="6783"/>
    <cellStyle name="BM UF in Col E 5 12 2" xfId="6784"/>
    <cellStyle name="BM UF in Col E 5 12 2 2" xfId="6785"/>
    <cellStyle name="BM UF in Col E 5 12 3" xfId="6786"/>
    <cellStyle name="BM UF in Col E 5 13" xfId="6787"/>
    <cellStyle name="BM UF in Col E 5 13 2" xfId="6788"/>
    <cellStyle name="BM UF in Col E 5 13 2 2" xfId="6789"/>
    <cellStyle name="BM UF in Col E 5 13 3" xfId="6790"/>
    <cellStyle name="BM UF in Col E 5 14" xfId="6791"/>
    <cellStyle name="BM UF in Col E 5 14 2" xfId="6792"/>
    <cellStyle name="BM UF in Col E 5 14 2 2" xfId="6793"/>
    <cellStyle name="BM UF in Col E 5 14 3" xfId="6794"/>
    <cellStyle name="BM UF in Col E 5 15" xfId="6795"/>
    <cellStyle name="BM UF in Col E 5 15 2" xfId="6796"/>
    <cellStyle name="BM UF in Col E 5 15 2 2" xfId="6797"/>
    <cellStyle name="BM UF in Col E 5 15 3" xfId="6798"/>
    <cellStyle name="BM UF in Col E 5 16" xfId="6799"/>
    <cellStyle name="BM UF in Col E 5 16 2" xfId="6800"/>
    <cellStyle name="BM UF in Col E 5 16 2 2" xfId="6801"/>
    <cellStyle name="BM UF in Col E 5 16 3" xfId="6802"/>
    <cellStyle name="BM UF in Col E 5 17" xfId="6803"/>
    <cellStyle name="BM UF in Col E 5 17 2" xfId="6804"/>
    <cellStyle name="BM UF in Col E 5 17 2 2" xfId="6805"/>
    <cellStyle name="BM UF in Col E 5 17 3" xfId="6806"/>
    <cellStyle name="BM UF in Col E 5 18" xfId="6807"/>
    <cellStyle name="BM UF in Col E 5 18 2" xfId="6808"/>
    <cellStyle name="BM UF in Col E 5 18 2 2" xfId="6809"/>
    <cellStyle name="BM UF in Col E 5 18 3" xfId="6810"/>
    <cellStyle name="BM UF in Col E 5 19" xfId="6811"/>
    <cellStyle name="BM UF in Col E 5 19 2" xfId="6812"/>
    <cellStyle name="BM UF in Col E 5 19 2 2" xfId="6813"/>
    <cellStyle name="BM UF in Col E 5 19 3" xfId="6814"/>
    <cellStyle name="BM UF in Col E 5 2" xfId="6815"/>
    <cellStyle name="BM UF in Col E 5 2 10" xfId="6816"/>
    <cellStyle name="BM UF in Col E 5 2 10 2" xfId="6817"/>
    <cellStyle name="BM UF in Col E 5 2 10 2 2" xfId="6818"/>
    <cellStyle name="BM UF in Col E 5 2 10 3" xfId="6819"/>
    <cellStyle name="BM UF in Col E 5 2 11" xfId="6820"/>
    <cellStyle name="BM UF in Col E 5 2 11 2" xfId="6821"/>
    <cellStyle name="BM UF in Col E 5 2 11 2 2" xfId="6822"/>
    <cellStyle name="BM UF in Col E 5 2 11 3" xfId="6823"/>
    <cellStyle name="BM UF in Col E 5 2 12" xfId="6824"/>
    <cellStyle name="BM UF in Col E 5 2 12 2" xfId="6825"/>
    <cellStyle name="BM UF in Col E 5 2 12 2 2" xfId="6826"/>
    <cellStyle name="BM UF in Col E 5 2 12 3" xfId="6827"/>
    <cellStyle name="BM UF in Col E 5 2 13" xfId="6828"/>
    <cellStyle name="BM UF in Col E 5 2 13 2" xfId="6829"/>
    <cellStyle name="BM UF in Col E 5 2 13 2 2" xfId="6830"/>
    <cellStyle name="BM UF in Col E 5 2 13 3" xfId="6831"/>
    <cellStyle name="BM UF in Col E 5 2 14" xfId="6832"/>
    <cellStyle name="BM UF in Col E 5 2 14 2" xfId="6833"/>
    <cellStyle name="BM UF in Col E 5 2 14 2 2" xfId="6834"/>
    <cellStyle name="BM UF in Col E 5 2 14 3" xfId="6835"/>
    <cellStyle name="BM UF in Col E 5 2 15" xfId="6836"/>
    <cellStyle name="BM UF in Col E 5 2 15 2" xfId="6837"/>
    <cellStyle name="BM UF in Col E 5 2 15 2 2" xfId="6838"/>
    <cellStyle name="BM UF in Col E 5 2 15 3" xfId="6839"/>
    <cellStyle name="BM UF in Col E 5 2 16" xfId="6840"/>
    <cellStyle name="BM UF in Col E 5 2 16 2" xfId="6841"/>
    <cellStyle name="BM UF in Col E 5 2 16 2 2" xfId="6842"/>
    <cellStyle name="BM UF in Col E 5 2 16 3" xfId="6843"/>
    <cellStyle name="BM UF in Col E 5 2 17" xfId="6844"/>
    <cellStyle name="BM UF in Col E 5 2 17 2" xfId="6845"/>
    <cellStyle name="BM UF in Col E 5 2 17 2 2" xfId="6846"/>
    <cellStyle name="BM UF in Col E 5 2 17 3" xfId="6847"/>
    <cellStyle name="BM UF in Col E 5 2 18" xfId="6848"/>
    <cellStyle name="BM UF in Col E 5 2 18 2" xfId="6849"/>
    <cellStyle name="BM UF in Col E 5 2 18 2 2" xfId="6850"/>
    <cellStyle name="BM UF in Col E 5 2 18 3" xfId="6851"/>
    <cellStyle name="BM UF in Col E 5 2 19" xfId="6852"/>
    <cellStyle name="BM UF in Col E 5 2 19 2" xfId="6853"/>
    <cellStyle name="BM UF in Col E 5 2 19 2 2" xfId="6854"/>
    <cellStyle name="BM UF in Col E 5 2 19 3" xfId="6855"/>
    <cellStyle name="BM UF in Col E 5 2 2" xfId="6856"/>
    <cellStyle name="BM UF in Col E 5 2 2 2" xfId="6857"/>
    <cellStyle name="BM UF in Col E 5 2 2 2 2" xfId="6858"/>
    <cellStyle name="BM UF in Col E 5 2 2 3" xfId="6859"/>
    <cellStyle name="BM UF in Col E 5 2 20" xfId="6860"/>
    <cellStyle name="BM UF in Col E 5 2 20 2" xfId="6861"/>
    <cellStyle name="BM UF in Col E 5 2 20 2 2" xfId="6862"/>
    <cellStyle name="BM UF in Col E 5 2 20 3" xfId="6863"/>
    <cellStyle name="BM UF in Col E 5 2 21" xfId="6864"/>
    <cellStyle name="BM UF in Col E 5 2 21 2" xfId="6865"/>
    <cellStyle name="BM UF in Col E 5 2 22" xfId="6866"/>
    <cellStyle name="BM UF in Col E 5 2 3" xfId="6867"/>
    <cellStyle name="BM UF in Col E 5 2 3 2" xfId="6868"/>
    <cellStyle name="BM UF in Col E 5 2 3 2 2" xfId="6869"/>
    <cellStyle name="BM UF in Col E 5 2 3 3" xfId="6870"/>
    <cellStyle name="BM UF in Col E 5 2 4" xfId="6871"/>
    <cellStyle name="BM UF in Col E 5 2 4 2" xfId="6872"/>
    <cellStyle name="BM UF in Col E 5 2 4 2 2" xfId="6873"/>
    <cellStyle name="BM UF in Col E 5 2 4 3" xfId="6874"/>
    <cellStyle name="BM UF in Col E 5 2 5" xfId="6875"/>
    <cellStyle name="BM UF in Col E 5 2 5 2" xfId="6876"/>
    <cellStyle name="BM UF in Col E 5 2 5 2 2" xfId="6877"/>
    <cellStyle name="BM UF in Col E 5 2 5 3" xfId="6878"/>
    <cellStyle name="BM UF in Col E 5 2 6" xfId="6879"/>
    <cellStyle name="BM UF in Col E 5 2 6 2" xfId="6880"/>
    <cellStyle name="BM UF in Col E 5 2 6 2 2" xfId="6881"/>
    <cellStyle name="BM UF in Col E 5 2 6 3" xfId="6882"/>
    <cellStyle name="BM UF in Col E 5 2 7" xfId="6883"/>
    <cellStyle name="BM UF in Col E 5 2 7 2" xfId="6884"/>
    <cellStyle name="BM UF in Col E 5 2 7 2 2" xfId="6885"/>
    <cellStyle name="BM UF in Col E 5 2 7 3" xfId="6886"/>
    <cellStyle name="BM UF in Col E 5 2 8" xfId="6887"/>
    <cellStyle name="BM UF in Col E 5 2 8 2" xfId="6888"/>
    <cellStyle name="BM UF in Col E 5 2 8 2 2" xfId="6889"/>
    <cellStyle name="BM UF in Col E 5 2 8 3" xfId="6890"/>
    <cellStyle name="BM UF in Col E 5 2 9" xfId="6891"/>
    <cellStyle name="BM UF in Col E 5 2 9 2" xfId="6892"/>
    <cellStyle name="BM UF in Col E 5 2 9 2 2" xfId="6893"/>
    <cellStyle name="BM UF in Col E 5 2 9 3" xfId="6894"/>
    <cellStyle name="BM UF in Col E 5 20" xfId="6895"/>
    <cellStyle name="BM UF in Col E 5 20 2" xfId="6896"/>
    <cellStyle name="BM UF in Col E 5 20 2 2" xfId="6897"/>
    <cellStyle name="BM UF in Col E 5 20 3" xfId="6898"/>
    <cellStyle name="BM UF in Col E 5 21" xfId="6899"/>
    <cellStyle name="BM UF in Col E 5 21 2" xfId="6900"/>
    <cellStyle name="BM UF in Col E 5 21 2 2" xfId="6901"/>
    <cellStyle name="BM UF in Col E 5 21 3" xfId="6902"/>
    <cellStyle name="BM UF in Col E 5 22" xfId="6903"/>
    <cellStyle name="BM UF in Col E 5 22 2" xfId="6904"/>
    <cellStyle name="BM UF in Col E 5 23" xfId="6905"/>
    <cellStyle name="BM UF in Col E 5 3" xfId="6906"/>
    <cellStyle name="BM UF in Col E 5 3 2" xfId="6907"/>
    <cellStyle name="BM UF in Col E 5 3 2 2" xfId="6908"/>
    <cellStyle name="BM UF in Col E 5 3 3" xfId="6909"/>
    <cellStyle name="BM UF in Col E 5 4" xfId="6910"/>
    <cellStyle name="BM UF in Col E 5 4 2" xfId="6911"/>
    <cellStyle name="BM UF in Col E 5 4 2 2" xfId="6912"/>
    <cellStyle name="BM UF in Col E 5 4 3" xfId="6913"/>
    <cellStyle name="BM UF in Col E 5 5" xfId="6914"/>
    <cellStyle name="BM UF in Col E 5 5 2" xfId="6915"/>
    <cellStyle name="BM UF in Col E 5 5 2 2" xfId="6916"/>
    <cellStyle name="BM UF in Col E 5 5 3" xfId="6917"/>
    <cellStyle name="BM UF in Col E 5 6" xfId="6918"/>
    <cellStyle name="BM UF in Col E 5 6 2" xfId="6919"/>
    <cellStyle name="BM UF in Col E 5 6 2 2" xfId="6920"/>
    <cellStyle name="BM UF in Col E 5 6 3" xfId="6921"/>
    <cellStyle name="BM UF in Col E 5 7" xfId="6922"/>
    <cellStyle name="BM UF in Col E 5 7 2" xfId="6923"/>
    <cellStyle name="BM UF in Col E 5 7 2 2" xfId="6924"/>
    <cellStyle name="BM UF in Col E 5 7 3" xfId="6925"/>
    <cellStyle name="BM UF in Col E 5 8" xfId="6926"/>
    <cellStyle name="BM UF in Col E 5 8 2" xfId="6927"/>
    <cellStyle name="BM UF in Col E 5 8 2 2" xfId="6928"/>
    <cellStyle name="BM UF in Col E 5 8 3" xfId="6929"/>
    <cellStyle name="BM UF in Col E 5 9" xfId="6930"/>
    <cellStyle name="BM UF in Col E 5 9 2" xfId="6931"/>
    <cellStyle name="BM UF in Col E 5 9 2 2" xfId="6932"/>
    <cellStyle name="BM UF in Col E 5 9 3" xfId="6933"/>
    <cellStyle name="BM UF in Col E 6" xfId="234"/>
    <cellStyle name="BM UF in Col E 6 10" xfId="6934"/>
    <cellStyle name="BM UF in Col E 6 10 2" xfId="6935"/>
    <cellStyle name="BM UF in Col E 6 10 2 2" xfId="6936"/>
    <cellStyle name="BM UF in Col E 6 10 3" xfId="6937"/>
    <cellStyle name="BM UF in Col E 6 11" xfId="6938"/>
    <cellStyle name="BM UF in Col E 6 11 2" xfId="6939"/>
    <cellStyle name="BM UF in Col E 6 11 2 2" xfId="6940"/>
    <cellStyle name="BM UF in Col E 6 11 3" xfId="6941"/>
    <cellStyle name="BM UF in Col E 6 12" xfId="6942"/>
    <cellStyle name="BM UF in Col E 6 12 2" xfId="6943"/>
    <cellStyle name="BM UF in Col E 6 12 2 2" xfId="6944"/>
    <cellStyle name="BM UF in Col E 6 12 3" xfId="6945"/>
    <cellStyle name="BM UF in Col E 6 13" xfId="6946"/>
    <cellStyle name="BM UF in Col E 6 13 2" xfId="6947"/>
    <cellStyle name="BM UF in Col E 6 13 2 2" xfId="6948"/>
    <cellStyle name="BM UF in Col E 6 13 3" xfId="6949"/>
    <cellStyle name="BM UF in Col E 6 14" xfId="6950"/>
    <cellStyle name="BM UF in Col E 6 14 2" xfId="6951"/>
    <cellStyle name="BM UF in Col E 6 14 2 2" xfId="6952"/>
    <cellStyle name="BM UF in Col E 6 14 3" xfId="6953"/>
    <cellStyle name="BM UF in Col E 6 15" xfId="6954"/>
    <cellStyle name="BM UF in Col E 6 15 2" xfId="6955"/>
    <cellStyle name="BM UF in Col E 6 15 2 2" xfId="6956"/>
    <cellStyle name="BM UF in Col E 6 15 3" xfId="6957"/>
    <cellStyle name="BM UF in Col E 6 16" xfId="6958"/>
    <cellStyle name="BM UF in Col E 6 16 2" xfId="6959"/>
    <cellStyle name="BM UF in Col E 6 16 2 2" xfId="6960"/>
    <cellStyle name="BM UF in Col E 6 16 3" xfId="6961"/>
    <cellStyle name="BM UF in Col E 6 17" xfId="6962"/>
    <cellStyle name="BM UF in Col E 6 17 2" xfId="6963"/>
    <cellStyle name="BM UF in Col E 6 17 2 2" xfId="6964"/>
    <cellStyle name="BM UF in Col E 6 17 3" xfId="6965"/>
    <cellStyle name="BM UF in Col E 6 18" xfId="6966"/>
    <cellStyle name="BM UF in Col E 6 18 2" xfId="6967"/>
    <cellStyle name="BM UF in Col E 6 18 2 2" xfId="6968"/>
    <cellStyle name="BM UF in Col E 6 18 3" xfId="6969"/>
    <cellStyle name="BM UF in Col E 6 19" xfId="6970"/>
    <cellStyle name="BM UF in Col E 6 19 2" xfId="6971"/>
    <cellStyle name="BM UF in Col E 6 19 2 2" xfId="6972"/>
    <cellStyle name="BM UF in Col E 6 19 3" xfId="6973"/>
    <cellStyle name="BM UF in Col E 6 2" xfId="6974"/>
    <cellStyle name="BM UF in Col E 6 2 2" xfId="6975"/>
    <cellStyle name="BM UF in Col E 6 2 2 2" xfId="6976"/>
    <cellStyle name="BM UF in Col E 6 2 3" xfId="6977"/>
    <cellStyle name="BM UF in Col E 6 20" xfId="6978"/>
    <cellStyle name="BM UF in Col E 6 20 2" xfId="6979"/>
    <cellStyle name="BM UF in Col E 6 20 2 2" xfId="6980"/>
    <cellStyle name="BM UF in Col E 6 20 3" xfId="6981"/>
    <cellStyle name="BM UF in Col E 6 21" xfId="6982"/>
    <cellStyle name="BM UF in Col E 6 21 2" xfId="6983"/>
    <cellStyle name="BM UF in Col E 6 22" xfId="6984"/>
    <cellStyle name="BM UF in Col E 6 3" xfId="6985"/>
    <cellStyle name="BM UF in Col E 6 3 2" xfId="6986"/>
    <cellStyle name="BM UF in Col E 6 3 2 2" xfId="6987"/>
    <cellStyle name="BM UF in Col E 6 3 3" xfId="6988"/>
    <cellStyle name="BM UF in Col E 6 4" xfId="6989"/>
    <cellStyle name="BM UF in Col E 6 4 2" xfId="6990"/>
    <cellStyle name="BM UF in Col E 6 4 2 2" xfId="6991"/>
    <cellStyle name="BM UF in Col E 6 4 3" xfId="6992"/>
    <cellStyle name="BM UF in Col E 6 5" xfId="6993"/>
    <cellStyle name="BM UF in Col E 6 5 2" xfId="6994"/>
    <cellStyle name="BM UF in Col E 6 5 2 2" xfId="6995"/>
    <cellStyle name="BM UF in Col E 6 5 3" xfId="6996"/>
    <cellStyle name="BM UF in Col E 6 6" xfId="6997"/>
    <cellStyle name="BM UF in Col E 6 6 2" xfId="6998"/>
    <cellStyle name="BM UF in Col E 6 6 2 2" xfId="6999"/>
    <cellStyle name="BM UF in Col E 6 6 3" xfId="7000"/>
    <cellStyle name="BM UF in Col E 6 7" xfId="7001"/>
    <cellStyle name="BM UF in Col E 6 7 2" xfId="7002"/>
    <cellStyle name="BM UF in Col E 6 7 2 2" xfId="7003"/>
    <cellStyle name="BM UF in Col E 6 7 3" xfId="7004"/>
    <cellStyle name="BM UF in Col E 6 8" xfId="7005"/>
    <cellStyle name="BM UF in Col E 6 8 2" xfId="7006"/>
    <cellStyle name="BM UF in Col E 6 8 2 2" xfId="7007"/>
    <cellStyle name="BM UF in Col E 6 8 3" xfId="7008"/>
    <cellStyle name="BM UF in Col E 6 9" xfId="7009"/>
    <cellStyle name="BM UF in Col E 6 9 2" xfId="7010"/>
    <cellStyle name="BM UF in Col E 6 9 2 2" xfId="7011"/>
    <cellStyle name="BM UF in Col E 6 9 3" xfId="7012"/>
    <cellStyle name="BM UF in Col E 7" xfId="235"/>
    <cellStyle name="BM UF in Col E 7 2" xfId="7013"/>
    <cellStyle name="BM UF in Col E 7 2 2" xfId="7014"/>
    <cellStyle name="BM UF in Col E 7 3" xfId="7015"/>
    <cellStyle name="BM UF in Col E 8" xfId="7016"/>
    <cellStyle name="BM UF in Col E 8 2" xfId="7017"/>
    <cellStyle name="BM UF in Col E 8 2 2" xfId="7018"/>
    <cellStyle name="BM UF in Col E 8 3" xfId="7019"/>
    <cellStyle name="BM UF in Col E 9" xfId="7020"/>
    <cellStyle name="BM UF in Col E 9 2" xfId="7021"/>
    <cellStyle name="BM UF in Col E 9 2 2" xfId="7022"/>
    <cellStyle name="BM UF in Col E 9 3" xfId="7023"/>
    <cellStyle name="Calc" xfId="236"/>
    <cellStyle name="Calc - Blue" xfId="237"/>
    <cellStyle name="Calc - Blue 2" xfId="238"/>
    <cellStyle name="Calc - Feed" xfId="239"/>
    <cellStyle name="Calc - Feed 2" xfId="240"/>
    <cellStyle name="Calc - Green" xfId="241"/>
    <cellStyle name="Calc - Green 2" xfId="242"/>
    <cellStyle name="Calc - Grey" xfId="243"/>
    <cellStyle name="Calc - Grey 2" xfId="244"/>
    <cellStyle name="Calc - White" xfId="245"/>
    <cellStyle name="Calc - White 2" xfId="246"/>
    <cellStyle name="Calc 2" xfId="247"/>
    <cellStyle name="Calculated Field" xfId="248"/>
    <cellStyle name="Calculated Field 2" xfId="249"/>
    <cellStyle name="Calculation 2" xfId="250"/>
    <cellStyle name="Calculation 2 10" xfId="7024"/>
    <cellStyle name="Calculation 2 10 2" xfId="7025"/>
    <cellStyle name="Calculation 2 10 2 2" xfId="7026"/>
    <cellStyle name="Calculation 2 10 3" xfId="7027"/>
    <cellStyle name="Calculation 2 11" xfId="7028"/>
    <cellStyle name="Calculation 2 11 2" xfId="7029"/>
    <cellStyle name="Calculation 2 11 2 2" xfId="7030"/>
    <cellStyle name="Calculation 2 11 3" xfId="7031"/>
    <cellStyle name="Calculation 2 12" xfId="7032"/>
    <cellStyle name="Calculation 2 12 2" xfId="7033"/>
    <cellStyle name="Calculation 2 12 2 2" xfId="7034"/>
    <cellStyle name="Calculation 2 12 3" xfId="7035"/>
    <cellStyle name="Calculation 2 13" xfId="7036"/>
    <cellStyle name="Calculation 2 13 2" xfId="7037"/>
    <cellStyle name="Calculation 2 13 2 2" xfId="7038"/>
    <cellStyle name="Calculation 2 13 3" xfId="7039"/>
    <cellStyle name="Calculation 2 14" xfId="7040"/>
    <cellStyle name="Calculation 2 14 2" xfId="7041"/>
    <cellStyle name="Calculation 2 14 2 2" xfId="7042"/>
    <cellStyle name="Calculation 2 14 3" xfId="7043"/>
    <cellStyle name="Calculation 2 15" xfId="7044"/>
    <cellStyle name="Calculation 2 15 2" xfId="7045"/>
    <cellStyle name="Calculation 2 15 2 2" xfId="7046"/>
    <cellStyle name="Calculation 2 15 3" xfId="7047"/>
    <cellStyle name="Calculation 2 16" xfId="7048"/>
    <cellStyle name="Calculation 2 16 2" xfId="7049"/>
    <cellStyle name="Calculation 2 16 2 2" xfId="7050"/>
    <cellStyle name="Calculation 2 16 3" xfId="7051"/>
    <cellStyle name="Calculation 2 17" xfId="7052"/>
    <cellStyle name="Calculation 2 17 2" xfId="7053"/>
    <cellStyle name="Calculation 2 17 2 2" xfId="7054"/>
    <cellStyle name="Calculation 2 17 3" xfId="7055"/>
    <cellStyle name="Calculation 2 18" xfId="7056"/>
    <cellStyle name="Calculation 2 18 2" xfId="7057"/>
    <cellStyle name="Calculation 2 18 2 2" xfId="7058"/>
    <cellStyle name="Calculation 2 18 3" xfId="7059"/>
    <cellStyle name="Calculation 2 19" xfId="7060"/>
    <cellStyle name="Calculation 2 19 2" xfId="7061"/>
    <cellStyle name="Calculation 2 19 2 2" xfId="7062"/>
    <cellStyle name="Calculation 2 19 3" xfId="7063"/>
    <cellStyle name="Calculation 2 2" xfId="251"/>
    <cellStyle name="Calculation 2 2 10" xfId="7064"/>
    <cellStyle name="Calculation 2 2 10 2" xfId="7065"/>
    <cellStyle name="Calculation 2 2 10 2 2" xfId="7066"/>
    <cellStyle name="Calculation 2 2 10 3" xfId="7067"/>
    <cellStyle name="Calculation 2 2 11" xfId="7068"/>
    <cellStyle name="Calculation 2 2 11 2" xfId="7069"/>
    <cellStyle name="Calculation 2 2 11 2 2" xfId="7070"/>
    <cellStyle name="Calculation 2 2 11 3" xfId="7071"/>
    <cellStyle name="Calculation 2 2 12" xfId="7072"/>
    <cellStyle name="Calculation 2 2 12 2" xfId="7073"/>
    <cellStyle name="Calculation 2 2 12 2 2" xfId="7074"/>
    <cellStyle name="Calculation 2 2 12 3" xfId="7075"/>
    <cellStyle name="Calculation 2 2 13" xfId="7076"/>
    <cellStyle name="Calculation 2 2 13 2" xfId="7077"/>
    <cellStyle name="Calculation 2 2 13 2 2" xfId="7078"/>
    <cellStyle name="Calculation 2 2 13 3" xfId="7079"/>
    <cellStyle name="Calculation 2 2 14" xfId="7080"/>
    <cellStyle name="Calculation 2 2 14 2" xfId="7081"/>
    <cellStyle name="Calculation 2 2 14 2 2" xfId="7082"/>
    <cellStyle name="Calculation 2 2 14 3" xfId="7083"/>
    <cellStyle name="Calculation 2 2 15" xfId="7084"/>
    <cellStyle name="Calculation 2 2 15 2" xfId="7085"/>
    <cellStyle name="Calculation 2 2 15 2 2" xfId="7086"/>
    <cellStyle name="Calculation 2 2 15 3" xfId="7087"/>
    <cellStyle name="Calculation 2 2 16" xfId="7088"/>
    <cellStyle name="Calculation 2 2 16 2" xfId="7089"/>
    <cellStyle name="Calculation 2 2 16 2 2" xfId="7090"/>
    <cellStyle name="Calculation 2 2 16 3" xfId="7091"/>
    <cellStyle name="Calculation 2 2 17" xfId="7092"/>
    <cellStyle name="Calculation 2 2 17 2" xfId="7093"/>
    <cellStyle name="Calculation 2 2 17 2 2" xfId="7094"/>
    <cellStyle name="Calculation 2 2 17 3" xfId="7095"/>
    <cellStyle name="Calculation 2 2 18" xfId="7096"/>
    <cellStyle name="Calculation 2 2 18 2" xfId="7097"/>
    <cellStyle name="Calculation 2 2 18 2 2" xfId="7098"/>
    <cellStyle name="Calculation 2 2 18 3" xfId="7099"/>
    <cellStyle name="Calculation 2 2 19" xfId="7100"/>
    <cellStyle name="Calculation 2 2 19 2" xfId="7101"/>
    <cellStyle name="Calculation 2 2 19 2 2" xfId="7102"/>
    <cellStyle name="Calculation 2 2 19 3" xfId="7103"/>
    <cellStyle name="Calculation 2 2 2" xfId="252"/>
    <cellStyle name="Calculation 2 2 2 10" xfId="7104"/>
    <cellStyle name="Calculation 2 2 2 10 2" xfId="7105"/>
    <cellStyle name="Calculation 2 2 2 10 2 2" xfId="7106"/>
    <cellStyle name="Calculation 2 2 2 10 3" xfId="7107"/>
    <cellStyle name="Calculation 2 2 2 11" xfId="7108"/>
    <cellStyle name="Calculation 2 2 2 11 2" xfId="7109"/>
    <cellStyle name="Calculation 2 2 2 11 2 2" xfId="7110"/>
    <cellStyle name="Calculation 2 2 2 11 3" xfId="7111"/>
    <cellStyle name="Calculation 2 2 2 12" xfId="7112"/>
    <cellStyle name="Calculation 2 2 2 12 2" xfId="7113"/>
    <cellStyle name="Calculation 2 2 2 12 2 2" xfId="7114"/>
    <cellStyle name="Calculation 2 2 2 12 3" xfId="7115"/>
    <cellStyle name="Calculation 2 2 2 13" xfId="7116"/>
    <cellStyle name="Calculation 2 2 2 13 2" xfId="7117"/>
    <cellStyle name="Calculation 2 2 2 13 2 2" xfId="7118"/>
    <cellStyle name="Calculation 2 2 2 13 3" xfId="7119"/>
    <cellStyle name="Calculation 2 2 2 14" xfId="7120"/>
    <cellStyle name="Calculation 2 2 2 14 2" xfId="7121"/>
    <cellStyle name="Calculation 2 2 2 14 2 2" xfId="7122"/>
    <cellStyle name="Calculation 2 2 2 14 3" xfId="7123"/>
    <cellStyle name="Calculation 2 2 2 15" xfId="7124"/>
    <cellStyle name="Calculation 2 2 2 15 2" xfId="7125"/>
    <cellStyle name="Calculation 2 2 2 15 2 2" xfId="7126"/>
    <cellStyle name="Calculation 2 2 2 15 3" xfId="7127"/>
    <cellStyle name="Calculation 2 2 2 16" xfId="7128"/>
    <cellStyle name="Calculation 2 2 2 16 2" xfId="7129"/>
    <cellStyle name="Calculation 2 2 2 16 2 2" xfId="7130"/>
    <cellStyle name="Calculation 2 2 2 16 3" xfId="7131"/>
    <cellStyle name="Calculation 2 2 2 17" xfId="7132"/>
    <cellStyle name="Calculation 2 2 2 17 2" xfId="7133"/>
    <cellStyle name="Calculation 2 2 2 17 2 2" xfId="7134"/>
    <cellStyle name="Calculation 2 2 2 17 3" xfId="7135"/>
    <cellStyle name="Calculation 2 2 2 18" xfId="7136"/>
    <cellStyle name="Calculation 2 2 2 18 2" xfId="7137"/>
    <cellStyle name="Calculation 2 2 2 19" xfId="7138"/>
    <cellStyle name="Calculation 2 2 2 2" xfId="7139"/>
    <cellStyle name="Calculation 2 2 2 2 10" xfId="7140"/>
    <cellStyle name="Calculation 2 2 2 2 10 2" xfId="7141"/>
    <cellStyle name="Calculation 2 2 2 2 10 2 2" xfId="7142"/>
    <cellStyle name="Calculation 2 2 2 2 10 3" xfId="7143"/>
    <cellStyle name="Calculation 2 2 2 2 11" xfId="7144"/>
    <cellStyle name="Calculation 2 2 2 2 11 2" xfId="7145"/>
    <cellStyle name="Calculation 2 2 2 2 11 2 2" xfId="7146"/>
    <cellStyle name="Calculation 2 2 2 2 11 3" xfId="7147"/>
    <cellStyle name="Calculation 2 2 2 2 12" xfId="7148"/>
    <cellStyle name="Calculation 2 2 2 2 12 2" xfId="7149"/>
    <cellStyle name="Calculation 2 2 2 2 12 2 2" xfId="7150"/>
    <cellStyle name="Calculation 2 2 2 2 12 3" xfId="7151"/>
    <cellStyle name="Calculation 2 2 2 2 13" xfId="7152"/>
    <cellStyle name="Calculation 2 2 2 2 13 2" xfId="7153"/>
    <cellStyle name="Calculation 2 2 2 2 13 2 2" xfId="7154"/>
    <cellStyle name="Calculation 2 2 2 2 13 3" xfId="7155"/>
    <cellStyle name="Calculation 2 2 2 2 14" xfId="7156"/>
    <cellStyle name="Calculation 2 2 2 2 14 2" xfId="7157"/>
    <cellStyle name="Calculation 2 2 2 2 14 2 2" xfId="7158"/>
    <cellStyle name="Calculation 2 2 2 2 14 3" xfId="7159"/>
    <cellStyle name="Calculation 2 2 2 2 15" xfId="7160"/>
    <cellStyle name="Calculation 2 2 2 2 15 2" xfId="7161"/>
    <cellStyle name="Calculation 2 2 2 2 15 2 2" xfId="7162"/>
    <cellStyle name="Calculation 2 2 2 2 15 3" xfId="7163"/>
    <cellStyle name="Calculation 2 2 2 2 16" xfId="7164"/>
    <cellStyle name="Calculation 2 2 2 2 16 2" xfId="7165"/>
    <cellStyle name="Calculation 2 2 2 2 16 2 2" xfId="7166"/>
    <cellStyle name="Calculation 2 2 2 2 16 3" xfId="7167"/>
    <cellStyle name="Calculation 2 2 2 2 17" xfId="7168"/>
    <cellStyle name="Calculation 2 2 2 2 17 2" xfId="7169"/>
    <cellStyle name="Calculation 2 2 2 2 17 2 2" xfId="7170"/>
    <cellStyle name="Calculation 2 2 2 2 17 3" xfId="7171"/>
    <cellStyle name="Calculation 2 2 2 2 18" xfId="7172"/>
    <cellStyle name="Calculation 2 2 2 2 18 2" xfId="7173"/>
    <cellStyle name="Calculation 2 2 2 2 18 2 2" xfId="7174"/>
    <cellStyle name="Calculation 2 2 2 2 18 3" xfId="7175"/>
    <cellStyle name="Calculation 2 2 2 2 19" xfId="7176"/>
    <cellStyle name="Calculation 2 2 2 2 19 2" xfId="7177"/>
    <cellStyle name="Calculation 2 2 2 2 19 2 2" xfId="7178"/>
    <cellStyle name="Calculation 2 2 2 2 19 3" xfId="7179"/>
    <cellStyle name="Calculation 2 2 2 2 2" xfId="7180"/>
    <cellStyle name="Calculation 2 2 2 2 2 2" xfId="7181"/>
    <cellStyle name="Calculation 2 2 2 2 2 2 2" xfId="7182"/>
    <cellStyle name="Calculation 2 2 2 2 2 3" xfId="7183"/>
    <cellStyle name="Calculation 2 2 2 2 20" xfId="7184"/>
    <cellStyle name="Calculation 2 2 2 2 20 2" xfId="7185"/>
    <cellStyle name="Calculation 2 2 2 2 20 2 2" xfId="7186"/>
    <cellStyle name="Calculation 2 2 2 2 20 3" xfId="7187"/>
    <cellStyle name="Calculation 2 2 2 2 21" xfId="7188"/>
    <cellStyle name="Calculation 2 2 2 2 21 2" xfId="7189"/>
    <cellStyle name="Calculation 2 2 2 2 22" xfId="7190"/>
    <cellStyle name="Calculation 2 2 2 2 3" xfId="7191"/>
    <cellStyle name="Calculation 2 2 2 2 3 2" xfId="7192"/>
    <cellStyle name="Calculation 2 2 2 2 3 2 2" xfId="7193"/>
    <cellStyle name="Calculation 2 2 2 2 3 3" xfId="7194"/>
    <cellStyle name="Calculation 2 2 2 2 4" xfId="7195"/>
    <cellStyle name="Calculation 2 2 2 2 4 2" xfId="7196"/>
    <cellStyle name="Calculation 2 2 2 2 4 2 2" xfId="7197"/>
    <cellStyle name="Calculation 2 2 2 2 4 3" xfId="7198"/>
    <cellStyle name="Calculation 2 2 2 2 5" xfId="7199"/>
    <cellStyle name="Calculation 2 2 2 2 5 2" xfId="7200"/>
    <cellStyle name="Calculation 2 2 2 2 5 2 2" xfId="7201"/>
    <cellStyle name="Calculation 2 2 2 2 5 3" xfId="7202"/>
    <cellStyle name="Calculation 2 2 2 2 6" xfId="7203"/>
    <cellStyle name="Calculation 2 2 2 2 6 2" xfId="7204"/>
    <cellStyle name="Calculation 2 2 2 2 6 2 2" xfId="7205"/>
    <cellStyle name="Calculation 2 2 2 2 6 3" xfId="7206"/>
    <cellStyle name="Calculation 2 2 2 2 7" xfId="7207"/>
    <cellStyle name="Calculation 2 2 2 2 7 2" xfId="7208"/>
    <cellStyle name="Calculation 2 2 2 2 7 2 2" xfId="7209"/>
    <cellStyle name="Calculation 2 2 2 2 7 3" xfId="7210"/>
    <cellStyle name="Calculation 2 2 2 2 8" xfId="7211"/>
    <cellStyle name="Calculation 2 2 2 2 8 2" xfId="7212"/>
    <cellStyle name="Calculation 2 2 2 2 8 2 2" xfId="7213"/>
    <cellStyle name="Calculation 2 2 2 2 8 3" xfId="7214"/>
    <cellStyle name="Calculation 2 2 2 2 9" xfId="7215"/>
    <cellStyle name="Calculation 2 2 2 2 9 2" xfId="7216"/>
    <cellStyle name="Calculation 2 2 2 2 9 2 2" xfId="7217"/>
    <cellStyle name="Calculation 2 2 2 2 9 3" xfId="7218"/>
    <cellStyle name="Calculation 2 2 2 3" xfId="7219"/>
    <cellStyle name="Calculation 2 2 2 3 2" xfId="7220"/>
    <cellStyle name="Calculation 2 2 2 3 2 2" xfId="7221"/>
    <cellStyle name="Calculation 2 2 2 3 3" xfId="7222"/>
    <cellStyle name="Calculation 2 2 2 4" xfId="7223"/>
    <cellStyle name="Calculation 2 2 2 4 2" xfId="7224"/>
    <cellStyle name="Calculation 2 2 2 4 2 2" xfId="7225"/>
    <cellStyle name="Calculation 2 2 2 4 3" xfId="7226"/>
    <cellStyle name="Calculation 2 2 2 5" xfId="7227"/>
    <cellStyle name="Calculation 2 2 2 5 2" xfId="7228"/>
    <cellStyle name="Calculation 2 2 2 5 2 2" xfId="7229"/>
    <cellStyle name="Calculation 2 2 2 5 3" xfId="7230"/>
    <cellStyle name="Calculation 2 2 2 6" xfId="7231"/>
    <cellStyle name="Calculation 2 2 2 6 2" xfId="7232"/>
    <cellStyle name="Calculation 2 2 2 6 2 2" xfId="7233"/>
    <cellStyle name="Calculation 2 2 2 6 3" xfId="7234"/>
    <cellStyle name="Calculation 2 2 2 7" xfId="7235"/>
    <cellStyle name="Calculation 2 2 2 7 2" xfId="7236"/>
    <cellStyle name="Calculation 2 2 2 7 2 2" xfId="7237"/>
    <cellStyle name="Calculation 2 2 2 7 3" xfId="7238"/>
    <cellStyle name="Calculation 2 2 2 8" xfId="7239"/>
    <cellStyle name="Calculation 2 2 2 8 2" xfId="7240"/>
    <cellStyle name="Calculation 2 2 2 8 2 2" xfId="7241"/>
    <cellStyle name="Calculation 2 2 2 8 3" xfId="7242"/>
    <cellStyle name="Calculation 2 2 2 9" xfId="7243"/>
    <cellStyle name="Calculation 2 2 2 9 2" xfId="7244"/>
    <cellStyle name="Calculation 2 2 2 9 2 2" xfId="7245"/>
    <cellStyle name="Calculation 2 2 2 9 3" xfId="7246"/>
    <cellStyle name="Calculation 2 2 20" xfId="7247"/>
    <cellStyle name="Calculation 2 2 20 2" xfId="7248"/>
    <cellStyle name="Calculation 2 2 20 2 2" xfId="7249"/>
    <cellStyle name="Calculation 2 2 20 3" xfId="7250"/>
    <cellStyle name="Calculation 2 2 21" xfId="7251"/>
    <cellStyle name="Calculation 2 2 21 2" xfId="7252"/>
    <cellStyle name="Calculation 2 2 22" xfId="7253"/>
    <cellStyle name="Calculation 2 2 3" xfId="253"/>
    <cellStyle name="Calculation 2 2 3 10" xfId="7254"/>
    <cellStyle name="Calculation 2 2 3 10 2" xfId="7255"/>
    <cellStyle name="Calculation 2 2 3 10 2 2" xfId="7256"/>
    <cellStyle name="Calculation 2 2 3 10 3" xfId="7257"/>
    <cellStyle name="Calculation 2 2 3 11" xfId="7258"/>
    <cellStyle name="Calculation 2 2 3 11 2" xfId="7259"/>
    <cellStyle name="Calculation 2 2 3 11 2 2" xfId="7260"/>
    <cellStyle name="Calculation 2 2 3 11 3" xfId="7261"/>
    <cellStyle name="Calculation 2 2 3 12" xfId="7262"/>
    <cellStyle name="Calculation 2 2 3 12 2" xfId="7263"/>
    <cellStyle name="Calculation 2 2 3 12 2 2" xfId="7264"/>
    <cellStyle name="Calculation 2 2 3 12 3" xfId="7265"/>
    <cellStyle name="Calculation 2 2 3 13" xfId="7266"/>
    <cellStyle name="Calculation 2 2 3 13 2" xfId="7267"/>
    <cellStyle name="Calculation 2 2 3 13 2 2" xfId="7268"/>
    <cellStyle name="Calculation 2 2 3 13 3" xfId="7269"/>
    <cellStyle name="Calculation 2 2 3 14" xfId="7270"/>
    <cellStyle name="Calculation 2 2 3 14 2" xfId="7271"/>
    <cellStyle name="Calculation 2 2 3 14 2 2" xfId="7272"/>
    <cellStyle name="Calculation 2 2 3 14 3" xfId="7273"/>
    <cellStyle name="Calculation 2 2 3 15" xfId="7274"/>
    <cellStyle name="Calculation 2 2 3 15 2" xfId="7275"/>
    <cellStyle name="Calculation 2 2 3 15 2 2" xfId="7276"/>
    <cellStyle name="Calculation 2 2 3 15 3" xfId="7277"/>
    <cellStyle name="Calculation 2 2 3 16" xfId="7278"/>
    <cellStyle name="Calculation 2 2 3 16 2" xfId="7279"/>
    <cellStyle name="Calculation 2 2 3 16 2 2" xfId="7280"/>
    <cellStyle name="Calculation 2 2 3 16 3" xfId="7281"/>
    <cellStyle name="Calculation 2 2 3 17" xfId="7282"/>
    <cellStyle name="Calculation 2 2 3 17 2" xfId="7283"/>
    <cellStyle name="Calculation 2 2 3 17 2 2" xfId="7284"/>
    <cellStyle name="Calculation 2 2 3 17 3" xfId="7285"/>
    <cellStyle name="Calculation 2 2 3 18" xfId="7286"/>
    <cellStyle name="Calculation 2 2 3 18 2" xfId="7287"/>
    <cellStyle name="Calculation 2 2 3 19" xfId="7288"/>
    <cellStyle name="Calculation 2 2 3 2" xfId="7289"/>
    <cellStyle name="Calculation 2 2 3 2 10" xfId="7290"/>
    <cellStyle name="Calculation 2 2 3 2 10 2" xfId="7291"/>
    <cellStyle name="Calculation 2 2 3 2 10 2 2" xfId="7292"/>
    <cellStyle name="Calculation 2 2 3 2 10 3" xfId="7293"/>
    <cellStyle name="Calculation 2 2 3 2 11" xfId="7294"/>
    <cellStyle name="Calculation 2 2 3 2 11 2" xfId="7295"/>
    <cellStyle name="Calculation 2 2 3 2 11 2 2" xfId="7296"/>
    <cellStyle name="Calculation 2 2 3 2 11 3" xfId="7297"/>
    <cellStyle name="Calculation 2 2 3 2 12" xfId="7298"/>
    <cellStyle name="Calculation 2 2 3 2 12 2" xfId="7299"/>
    <cellStyle name="Calculation 2 2 3 2 12 2 2" xfId="7300"/>
    <cellStyle name="Calculation 2 2 3 2 12 3" xfId="7301"/>
    <cellStyle name="Calculation 2 2 3 2 13" xfId="7302"/>
    <cellStyle name="Calculation 2 2 3 2 13 2" xfId="7303"/>
    <cellStyle name="Calculation 2 2 3 2 13 2 2" xfId="7304"/>
    <cellStyle name="Calculation 2 2 3 2 13 3" xfId="7305"/>
    <cellStyle name="Calculation 2 2 3 2 14" xfId="7306"/>
    <cellStyle name="Calculation 2 2 3 2 14 2" xfId="7307"/>
    <cellStyle name="Calculation 2 2 3 2 14 2 2" xfId="7308"/>
    <cellStyle name="Calculation 2 2 3 2 14 3" xfId="7309"/>
    <cellStyle name="Calculation 2 2 3 2 15" xfId="7310"/>
    <cellStyle name="Calculation 2 2 3 2 15 2" xfId="7311"/>
    <cellStyle name="Calculation 2 2 3 2 15 2 2" xfId="7312"/>
    <cellStyle name="Calculation 2 2 3 2 15 3" xfId="7313"/>
    <cellStyle name="Calculation 2 2 3 2 16" xfId="7314"/>
    <cellStyle name="Calculation 2 2 3 2 16 2" xfId="7315"/>
    <cellStyle name="Calculation 2 2 3 2 16 2 2" xfId="7316"/>
    <cellStyle name="Calculation 2 2 3 2 16 3" xfId="7317"/>
    <cellStyle name="Calculation 2 2 3 2 17" xfId="7318"/>
    <cellStyle name="Calculation 2 2 3 2 17 2" xfId="7319"/>
    <cellStyle name="Calculation 2 2 3 2 17 2 2" xfId="7320"/>
    <cellStyle name="Calculation 2 2 3 2 17 3" xfId="7321"/>
    <cellStyle name="Calculation 2 2 3 2 18" xfId="7322"/>
    <cellStyle name="Calculation 2 2 3 2 18 2" xfId="7323"/>
    <cellStyle name="Calculation 2 2 3 2 18 2 2" xfId="7324"/>
    <cellStyle name="Calculation 2 2 3 2 18 3" xfId="7325"/>
    <cellStyle name="Calculation 2 2 3 2 19" xfId="7326"/>
    <cellStyle name="Calculation 2 2 3 2 19 2" xfId="7327"/>
    <cellStyle name="Calculation 2 2 3 2 19 2 2" xfId="7328"/>
    <cellStyle name="Calculation 2 2 3 2 19 3" xfId="7329"/>
    <cellStyle name="Calculation 2 2 3 2 2" xfId="7330"/>
    <cellStyle name="Calculation 2 2 3 2 2 2" xfId="7331"/>
    <cellStyle name="Calculation 2 2 3 2 2 2 2" xfId="7332"/>
    <cellStyle name="Calculation 2 2 3 2 2 3" xfId="7333"/>
    <cellStyle name="Calculation 2 2 3 2 20" xfId="7334"/>
    <cellStyle name="Calculation 2 2 3 2 20 2" xfId="7335"/>
    <cellStyle name="Calculation 2 2 3 2 20 2 2" xfId="7336"/>
    <cellStyle name="Calculation 2 2 3 2 20 3" xfId="7337"/>
    <cellStyle name="Calculation 2 2 3 2 21" xfId="7338"/>
    <cellStyle name="Calculation 2 2 3 2 21 2" xfId="7339"/>
    <cellStyle name="Calculation 2 2 3 2 22" xfId="7340"/>
    <cellStyle name="Calculation 2 2 3 2 3" xfId="7341"/>
    <cellStyle name="Calculation 2 2 3 2 3 2" xfId="7342"/>
    <cellStyle name="Calculation 2 2 3 2 3 2 2" xfId="7343"/>
    <cellStyle name="Calculation 2 2 3 2 3 3" xfId="7344"/>
    <cellStyle name="Calculation 2 2 3 2 4" xfId="7345"/>
    <cellStyle name="Calculation 2 2 3 2 4 2" xfId="7346"/>
    <cellStyle name="Calculation 2 2 3 2 4 2 2" xfId="7347"/>
    <cellStyle name="Calculation 2 2 3 2 4 3" xfId="7348"/>
    <cellStyle name="Calculation 2 2 3 2 5" xfId="7349"/>
    <cellStyle name="Calculation 2 2 3 2 5 2" xfId="7350"/>
    <cellStyle name="Calculation 2 2 3 2 5 2 2" xfId="7351"/>
    <cellStyle name="Calculation 2 2 3 2 5 3" xfId="7352"/>
    <cellStyle name="Calculation 2 2 3 2 6" xfId="7353"/>
    <cellStyle name="Calculation 2 2 3 2 6 2" xfId="7354"/>
    <cellStyle name="Calculation 2 2 3 2 6 2 2" xfId="7355"/>
    <cellStyle name="Calculation 2 2 3 2 6 3" xfId="7356"/>
    <cellStyle name="Calculation 2 2 3 2 7" xfId="7357"/>
    <cellStyle name="Calculation 2 2 3 2 7 2" xfId="7358"/>
    <cellStyle name="Calculation 2 2 3 2 7 2 2" xfId="7359"/>
    <cellStyle name="Calculation 2 2 3 2 7 3" xfId="7360"/>
    <cellStyle name="Calculation 2 2 3 2 8" xfId="7361"/>
    <cellStyle name="Calculation 2 2 3 2 8 2" xfId="7362"/>
    <cellStyle name="Calculation 2 2 3 2 8 2 2" xfId="7363"/>
    <cellStyle name="Calculation 2 2 3 2 8 3" xfId="7364"/>
    <cellStyle name="Calculation 2 2 3 2 9" xfId="7365"/>
    <cellStyle name="Calculation 2 2 3 2 9 2" xfId="7366"/>
    <cellStyle name="Calculation 2 2 3 2 9 2 2" xfId="7367"/>
    <cellStyle name="Calculation 2 2 3 2 9 3" xfId="7368"/>
    <cellStyle name="Calculation 2 2 3 3" xfId="7369"/>
    <cellStyle name="Calculation 2 2 3 3 2" xfId="7370"/>
    <cellStyle name="Calculation 2 2 3 3 2 2" xfId="7371"/>
    <cellStyle name="Calculation 2 2 3 3 3" xfId="7372"/>
    <cellStyle name="Calculation 2 2 3 4" xfId="7373"/>
    <cellStyle name="Calculation 2 2 3 4 2" xfId="7374"/>
    <cellStyle name="Calculation 2 2 3 4 2 2" xfId="7375"/>
    <cellStyle name="Calculation 2 2 3 4 3" xfId="7376"/>
    <cellStyle name="Calculation 2 2 3 5" xfId="7377"/>
    <cellStyle name="Calculation 2 2 3 5 2" xfId="7378"/>
    <cellStyle name="Calculation 2 2 3 5 2 2" xfId="7379"/>
    <cellStyle name="Calculation 2 2 3 5 3" xfId="7380"/>
    <cellStyle name="Calculation 2 2 3 6" xfId="7381"/>
    <cellStyle name="Calculation 2 2 3 6 2" xfId="7382"/>
    <cellStyle name="Calculation 2 2 3 6 2 2" xfId="7383"/>
    <cellStyle name="Calculation 2 2 3 6 3" xfId="7384"/>
    <cellStyle name="Calculation 2 2 3 7" xfId="7385"/>
    <cellStyle name="Calculation 2 2 3 7 2" xfId="7386"/>
    <cellStyle name="Calculation 2 2 3 7 2 2" xfId="7387"/>
    <cellStyle name="Calculation 2 2 3 7 3" xfId="7388"/>
    <cellStyle name="Calculation 2 2 3 8" xfId="7389"/>
    <cellStyle name="Calculation 2 2 3 8 2" xfId="7390"/>
    <cellStyle name="Calculation 2 2 3 8 2 2" xfId="7391"/>
    <cellStyle name="Calculation 2 2 3 8 3" xfId="7392"/>
    <cellStyle name="Calculation 2 2 3 9" xfId="7393"/>
    <cellStyle name="Calculation 2 2 3 9 2" xfId="7394"/>
    <cellStyle name="Calculation 2 2 3 9 2 2" xfId="7395"/>
    <cellStyle name="Calculation 2 2 3 9 3" xfId="7396"/>
    <cellStyle name="Calculation 2 2 4" xfId="254"/>
    <cellStyle name="Calculation 2 2 4 10" xfId="7397"/>
    <cellStyle name="Calculation 2 2 4 10 2" xfId="7398"/>
    <cellStyle name="Calculation 2 2 4 10 2 2" xfId="7399"/>
    <cellStyle name="Calculation 2 2 4 10 3" xfId="7400"/>
    <cellStyle name="Calculation 2 2 4 11" xfId="7401"/>
    <cellStyle name="Calculation 2 2 4 11 2" xfId="7402"/>
    <cellStyle name="Calculation 2 2 4 11 2 2" xfId="7403"/>
    <cellStyle name="Calculation 2 2 4 11 3" xfId="7404"/>
    <cellStyle name="Calculation 2 2 4 12" xfId="7405"/>
    <cellStyle name="Calculation 2 2 4 12 2" xfId="7406"/>
    <cellStyle name="Calculation 2 2 4 12 2 2" xfId="7407"/>
    <cellStyle name="Calculation 2 2 4 12 3" xfId="7408"/>
    <cellStyle name="Calculation 2 2 4 13" xfId="7409"/>
    <cellStyle name="Calculation 2 2 4 13 2" xfId="7410"/>
    <cellStyle name="Calculation 2 2 4 13 2 2" xfId="7411"/>
    <cellStyle name="Calculation 2 2 4 13 3" xfId="7412"/>
    <cellStyle name="Calculation 2 2 4 14" xfId="7413"/>
    <cellStyle name="Calculation 2 2 4 14 2" xfId="7414"/>
    <cellStyle name="Calculation 2 2 4 14 2 2" xfId="7415"/>
    <cellStyle name="Calculation 2 2 4 14 3" xfId="7416"/>
    <cellStyle name="Calculation 2 2 4 15" xfId="7417"/>
    <cellStyle name="Calculation 2 2 4 15 2" xfId="7418"/>
    <cellStyle name="Calculation 2 2 4 15 2 2" xfId="7419"/>
    <cellStyle name="Calculation 2 2 4 15 3" xfId="7420"/>
    <cellStyle name="Calculation 2 2 4 16" xfId="7421"/>
    <cellStyle name="Calculation 2 2 4 16 2" xfId="7422"/>
    <cellStyle name="Calculation 2 2 4 16 2 2" xfId="7423"/>
    <cellStyle name="Calculation 2 2 4 16 3" xfId="7424"/>
    <cellStyle name="Calculation 2 2 4 17" xfId="7425"/>
    <cellStyle name="Calculation 2 2 4 17 2" xfId="7426"/>
    <cellStyle name="Calculation 2 2 4 17 2 2" xfId="7427"/>
    <cellStyle name="Calculation 2 2 4 17 3" xfId="7428"/>
    <cellStyle name="Calculation 2 2 4 18" xfId="7429"/>
    <cellStyle name="Calculation 2 2 4 18 2" xfId="7430"/>
    <cellStyle name="Calculation 2 2 4 18 2 2" xfId="7431"/>
    <cellStyle name="Calculation 2 2 4 18 3" xfId="7432"/>
    <cellStyle name="Calculation 2 2 4 19" xfId="7433"/>
    <cellStyle name="Calculation 2 2 4 19 2" xfId="7434"/>
    <cellStyle name="Calculation 2 2 4 19 2 2" xfId="7435"/>
    <cellStyle name="Calculation 2 2 4 19 3" xfId="7436"/>
    <cellStyle name="Calculation 2 2 4 2" xfId="7437"/>
    <cellStyle name="Calculation 2 2 4 2 10" xfId="7438"/>
    <cellStyle name="Calculation 2 2 4 2 10 2" xfId="7439"/>
    <cellStyle name="Calculation 2 2 4 2 10 2 2" xfId="7440"/>
    <cellStyle name="Calculation 2 2 4 2 10 3" xfId="7441"/>
    <cellStyle name="Calculation 2 2 4 2 11" xfId="7442"/>
    <cellStyle name="Calculation 2 2 4 2 11 2" xfId="7443"/>
    <cellStyle name="Calculation 2 2 4 2 11 2 2" xfId="7444"/>
    <cellStyle name="Calculation 2 2 4 2 11 3" xfId="7445"/>
    <cellStyle name="Calculation 2 2 4 2 12" xfId="7446"/>
    <cellStyle name="Calculation 2 2 4 2 12 2" xfId="7447"/>
    <cellStyle name="Calculation 2 2 4 2 12 2 2" xfId="7448"/>
    <cellStyle name="Calculation 2 2 4 2 12 3" xfId="7449"/>
    <cellStyle name="Calculation 2 2 4 2 13" xfId="7450"/>
    <cellStyle name="Calculation 2 2 4 2 13 2" xfId="7451"/>
    <cellStyle name="Calculation 2 2 4 2 13 2 2" xfId="7452"/>
    <cellStyle name="Calculation 2 2 4 2 13 3" xfId="7453"/>
    <cellStyle name="Calculation 2 2 4 2 14" xfId="7454"/>
    <cellStyle name="Calculation 2 2 4 2 14 2" xfId="7455"/>
    <cellStyle name="Calculation 2 2 4 2 14 2 2" xfId="7456"/>
    <cellStyle name="Calculation 2 2 4 2 14 3" xfId="7457"/>
    <cellStyle name="Calculation 2 2 4 2 15" xfId="7458"/>
    <cellStyle name="Calculation 2 2 4 2 15 2" xfId="7459"/>
    <cellStyle name="Calculation 2 2 4 2 15 2 2" xfId="7460"/>
    <cellStyle name="Calculation 2 2 4 2 15 3" xfId="7461"/>
    <cellStyle name="Calculation 2 2 4 2 16" xfId="7462"/>
    <cellStyle name="Calculation 2 2 4 2 16 2" xfId="7463"/>
    <cellStyle name="Calculation 2 2 4 2 16 2 2" xfId="7464"/>
    <cellStyle name="Calculation 2 2 4 2 16 3" xfId="7465"/>
    <cellStyle name="Calculation 2 2 4 2 17" xfId="7466"/>
    <cellStyle name="Calculation 2 2 4 2 17 2" xfId="7467"/>
    <cellStyle name="Calculation 2 2 4 2 17 2 2" xfId="7468"/>
    <cellStyle name="Calculation 2 2 4 2 17 3" xfId="7469"/>
    <cellStyle name="Calculation 2 2 4 2 18" xfId="7470"/>
    <cellStyle name="Calculation 2 2 4 2 18 2" xfId="7471"/>
    <cellStyle name="Calculation 2 2 4 2 18 2 2" xfId="7472"/>
    <cellStyle name="Calculation 2 2 4 2 18 3" xfId="7473"/>
    <cellStyle name="Calculation 2 2 4 2 19" xfId="7474"/>
    <cellStyle name="Calculation 2 2 4 2 19 2" xfId="7475"/>
    <cellStyle name="Calculation 2 2 4 2 19 2 2" xfId="7476"/>
    <cellStyle name="Calculation 2 2 4 2 19 3" xfId="7477"/>
    <cellStyle name="Calculation 2 2 4 2 2" xfId="7478"/>
    <cellStyle name="Calculation 2 2 4 2 2 2" xfId="7479"/>
    <cellStyle name="Calculation 2 2 4 2 2 2 2" xfId="7480"/>
    <cellStyle name="Calculation 2 2 4 2 2 3" xfId="7481"/>
    <cellStyle name="Calculation 2 2 4 2 20" xfId="7482"/>
    <cellStyle name="Calculation 2 2 4 2 20 2" xfId="7483"/>
    <cellStyle name="Calculation 2 2 4 2 20 2 2" xfId="7484"/>
    <cellStyle name="Calculation 2 2 4 2 20 3" xfId="7485"/>
    <cellStyle name="Calculation 2 2 4 2 21" xfId="7486"/>
    <cellStyle name="Calculation 2 2 4 2 21 2" xfId="7487"/>
    <cellStyle name="Calculation 2 2 4 2 22" xfId="7488"/>
    <cellStyle name="Calculation 2 2 4 2 3" xfId="7489"/>
    <cellStyle name="Calculation 2 2 4 2 3 2" xfId="7490"/>
    <cellStyle name="Calculation 2 2 4 2 3 2 2" xfId="7491"/>
    <cellStyle name="Calculation 2 2 4 2 3 3" xfId="7492"/>
    <cellStyle name="Calculation 2 2 4 2 4" xfId="7493"/>
    <cellStyle name="Calculation 2 2 4 2 4 2" xfId="7494"/>
    <cellStyle name="Calculation 2 2 4 2 4 2 2" xfId="7495"/>
    <cellStyle name="Calculation 2 2 4 2 4 3" xfId="7496"/>
    <cellStyle name="Calculation 2 2 4 2 5" xfId="7497"/>
    <cellStyle name="Calculation 2 2 4 2 5 2" xfId="7498"/>
    <cellStyle name="Calculation 2 2 4 2 5 2 2" xfId="7499"/>
    <cellStyle name="Calculation 2 2 4 2 5 3" xfId="7500"/>
    <cellStyle name="Calculation 2 2 4 2 6" xfId="7501"/>
    <cellStyle name="Calculation 2 2 4 2 6 2" xfId="7502"/>
    <cellStyle name="Calculation 2 2 4 2 6 2 2" xfId="7503"/>
    <cellStyle name="Calculation 2 2 4 2 6 3" xfId="7504"/>
    <cellStyle name="Calculation 2 2 4 2 7" xfId="7505"/>
    <cellStyle name="Calculation 2 2 4 2 7 2" xfId="7506"/>
    <cellStyle name="Calculation 2 2 4 2 7 2 2" xfId="7507"/>
    <cellStyle name="Calculation 2 2 4 2 7 3" xfId="7508"/>
    <cellStyle name="Calculation 2 2 4 2 8" xfId="7509"/>
    <cellStyle name="Calculation 2 2 4 2 8 2" xfId="7510"/>
    <cellStyle name="Calculation 2 2 4 2 8 2 2" xfId="7511"/>
    <cellStyle name="Calculation 2 2 4 2 8 3" xfId="7512"/>
    <cellStyle name="Calculation 2 2 4 2 9" xfId="7513"/>
    <cellStyle name="Calculation 2 2 4 2 9 2" xfId="7514"/>
    <cellStyle name="Calculation 2 2 4 2 9 2 2" xfId="7515"/>
    <cellStyle name="Calculation 2 2 4 2 9 3" xfId="7516"/>
    <cellStyle name="Calculation 2 2 4 20" xfId="7517"/>
    <cellStyle name="Calculation 2 2 4 20 2" xfId="7518"/>
    <cellStyle name="Calculation 2 2 4 20 2 2" xfId="7519"/>
    <cellStyle name="Calculation 2 2 4 20 3" xfId="7520"/>
    <cellStyle name="Calculation 2 2 4 21" xfId="7521"/>
    <cellStyle name="Calculation 2 2 4 21 2" xfId="7522"/>
    <cellStyle name="Calculation 2 2 4 21 2 2" xfId="7523"/>
    <cellStyle name="Calculation 2 2 4 21 3" xfId="7524"/>
    <cellStyle name="Calculation 2 2 4 22" xfId="7525"/>
    <cellStyle name="Calculation 2 2 4 22 2" xfId="7526"/>
    <cellStyle name="Calculation 2 2 4 23" xfId="7527"/>
    <cellStyle name="Calculation 2 2 4 3" xfId="7528"/>
    <cellStyle name="Calculation 2 2 4 3 2" xfId="7529"/>
    <cellStyle name="Calculation 2 2 4 3 2 2" xfId="7530"/>
    <cellStyle name="Calculation 2 2 4 3 3" xfId="7531"/>
    <cellStyle name="Calculation 2 2 4 4" xfId="7532"/>
    <cellStyle name="Calculation 2 2 4 4 2" xfId="7533"/>
    <cellStyle name="Calculation 2 2 4 4 2 2" xfId="7534"/>
    <cellStyle name="Calculation 2 2 4 4 3" xfId="7535"/>
    <cellStyle name="Calculation 2 2 4 5" xfId="7536"/>
    <cellStyle name="Calculation 2 2 4 5 2" xfId="7537"/>
    <cellStyle name="Calculation 2 2 4 5 2 2" xfId="7538"/>
    <cellStyle name="Calculation 2 2 4 5 3" xfId="7539"/>
    <cellStyle name="Calculation 2 2 4 6" xfId="7540"/>
    <cellStyle name="Calculation 2 2 4 6 2" xfId="7541"/>
    <cellStyle name="Calculation 2 2 4 6 2 2" xfId="7542"/>
    <cellStyle name="Calculation 2 2 4 6 3" xfId="7543"/>
    <cellStyle name="Calculation 2 2 4 7" xfId="7544"/>
    <cellStyle name="Calculation 2 2 4 7 2" xfId="7545"/>
    <cellStyle name="Calculation 2 2 4 7 2 2" xfId="7546"/>
    <cellStyle name="Calculation 2 2 4 7 3" xfId="7547"/>
    <cellStyle name="Calculation 2 2 4 8" xfId="7548"/>
    <cellStyle name="Calculation 2 2 4 8 2" xfId="7549"/>
    <cellStyle name="Calculation 2 2 4 8 2 2" xfId="7550"/>
    <cellStyle name="Calculation 2 2 4 8 3" xfId="7551"/>
    <cellStyle name="Calculation 2 2 4 9" xfId="7552"/>
    <cellStyle name="Calculation 2 2 4 9 2" xfId="7553"/>
    <cellStyle name="Calculation 2 2 4 9 2 2" xfId="7554"/>
    <cellStyle name="Calculation 2 2 4 9 3" xfId="7555"/>
    <cellStyle name="Calculation 2 2 5" xfId="255"/>
    <cellStyle name="Calculation 2 2 5 10" xfId="7556"/>
    <cellStyle name="Calculation 2 2 5 10 2" xfId="7557"/>
    <cellStyle name="Calculation 2 2 5 10 2 2" xfId="7558"/>
    <cellStyle name="Calculation 2 2 5 10 3" xfId="7559"/>
    <cellStyle name="Calculation 2 2 5 11" xfId="7560"/>
    <cellStyle name="Calculation 2 2 5 11 2" xfId="7561"/>
    <cellStyle name="Calculation 2 2 5 11 2 2" xfId="7562"/>
    <cellStyle name="Calculation 2 2 5 11 3" xfId="7563"/>
    <cellStyle name="Calculation 2 2 5 12" xfId="7564"/>
    <cellStyle name="Calculation 2 2 5 12 2" xfId="7565"/>
    <cellStyle name="Calculation 2 2 5 12 2 2" xfId="7566"/>
    <cellStyle name="Calculation 2 2 5 12 3" xfId="7567"/>
    <cellStyle name="Calculation 2 2 5 13" xfId="7568"/>
    <cellStyle name="Calculation 2 2 5 13 2" xfId="7569"/>
    <cellStyle name="Calculation 2 2 5 13 2 2" xfId="7570"/>
    <cellStyle name="Calculation 2 2 5 13 3" xfId="7571"/>
    <cellStyle name="Calculation 2 2 5 14" xfId="7572"/>
    <cellStyle name="Calculation 2 2 5 14 2" xfId="7573"/>
    <cellStyle name="Calculation 2 2 5 14 2 2" xfId="7574"/>
    <cellStyle name="Calculation 2 2 5 14 3" xfId="7575"/>
    <cellStyle name="Calculation 2 2 5 15" xfId="7576"/>
    <cellStyle name="Calculation 2 2 5 15 2" xfId="7577"/>
    <cellStyle name="Calculation 2 2 5 15 2 2" xfId="7578"/>
    <cellStyle name="Calculation 2 2 5 15 3" xfId="7579"/>
    <cellStyle name="Calculation 2 2 5 16" xfId="7580"/>
    <cellStyle name="Calculation 2 2 5 16 2" xfId="7581"/>
    <cellStyle name="Calculation 2 2 5 16 2 2" xfId="7582"/>
    <cellStyle name="Calculation 2 2 5 16 3" xfId="7583"/>
    <cellStyle name="Calculation 2 2 5 17" xfId="7584"/>
    <cellStyle name="Calculation 2 2 5 17 2" xfId="7585"/>
    <cellStyle name="Calculation 2 2 5 17 2 2" xfId="7586"/>
    <cellStyle name="Calculation 2 2 5 17 3" xfId="7587"/>
    <cellStyle name="Calculation 2 2 5 18" xfId="7588"/>
    <cellStyle name="Calculation 2 2 5 18 2" xfId="7589"/>
    <cellStyle name="Calculation 2 2 5 18 2 2" xfId="7590"/>
    <cellStyle name="Calculation 2 2 5 18 3" xfId="7591"/>
    <cellStyle name="Calculation 2 2 5 19" xfId="7592"/>
    <cellStyle name="Calculation 2 2 5 19 2" xfId="7593"/>
    <cellStyle name="Calculation 2 2 5 19 2 2" xfId="7594"/>
    <cellStyle name="Calculation 2 2 5 19 3" xfId="7595"/>
    <cellStyle name="Calculation 2 2 5 2" xfId="7596"/>
    <cellStyle name="Calculation 2 2 5 2 2" xfId="7597"/>
    <cellStyle name="Calculation 2 2 5 2 2 2" xfId="7598"/>
    <cellStyle name="Calculation 2 2 5 2 3" xfId="7599"/>
    <cellStyle name="Calculation 2 2 5 20" xfId="7600"/>
    <cellStyle name="Calculation 2 2 5 20 2" xfId="7601"/>
    <cellStyle name="Calculation 2 2 5 20 2 2" xfId="7602"/>
    <cellStyle name="Calculation 2 2 5 20 3" xfId="7603"/>
    <cellStyle name="Calculation 2 2 5 21" xfId="7604"/>
    <cellStyle name="Calculation 2 2 5 21 2" xfId="7605"/>
    <cellStyle name="Calculation 2 2 5 22" xfId="7606"/>
    <cellStyle name="Calculation 2 2 5 3" xfId="7607"/>
    <cellStyle name="Calculation 2 2 5 3 2" xfId="7608"/>
    <cellStyle name="Calculation 2 2 5 3 2 2" xfId="7609"/>
    <cellStyle name="Calculation 2 2 5 3 3" xfId="7610"/>
    <cellStyle name="Calculation 2 2 5 4" xfId="7611"/>
    <cellStyle name="Calculation 2 2 5 4 2" xfId="7612"/>
    <cellStyle name="Calculation 2 2 5 4 2 2" xfId="7613"/>
    <cellStyle name="Calculation 2 2 5 4 3" xfId="7614"/>
    <cellStyle name="Calculation 2 2 5 5" xfId="7615"/>
    <cellStyle name="Calculation 2 2 5 5 2" xfId="7616"/>
    <cellStyle name="Calculation 2 2 5 5 2 2" xfId="7617"/>
    <cellStyle name="Calculation 2 2 5 5 3" xfId="7618"/>
    <cellStyle name="Calculation 2 2 5 6" xfId="7619"/>
    <cellStyle name="Calculation 2 2 5 6 2" xfId="7620"/>
    <cellStyle name="Calculation 2 2 5 6 2 2" xfId="7621"/>
    <cellStyle name="Calculation 2 2 5 6 3" xfId="7622"/>
    <cellStyle name="Calculation 2 2 5 7" xfId="7623"/>
    <cellStyle name="Calculation 2 2 5 7 2" xfId="7624"/>
    <cellStyle name="Calculation 2 2 5 7 2 2" xfId="7625"/>
    <cellStyle name="Calculation 2 2 5 7 3" xfId="7626"/>
    <cellStyle name="Calculation 2 2 5 8" xfId="7627"/>
    <cellStyle name="Calculation 2 2 5 8 2" xfId="7628"/>
    <cellStyle name="Calculation 2 2 5 8 2 2" xfId="7629"/>
    <cellStyle name="Calculation 2 2 5 8 3" xfId="7630"/>
    <cellStyle name="Calculation 2 2 5 9" xfId="7631"/>
    <cellStyle name="Calculation 2 2 5 9 2" xfId="7632"/>
    <cellStyle name="Calculation 2 2 5 9 2 2" xfId="7633"/>
    <cellStyle name="Calculation 2 2 5 9 3" xfId="7634"/>
    <cellStyle name="Calculation 2 2 6" xfId="256"/>
    <cellStyle name="Calculation 2 2 6 2" xfId="7635"/>
    <cellStyle name="Calculation 2 2 6 2 2" xfId="7636"/>
    <cellStyle name="Calculation 2 2 6 3" xfId="7637"/>
    <cellStyle name="Calculation 2 2 7" xfId="7638"/>
    <cellStyle name="Calculation 2 2 7 2" xfId="7639"/>
    <cellStyle name="Calculation 2 2 7 2 2" xfId="7640"/>
    <cellStyle name="Calculation 2 2 7 3" xfId="7641"/>
    <cellStyle name="Calculation 2 2 8" xfId="7642"/>
    <cellStyle name="Calculation 2 2 8 2" xfId="7643"/>
    <cellStyle name="Calculation 2 2 8 2 2" xfId="7644"/>
    <cellStyle name="Calculation 2 2 8 3" xfId="7645"/>
    <cellStyle name="Calculation 2 2 9" xfId="7646"/>
    <cellStyle name="Calculation 2 2 9 2" xfId="7647"/>
    <cellStyle name="Calculation 2 2 9 2 2" xfId="7648"/>
    <cellStyle name="Calculation 2 2 9 3" xfId="7649"/>
    <cellStyle name="Calculation 2 20" xfId="7650"/>
    <cellStyle name="Calculation 2 20 2" xfId="7651"/>
    <cellStyle name="Calculation 2 20 2 2" xfId="7652"/>
    <cellStyle name="Calculation 2 20 3" xfId="7653"/>
    <cellStyle name="Calculation 2 21" xfId="7654"/>
    <cellStyle name="Calculation 2 21 2" xfId="7655"/>
    <cellStyle name="Calculation 2 21 2 2" xfId="7656"/>
    <cellStyle name="Calculation 2 21 3" xfId="7657"/>
    <cellStyle name="Calculation 2 22" xfId="7658"/>
    <cellStyle name="Calculation 2 22 2" xfId="7659"/>
    <cellStyle name="Calculation 2 23" xfId="7660"/>
    <cellStyle name="Calculation 2 24" xfId="7661"/>
    <cellStyle name="Calculation 2 25" xfId="7662"/>
    <cellStyle name="Calculation 2 26" xfId="7663"/>
    <cellStyle name="Calculation 2 27" xfId="42964"/>
    <cellStyle name="Calculation 2 3" xfId="257"/>
    <cellStyle name="Calculation 2 3 10" xfId="7664"/>
    <cellStyle name="Calculation 2 3 10 2" xfId="7665"/>
    <cellStyle name="Calculation 2 3 10 2 2" xfId="7666"/>
    <cellStyle name="Calculation 2 3 10 3" xfId="7667"/>
    <cellStyle name="Calculation 2 3 11" xfId="7668"/>
    <cellStyle name="Calculation 2 3 11 2" xfId="7669"/>
    <cellStyle name="Calculation 2 3 11 2 2" xfId="7670"/>
    <cellStyle name="Calculation 2 3 11 3" xfId="7671"/>
    <cellStyle name="Calculation 2 3 12" xfId="7672"/>
    <cellStyle name="Calculation 2 3 12 2" xfId="7673"/>
    <cellStyle name="Calculation 2 3 12 2 2" xfId="7674"/>
    <cellStyle name="Calculation 2 3 12 3" xfId="7675"/>
    <cellStyle name="Calculation 2 3 13" xfId="7676"/>
    <cellStyle name="Calculation 2 3 13 2" xfId="7677"/>
    <cellStyle name="Calculation 2 3 13 2 2" xfId="7678"/>
    <cellStyle name="Calculation 2 3 13 3" xfId="7679"/>
    <cellStyle name="Calculation 2 3 14" xfId="7680"/>
    <cellStyle name="Calculation 2 3 14 2" xfId="7681"/>
    <cellStyle name="Calculation 2 3 14 2 2" xfId="7682"/>
    <cellStyle name="Calculation 2 3 14 3" xfId="7683"/>
    <cellStyle name="Calculation 2 3 15" xfId="7684"/>
    <cellStyle name="Calculation 2 3 15 2" xfId="7685"/>
    <cellStyle name="Calculation 2 3 15 2 2" xfId="7686"/>
    <cellStyle name="Calculation 2 3 15 3" xfId="7687"/>
    <cellStyle name="Calculation 2 3 16" xfId="7688"/>
    <cellStyle name="Calculation 2 3 16 2" xfId="7689"/>
    <cellStyle name="Calculation 2 3 16 2 2" xfId="7690"/>
    <cellStyle name="Calculation 2 3 16 3" xfId="7691"/>
    <cellStyle name="Calculation 2 3 17" xfId="7692"/>
    <cellStyle name="Calculation 2 3 17 2" xfId="7693"/>
    <cellStyle name="Calculation 2 3 17 2 2" xfId="7694"/>
    <cellStyle name="Calculation 2 3 17 3" xfId="7695"/>
    <cellStyle name="Calculation 2 3 18" xfId="7696"/>
    <cellStyle name="Calculation 2 3 18 2" xfId="7697"/>
    <cellStyle name="Calculation 2 3 19" xfId="7698"/>
    <cellStyle name="Calculation 2 3 2" xfId="258"/>
    <cellStyle name="Calculation 2 3 2 10" xfId="7699"/>
    <cellStyle name="Calculation 2 3 2 10 2" xfId="7700"/>
    <cellStyle name="Calculation 2 3 2 10 2 2" xfId="7701"/>
    <cellStyle name="Calculation 2 3 2 10 3" xfId="7702"/>
    <cellStyle name="Calculation 2 3 2 11" xfId="7703"/>
    <cellStyle name="Calculation 2 3 2 11 2" xfId="7704"/>
    <cellStyle name="Calculation 2 3 2 11 2 2" xfId="7705"/>
    <cellStyle name="Calculation 2 3 2 11 3" xfId="7706"/>
    <cellStyle name="Calculation 2 3 2 12" xfId="7707"/>
    <cellStyle name="Calculation 2 3 2 12 2" xfId="7708"/>
    <cellStyle name="Calculation 2 3 2 12 2 2" xfId="7709"/>
    <cellStyle name="Calculation 2 3 2 12 3" xfId="7710"/>
    <cellStyle name="Calculation 2 3 2 13" xfId="7711"/>
    <cellStyle name="Calculation 2 3 2 13 2" xfId="7712"/>
    <cellStyle name="Calculation 2 3 2 13 2 2" xfId="7713"/>
    <cellStyle name="Calculation 2 3 2 13 3" xfId="7714"/>
    <cellStyle name="Calculation 2 3 2 14" xfId="7715"/>
    <cellStyle name="Calculation 2 3 2 14 2" xfId="7716"/>
    <cellStyle name="Calculation 2 3 2 14 2 2" xfId="7717"/>
    <cellStyle name="Calculation 2 3 2 14 3" xfId="7718"/>
    <cellStyle name="Calculation 2 3 2 15" xfId="7719"/>
    <cellStyle name="Calculation 2 3 2 15 2" xfId="7720"/>
    <cellStyle name="Calculation 2 3 2 15 2 2" xfId="7721"/>
    <cellStyle name="Calculation 2 3 2 15 3" xfId="7722"/>
    <cellStyle name="Calculation 2 3 2 16" xfId="7723"/>
    <cellStyle name="Calculation 2 3 2 16 2" xfId="7724"/>
    <cellStyle name="Calculation 2 3 2 16 2 2" xfId="7725"/>
    <cellStyle name="Calculation 2 3 2 16 3" xfId="7726"/>
    <cellStyle name="Calculation 2 3 2 17" xfId="7727"/>
    <cellStyle name="Calculation 2 3 2 17 2" xfId="7728"/>
    <cellStyle name="Calculation 2 3 2 17 2 2" xfId="7729"/>
    <cellStyle name="Calculation 2 3 2 17 3" xfId="7730"/>
    <cellStyle name="Calculation 2 3 2 18" xfId="7731"/>
    <cellStyle name="Calculation 2 3 2 18 2" xfId="7732"/>
    <cellStyle name="Calculation 2 3 2 18 2 2" xfId="7733"/>
    <cellStyle name="Calculation 2 3 2 18 3" xfId="7734"/>
    <cellStyle name="Calculation 2 3 2 19" xfId="7735"/>
    <cellStyle name="Calculation 2 3 2 19 2" xfId="7736"/>
    <cellStyle name="Calculation 2 3 2 19 2 2" xfId="7737"/>
    <cellStyle name="Calculation 2 3 2 19 3" xfId="7738"/>
    <cellStyle name="Calculation 2 3 2 2" xfId="7739"/>
    <cellStyle name="Calculation 2 3 2 2 2" xfId="7740"/>
    <cellStyle name="Calculation 2 3 2 2 2 2" xfId="7741"/>
    <cellStyle name="Calculation 2 3 2 2 3" xfId="7742"/>
    <cellStyle name="Calculation 2 3 2 20" xfId="7743"/>
    <cellStyle name="Calculation 2 3 2 20 2" xfId="7744"/>
    <cellStyle name="Calculation 2 3 2 20 2 2" xfId="7745"/>
    <cellStyle name="Calculation 2 3 2 20 3" xfId="7746"/>
    <cellStyle name="Calculation 2 3 2 21" xfId="7747"/>
    <cellStyle name="Calculation 2 3 2 21 2" xfId="7748"/>
    <cellStyle name="Calculation 2 3 2 22" xfId="7749"/>
    <cellStyle name="Calculation 2 3 2 3" xfId="7750"/>
    <cellStyle name="Calculation 2 3 2 3 2" xfId="7751"/>
    <cellStyle name="Calculation 2 3 2 3 2 2" xfId="7752"/>
    <cellStyle name="Calculation 2 3 2 3 3" xfId="7753"/>
    <cellStyle name="Calculation 2 3 2 4" xfId="7754"/>
    <cellStyle name="Calculation 2 3 2 4 2" xfId="7755"/>
    <cellStyle name="Calculation 2 3 2 4 2 2" xfId="7756"/>
    <cellStyle name="Calculation 2 3 2 4 3" xfId="7757"/>
    <cellStyle name="Calculation 2 3 2 5" xfId="7758"/>
    <cellStyle name="Calculation 2 3 2 5 2" xfId="7759"/>
    <cellStyle name="Calculation 2 3 2 5 2 2" xfId="7760"/>
    <cellStyle name="Calculation 2 3 2 5 3" xfId="7761"/>
    <cellStyle name="Calculation 2 3 2 6" xfId="7762"/>
    <cellStyle name="Calculation 2 3 2 6 2" xfId="7763"/>
    <cellStyle name="Calculation 2 3 2 6 2 2" xfId="7764"/>
    <cellStyle name="Calculation 2 3 2 6 3" xfId="7765"/>
    <cellStyle name="Calculation 2 3 2 7" xfId="7766"/>
    <cellStyle name="Calculation 2 3 2 7 2" xfId="7767"/>
    <cellStyle name="Calculation 2 3 2 7 2 2" xfId="7768"/>
    <cellStyle name="Calculation 2 3 2 7 3" xfId="7769"/>
    <cellStyle name="Calculation 2 3 2 8" xfId="7770"/>
    <cellStyle name="Calculation 2 3 2 8 2" xfId="7771"/>
    <cellStyle name="Calculation 2 3 2 8 2 2" xfId="7772"/>
    <cellStyle name="Calculation 2 3 2 8 3" xfId="7773"/>
    <cellStyle name="Calculation 2 3 2 9" xfId="7774"/>
    <cellStyle name="Calculation 2 3 2 9 2" xfId="7775"/>
    <cellStyle name="Calculation 2 3 2 9 2 2" xfId="7776"/>
    <cellStyle name="Calculation 2 3 2 9 3" xfId="7777"/>
    <cellStyle name="Calculation 2 3 3" xfId="259"/>
    <cellStyle name="Calculation 2 3 3 2" xfId="7778"/>
    <cellStyle name="Calculation 2 3 3 2 2" xfId="7779"/>
    <cellStyle name="Calculation 2 3 3 3" xfId="7780"/>
    <cellStyle name="Calculation 2 3 4" xfId="260"/>
    <cellStyle name="Calculation 2 3 4 2" xfId="7781"/>
    <cellStyle name="Calculation 2 3 4 2 2" xfId="7782"/>
    <cellStyle name="Calculation 2 3 4 3" xfId="7783"/>
    <cellStyle name="Calculation 2 3 5" xfId="261"/>
    <cellStyle name="Calculation 2 3 5 2" xfId="7784"/>
    <cellStyle name="Calculation 2 3 5 2 2" xfId="7785"/>
    <cellStyle name="Calculation 2 3 5 3" xfId="7786"/>
    <cellStyle name="Calculation 2 3 6" xfId="262"/>
    <cellStyle name="Calculation 2 3 6 2" xfId="7787"/>
    <cellStyle name="Calculation 2 3 6 2 2" xfId="7788"/>
    <cellStyle name="Calculation 2 3 6 3" xfId="7789"/>
    <cellStyle name="Calculation 2 3 7" xfId="7790"/>
    <cellStyle name="Calculation 2 3 7 2" xfId="7791"/>
    <cellStyle name="Calculation 2 3 7 2 2" xfId="7792"/>
    <cellStyle name="Calculation 2 3 7 3" xfId="7793"/>
    <cellStyle name="Calculation 2 3 8" xfId="7794"/>
    <cellStyle name="Calculation 2 3 8 2" xfId="7795"/>
    <cellStyle name="Calculation 2 3 8 2 2" xfId="7796"/>
    <cellStyle name="Calculation 2 3 8 3" xfId="7797"/>
    <cellStyle name="Calculation 2 3 9" xfId="7798"/>
    <cellStyle name="Calculation 2 3 9 2" xfId="7799"/>
    <cellStyle name="Calculation 2 3 9 2 2" xfId="7800"/>
    <cellStyle name="Calculation 2 3 9 3" xfId="7801"/>
    <cellStyle name="Calculation 2 4" xfId="263"/>
    <cellStyle name="Calculation 2 4 10" xfId="7802"/>
    <cellStyle name="Calculation 2 4 10 2" xfId="7803"/>
    <cellStyle name="Calculation 2 4 10 2 2" xfId="7804"/>
    <cellStyle name="Calculation 2 4 10 3" xfId="7805"/>
    <cellStyle name="Calculation 2 4 11" xfId="7806"/>
    <cellStyle name="Calculation 2 4 11 2" xfId="7807"/>
    <cellStyle name="Calculation 2 4 11 2 2" xfId="7808"/>
    <cellStyle name="Calculation 2 4 11 3" xfId="7809"/>
    <cellStyle name="Calculation 2 4 12" xfId="7810"/>
    <cellStyle name="Calculation 2 4 12 2" xfId="7811"/>
    <cellStyle name="Calculation 2 4 12 2 2" xfId="7812"/>
    <cellStyle name="Calculation 2 4 12 3" xfId="7813"/>
    <cellStyle name="Calculation 2 4 13" xfId="7814"/>
    <cellStyle name="Calculation 2 4 13 2" xfId="7815"/>
    <cellStyle name="Calculation 2 4 13 2 2" xfId="7816"/>
    <cellStyle name="Calculation 2 4 13 3" xfId="7817"/>
    <cellStyle name="Calculation 2 4 14" xfId="7818"/>
    <cellStyle name="Calculation 2 4 14 2" xfId="7819"/>
    <cellStyle name="Calculation 2 4 14 2 2" xfId="7820"/>
    <cellStyle name="Calculation 2 4 14 3" xfId="7821"/>
    <cellStyle name="Calculation 2 4 15" xfId="7822"/>
    <cellStyle name="Calculation 2 4 15 2" xfId="7823"/>
    <cellStyle name="Calculation 2 4 15 2 2" xfId="7824"/>
    <cellStyle name="Calculation 2 4 15 3" xfId="7825"/>
    <cellStyle name="Calculation 2 4 16" xfId="7826"/>
    <cellStyle name="Calculation 2 4 16 2" xfId="7827"/>
    <cellStyle name="Calculation 2 4 16 2 2" xfId="7828"/>
    <cellStyle name="Calculation 2 4 16 3" xfId="7829"/>
    <cellStyle name="Calculation 2 4 17" xfId="7830"/>
    <cellStyle name="Calculation 2 4 17 2" xfId="7831"/>
    <cellStyle name="Calculation 2 4 17 2 2" xfId="7832"/>
    <cellStyle name="Calculation 2 4 17 3" xfId="7833"/>
    <cellStyle name="Calculation 2 4 18" xfId="7834"/>
    <cellStyle name="Calculation 2 4 18 2" xfId="7835"/>
    <cellStyle name="Calculation 2 4 19" xfId="7836"/>
    <cellStyle name="Calculation 2 4 2" xfId="264"/>
    <cellStyle name="Calculation 2 4 2 10" xfId="7837"/>
    <cellStyle name="Calculation 2 4 2 10 2" xfId="7838"/>
    <cellStyle name="Calculation 2 4 2 10 2 2" xfId="7839"/>
    <cellStyle name="Calculation 2 4 2 10 3" xfId="7840"/>
    <cellStyle name="Calculation 2 4 2 11" xfId="7841"/>
    <cellStyle name="Calculation 2 4 2 11 2" xfId="7842"/>
    <cellStyle name="Calculation 2 4 2 11 2 2" xfId="7843"/>
    <cellStyle name="Calculation 2 4 2 11 3" xfId="7844"/>
    <cellStyle name="Calculation 2 4 2 12" xfId="7845"/>
    <cellStyle name="Calculation 2 4 2 12 2" xfId="7846"/>
    <cellStyle name="Calculation 2 4 2 12 2 2" xfId="7847"/>
    <cellStyle name="Calculation 2 4 2 12 3" xfId="7848"/>
    <cellStyle name="Calculation 2 4 2 13" xfId="7849"/>
    <cellStyle name="Calculation 2 4 2 13 2" xfId="7850"/>
    <cellStyle name="Calculation 2 4 2 13 2 2" xfId="7851"/>
    <cellStyle name="Calculation 2 4 2 13 3" xfId="7852"/>
    <cellStyle name="Calculation 2 4 2 14" xfId="7853"/>
    <cellStyle name="Calculation 2 4 2 14 2" xfId="7854"/>
    <cellStyle name="Calculation 2 4 2 14 2 2" xfId="7855"/>
    <cellStyle name="Calculation 2 4 2 14 3" xfId="7856"/>
    <cellStyle name="Calculation 2 4 2 15" xfId="7857"/>
    <cellStyle name="Calculation 2 4 2 15 2" xfId="7858"/>
    <cellStyle name="Calculation 2 4 2 15 2 2" xfId="7859"/>
    <cellStyle name="Calculation 2 4 2 15 3" xfId="7860"/>
    <cellStyle name="Calculation 2 4 2 16" xfId="7861"/>
    <cellStyle name="Calculation 2 4 2 16 2" xfId="7862"/>
    <cellStyle name="Calculation 2 4 2 16 2 2" xfId="7863"/>
    <cellStyle name="Calculation 2 4 2 16 3" xfId="7864"/>
    <cellStyle name="Calculation 2 4 2 17" xfId="7865"/>
    <cellStyle name="Calculation 2 4 2 17 2" xfId="7866"/>
    <cellStyle name="Calculation 2 4 2 17 2 2" xfId="7867"/>
    <cellStyle name="Calculation 2 4 2 17 3" xfId="7868"/>
    <cellStyle name="Calculation 2 4 2 18" xfId="7869"/>
    <cellStyle name="Calculation 2 4 2 18 2" xfId="7870"/>
    <cellStyle name="Calculation 2 4 2 18 2 2" xfId="7871"/>
    <cellStyle name="Calculation 2 4 2 18 3" xfId="7872"/>
    <cellStyle name="Calculation 2 4 2 19" xfId="7873"/>
    <cellStyle name="Calculation 2 4 2 19 2" xfId="7874"/>
    <cellStyle name="Calculation 2 4 2 19 2 2" xfId="7875"/>
    <cellStyle name="Calculation 2 4 2 19 3" xfId="7876"/>
    <cellStyle name="Calculation 2 4 2 2" xfId="7877"/>
    <cellStyle name="Calculation 2 4 2 2 2" xfId="7878"/>
    <cellStyle name="Calculation 2 4 2 2 2 2" xfId="7879"/>
    <cellStyle name="Calculation 2 4 2 2 3" xfId="7880"/>
    <cellStyle name="Calculation 2 4 2 20" xfId="7881"/>
    <cellStyle name="Calculation 2 4 2 20 2" xfId="7882"/>
    <cellStyle name="Calculation 2 4 2 20 2 2" xfId="7883"/>
    <cellStyle name="Calculation 2 4 2 20 3" xfId="7884"/>
    <cellStyle name="Calculation 2 4 2 21" xfId="7885"/>
    <cellStyle name="Calculation 2 4 2 21 2" xfId="7886"/>
    <cellStyle name="Calculation 2 4 2 22" xfId="7887"/>
    <cellStyle name="Calculation 2 4 2 3" xfId="7888"/>
    <cellStyle name="Calculation 2 4 2 3 2" xfId="7889"/>
    <cellStyle name="Calculation 2 4 2 3 2 2" xfId="7890"/>
    <cellStyle name="Calculation 2 4 2 3 3" xfId="7891"/>
    <cellStyle name="Calculation 2 4 2 4" xfId="7892"/>
    <cellStyle name="Calculation 2 4 2 4 2" xfId="7893"/>
    <cellStyle name="Calculation 2 4 2 4 2 2" xfId="7894"/>
    <cellStyle name="Calculation 2 4 2 4 3" xfId="7895"/>
    <cellStyle name="Calculation 2 4 2 5" xfId="7896"/>
    <cellStyle name="Calculation 2 4 2 5 2" xfId="7897"/>
    <cellStyle name="Calculation 2 4 2 5 2 2" xfId="7898"/>
    <cellStyle name="Calculation 2 4 2 5 3" xfId="7899"/>
    <cellStyle name="Calculation 2 4 2 6" xfId="7900"/>
    <cellStyle name="Calculation 2 4 2 6 2" xfId="7901"/>
    <cellStyle name="Calculation 2 4 2 6 2 2" xfId="7902"/>
    <cellStyle name="Calculation 2 4 2 6 3" xfId="7903"/>
    <cellStyle name="Calculation 2 4 2 7" xfId="7904"/>
    <cellStyle name="Calculation 2 4 2 7 2" xfId="7905"/>
    <cellStyle name="Calculation 2 4 2 7 2 2" xfId="7906"/>
    <cellStyle name="Calculation 2 4 2 7 3" xfId="7907"/>
    <cellStyle name="Calculation 2 4 2 8" xfId="7908"/>
    <cellStyle name="Calculation 2 4 2 8 2" xfId="7909"/>
    <cellStyle name="Calculation 2 4 2 8 2 2" xfId="7910"/>
    <cellStyle name="Calculation 2 4 2 8 3" xfId="7911"/>
    <cellStyle name="Calculation 2 4 2 9" xfId="7912"/>
    <cellStyle name="Calculation 2 4 2 9 2" xfId="7913"/>
    <cellStyle name="Calculation 2 4 2 9 2 2" xfId="7914"/>
    <cellStyle name="Calculation 2 4 2 9 3" xfId="7915"/>
    <cellStyle name="Calculation 2 4 3" xfId="265"/>
    <cellStyle name="Calculation 2 4 3 2" xfId="7916"/>
    <cellStyle name="Calculation 2 4 3 2 2" xfId="7917"/>
    <cellStyle name="Calculation 2 4 3 3" xfId="7918"/>
    <cellStyle name="Calculation 2 4 4" xfId="266"/>
    <cellStyle name="Calculation 2 4 4 2" xfId="7919"/>
    <cellStyle name="Calculation 2 4 4 2 2" xfId="7920"/>
    <cellStyle name="Calculation 2 4 4 3" xfId="7921"/>
    <cellStyle name="Calculation 2 4 5" xfId="267"/>
    <cellStyle name="Calculation 2 4 5 2" xfId="7922"/>
    <cellStyle name="Calculation 2 4 5 2 2" xfId="7923"/>
    <cellStyle name="Calculation 2 4 5 3" xfId="7924"/>
    <cellStyle name="Calculation 2 4 6" xfId="268"/>
    <cellStyle name="Calculation 2 4 6 2" xfId="7925"/>
    <cellStyle name="Calculation 2 4 6 2 2" xfId="7926"/>
    <cellStyle name="Calculation 2 4 6 3" xfId="7927"/>
    <cellStyle name="Calculation 2 4 7" xfId="7928"/>
    <cellStyle name="Calculation 2 4 7 2" xfId="7929"/>
    <cellStyle name="Calculation 2 4 7 2 2" xfId="7930"/>
    <cellStyle name="Calculation 2 4 7 3" xfId="7931"/>
    <cellStyle name="Calculation 2 4 8" xfId="7932"/>
    <cellStyle name="Calculation 2 4 8 2" xfId="7933"/>
    <cellStyle name="Calculation 2 4 8 2 2" xfId="7934"/>
    <cellStyle name="Calculation 2 4 8 3" xfId="7935"/>
    <cellStyle name="Calculation 2 4 9" xfId="7936"/>
    <cellStyle name="Calculation 2 4 9 2" xfId="7937"/>
    <cellStyle name="Calculation 2 4 9 2 2" xfId="7938"/>
    <cellStyle name="Calculation 2 4 9 3" xfId="7939"/>
    <cellStyle name="Calculation 2 5" xfId="269"/>
    <cellStyle name="Calculation 2 5 10" xfId="7940"/>
    <cellStyle name="Calculation 2 5 10 2" xfId="7941"/>
    <cellStyle name="Calculation 2 5 10 2 2" xfId="7942"/>
    <cellStyle name="Calculation 2 5 10 3" xfId="7943"/>
    <cellStyle name="Calculation 2 5 11" xfId="7944"/>
    <cellStyle name="Calculation 2 5 11 2" xfId="7945"/>
    <cellStyle name="Calculation 2 5 11 2 2" xfId="7946"/>
    <cellStyle name="Calculation 2 5 11 3" xfId="7947"/>
    <cellStyle name="Calculation 2 5 12" xfId="7948"/>
    <cellStyle name="Calculation 2 5 12 2" xfId="7949"/>
    <cellStyle name="Calculation 2 5 12 2 2" xfId="7950"/>
    <cellStyle name="Calculation 2 5 12 3" xfId="7951"/>
    <cellStyle name="Calculation 2 5 13" xfId="7952"/>
    <cellStyle name="Calculation 2 5 13 2" xfId="7953"/>
    <cellStyle name="Calculation 2 5 13 2 2" xfId="7954"/>
    <cellStyle name="Calculation 2 5 13 3" xfId="7955"/>
    <cellStyle name="Calculation 2 5 14" xfId="7956"/>
    <cellStyle name="Calculation 2 5 14 2" xfId="7957"/>
    <cellStyle name="Calculation 2 5 14 2 2" xfId="7958"/>
    <cellStyle name="Calculation 2 5 14 3" xfId="7959"/>
    <cellStyle name="Calculation 2 5 15" xfId="7960"/>
    <cellStyle name="Calculation 2 5 15 2" xfId="7961"/>
    <cellStyle name="Calculation 2 5 15 2 2" xfId="7962"/>
    <cellStyle name="Calculation 2 5 15 3" xfId="7963"/>
    <cellStyle name="Calculation 2 5 16" xfId="7964"/>
    <cellStyle name="Calculation 2 5 16 2" xfId="7965"/>
    <cellStyle name="Calculation 2 5 16 2 2" xfId="7966"/>
    <cellStyle name="Calculation 2 5 16 3" xfId="7967"/>
    <cellStyle name="Calculation 2 5 17" xfId="7968"/>
    <cellStyle name="Calculation 2 5 17 2" xfId="7969"/>
    <cellStyle name="Calculation 2 5 17 2 2" xfId="7970"/>
    <cellStyle name="Calculation 2 5 17 3" xfId="7971"/>
    <cellStyle name="Calculation 2 5 18" xfId="7972"/>
    <cellStyle name="Calculation 2 5 18 2" xfId="7973"/>
    <cellStyle name="Calculation 2 5 18 2 2" xfId="7974"/>
    <cellStyle name="Calculation 2 5 18 3" xfId="7975"/>
    <cellStyle name="Calculation 2 5 19" xfId="7976"/>
    <cellStyle name="Calculation 2 5 19 2" xfId="7977"/>
    <cellStyle name="Calculation 2 5 19 2 2" xfId="7978"/>
    <cellStyle name="Calculation 2 5 19 3" xfId="7979"/>
    <cellStyle name="Calculation 2 5 2" xfId="7980"/>
    <cellStyle name="Calculation 2 5 2 10" xfId="7981"/>
    <cellStyle name="Calculation 2 5 2 10 2" xfId="7982"/>
    <cellStyle name="Calculation 2 5 2 10 2 2" xfId="7983"/>
    <cellStyle name="Calculation 2 5 2 10 3" xfId="7984"/>
    <cellStyle name="Calculation 2 5 2 11" xfId="7985"/>
    <cellStyle name="Calculation 2 5 2 11 2" xfId="7986"/>
    <cellStyle name="Calculation 2 5 2 11 2 2" xfId="7987"/>
    <cellStyle name="Calculation 2 5 2 11 3" xfId="7988"/>
    <cellStyle name="Calculation 2 5 2 12" xfId="7989"/>
    <cellStyle name="Calculation 2 5 2 12 2" xfId="7990"/>
    <cellStyle name="Calculation 2 5 2 12 2 2" xfId="7991"/>
    <cellStyle name="Calculation 2 5 2 12 3" xfId="7992"/>
    <cellStyle name="Calculation 2 5 2 13" xfId="7993"/>
    <cellStyle name="Calculation 2 5 2 13 2" xfId="7994"/>
    <cellStyle name="Calculation 2 5 2 13 2 2" xfId="7995"/>
    <cellStyle name="Calculation 2 5 2 13 3" xfId="7996"/>
    <cellStyle name="Calculation 2 5 2 14" xfId="7997"/>
    <cellStyle name="Calculation 2 5 2 14 2" xfId="7998"/>
    <cellStyle name="Calculation 2 5 2 14 2 2" xfId="7999"/>
    <cellStyle name="Calculation 2 5 2 14 3" xfId="8000"/>
    <cellStyle name="Calculation 2 5 2 15" xfId="8001"/>
    <cellStyle name="Calculation 2 5 2 15 2" xfId="8002"/>
    <cellStyle name="Calculation 2 5 2 15 2 2" xfId="8003"/>
    <cellStyle name="Calculation 2 5 2 15 3" xfId="8004"/>
    <cellStyle name="Calculation 2 5 2 16" xfId="8005"/>
    <cellStyle name="Calculation 2 5 2 16 2" xfId="8006"/>
    <cellStyle name="Calculation 2 5 2 16 2 2" xfId="8007"/>
    <cellStyle name="Calculation 2 5 2 16 3" xfId="8008"/>
    <cellStyle name="Calculation 2 5 2 17" xfId="8009"/>
    <cellStyle name="Calculation 2 5 2 17 2" xfId="8010"/>
    <cellStyle name="Calculation 2 5 2 17 2 2" xfId="8011"/>
    <cellStyle name="Calculation 2 5 2 17 3" xfId="8012"/>
    <cellStyle name="Calculation 2 5 2 18" xfId="8013"/>
    <cellStyle name="Calculation 2 5 2 18 2" xfId="8014"/>
    <cellStyle name="Calculation 2 5 2 18 2 2" xfId="8015"/>
    <cellStyle name="Calculation 2 5 2 18 3" xfId="8016"/>
    <cellStyle name="Calculation 2 5 2 19" xfId="8017"/>
    <cellStyle name="Calculation 2 5 2 19 2" xfId="8018"/>
    <cellStyle name="Calculation 2 5 2 19 2 2" xfId="8019"/>
    <cellStyle name="Calculation 2 5 2 19 3" xfId="8020"/>
    <cellStyle name="Calculation 2 5 2 2" xfId="8021"/>
    <cellStyle name="Calculation 2 5 2 2 2" xfId="8022"/>
    <cellStyle name="Calculation 2 5 2 2 2 2" xfId="8023"/>
    <cellStyle name="Calculation 2 5 2 2 3" xfId="8024"/>
    <cellStyle name="Calculation 2 5 2 20" xfId="8025"/>
    <cellStyle name="Calculation 2 5 2 20 2" xfId="8026"/>
    <cellStyle name="Calculation 2 5 2 20 2 2" xfId="8027"/>
    <cellStyle name="Calculation 2 5 2 20 3" xfId="8028"/>
    <cellStyle name="Calculation 2 5 2 21" xfId="8029"/>
    <cellStyle name="Calculation 2 5 2 21 2" xfId="8030"/>
    <cellStyle name="Calculation 2 5 2 22" xfId="8031"/>
    <cellStyle name="Calculation 2 5 2 3" xfId="8032"/>
    <cellStyle name="Calculation 2 5 2 3 2" xfId="8033"/>
    <cellStyle name="Calculation 2 5 2 3 2 2" xfId="8034"/>
    <cellStyle name="Calculation 2 5 2 3 3" xfId="8035"/>
    <cellStyle name="Calculation 2 5 2 4" xfId="8036"/>
    <cellStyle name="Calculation 2 5 2 4 2" xfId="8037"/>
    <cellStyle name="Calculation 2 5 2 4 2 2" xfId="8038"/>
    <cellStyle name="Calculation 2 5 2 4 3" xfId="8039"/>
    <cellStyle name="Calculation 2 5 2 5" xfId="8040"/>
    <cellStyle name="Calculation 2 5 2 5 2" xfId="8041"/>
    <cellStyle name="Calculation 2 5 2 5 2 2" xfId="8042"/>
    <cellStyle name="Calculation 2 5 2 5 3" xfId="8043"/>
    <cellStyle name="Calculation 2 5 2 6" xfId="8044"/>
    <cellStyle name="Calculation 2 5 2 6 2" xfId="8045"/>
    <cellStyle name="Calculation 2 5 2 6 2 2" xfId="8046"/>
    <cellStyle name="Calculation 2 5 2 6 3" xfId="8047"/>
    <cellStyle name="Calculation 2 5 2 7" xfId="8048"/>
    <cellStyle name="Calculation 2 5 2 7 2" xfId="8049"/>
    <cellStyle name="Calculation 2 5 2 7 2 2" xfId="8050"/>
    <cellStyle name="Calculation 2 5 2 7 3" xfId="8051"/>
    <cellStyle name="Calculation 2 5 2 8" xfId="8052"/>
    <cellStyle name="Calculation 2 5 2 8 2" xfId="8053"/>
    <cellStyle name="Calculation 2 5 2 8 2 2" xfId="8054"/>
    <cellStyle name="Calculation 2 5 2 8 3" xfId="8055"/>
    <cellStyle name="Calculation 2 5 2 9" xfId="8056"/>
    <cellStyle name="Calculation 2 5 2 9 2" xfId="8057"/>
    <cellStyle name="Calculation 2 5 2 9 2 2" xfId="8058"/>
    <cellStyle name="Calculation 2 5 2 9 3" xfId="8059"/>
    <cellStyle name="Calculation 2 5 20" xfId="8060"/>
    <cellStyle name="Calculation 2 5 20 2" xfId="8061"/>
    <cellStyle name="Calculation 2 5 20 2 2" xfId="8062"/>
    <cellStyle name="Calculation 2 5 20 3" xfId="8063"/>
    <cellStyle name="Calculation 2 5 21" xfId="8064"/>
    <cellStyle name="Calculation 2 5 21 2" xfId="8065"/>
    <cellStyle name="Calculation 2 5 21 2 2" xfId="8066"/>
    <cellStyle name="Calculation 2 5 21 3" xfId="8067"/>
    <cellStyle name="Calculation 2 5 22" xfId="8068"/>
    <cellStyle name="Calculation 2 5 22 2" xfId="8069"/>
    <cellStyle name="Calculation 2 5 23" xfId="8070"/>
    <cellStyle name="Calculation 2 5 3" xfId="8071"/>
    <cellStyle name="Calculation 2 5 3 2" xfId="8072"/>
    <cellStyle name="Calculation 2 5 3 2 2" xfId="8073"/>
    <cellStyle name="Calculation 2 5 3 3" xfId="8074"/>
    <cellStyle name="Calculation 2 5 4" xfId="8075"/>
    <cellStyle name="Calculation 2 5 4 2" xfId="8076"/>
    <cellStyle name="Calculation 2 5 4 2 2" xfId="8077"/>
    <cellStyle name="Calculation 2 5 4 3" xfId="8078"/>
    <cellStyle name="Calculation 2 5 5" xfId="8079"/>
    <cellStyle name="Calculation 2 5 5 2" xfId="8080"/>
    <cellStyle name="Calculation 2 5 5 2 2" xfId="8081"/>
    <cellStyle name="Calculation 2 5 5 3" xfId="8082"/>
    <cellStyle name="Calculation 2 5 6" xfId="8083"/>
    <cellStyle name="Calculation 2 5 6 2" xfId="8084"/>
    <cellStyle name="Calculation 2 5 6 2 2" xfId="8085"/>
    <cellStyle name="Calculation 2 5 6 3" xfId="8086"/>
    <cellStyle name="Calculation 2 5 7" xfId="8087"/>
    <cellStyle name="Calculation 2 5 7 2" xfId="8088"/>
    <cellStyle name="Calculation 2 5 7 2 2" xfId="8089"/>
    <cellStyle name="Calculation 2 5 7 3" xfId="8090"/>
    <cellStyle name="Calculation 2 5 8" xfId="8091"/>
    <cellStyle name="Calculation 2 5 8 2" xfId="8092"/>
    <cellStyle name="Calculation 2 5 8 2 2" xfId="8093"/>
    <cellStyle name="Calculation 2 5 8 3" xfId="8094"/>
    <cellStyle name="Calculation 2 5 9" xfId="8095"/>
    <cellStyle name="Calculation 2 5 9 2" xfId="8096"/>
    <cellStyle name="Calculation 2 5 9 2 2" xfId="8097"/>
    <cellStyle name="Calculation 2 5 9 3" xfId="8098"/>
    <cellStyle name="Calculation 2 6" xfId="270"/>
    <cellStyle name="Calculation 2 6 10" xfId="8099"/>
    <cellStyle name="Calculation 2 6 10 2" xfId="8100"/>
    <cellStyle name="Calculation 2 6 10 2 2" xfId="8101"/>
    <cellStyle name="Calculation 2 6 10 3" xfId="8102"/>
    <cellStyle name="Calculation 2 6 11" xfId="8103"/>
    <cellStyle name="Calculation 2 6 11 2" xfId="8104"/>
    <cellStyle name="Calculation 2 6 11 2 2" xfId="8105"/>
    <cellStyle name="Calculation 2 6 11 3" xfId="8106"/>
    <cellStyle name="Calculation 2 6 12" xfId="8107"/>
    <cellStyle name="Calculation 2 6 12 2" xfId="8108"/>
    <cellStyle name="Calculation 2 6 12 2 2" xfId="8109"/>
    <cellStyle name="Calculation 2 6 12 3" xfId="8110"/>
    <cellStyle name="Calculation 2 6 13" xfId="8111"/>
    <cellStyle name="Calculation 2 6 13 2" xfId="8112"/>
    <cellStyle name="Calculation 2 6 13 2 2" xfId="8113"/>
    <cellStyle name="Calculation 2 6 13 3" xfId="8114"/>
    <cellStyle name="Calculation 2 6 14" xfId="8115"/>
    <cellStyle name="Calculation 2 6 14 2" xfId="8116"/>
    <cellStyle name="Calculation 2 6 14 2 2" xfId="8117"/>
    <cellStyle name="Calculation 2 6 14 3" xfId="8118"/>
    <cellStyle name="Calculation 2 6 15" xfId="8119"/>
    <cellStyle name="Calculation 2 6 15 2" xfId="8120"/>
    <cellStyle name="Calculation 2 6 15 2 2" xfId="8121"/>
    <cellStyle name="Calculation 2 6 15 3" xfId="8122"/>
    <cellStyle name="Calculation 2 6 16" xfId="8123"/>
    <cellStyle name="Calculation 2 6 16 2" xfId="8124"/>
    <cellStyle name="Calculation 2 6 16 2 2" xfId="8125"/>
    <cellStyle name="Calculation 2 6 16 3" xfId="8126"/>
    <cellStyle name="Calculation 2 6 17" xfId="8127"/>
    <cellStyle name="Calculation 2 6 17 2" xfId="8128"/>
    <cellStyle name="Calculation 2 6 17 2 2" xfId="8129"/>
    <cellStyle name="Calculation 2 6 17 3" xfId="8130"/>
    <cellStyle name="Calculation 2 6 18" xfId="8131"/>
    <cellStyle name="Calculation 2 6 18 2" xfId="8132"/>
    <cellStyle name="Calculation 2 6 18 2 2" xfId="8133"/>
    <cellStyle name="Calculation 2 6 18 3" xfId="8134"/>
    <cellStyle name="Calculation 2 6 19" xfId="8135"/>
    <cellStyle name="Calculation 2 6 19 2" xfId="8136"/>
    <cellStyle name="Calculation 2 6 19 2 2" xfId="8137"/>
    <cellStyle name="Calculation 2 6 19 3" xfId="8138"/>
    <cellStyle name="Calculation 2 6 2" xfId="8139"/>
    <cellStyle name="Calculation 2 6 2 2" xfId="8140"/>
    <cellStyle name="Calculation 2 6 2 2 2" xfId="8141"/>
    <cellStyle name="Calculation 2 6 2 3" xfId="8142"/>
    <cellStyle name="Calculation 2 6 20" xfId="8143"/>
    <cellStyle name="Calculation 2 6 20 2" xfId="8144"/>
    <cellStyle name="Calculation 2 6 20 2 2" xfId="8145"/>
    <cellStyle name="Calculation 2 6 20 3" xfId="8146"/>
    <cellStyle name="Calculation 2 6 21" xfId="8147"/>
    <cellStyle name="Calculation 2 6 21 2" xfId="8148"/>
    <cellStyle name="Calculation 2 6 22" xfId="8149"/>
    <cellStyle name="Calculation 2 6 3" xfId="8150"/>
    <cellStyle name="Calculation 2 6 3 2" xfId="8151"/>
    <cellStyle name="Calculation 2 6 3 2 2" xfId="8152"/>
    <cellStyle name="Calculation 2 6 3 3" xfId="8153"/>
    <cellStyle name="Calculation 2 6 4" xfId="8154"/>
    <cellStyle name="Calculation 2 6 4 2" xfId="8155"/>
    <cellStyle name="Calculation 2 6 4 2 2" xfId="8156"/>
    <cellStyle name="Calculation 2 6 4 3" xfId="8157"/>
    <cellStyle name="Calculation 2 6 5" xfId="8158"/>
    <cellStyle name="Calculation 2 6 5 2" xfId="8159"/>
    <cellStyle name="Calculation 2 6 5 2 2" xfId="8160"/>
    <cellStyle name="Calculation 2 6 5 3" xfId="8161"/>
    <cellStyle name="Calculation 2 6 6" xfId="8162"/>
    <cellStyle name="Calculation 2 6 6 2" xfId="8163"/>
    <cellStyle name="Calculation 2 6 6 2 2" xfId="8164"/>
    <cellStyle name="Calculation 2 6 6 3" xfId="8165"/>
    <cellStyle name="Calculation 2 6 7" xfId="8166"/>
    <cellStyle name="Calculation 2 6 7 2" xfId="8167"/>
    <cellStyle name="Calculation 2 6 7 2 2" xfId="8168"/>
    <cellStyle name="Calculation 2 6 7 3" xfId="8169"/>
    <cellStyle name="Calculation 2 6 8" xfId="8170"/>
    <cellStyle name="Calculation 2 6 8 2" xfId="8171"/>
    <cellStyle name="Calculation 2 6 8 2 2" xfId="8172"/>
    <cellStyle name="Calculation 2 6 8 3" xfId="8173"/>
    <cellStyle name="Calculation 2 6 9" xfId="8174"/>
    <cellStyle name="Calculation 2 6 9 2" xfId="8175"/>
    <cellStyle name="Calculation 2 6 9 2 2" xfId="8176"/>
    <cellStyle name="Calculation 2 6 9 3" xfId="8177"/>
    <cellStyle name="Calculation 2 7" xfId="271"/>
    <cellStyle name="Calculation 2 7 2" xfId="8178"/>
    <cellStyle name="Calculation 2 7 2 2" xfId="8179"/>
    <cellStyle name="Calculation 2 7 3" xfId="8180"/>
    <cellStyle name="Calculation 2 8" xfId="8181"/>
    <cellStyle name="Calculation 2 8 2" xfId="8182"/>
    <cellStyle name="Calculation 2 8 2 2" xfId="8183"/>
    <cellStyle name="Calculation 2 8 3" xfId="8184"/>
    <cellStyle name="Calculation 2 9" xfId="8185"/>
    <cellStyle name="Calculation 2 9 2" xfId="8186"/>
    <cellStyle name="Calculation 2 9 2 2" xfId="8187"/>
    <cellStyle name="Calculation 2 9 3" xfId="8188"/>
    <cellStyle name="Calculation 3" xfId="272"/>
    <cellStyle name="Calculation 3 10" xfId="8189"/>
    <cellStyle name="Calculation 3 10 2" xfId="8190"/>
    <cellStyle name="Calculation 3 10 2 2" xfId="8191"/>
    <cellStyle name="Calculation 3 10 3" xfId="8192"/>
    <cellStyle name="Calculation 3 11" xfId="8193"/>
    <cellStyle name="Calculation 3 11 2" xfId="8194"/>
    <cellStyle name="Calculation 3 11 2 2" xfId="8195"/>
    <cellStyle name="Calculation 3 11 3" xfId="8196"/>
    <cellStyle name="Calculation 3 12" xfId="8197"/>
    <cellStyle name="Calculation 3 12 2" xfId="8198"/>
    <cellStyle name="Calculation 3 12 2 2" xfId="8199"/>
    <cellStyle name="Calculation 3 12 3" xfId="8200"/>
    <cellStyle name="Calculation 3 13" xfId="8201"/>
    <cellStyle name="Calculation 3 13 2" xfId="8202"/>
    <cellStyle name="Calculation 3 13 2 2" xfId="8203"/>
    <cellStyle name="Calculation 3 13 3" xfId="8204"/>
    <cellStyle name="Calculation 3 14" xfId="8205"/>
    <cellStyle name="Calculation 3 14 2" xfId="8206"/>
    <cellStyle name="Calculation 3 14 2 2" xfId="8207"/>
    <cellStyle name="Calculation 3 14 3" xfId="8208"/>
    <cellStyle name="Calculation 3 15" xfId="8209"/>
    <cellStyle name="Calculation 3 15 2" xfId="8210"/>
    <cellStyle name="Calculation 3 15 2 2" xfId="8211"/>
    <cellStyle name="Calculation 3 15 3" xfId="8212"/>
    <cellStyle name="Calculation 3 16" xfId="8213"/>
    <cellStyle name="Calculation 3 16 2" xfId="8214"/>
    <cellStyle name="Calculation 3 16 2 2" xfId="8215"/>
    <cellStyle name="Calculation 3 16 3" xfId="8216"/>
    <cellStyle name="Calculation 3 17" xfId="8217"/>
    <cellStyle name="Calculation 3 17 2" xfId="8218"/>
    <cellStyle name="Calculation 3 17 2 2" xfId="8219"/>
    <cellStyle name="Calculation 3 17 3" xfId="8220"/>
    <cellStyle name="Calculation 3 18" xfId="8221"/>
    <cellStyle name="Calculation 3 18 2" xfId="8222"/>
    <cellStyle name="Calculation 3 18 2 2" xfId="8223"/>
    <cellStyle name="Calculation 3 18 3" xfId="8224"/>
    <cellStyle name="Calculation 3 19" xfId="8225"/>
    <cellStyle name="Calculation 3 19 2" xfId="8226"/>
    <cellStyle name="Calculation 3 19 2 2" xfId="8227"/>
    <cellStyle name="Calculation 3 19 3" xfId="8228"/>
    <cellStyle name="Calculation 3 2" xfId="273"/>
    <cellStyle name="Calculation 3 2 10" xfId="8229"/>
    <cellStyle name="Calculation 3 2 10 2" xfId="8230"/>
    <cellStyle name="Calculation 3 2 10 2 2" xfId="8231"/>
    <cellStyle name="Calculation 3 2 10 3" xfId="8232"/>
    <cellStyle name="Calculation 3 2 11" xfId="8233"/>
    <cellStyle name="Calculation 3 2 11 2" xfId="8234"/>
    <cellStyle name="Calculation 3 2 11 2 2" xfId="8235"/>
    <cellStyle name="Calculation 3 2 11 3" xfId="8236"/>
    <cellStyle name="Calculation 3 2 12" xfId="8237"/>
    <cellStyle name="Calculation 3 2 12 2" xfId="8238"/>
    <cellStyle name="Calculation 3 2 12 2 2" xfId="8239"/>
    <cellStyle name="Calculation 3 2 12 3" xfId="8240"/>
    <cellStyle name="Calculation 3 2 13" xfId="8241"/>
    <cellStyle name="Calculation 3 2 13 2" xfId="8242"/>
    <cellStyle name="Calculation 3 2 13 2 2" xfId="8243"/>
    <cellStyle name="Calculation 3 2 13 3" xfId="8244"/>
    <cellStyle name="Calculation 3 2 14" xfId="8245"/>
    <cellStyle name="Calculation 3 2 14 2" xfId="8246"/>
    <cellStyle name="Calculation 3 2 14 2 2" xfId="8247"/>
    <cellStyle name="Calculation 3 2 14 3" xfId="8248"/>
    <cellStyle name="Calculation 3 2 15" xfId="8249"/>
    <cellStyle name="Calculation 3 2 15 2" xfId="8250"/>
    <cellStyle name="Calculation 3 2 15 2 2" xfId="8251"/>
    <cellStyle name="Calculation 3 2 15 3" xfId="8252"/>
    <cellStyle name="Calculation 3 2 16" xfId="8253"/>
    <cellStyle name="Calculation 3 2 16 2" xfId="8254"/>
    <cellStyle name="Calculation 3 2 16 2 2" xfId="8255"/>
    <cellStyle name="Calculation 3 2 16 3" xfId="8256"/>
    <cellStyle name="Calculation 3 2 17" xfId="8257"/>
    <cellStyle name="Calculation 3 2 17 2" xfId="8258"/>
    <cellStyle name="Calculation 3 2 17 2 2" xfId="8259"/>
    <cellStyle name="Calculation 3 2 17 3" xfId="8260"/>
    <cellStyle name="Calculation 3 2 18" xfId="8261"/>
    <cellStyle name="Calculation 3 2 18 2" xfId="8262"/>
    <cellStyle name="Calculation 3 2 18 2 2" xfId="8263"/>
    <cellStyle name="Calculation 3 2 18 3" xfId="8264"/>
    <cellStyle name="Calculation 3 2 19" xfId="8265"/>
    <cellStyle name="Calculation 3 2 19 2" xfId="8266"/>
    <cellStyle name="Calculation 3 2 19 2 2" xfId="8267"/>
    <cellStyle name="Calculation 3 2 19 3" xfId="8268"/>
    <cellStyle name="Calculation 3 2 2" xfId="274"/>
    <cellStyle name="Calculation 3 2 2 10" xfId="8269"/>
    <cellStyle name="Calculation 3 2 2 10 2" xfId="8270"/>
    <cellStyle name="Calculation 3 2 2 10 2 2" xfId="8271"/>
    <cellStyle name="Calculation 3 2 2 10 3" xfId="8272"/>
    <cellStyle name="Calculation 3 2 2 11" xfId="8273"/>
    <cellStyle name="Calculation 3 2 2 11 2" xfId="8274"/>
    <cellStyle name="Calculation 3 2 2 11 2 2" xfId="8275"/>
    <cellStyle name="Calculation 3 2 2 11 3" xfId="8276"/>
    <cellStyle name="Calculation 3 2 2 12" xfId="8277"/>
    <cellStyle name="Calculation 3 2 2 12 2" xfId="8278"/>
    <cellStyle name="Calculation 3 2 2 12 2 2" xfId="8279"/>
    <cellStyle name="Calculation 3 2 2 12 3" xfId="8280"/>
    <cellStyle name="Calculation 3 2 2 13" xfId="8281"/>
    <cellStyle name="Calculation 3 2 2 13 2" xfId="8282"/>
    <cellStyle name="Calculation 3 2 2 13 2 2" xfId="8283"/>
    <cellStyle name="Calculation 3 2 2 13 3" xfId="8284"/>
    <cellStyle name="Calculation 3 2 2 14" xfId="8285"/>
    <cellStyle name="Calculation 3 2 2 14 2" xfId="8286"/>
    <cellStyle name="Calculation 3 2 2 14 2 2" xfId="8287"/>
    <cellStyle name="Calculation 3 2 2 14 3" xfId="8288"/>
    <cellStyle name="Calculation 3 2 2 15" xfId="8289"/>
    <cellStyle name="Calculation 3 2 2 15 2" xfId="8290"/>
    <cellStyle name="Calculation 3 2 2 15 2 2" xfId="8291"/>
    <cellStyle name="Calculation 3 2 2 15 3" xfId="8292"/>
    <cellStyle name="Calculation 3 2 2 16" xfId="8293"/>
    <cellStyle name="Calculation 3 2 2 16 2" xfId="8294"/>
    <cellStyle name="Calculation 3 2 2 16 2 2" xfId="8295"/>
    <cellStyle name="Calculation 3 2 2 16 3" xfId="8296"/>
    <cellStyle name="Calculation 3 2 2 17" xfId="8297"/>
    <cellStyle name="Calculation 3 2 2 17 2" xfId="8298"/>
    <cellStyle name="Calculation 3 2 2 17 2 2" xfId="8299"/>
    <cellStyle name="Calculation 3 2 2 17 3" xfId="8300"/>
    <cellStyle name="Calculation 3 2 2 18" xfId="8301"/>
    <cellStyle name="Calculation 3 2 2 18 2" xfId="8302"/>
    <cellStyle name="Calculation 3 2 2 19" xfId="8303"/>
    <cellStyle name="Calculation 3 2 2 2" xfId="8304"/>
    <cellStyle name="Calculation 3 2 2 2 10" xfId="8305"/>
    <cellStyle name="Calculation 3 2 2 2 10 2" xfId="8306"/>
    <cellStyle name="Calculation 3 2 2 2 10 2 2" xfId="8307"/>
    <cellStyle name="Calculation 3 2 2 2 10 3" xfId="8308"/>
    <cellStyle name="Calculation 3 2 2 2 11" xfId="8309"/>
    <cellStyle name="Calculation 3 2 2 2 11 2" xfId="8310"/>
    <cellStyle name="Calculation 3 2 2 2 11 2 2" xfId="8311"/>
    <cellStyle name="Calculation 3 2 2 2 11 3" xfId="8312"/>
    <cellStyle name="Calculation 3 2 2 2 12" xfId="8313"/>
    <cellStyle name="Calculation 3 2 2 2 12 2" xfId="8314"/>
    <cellStyle name="Calculation 3 2 2 2 12 2 2" xfId="8315"/>
    <cellStyle name="Calculation 3 2 2 2 12 3" xfId="8316"/>
    <cellStyle name="Calculation 3 2 2 2 13" xfId="8317"/>
    <cellStyle name="Calculation 3 2 2 2 13 2" xfId="8318"/>
    <cellStyle name="Calculation 3 2 2 2 13 2 2" xfId="8319"/>
    <cellStyle name="Calculation 3 2 2 2 13 3" xfId="8320"/>
    <cellStyle name="Calculation 3 2 2 2 14" xfId="8321"/>
    <cellStyle name="Calculation 3 2 2 2 14 2" xfId="8322"/>
    <cellStyle name="Calculation 3 2 2 2 14 2 2" xfId="8323"/>
    <cellStyle name="Calculation 3 2 2 2 14 3" xfId="8324"/>
    <cellStyle name="Calculation 3 2 2 2 15" xfId="8325"/>
    <cellStyle name="Calculation 3 2 2 2 15 2" xfId="8326"/>
    <cellStyle name="Calculation 3 2 2 2 15 2 2" xfId="8327"/>
    <cellStyle name="Calculation 3 2 2 2 15 3" xfId="8328"/>
    <cellStyle name="Calculation 3 2 2 2 16" xfId="8329"/>
    <cellStyle name="Calculation 3 2 2 2 16 2" xfId="8330"/>
    <cellStyle name="Calculation 3 2 2 2 16 2 2" xfId="8331"/>
    <cellStyle name="Calculation 3 2 2 2 16 3" xfId="8332"/>
    <cellStyle name="Calculation 3 2 2 2 17" xfId="8333"/>
    <cellStyle name="Calculation 3 2 2 2 17 2" xfId="8334"/>
    <cellStyle name="Calculation 3 2 2 2 17 2 2" xfId="8335"/>
    <cellStyle name="Calculation 3 2 2 2 17 3" xfId="8336"/>
    <cellStyle name="Calculation 3 2 2 2 18" xfId="8337"/>
    <cellStyle name="Calculation 3 2 2 2 18 2" xfId="8338"/>
    <cellStyle name="Calculation 3 2 2 2 18 2 2" xfId="8339"/>
    <cellStyle name="Calculation 3 2 2 2 18 3" xfId="8340"/>
    <cellStyle name="Calculation 3 2 2 2 19" xfId="8341"/>
    <cellStyle name="Calculation 3 2 2 2 19 2" xfId="8342"/>
    <cellStyle name="Calculation 3 2 2 2 19 2 2" xfId="8343"/>
    <cellStyle name="Calculation 3 2 2 2 19 3" xfId="8344"/>
    <cellStyle name="Calculation 3 2 2 2 2" xfId="8345"/>
    <cellStyle name="Calculation 3 2 2 2 2 2" xfId="8346"/>
    <cellStyle name="Calculation 3 2 2 2 2 2 2" xfId="8347"/>
    <cellStyle name="Calculation 3 2 2 2 2 3" xfId="8348"/>
    <cellStyle name="Calculation 3 2 2 2 20" xfId="8349"/>
    <cellStyle name="Calculation 3 2 2 2 20 2" xfId="8350"/>
    <cellStyle name="Calculation 3 2 2 2 20 2 2" xfId="8351"/>
    <cellStyle name="Calculation 3 2 2 2 20 3" xfId="8352"/>
    <cellStyle name="Calculation 3 2 2 2 21" xfId="8353"/>
    <cellStyle name="Calculation 3 2 2 2 21 2" xfId="8354"/>
    <cellStyle name="Calculation 3 2 2 2 22" xfId="8355"/>
    <cellStyle name="Calculation 3 2 2 2 3" xfId="8356"/>
    <cellStyle name="Calculation 3 2 2 2 3 2" xfId="8357"/>
    <cellStyle name="Calculation 3 2 2 2 3 2 2" xfId="8358"/>
    <cellStyle name="Calculation 3 2 2 2 3 3" xfId="8359"/>
    <cellStyle name="Calculation 3 2 2 2 4" xfId="8360"/>
    <cellStyle name="Calculation 3 2 2 2 4 2" xfId="8361"/>
    <cellStyle name="Calculation 3 2 2 2 4 2 2" xfId="8362"/>
    <cellStyle name="Calculation 3 2 2 2 4 3" xfId="8363"/>
    <cellStyle name="Calculation 3 2 2 2 5" xfId="8364"/>
    <cellStyle name="Calculation 3 2 2 2 5 2" xfId="8365"/>
    <cellStyle name="Calculation 3 2 2 2 5 2 2" xfId="8366"/>
    <cellStyle name="Calculation 3 2 2 2 5 3" xfId="8367"/>
    <cellStyle name="Calculation 3 2 2 2 6" xfId="8368"/>
    <cellStyle name="Calculation 3 2 2 2 6 2" xfId="8369"/>
    <cellStyle name="Calculation 3 2 2 2 6 2 2" xfId="8370"/>
    <cellStyle name="Calculation 3 2 2 2 6 3" xfId="8371"/>
    <cellStyle name="Calculation 3 2 2 2 7" xfId="8372"/>
    <cellStyle name="Calculation 3 2 2 2 7 2" xfId="8373"/>
    <cellStyle name="Calculation 3 2 2 2 7 2 2" xfId="8374"/>
    <cellStyle name="Calculation 3 2 2 2 7 3" xfId="8375"/>
    <cellStyle name="Calculation 3 2 2 2 8" xfId="8376"/>
    <cellStyle name="Calculation 3 2 2 2 8 2" xfId="8377"/>
    <cellStyle name="Calculation 3 2 2 2 8 2 2" xfId="8378"/>
    <cellStyle name="Calculation 3 2 2 2 8 3" xfId="8379"/>
    <cellStyle name="Calculation 3 2 2 2 9" xfId="8380"/>
    <cellStyle name="Calculation 3 2 2 2 9 2" xfId="8381"/>
    <cellStyle name="Calculation 3 2 2 2 9 2 2" xfId="8382"/>
    <cellStyle name="Calculation 3 2 2 2 9 3" xfId="8383"/>
    <cellStyle name="Calculation 3 2 2 3" xfId="8384"/>
    <cellStyle name="Calculation 3 2 2 3 2" xfId="8385"/>
    <cellStyle name="Calculation 3 2 2 3 2 2" xfId="8386"/>
    <cellStyle name="Calculation 3 2 2 3 3" xfId="8387"/>
    <cellStyle name="Calculation 3 2 2 4" xfId="8388"/>
    <cellStyle name="Calculation 3 2 2 4 2" xfId="8389"/>
    <cellStyle name="Calculation 3 2 2 4 2 2" xfId="8390"/>
    <cellStyle name="Calculation 3 2 2 4 3" xfId="8391"/>
    <cellStyle name="Calculation 3 2 2 5" xfId="8392"/>
    <cellStyle name="Calculation 3 2 2 5 2" xfId="8393"/>
    <cellStyle name="Calculation 3 2 2 5 2 2" xfId="8394"/>
    <cellStyle name="Calculation 3 2 2 5 3" xfId="8395"/>
    <cellStyle name="Calculation 3 2 2 6" xfId="8396"/>
    <cellStyle name="Calculation 3 2 2 6 2" xfId="8397"/>
    <cellStyle name="Calculation 3 2 2 6 2 2" xfId="8398"/>
    <cellStyle name="Calculation 3 2 2 6 3" xfId="8399"/>
    <cellStyle name="Calculation 3 2 2 7" xfId="8400"/>
    <cellStyle name="Calculation 3 2 2 7 2" xfId="8401"/>
    <cellStyle name="Calculation 3 2 2 7 2 2" xfId="8402"/>
    <cellStyle name="Calculation 3 2 2 7 3" xfId="8403"/>
    <cellStyle name="Calculation 3 2 2 8" xfId="8404"/>
    <cellStyle name="Calculation 3 2 2 8 2" xfId="8405"/>
    <cellStyle name="Calculation 3 2 2 8 2 2" xfId="8406"/>
    <cellStyle name="Calculation 3 2 2 8 3" xfId="8407"/>
    <cellStyle name="Calculation 3 2 2 9" xfId="8408"/>
    <cellStyle name="Calculation 3 2 2 9 2" xfId="8409"/>
    <cellStyle name="Calculation 3 2 2 9 2 2" xfId="8410"/>
    <cellStyle name="Calculation 3 2 2 9 3" xfId="8411"/>
    <cellStyle name="Calculation 3 2 20" xfId="8412"/>
    <cellStyle name="Calculation 3 2 20 2" xfId="8413"/>
    <cellStyle name="Calculation 3 2 20 2 2" xfId="8414"/>
    <cellStyle name="Calculation 3 2 20 3" xfId="8415"/>
    <cellStyle name="Calculation 3 2 21" xfId="8416"/>
    <cellStyle name="Calculation 3 2 21 2" xfId="8417"/>
    <cellStyle name="Calculation 3 2 22" xfId="8418"/>
    <cellStyle name="Calculation 3 2 3" xfId="275"/>
    <cellStyle name="Calculation 3 2 3 10" xfId="8419"/>
    <cellStyle name="Calculation 3 2 3 10 2" xfId="8420"/>
    <cellStyle name="Calculation 3 2 3 10 2 2" xfId="8421"/>
    <cellStyle name="Calculation 3 2 3 10 3" xfId="8422"/>
    <cellStyle name="Calculation 3 2 3 11" xfId="8423"/>
    <cellStyle name="Calculation 3 2 3 11 2" xfId="8424"/>
    <cellStyle name="Calculation 3 2 3 11 2 2" xfId="8425"/>
    <cellStyle name="Calculation 3 2 3 11 3" xfId="8426"/>
    <cellStyle name="Calculation 3 2 3 12" xfId="8427"/>
    <cellStyle name="Calculation 3 2 3 12 2" xfId="8428"/>
    <cellStyle name="Calculation 3 2 3 12 2 2" xfId="8429"/>
    <cellStyle name="Calculation 3 2 3 12 3" xfId="8430"/>
    <cellStyle name="Calculation 3 2 3 13" xfId="8431"/>
    <cellStyle name="Calculation 3 2 3 13 2" xfId="8432"/>
    <cellStyle name="Calculation 3 2 3 13 2 2" xfId="8433"/>
    <cellStyle name="Calculation 3 2 3 13 3" xfId="8434"/>
    <cellStyle name="Calculation 3 2 3 14" xfId="8435"/>
    <cellStyle name="Calculation 3 2 3 14 2" xfId="8436"/>
    <cellStyle name="Calculation 3 2 3 14 2 2" xfId="8437"/>
    <cellStyle name="Calculation 3 2 3 14 3" xfId="8438"/>
    <cellStyle name="Calculation 3 2 3 15" xfId="8439"/>
    <cellStyle name="Calculation 3 2 3 15 2" xfId="8440"/>
    <cellStyle name="Calculation 3 2 3 15 2 2" xfId="8441"/>
    <cellStyle name="Calculation 3 2 3 15 3" xfId="8442"/>
    <cellStyle name="Calculation 3 2 3 16" xfId="8443"/>
    <cellStyle name="Calculation 3 2 3 16 2" xfId="8444"/>
    <cellStyle name="Calculation 3 2 3 16 2 2" xfId="8445"/>
    <cellStyle name="Calculation 3 2 3 16 3" xfId="8446"/>
    <cellStyle name="Calculation 3 2 3 17" xfId="8447"/>
    <cellStyle name="Calculation 3 2 3 17 2" xfId="8448"/>
    <cellStyle name="Calculation 3 2 3 17 2 2" xfId="8449"/>
    <cellStyle name="Calculation 3 2 3 17 3" xfId="8450"/>
    <cellStyle name="Calculation 3 2 3 18" xfId="8451"/>
    <cellStyle name="Calculation 3 2 3 18 2" xfId="8452"/>
    <cellStyle name="Calculation 3 2 3 19" xfId="8453"/>
    <cellStyle name="Calculation 3 2 3 2" xfId="8454"/>
    <cellStyle name="Calculation 3 2 3 2 10" xfId="8455"/>
    <cellStyle name="Calculation 3 2 3 2 10 2" xfId="8456"/>
    <cellStyle name="Calculation 3 2 3 2 10 2 2" xfId="8457"/>
    <cellStyle name="Calculation 3 2 3 2 10 3" xfId="8458"/>
    <cellStyle name="Calculation 3 2 3 2 11" xfId="8459"/>
    <cellStyle name="Calculation 3 2 3 2 11 2" xfId="8460"/>
    <cellStyle name="Calculation 3 2 3 2 11 2 2" xfId="8461"/>
    <cellStyle name="Calculation 3 2 3 2 11 3" xfId="8462"/>
    <cellStyle name="Calculation 3 2 3 2 12" xfId="8463"/>
    <cellStyle name="Calculation 3 2 3 2 12 2" xfId="8464"/>
    <cellStyle name="Calculation 3 2 3 2 12 2 2" xfId="8465"/>
    <cellStyle name="Calculation 3 2 3 2 12 3" xfId="8466"/>
    <cellStyle name="Calculation 3 2 3 2 13" xfId="8467"/>
    <cellStyle name="Calculation 3 2 3 2 13 2" xfId="8468"/>
    <cellStyle name="Calculation 3 2 3 2 13 2 2" xfId="8469"/>
    <cellStyle name="Calculation 3 2 3 2 13 3" xfId="8470"/>
    <cellStyle name="Calculation 3 2 3 2 14" xfId="8471"/>
    <cellStyle name="Calculation 3 2 3 2 14 2" xfId="8472"/>
    <cellStyle name="Calculation 3 2 3 2 14 2 2" xfId="8473"/>
    <cellStyle name="Calculation 3 2 3 2 14 3" xfId="8474"/>
    <cellStyle name="Calculation 3 2 3 2 15" xfId="8475"/>
    <cellStyle name="Calculation 3 2 3 2 15 2" xfId="8476"/>
    <cellStyle name="Calculation 3 2 3 2 15 2 2" xfId="8477"/>
    <cellStyle name="Calculation 3 2 3 2 15 3" xfId="8478"/>
    <cellStyle name="Calculation 3 2 3 2 16" xfId="8479"/>
    <cellStyle name="Calculation 3 2 3 2 16 2" xfId="8480"/>
    <cellStyle name="Calculation 3 2 3 2 16 2 2" xfId="8481"/>
    <cellStyle name="Calculation 3 2 3 2 16 3" xfId="8482"/>
    <cellStyle name="Calculation 3 2 3 2 17" xfId="8483"/>
    <cellStyle name="Calculation 3 2 3 2 17 2" xfId="8484"/>
    <cellStyle name="Calculation 3 2 3 2 17 2 2" xfId="8485"/>
    <cellStyle name="Calculation 3 2 3 2 17 3" xfId="8486"/>
    <cellStyle name="Calculation 3 2 3 2 18" xfId="8487"/>
    <cellStyle name="Calculation 3 2 3 2 18 2" xfId="8488"/>
    <cellStyle name="Calculation 3 2 3 2 18 2 2" xfId="8489"/>
    <cellStyle name="Calculation 3 2 3 2 18 3" xfId="8490"/>
    <cellStyle name="Calculation 3 2 3 2 19" xfId="8491"/>
    <cellStyle name="Calculation 3 2 3 2 19 2" xfId="8492"/>
    <cellStyle name="Calculation 3 2 3 2 19 2 2" xfId="8493"/>
    <cellStyle name="Calculation 3 2 3 2 19 3" xfId="8494"/>
    <cellStyle name="Calculation 3 2 3 2 2" xfId="8495"/>
    <cellStyle name="Calculation 3 2 3 2 2 2" xfId="8496"/>
    <cellStyle name="Calculation 3 2 3 2 2 2 2" xfId="8497"/>
    <cellStyle name="Calculation 3 2 3 2 2 3" xfId="8498"/>
    <cellStyle name="Calculation 3 2 3 2 20" xfId="8499"/>
    <cellStyle name="Calculation 3 2 3 2 20 2" xfId="8500"/>
    <cellStyle name="Calculation 3 2 3 2 20 2 2" xfId="8501"/>
    <cellStyle name="Calculation 3 2 3 2 20 3" xfId="8502"/>
    <cellStyle name="Calculation 3 2 3 2 21" xfId="8503"/>
    <cellStyle name="Calculation 3 2 3 2 21 2" xfId="8504"/>
    <cellStyle name="Calculation 3 2 3 2 22" xfId="8505"/>
    <cellStyle name="Calculation 3 2 3 2 3" xfId="8506"/>
    <cellStyle name="Calculation 3 2 3 2 3 2" xfId="8507"/>
    <cellStyle name="Calculation 3 2 3 2 3 2 2" xfId="8508"/>
    <cellStyle name="Calculation 3 2 3 2 3 3" xfId="8509"/>
    <cellStyle name="Calculation 3 2 3 2 4" xfId="8510"/>
    <cellStyle name="Calculation 3 2 3 2 4 2" xfId="8511"/>
    <cellStyle name="Calculation 3 2 3 2 4 2 2" xfId="8512"/>
    <cellStyle name="Calculation 3 2 3 2 4 3" xfId="8513"/>
    <cellStyle name="Calculation 3 2 3 2 5" xfId="8514"/>
    <cellStyle name="Calculation 3 2 3 2 5 2" xfId="8515"/>
    <cellStyle name="Calculation 3 2 3 2 5 2 2" xfId="8516"/>
    <cellStyle name="Calculation 3 2 3 2 5 3" xfId="8517"/>
    <cellStyle name="Calculation 3 2 3 2 6" xfId="8518"/>
    <cellStyle name="Calculation 3 2 3 2 6 2" xfId="8519"/>
    <cellStyle name="Calculation 3 2 3 2 6 2 2" xfId="8520"/>
    <cellStyle name="Calculation 3 2 3 2 6 3" xfId="8521"/>
    <cellStyle name="Calculation 3 2 3 2 7" xfId="8522"/>
    <cellStyle name="Calculation 3 2 3 2 7 2" xfId="8523"/>
    <cellStyle name="Calculation 3 2 3 2 7 2 2" xfId="8524"/>
    <cellStyle name="Calculation 3 2 3 2 7 3" xfId="8525"/>
    <cellStyle name="Calculation 3 2 3 2 8" xfId="8526"/>
    <cellStyle name="Calculation 3 2 3 2 8 2" xfId="8527"/>
    <cellStyle name="Calculation 3 2 3 2 8 2 2" xfId="8528"/>
    <cellStyle name="Calculation 3 2 3 2 8 3" xfId="8529"/>
    <cellStyle name="Calculation 3 2 3 2 9" xfId="8530"/>
    <cellStyle name="Calculation 3 2 3 2 9 2" xfId="8531"/>
    <cellStyle name="Calculation 3 2 3 2 9 2 2" xfId="8532"/>
    <cellStyle name="Calculation 3 2 3 2 9 3" xfId="8533"/>
    <cellStyle name="Calculation 3 2 3 3" xfId="8534"/>
    <cellStyle name="Calculation 3 2 3 3 2" xfId="8535"/>
    <cellStyle name="Calculation 3 2 3 3 2 2" xfId="8536"/>
    <cellStyle name="Calculation 3 2 3 3 3" xfId="8537"/>
    <cellStyle name="Calculation 3 2 3 4" xfId="8538"/>
    <cellStyle name="Calculation 3 2 3 4 2" xfId="8539"/>
    <cellStyle name="Calculation 3 2 3 4 2 2" xfId="8540"/>
    <cellStyle name="Calculation 3 2 3 4 3" xfId="8541"/>
    <cellStyle name="Calculation 3 2 3 5" xfId="8542"/>
    <cellStyle name="Calculation 3 2 3 5 2" xfId="8543"/>
    <cellStyle name="Calculation 3 2 3 5 2 2" xfId="8544"/>
    <cellStyle name="Calculation 3 2 3 5 3" xfId="8545"/>
    <cellStyle name="Calculation 3 2 3 6" xfId="8546"/>
    <cellStyle name="Calculation 3 2 3 6 2" xfId="8547"/>
    <cellStyle name="Calculation 3 2 3 6 2 2" xfId="8548"/>
    <cellStyle name="Calculation 3 2 3 6 3" xfId="8549"/>
    <cellStyle name="Calculation 3 2 3 7" xfId="8550"/>
    <cellStyle name="Calculation 3 2 3 7 2" xfId="8551"/>
    <cellStyle name="Calculation 3 2 3 7 2 2" xfId="8552"/>
    <cellStyle name="Calculation 3 2 3 7 3" xfId="8553"/>
    <cellStyle name="Calculation 3 2 3 8" xfId="8554"/>
    <cellStyle name="Calculation 3 2 3 8 2" xfId="8555"/>
    <cellStyle name="Calculation 3 2 3 8 2 2" xfId="8556"/>
    <cellStyle name="Calculation 3 2 3 8 3" xfId="8557"/>
    <cellStyle name="Calculation 3 2 3 9" xfId="8558"/>
    <cellStyle name="Calculation 3 2 3 9 2" xfId="8559"/>
    <cellStyle name="Calculation 3 2 3 9 2 2" xfId="8560"/>
    <cellStyle name="Calculation 3 2 3 9 3" xfId="8561"/>
    <cellStyle name="Calculation 3 2 4" xfId="276"/>
    <cellStyle name="Calculation 3 2 4 10" xfId="8562"/>
    <cellStyle name="Calculation 3 2 4 10 2" xfId="8563"/>
    <cellStyle name="Calculation 3 2 4 10 2 2" xfId="8564"/>
    <cellStyle name="Calculation 3 2 4 10 3" xfId="8565"/>
    <cellStyle name="Calculation 3 2 4 11" xfId="8566"/>
    <cellStyle name="Calculation 3 2 4 11 2" xfId="8567"/>
    <cellStyle name="Calculation 3 2 4 11 2 2" xfId="8568"/>
    <cellStyle name="Calculation 3 2 4 11 3" xfId="8569"/>
    <cellStyle name="Calculation 3 2 4 12" xfId="8570"/>
    <cellStyle name="Calculation 3 2 4 12 2" xfId="8571"/>
    <cellStyle name="Calculation 3 2 4 12 2 2" xfId="8572"/>
    <cellStyle name="Calculation 3 2 4 12 3" xfId="8573"/>
    <cellStyle name="Calculation 3 2 4 13" xfId="8574"/>
    <cellStyle name="Calculation 3 2 4 13 2" xfId="8575"/>
    <cellStyle name="Calculation 3 2 4 13 2 2" xfId="8576"/>
    <cellStyle name="Calculation 3 2 4 13 3" xfId="8577"/>
    <cellStyle name="Calculation 3 2 4 14" xfId="8578"/>
    <cellStyle name="Calculation 3 2 4 14 2" xfId="8579"/>
    <cellStyle name="Calculation 3 2 4 14 2 2" xfId="8580"/>
    <cellStyle name="Calculation 3 2 4 14 3" xfId="8581"/>
    <cellStyle name="Calculation 3 2 4 15" xfId="8582"/>
    <cellStyle name="Calculation 3 2 4 15 2" xfId="8583"/>
    <cellStyle name="Calculation 3 2 4 15 2 2" xfId="8584"/>
    <cellStyle name="Calculation 3 2 4 15 3" xfId="8585"/>
    <cellStyle name="Calculation 3 2 4 16" xfId="8586"/>
    <cellStyle name="Calculation 3 2 4 16 2" xfId="8587"/>
    <cellStyle name="Calculation 3 2 4 16 2 2" xfId="8588"/>
    <cellStyle name="Calculation 3 2 4 16 3" xfId="8589"/>
    <cellStyle name="Calculation 3 2 4 17" xfId="8590"/>
    <cellStyle name="Calculation 3 2 4 17 2" xfId="8591"/>
    <cellStyle name="Calculation 3 2 4 17 2 2" xfId="8592"/>
    <cellStyle name="Calculation 3 2 4 17 3" xfId="8593"/>
    <cellStyle name="Calculation 3 2 4 18" xfId="8594"/>
    <cellStyle name="Calculation 3 2 4 18 2" xfId="8595"/>
    <cellStyle name="Calculation 3 2 4 18 2 2" xfId="8596"/>
    <cellStyle name="Calculation 3 2 4 18 3" xfId="8597"/>
    <cellStyle name="Calculation 3 2 4 19" xfId="8598"/>
    <cellStyle name="Calculation 3 2 4 19 2" xfId="8599"/>
    <cellStyle name="Calculation 3 2 4 19 2 2" xfId="8600"/>
    <cellStyle name="Calculation 3 2 4 19 3" xfId="8601"/>
    <cellStyle name="Calculation 3 2 4 2" xfId="8602"/>
    <cellStyle name="Calculation 3 2 4 2 10" xfId="8603"/>
    <cellStyle name="Calculation 3 2 4 2 10 2" xfId="8604"/>
    <cellStyle name="Calculation 3 2 4 2 10 2 2" xfId="8605"/>
    <cellStyle name="Calculation 3 2 4 2 10 3" xfId="8606"/>
    <cellStyle name="Calculation 3 2 4 2 11" xfId="8607"/>
    <cellStyle name="Calculation 3 2 4 2 11 2" xfId="8608"/>
    <cellStyle name="Calculation 3 2 4 2 11 2 2" xfId="8609"/>
    <cellStyle name="Calculation 3 2 4 2 11 3" xfId="8610"/>
    <cellStyle name="Calculation 3 2 4 2 12" xfId="8611"/>
    <cellStyle name="Calculation 3 2 4 2 12 2" xfId="8612"/>
    <cellStyle name="Calculation 3 2 4 2 12 2 2" xfId="8613"/>
    <cellStyle name="Calculation 3 2 4 2 12 3" xfId="8614"/>
    <cellStyle name="Calculation 3 2 4 2 13" xfId="8615"/>
    <cellStyle name="Calculation 3 2 4 2 13 2" xfId="8616"/>
    <cellStyle name="Calculation 3 2 4 2 13 2 2" xfId="8617"/>
    <cellStyle name="Calculation 3 2 4 2 13 3" xfId="8618"/>
    <cellStyle name="Calculation 3 2 4 2 14" xfId="8619"/>
    <cellStyle name="Calculation 3 2 4 2 14 2" xfId="8620"/>
    <cellStyle name="Calculation 3 2 4 2 14 2 2" xfId="8621"/>
    <cellStyle name="Calculation 3 2 4 2 14 3" xfId="8622"/>
    <cellStyle name="Calculation 3 2 4 2 15" xfId="8623"/>
    <cellStyle name="Calculation 3 2 4 2 15 2" xfId="8624"/>
    <cellStyle name="Calculation 3 2 4 2 15 2 2" xfId="8625"/>
    <cellStyle name="Calculation 3 2 4 2 15 3" xfId="8626"/>
    <cellStyle name="Calculation 3 2 4 2 16" xfId="8627"/>
    <cellStyle name="Calculation 3 2 4 2 16 2" xfId="8628"/>
    <cellStyle name="Calculation 3 2 4 2 16 2 2" xfId="8629"/>
    <cellStyle name="Calculation 3 2 4 2 16 3" xfId="8630"/>
    <cellStyle name="Calculation 3 2 4 2 17" xfId="8631"/>
    <cellStyle name="Calculation 3 2 4 2 17 2" xfId="8632"/>
    <cellStyle name="Calculation 3 2 4 2 17 2 2" xfId="8633"/>
    <cellStyle name="Calculation 3 2 4 2 17 3" xfId="8634"/>
    <cellStyle name="Calculation 3 2 4 2 18" xfId="8635"/>
    <cellStyle name="Calculation 3 2 4 2 18 2" xfId="8636"/>
    <cellStyle name="Calculation 3 2 4 2 18 2 2" xfId="8637"/>
    <cellStyle name="Calculation 3 2 4 2 18 3" xfId="8638"/>
    <cellStyle name="Calculation 3 2 4 2 19" xfId="8639"/>
    <cellStyle name="Calculation 3 2 4 2 19 2" xfId="8640"/>
    <cellStyle name="Calculation 3 2 4 2 19 2 2" xfId="8641"/>
    <cellStyle name="Calculation 3 2 4 2 19 3" xfId="8642"/>
    <cellStyle name="Calculation 3 2 4 2 2" xfId="8643"/>
    <cellStyle name="Calculation 3 2 4 2 2 2" xfId="8644"/>
    <cellStyle name="Calculation 3 2 4 2 2 2 2" xfId="8645"/>
    <cellStyle name="Calculation 3 2 4 2 2 3" xfId="8646"/>
    <cellStyle name="Calculation 3 2 4 2 20" xfId="8647"/>
    <cellStyle name="Calculation 3 2 4 2 20 2" xfId="8648"/>
    <cellStyle name="Calculation 3 2 4 2 20 2 2" xfId="8649"/>
    <cellStyle name="Calculation 3 2 4 2 20 3" xfId="8650"/>
    <cellStyle name="Calculation 3 2 4 2 21" xfId="8651"/>
    <cellStyle name="Calculation 3 2 4 2 21 2" xfId="8652"/>
    <cellStyle name="Calculation 3 2 4 2 22" xfId="8653"/>
    <cellStyle name="Calculation 3 2 4 2 3" xfId="8654"/>
    <cellStyle name="Calculation 3 2 4 2 3 2" xfId="8655"/>
    <cellStyle name="Calculation 3 2 4 2 3 2 2" xfId="8656"/>
    <cellStyle name="Calculation 3 2 4 2 3 3" xfId="8657"/>
    <cellStyle name="Calculation 3 2 4 2 4" xfId="8658"/>
    <cellStyle name="Calculation 3 2 4 2 4 2" xfId="8659"/>
    <cellStyle name="Calculation 3 2 4 2 4 2 2" xfId="8660"/>
    <cellStyle name="Calculation 3 2 4 2 4 3" xfId="8661"/>
    <cellStyle name="Calculation 3 2 4 2 5" xfId="8662"/>
    <cellStyle name="Calculation 3 2 4 2 5 2" xfId="8663"/>
    <cellStyle name="Calculation 3 2 4 2 5 2 2" xfId="8664"/>
    <cellStyle name="Calculation 3 2 4 2 5 3" xfId="8665"/>
    <cellStyle name="Calculation 3 2 4 2 6" xfId="8666"/>
    <cellStyle name="Calculation 3 2 4 2 6 2" xfId="8667"/>
    <cellStyle name="Calculation 3 2 4 2 6 2 2" xfId="8668"/>
    <cellStyle name="Calculation 3 2 4 2 6 3" xfId="8669"/>
    <cellStyle name="Calculation 3 2 4 2 7" xfId="8670"/>
    <cellStyle name="Calculation 3 2 4 2 7 2" xfId="8671"/>
    <cellStyle name="Calculation 3 2 4 2 7 2 2" xfId="8672"/>
    <cellStyle name="Calculation 3 2 4 2 7 3" xfId="8673"/>
    <cellStyle name="Calculation 3 2 4 2 8" xfId="8674"/>
    <cellStyle name="Calculation 3 2 4 2 8 2" xfId="8675"/>
    <cellStyle name="Calculation 3 2 4 2 8 2 2" xfId="8676"/>
    <cellStyle name="Calculation 3 2 4 2 8 3" xfId="8677"/>
    <cellStyle name="Calculation 3 2 4 2 9" xfId="8678"/>
    <cellStyle name="Calculation 3 2 4 2 9 2" xfId="8679"/>
    <cellStyle name="Calculation 3 2 4 2 9 2 2" xfId="8680"/>
    <cellStyle name="Calculation 3 2 4 2 9 3" xfId="8681"/>
    <cellStyle name="Calculation 3 2 4 20" xfId="8682"/>
    <cellStyle name="Calculation 3 2 4 20 2" xfId="8683"/>
    <cellStyle name="Calculation 3 2 4 20 2 2" xfId="8684"/>
    <cellStyle name="Calculation 3 2 4 20 3" xfId="8685"/>
    <cellStyle name="Calculation 3 2 4 21" xfId="8686"/>
    <cellStyle name="Calculation 3 2 4 21 2" xfId="8687"/>
    <cellStyle name="Calculation 3 2 4 21 2 2" xfId="8688"/>
    <cellStyle name="Calculation 3 2 4 21 3" xfId="8689"/>
    <cellStyle name="Calculation 3 2 4 22" xfId="8690"/>
    <cellStyle name="Calculation 3 2 4 22 2" xfId="8691"/>
    <cellStyle name="Calculation 3 2 4 23" xfId="8692"/>
    <cellStyle name="Calculation 3 2 4 3" xfId="8693"/>
    <cellStyle name="Calculation 3 2 4 3 2" xfId="8694"/>
    <cellStyle name="Calculation 3 2 4 3 2 2" xfId="8695"/>
    <cellStyle name="Calculation 3 2 4 3 3" xfId="8696"/>
    <cellStyle name="Calculation 3 2 4 4" xfId="8697"/>
    <cellStyle name="Calculation 3 2 4 4 2" xfId="8698"/>
    <cellStyle name="Calculation 3 2 4 4 2 2" xfId="8699"/>
    <cellStyle name="Calculation 3 2 4 4 3" xfId="8700"/>
    <cellStyle name="Calculation 3 2 4 5" xfId="8701"/>
    <cellStyle name="Calculation 3 2 4 5 2" xfId="8702"/>
    <cellStyle name="Calculation 3 2 4 5 2 2" xfId="8703"/>
    <cellStyle name="Calculation 3 2 4 5 3" xfId="8704"/>
    <cellStyle name="Calculation 3 2 4 6" xfId="8705"/>
    <cellStyle name="Calculation 3 2 4 6 2" xfId="8706"/>
    <cellStyle name="Calculation 3 2 4 6 2 2" xfId="8707"/>
    <cellStyle name="Calculation 3 2 4 6 3" xfId="8708"/>
    <cellStyle name="Calculation 3 2 4 7" xfId="8709"/>
    <cellStyle name="Calculation 3 2 4 7 2" xfId="8710"/>
    <cellStyle name="Calculation 3 2 4 7 2 2" xfId="8711"/>
    <cellStyle name="Calculation 3 2 4 7 3" xfId="8712"/>
    <cellStyle name="Calculation 3 2 4 8" xfId="8713"/>
    <cellStyle name="Calculation 3 2 4 8 2" xfId="8714"/>
    <cellStyle name="Calculation 3 2 4 8 2 2" xfId="8715"/>
    <cellStyle name="Calculation 3 2 4 8 3" xfId="8716"/>
    <cellStyle name="Calculation 3 2 4 9" xfId="8717"/>
    <cellStyle name="Calculation 3 2 4 9 2" xfId="8718"/>
    <cellStyle name="Calculation 3 2 4 9 2 2" xfId="8719"/>
    <cellStyle name="Calculation 3 2 4 9 3" xfId="8720"/>
    <cellStyle name="Calculation 3 2 5" xfId="277"/>
    <cellStyle name="Calculation 3 2 5 10" xfId="8721"/>
    <cellStyle name="Calculation 3 2 5 10 2" xfId="8722"/>
    <cellStyle name="Calculation 3 2 5 10 2 2" xfId="8723"/>
    <cellStyle name="Calculation 3 2 5 10 3" xfId="8724"/>
    <cellStyle name="Calculation 3 2 5 11" xfId="8725"/>
    <cellStyle name="Calculation 3 2 5 11 2" xfId="8726"/>
    <cellStyle name="Calculation 3 2 5 11 2 2" xfId="8727"/>
    <cellStyle name="Calculation 3 2 5 11 3" xfId="8728"/>
    <cellStyle name="Calculation 3 2 5 12" xfId="8729"/>
    <cellStyle name="Calculation 3 2 5 12 2" xfId="8730"/>
    <cellStyle name="Calculation 3 2 5 12 2 2" xfId="8731"/>
    <cellStyle name="Calculation 3 2 5 12 3" xfId="8732"/>
    <cellStyle name="Calculation 3 2 5 13" xfId="8733"/>
    <cellStyle name="Calculation 3 2 5 13 2" xfId="8734"/>
    <cellStyle name="Calculation 3 2 5 13 2 2" xfId="8735"/>
    <cellStyle name="Calculation 3 2 5 13 3" xfId="8736"/>
    <cellStyle name="Calculation 3 2 5 14" xfId="8737"/>
    <cellStyle name="Calculation 3 2 5 14 2" xfId="8738"/>
    <cellStyle name="Calculation 3 2 5 14 2 2" xfId="8739"/>
    <cellStyle name="Calculation 3 2 5 14 3" xfId="8740"/>
    <cellStyle name="Calculation 3 2 5 15" xfId="8741"/>
    <cellStyle name="Calculation 3 2 5 15 2" xfId="8742"/>
    <cellStyle name="Calculation 3 2 5 15 2 2" xfId="8743"/>
    <cellStyle name="Calculation 3 2 5 15 3" xfId="8744"/>
    <cellStyle name="Calculation 3 2 5 16" xfId="8745"/>
    <cellStyle name="Calculation 3 2 5 16 2" xfId="8746"/>
    <cellStyle name="Calculation 3 2 5 16 2 2" xfId="8747"/>
    <cellStyle name="Calculation 3 2 5 16 3" xfId="8748"/>
    <cellStyle name="Calculation 3 2 5 17" xfId="8749"/>
    <cellStyle name="Calculation 3 2 5 17 2" xfId="8750"/>
    <cellStyle name="Calculation 3 2 5 17 2 2" xfId="8751"/>
    <cellStyle name="Calculation 3 2 5 17 3" xfId="8752"/>
    <cellStyle name="Calculation 3 2 5 18" xfId="8753"/>
    <cellStyle name="Calculation 3 2 5 18 2" xfId="8754"/>
    <cellStyle name="Calculation 3 2 5 18 2 2" xfId="8755"/>
    <cellStyle name="Calculation 3 2 5 18 3" xfId="8756"/>
    <cellStyle name="Calculation 3 2 5 19" xfId="8757"/>
    <cellStyle name="Calculation 3 2 5 19 2" xfId="8758"/>
    <cellStyle name="Calculation 3 2 5 19 2 2" xfId="8759"/>
    <cellStyle name="Calculation 3 2 5 19 3" xfId="8760"/>
    <cellStyle name="Calculation 3 2 5 2" xfId="8761"/>
    <cellStyle name="Calculation 3 2 5 2 2" xfId="8762"/>
    <cellStyle name="Calculation 3 2 5 2 2 2" xfId="8763"/>
    <cellStyle name="Calculation 3 2 5 2 3" xfId="8764"/>
    <cellStyle name="Calculation 3 2 5 20" xfId="8765"/>
    <cellStyle name="Calculation 3 2 5 20 2" xfId="8766"/>
    <cellStyle name="Calculation 3 2 5 20 2 2" xfId="8767"/>
    <cellStyle name="Calculation 3 2 5 20 3" xfId="8768"/>
    <cellStyle name="Calculation 3 2 5 21" xfId="8769"/>
    <cellStyle name="Calculation 3 2 5 21 2" xfId="8770"/>
    <cellStyle name="Calculation 3 2 5 22" xfId="8771"/>
    <cellStyle name="Calculation 3 2 5 3" xfId="8772"/>
    <cellStyle name="Calculation 3 2 5 3 2" xfId="8773"/>
    <cellStyle name="Calculation 3 2 5 3 2 2" xfId="8774"/>
    <cellStyle name="Calculation 3 2 5 3 3" xfId="8775"/>
    <cellStyle name="Calculation 3 2 5 4" xfId="8776"/>
    <cellStyle name="Calculation 3 2 5 4 2" xfId="8777"/>
    <cellStyle name="Calculation 3 2 5 4 2 2" xfId="8778"/>
    <cellStyle name="Calculation 3 2 5 4 3" xfId="8779"/>
    <cellStyle name="Calculation 3 2 5 5" xfId="8780"/>
    <cellStyle name="Calculation 3 2 5 5 2" xfId="8781"/>
    <cellStyle name="Calculation 3 2 5 5 2 2" xfId="8782"/>
    <cellStyle name="Calculation 3 2 5 5 3" xfId="8783"/>
    <cellStyle name="Calculation 3 2 5 6" xfId="8784"/>
    <cellStyle name="Calculation 3 2 5 6 2" xfId="8785"/>
    <cellStyle name="Calculation 3 2 5 6 2 2" xfId="8786"/>
    <cellStyle name="Calculation 3 2 5 6 3" xfId="8787"/>
    <cellStyle name="Calculation 3 2 5 7" xfId="8788"/>
    <cellStyle name="Calculation 3 2 5 7 2" xfId="8789"/>
    <cellStyle name="Calculation 3 2 5 7 2 2" xfId="8790"/>
    <cellStyle name="Calculation 3 2 5 7 3" xfId="8791"/>
    <cellStyle name="Calculation 3 2 5 8" xfId="8792"/>
    <cellStyle name="Calculation 3 2 5 8 2" xfId="8793"/>
    <cellStyle name="Calculation 3 2 5 8 2 2" xfId="8794"/>
    <cellStyle name="Calculation 3 2 5 8 3" xfId="8795"/>
    <cellStyle name="Calculation 3 2 5 9" xfId="8796"/>
    <cellStyle name="Calculation 3 2 5 9 2" xfId="8797"/>
    <cellStyle name="Calculation 3 2 5 9 2 2" xfId="8798"/>
    <cellStyle name="Calculation 3 2 5 9 3" xfId="8799"/>
    <cellStyle name="Calculation 3 2 6" xfId="278"/>
    <cellStyle name="Calculation 3 2 6 2" xfId="8800"/>
    <cellStyle name="Calculation 3 2 6 2 2" xfId="8801"/>
    <cellStyle name="Calculation 3 2 6 3" xfId="8802"/>
    <cellStyle name="Calculation 3 2 7" xfId="8803"/>
    <cellStyle name="Calculation 3 2 7 2" xfId="8804"/>
    <cellStyle name="Calculation 3 2 7 2 2" xfId="8805"/>
    <cellStyle name="Calculation 3 2 7 3" xfId="8806"/>
    <cellStyle name="Calculation 3 2 8" xfId="8807"/>
    <cellStyle name="Calculation 3 2 8 2" xfId="8808"/>
    <cellStyle name="Calculation 3 2 8 2 2" xfId="8809"/>
    <cellStyle name="Calculation 3 2 8 3" xfId="8810"/>
    <cellStyle name="Calculation 3 2 9" xfId="8811"/>
    <cellStyle name="Calculation 3 2 9 2" xfId="8812"/>
    <cellStyle name="Calculation 3 2 9 2 2" xfId="8813"/>
    <cellStyle name="Calculation 3 2 9 3" xfId="8814"/>
    <cellStyle name="Calculation 3 20" xfId="8815"/>
    <cellStyle name="Calculation 3 20 2" xfId="8816"/>
    <cellStyle name="Calculation 3 20 2 2" xfId="8817"/>
    <cellStyle name="Calculation 3 20 3" xfId="8818"/>
    <cellStyle name="Calculation 3 21" xfId="8819"/>
    <cellStyle name="Calculation 3 21 2" xfId="8820"/>
    <cellStyle name="Calculation 3 21 2 2" xfId="8821"/>
    <cellStyle name="Calculation 3 21 3" xfId="8822"/>
    <cellStyle name="Calculation 3 22" xfId="8823"/>
    <cellStyle name="Calculation 3 22 2" xfId="8824"/>
    <cellStyle name="Calculation 3 23" xfId="8825"/>
    <cellStyle name="Calculation 3 24" xfId="8826"/>
    <cellStyle name="Calculation 3 25" xfId="8827"/>
    <cellStyle name="Calculation 3 26" xfId="8828"/>
    <cellStyle name="Calculation 3 3" xfId="279"/>
    <cellStyle name="Calculation 3 3 10" xfId="8829"/>
    <cellStyle name="Calculation 3 3 10 2" xfId="8830"/>
    <cellStyle name="Calculation 3 3 10 2 2" xfId="8831"/>
    <cellStyle name="Calculation 3 3 10 3" xfId="8832"/>
    <cellStyle name="Calculation 3 3 11" xfId="8833"/>
    <cellStyle name="Calculation 3 3 11 2" xfId="8834"/>
    <cellStyle name="Calculation 3 3 11 2 2" xfId="8835"/>
    <cellStyle name="Calculation 3 3 11 3" xfId="8836"/>
    <cellStyle name="Calculation 3 3 12" xfId="8837"/>
    <cellStyle name="Calculation 3 3 12 2" xfId="8838"/>
    <cellStyle name="Calculation 3 3 12 2 2" xfId="8839"/>
    <cellStyle name="Calculation 3 3 12 3" xfId="8840"/>
    <cellStyle name="Calculation 3 3 13" xfId="8841"/>
    <cellStyle name="Calculation 3 3 13 2" xfId="8842"/>
    <cellStyle name="Calculation 3 3 13 2 2" xfId="8843"/>
    <cellStyle name="Calculation 3 3 13 3" xfId="8844"/>
    <cellStyle name="Calculation 3 3 14" xfId="8845"/>
    <cellStyle name="Calculation 3 3 14 2" xfId="8846"/>
    <cellStyle name="Calculation 3 3 14 2 2" xfId="8847"/>
    <cellStyle name="Calculation 3 3 14 3" xfId="8848"/>
    <cellStyle name="Calculation 3 3 15" xfId="8849"/>
    <cellStyle name="Calculation 3 3 15 2" xfId="8850"/>
    <cellStyle name="Calculation 3 3 15 2 2" xfId="8851"/>
    <cellStyle name="Calculation 3 3 15 3" xfId="8852"/>
    <cellStyle name="Calculation 3 3 16" xfId="8853"/>
    <cellStyle name="Calculation 3 3 16 2" xfId="8854"/>
    <cellStyle name="Calculation 3 3 16 2 2" xfId="8855"/>
    <cellStyle name="Calculation 3 3 16 3" xfId="8856"/>
    <cellStyle name="Calculation 3 3 17" xfId="8857"/>
    <cellStyle name="Calculation 3 3 17 2" xfId="8858"/>
    <cellStyle name="Calculation 3 3 17 2 2" xfId="8859"/>
    <cellStyle name="Calculation 3 3 17 3" xfId="8860"/>
    <cellStyle name="Calculation 3 3 18" xfId="8861"/>
    <cellStyle name="Calculation 3 3 18 2" xfId="8862"/>
    <cellStyle name="Calculation 3 3 19" xfId="8863"/>
    <cellStyle name="Calculation 3 3 2" xfId="280"/>
    <cellStyle name="Calculation 3 3 2 10" xfId="8864"/>
    <cellStyle name="Calculation 3 3 2 10 2" xfId="8865"/>
    <cellStyle name="Calculation 3 3 2 10 2 2" xfId="8866"/>
    <cellStyle name="Calculation 3 3 2 10 3" xfId="8867"/>
    <cellStyle name="Calculation 3 3 2 11" xfId="8868"/>
    <cellStyle name="Calculation 3 3 2 11 2" xfId="8869"/>
    <cellStyle name="Calculation 3 3 2 11 2 2" xfId="8870"/>
    <cellStyle name="Calculation 3 3 2 11 3" xfId="8871"/>
    <cellStyle name="Calculation 3 3 2 12" xfId="8872"/>
    <cellStyle name="Calculation 3 3 2 12 2" xfId="8873"/>
    <cellStyle name="Calculation 3 3 2 12 2 2" xfId="8874"/>
    <cellStyle name="Calculation 3 3 2 12 3" xfId="8875"/>
    <cellStyle name="Calculation 3 3 2 13" xfId="8876"/>
    <cellStyle name="Calculation 3 3 2 13 2" xfId="8877"/>
    <cellStyle name="Calculation 3 3 2 13 2 2" xfId="8878"/>
    <cellStyle name="Calculation 3 3 2 13 3" xfId="8879"/>
    <cellStyle name="Calculation 3 3 2 14" xfId="8880"/>
    <cellStyle name="Calculation 3 3 2 14 2" xfId="8881"/>
    <cellStyle name="Calculation 3 3 2 14 2 2" xfId="8882"/>
    <cellStyle name="Calculation 3 3 2 14 3" xfId="8883"/>
    <cellStyle name="Calculation 3 3 2 15" xfId="8884"/>
    <cellStyle name="Calculation 3 3 2 15 2" xfId="8885"/>
    <cellStyle name="Calculation 3 3 2 15 2 2" xfId="8886"/>
    <cellStyle name="Calculation 3 3 2 15 3" xfId="8887"/>
    <cellStyle name="Calculation 3 3 2 16" xfId="8888"/>
    <cellStyle name="Calculation 3 3 2 16 2" xfId="8889"/>
    <cellStyle name="Calculation 3 3 2 16 2 2" xfId="8890"/>
    <cellStyle name="Calculation 3 3 2 16 3" xfId="8891"/>
    <cellStyle name="Calculation 3 3 2 17" xfId="8892"/>
    <cellStyle name="Calculation 3 3 2 17 2" xfId="8893"/>
    <cellStyle name="Calculation 3 3 2 17 2 2" xfId="8894"/>
    <cellStyle name="Calculation 3 3 2 17 3" xfId="8895"/>
    <cellStyle name="Calculation 3 3 2 18" xfId="8896"/>
    <cellStyle name="Calculation 3 3 2 18 2" xfId="8897"/>
    <cellStyle name="Calculation 3 3 2 18 2 2" xfId="8898"/>
    <cellStyle name="Calculation 3 3 2 18 3" xfId="8899"/>
    <cellStyle name="Calculation 3 3 2 19" xfId="8900"/>
    <cellStyle name="Calculation 3 3 2 19 2" xfId="8901"/>
    <cellStyle name="Calculation 3 3 2 19 2 2" xfId="8902"/>
    <cellStyle name="Calculation 3 3 2 19 3" xfId="8903"/>
    <cellStyle name="Calculation 3 3 2 2" xfId="8904"/>
    <cellStyle name="Calculation 3 3 2 2 2" xfId="8905"/>
    <cellStyle name="Calculation 3 3 2 2 2 2" xfId="8906"/>
    <cellStyle name="Calculation 3 3 2 2 3" xfId="8907"/>
    <cellStyle name="Calculation 3 3 2 20" xfId="8908"/>
    <cellStyle name="Calculation 3 3 2 20 2" xfId="8909"/>
    <cellStyle name="Calculation 3 3 2 20 2 2" xfId="8910"/>
    <cellStyle name="Calculation 3 3 2 20 3" xfId="8911"/>
    <cellStyle name="Calculation 3 3 2 21" xfId="8912"/>
    <cellStyle name="Calculation 3 3 2 21 2" xfId="8913"/>
    <cellStyle name="Calculation 3 3 2 22" xfId="8914"/>
    <cellStyle name="Calculation 3 3 2 3" xfId="8915"/>
    <cellStyle name="Calculation 3 3 2 3 2" xfId="8916"/>
    <cellStyle name="Calculation 3 3 2 3 2 2" xfId="8917"/>
    <cellStyle name="Calculation 3 3 2 3 3" xfId="8918"/>
    <cellStyle name="Calculation 3 3 2 4" xfId="8919"/>
    <cellStyle name="Calculation 3 3 2 4 2" xfId="8920"/>
    <cellStyle name="Calculation 3 3 2 4 2 2" xfId="8921"/>
    <cellStyle name="Calculation 3 3 2 4 3" xfId="8922"/>
    <cellStyle name="Calculation 3 3 2 5" xfId="8923"/>
    <cellStyle name="Calculation 3 3 2 5 2" xfId="8924"/>
    <cellStyle name="Calculation 3 3 2 5 2 2" xfId="8925"/>
    <cellStyle name="Calculation 3 3 2 5 3" xfId="8926"/>
    <cellStyle name="Calculation 3 3 2 6" xfId="8927"/>
    <cellStyle name="Calculation 3 3 2 6 2" xfId="8928"/>
    <cellStyle name="Calculation 3 3 2 6 2 2" xfId="8929"/>
    <cellStyle name="Calculation 3 3 2 6 3" xfId="8930"/>
    <cellStyle name="Calculation 3 3 2 7" xfId="8931"/>
    <cellStyle name="Calculation 3 3 2 7 2" xfId="8932"/>
    <cellStyle name="Calculation 3 3 2 7 2 2" xfId="8933"/>
    <cellStyle name="Calculation 3 3 2 7 3" xfId="8934"/>
    <cellStyle name="Calculation 3 3 2 8" xfId="8935"/>
    <cellStyle name="Calculation 3 3 2 8 2" xfId="8936"/>
    <cellStyle name="Calculation 3 3 2 8 2 2" xfId="8937"/>
    <cellStyle name="Calculation 3 3 2 8 3" xfId="8938"/>
    <cellStyle name="Calculation 3 3 2 9" xfId="8939"/>
    <cellStyle name="Calculation 3 3 2 9 2" xfId="8940"/>
    <cellStyle name="Calculation 3 3 2 9 2 2" xfId="8941"/>
    <cellStyle name="Calculation 3 3 2 9 3" xfId="8942"/>
    <cellStyle name="Calculation 3 3 3" xfId="281"/>
    <cellStyle name="Calculation 3 3 3 2" xfId="8943"/>
    <cellStyle name="Calculation 3 3 3 2 2" xfId="8944"/>
    <cellStyle name="Calculation 3 3 3 3" xfId="8945"/>
    <cellStyle name="Calculation 3 3 4" xfId="282"/>
    <cellStyle name="Calculation 3 3 4 2" xfId="8946"/>
    <cellStyle name="Calculation 3 3 4 2 2" xfId="8947"/>
    <cellStyle name="Calculation 3 3 4 3" xfId="8948"/>
    <cellStyle name="Calculation 3 3 5" xfId="283"/>
    <cellStyle name="Calculation 3 3 5 2" xfId="8949"/>
    <cellStyle name="Calculation 3 3 5 2 2" xfId="8950"/>
    <cellStyle name="Calculation 3 3 5 3" xfId="8951"/>
    <cellStyle name="Calculation 3 3 6" xfId="284"/>
    <cellStyle name="Calculation 3 3 6 2" xfId="8952"/>
    <cellStyle name="Calculation 3 3 6 2 2" xfId="8953"/>
    <cellStyle name="Calculation 3 3 6 3" xfId="8954"/>
    <cellStyle name="Calculation 3 3 7" xfId="8955"/>
    <cellStyle name="Calculation 3 3 7 2" xfId="8956"/>
    <cellStyle name="Calculation 3 3 7 2 2" xfId="8957"/>
    <cellStyle name="Calculation 3 3 7 3" xfId="8958"/>
    <cellStyle name="Calculation 3 3 8" xfId="8959"/>
    <cellStyle name="Calculation 3 3 8 2" xfId="8960"/>
    <cellStyle name="Calculation 3 3 8 2 2" xfId="8961"/>
    <cellStyle name="Calculation 3 3 8 3" xfId="8962"/>
    <cellStyle name="Calculation 3 3 9" xfId="8963"/>
    <cellStyle name="Calculation 3 3 9 2" xfId="8964"/>
    <cellStyle name="Calculation 3 3 9 2 2" xfId="8965"/>
    <cellStyle name="Calculation 3 3 9 3" xfId="8966"/>
    <cellStyle name="Calculation 3 4" xfId="285"/>
    <cellStyle name="Calculation 3 4 10" xfId="8967"/>
    <cellStyle name="Calculation 3 4 10 2" xfId="8968"/>
    <cellStyle name="Calculation 3 4 10 2 2" xfId="8969"/>
    <cellStyle name="Calculation 3 4 10 3" xfId="8970"/>
    <cellStyle name="Calculation 3 4 11" xfId="8971"/>
    <cellStyle name="Calculation 3 4 11 2" xfId="8972"/>
    <cellStyle name="Calculation 3 4 11 2 2" xfId="8973"/>
    <cellStyle name="Calculation 3 4 11 3" xfId="8974"/>
    <cellStyle name="Calculation 3 4 12" xfId="8975"/>
    <cellStyle name="Calculation 3 4 12 2" xfId="8976"/>
    <cellStyle name="Calculation 3 4 12 2 2" xfId="8977"/>
    <cellStyle name="Calculation 3 4 12 3" xfId="8978"/>
    <cellStyle name="Calculation 3 4 13" xfId="8979"/>
    <cellStyle name="Calculation 3 4 13 2" xfId="8980"/>
    <cellStyle name="Calculation 3 4 13 2 2" xfId="8981"/>
    <cellStyle name="Calculation 3 4 13 3" xfId="8982"/>
    <cellStyle name="Calculation 3 4 14" xfId="8983"/>
    <cellStyle name="Calculation 3 4 14 2" xfId="8984"/>
    <cellStyle name="Calculation 3 4 14 2 2" xfId="8985"/>
    <cellStyle name="Calculation 3 4 14 3" xfId="8986"/>
    <cellStyle name="Calculation 3 4 15" xfId="8987"/>
    <cellStyle name="Calculation 3 4 15 2" xfId="8988"/>
    <cellStyle name="Calculation 3 4 15 2 2" xfId="8989"/>
    <cellStyle name="Calculation 3 4 15 3" xfId="8990"/>
    <cellStyle name="Calculation 3 4 16" xfId="8991"/>
    <cellStyle name="Calculation 3 4 16 2" xfId="8992"/>
    <cellStyle name="Calculation 3 4 16 2 2" xfId="8993"/>
    <cellStyle name="Calculation 3 4 16 3" xfId="8994"/>
    <cellStyle name="Calculation 3 4 17" xfId="8995"/>
    <cellStyle name="Calculation 3 4 17 2" xfId="8996"/>
    <cellStyle name="Calculation 3 4 17 2 2" xfId="8997"/>
    <cellStyle name="Calculation 3 4 17 3" xfId="8998"/>
    <cellStyle name="Calculation 3 4 18" xfId="8999"/>
    <cellStyle name="Calculation 3 4 18 2" xfId="9000"/>
    <cellStyle name="Calculation 3 4 19" xfId="9001"/>
    <cellStyle name="Calculation 3 4 2" xfId="286"/>
    <cellStyle name="Calculation 3 4 2 10" xfId="9002"/>
    <cellStyle name="Calculation 3 4 2 10 2" xfId="9003"/>
    <cellStyle name="Calculation 3 4 2 10 2 2" xfId="9004"/>
    <cellStyle name="Calculation 3 4 2 10 3" xfId="9005"/>
    <cellStyle name="Calculation 3 4 2 11" xfId="9006"/>
    <cellStyle name="Calculation 3 4 2 11 2" xfId="9007"/>
    <cellStyle name="Calculation 3 4 2 11 2 2" xfId="9008"/>
    <cellStyle name="Calculation 3 4 2 11 3" xfId="9009"/>
    <cellStyle name="Calculation 3 4 2 12" xfId="9010"/>
    <cellStyle name="Calculation 3 4 2 12 2" xfId="9011"/>
    <cellStyle name="Calculation 3 4 2 12 2 2" xfId="9012"/>
    <cellStyle name="Calculation 3 4 2 12 3" xfId="9013"/>
    <cellStyle name="Calculation 3 4 2 13" xfId="9014"/>
    <cellStyle name="Calculation 3 4 2 13 2" xfId="9015"/>
    <cellStyle name="Calculation 3 4 2 13 2 2" xfId="9016"/>
    <cellStyle name="Calculation 3 4 2 13 3" xfId="9017"/>
    <cellStyle name="Calculation 3 4 2 14" xfId="9018"/>
    <cellStyle name="Calculation 3 4 2 14 2" xfId="9019"/>
    <cellStyle name="Calculation 3 4 2 14 2 2" xfId="9020"/>
    <cellStyle name="Calculation 3 4 2 14 3" xfId="9021"/>
    <cellStyle name="Calculation 3 4 2 15" xfId="9022"/>
    <cellStyle name="Calculation 3 4 2 15 2" xfId="9023"/>
    <cellStyle name="Calculation 3 4 2 15 2 2" xfId="9024"/>
    <cellStyle name="Calculation 3 4 2 15 3" xfId="9025"/>
    <cellStyle name="Calculation 3 4 2 16" xfId="9026"/>
    <cellStyle name="Calculation 3 4 2 16 2" xfId="9027"/>
    <cellStyle name="Calculation 3 4 2 16 2 2" xfId="9028"/>
    <cellStyle name="Calculation 3 4 2 16 3" xfId="9029"/>
    <cellStyle name="Calculation 3 4 2 17" xfId="9030"/>
    <cellStyle name="Calculation 3 4 2 17 2" xfId="9031"/>
    <cellStyle name="Calculation 3 4 2 17 2 2" xfId="9032"/>
    <cellStyle name="Calculation 3 4 2 17 3" xfId="9033"/>
    <cellStyle name="Calculation 3 4 2 18" xfId="9034"/>
    <cellStyle name="Calculation 3 4 2 18 2" xfId="9035"/>
    <cellStyle name="Calculation 3 4 2 18 2 2" xfId="9036"/>
    <cellStyle name="Calculation 3 4 2 18 3" xfId="9037"/>
    <cellStyle name="Calculation 3 4 2 19" xfId="9038"/>
    <cellStyle name="Calculation 3 4 2 19 2" xfId="9039"/>
    <cellStyle name="Calculation 3 4 2 19 2 2" xfId="9040"/>
    <cellStyle name="Calculation 3 4 2 19 3" xfId="9041"/>
    <cellStyle name="Calculation 3 4 2 2" xfId="9042"/>
    <cellStyle name="Calculation 3 4 2 2 2" xfId="9043"/>
    <cellStyle name="Calculation 3 4 2 2 2 2" xfId="9044"/>
    <cellStyle name="Calculation 3 4 2 2 3" xfId="9045"/>
    <cellStyle name="Calculation 3 4 2 20" xfId="9046"/>
    <cellStyle name="Calculation 3 4 2 20 2" xfId="9047"/>
    <cellStyle name="Calculation 3 4 2 20 2 2" xfId="9048"/>
    <cellStyle name="Calculation 3 4 2 20 3" xfId="9049"/>
    <cellStyle name="Calculation 3 4 2 21" xfId="9050"/>
    <cellStyle name="Calculation 3 4 2 21 2" xfId="9051"/>
    <cellStyle name="Calculation 3 4 2 22" xfId="9052"/>
    <cellStyle name="Calculation 3 4 2 3" xfId="9053"/>
    <cellStyle name="Calculation 3 4 2 3 2" xfId="9054"/>
    <cellStyle name="Calculation 3 4 2 3 2 2" xfId="9055"/>
    <cellStyle name="Calculation 3 4 2 3 3" xfId="9056"/>
    <cellStyle name="Calculation 3 4 2 4" xfId="9057"/>
    <cellStyle name="Calculation 3 4 2 4 2" xfId="9058"/>
    <cellStyle name="Calculation 3 4 2 4 2 2" xfId="9059"/>
    <cellStyle name="Calculation 3 4 2 4 3" xfId="9060"/>
    <cellStyle name="Calculation 3 4 2 5" xfId="9061"/>
    <cellStyle name="Calculation 3 4 2 5 2" xfId="9062"/>
    <cellStyle name="Calculation 3 4 2 5 2 2" xfId="9063"/>
    <cellStyle name="Calculation 3 4 2 5 3" xfId="9064"/>
    <cellStyle name="Calculation 3 4 2 6" xfId="9065"/>
    <cellStyle name="Calculation 3 4 2 6 2" xfId="9066"/>
    <cellStyle name="Calculation 3 4 2 6 2 2" xfId="9067"/>
    <cellStyle name="Calculation 3 4 2 6 3" xfId="9068"/>
    <cellStyle name="Calculation 3 4 2 7" xfId="9069"/>
    <cellStyle name="Calculation 3 4 2 7 2" xfId="9070"/>
    <cellStyle name="Calculation 3 4 2 7 2 2" xfId="9071"/>
    <cellStyle name="Calculation 3 4 2 7 3" xfId="9072"/>
    <cellStyle name="Calculation 3 4 2 8" xfId="9073"/>
    <cellStyle name="Calculation 3 4 2 8 2" xfId="9074"/>
    <cellStyle name="Calculation 3 4 2 8 2 2" xfId="9075"/>
    <cellStyle name="Calculation 3 4 2 8 3" xfId="9076"/>
    <cellStyle name="Calculation 3 4 2 9" xfId="9077"/>
    <cellStyle name="Calculation 3 4 2 9 2" xfId="9078"/>
    <cellStyle name="Calculation 3 4 2 9 2 2" xfId="9079"/>
    <cellStyle name="Calculation 3 4 2 9 3" xfId="9080"/>
    <cellStyle name="Calculation 3 4 3" xfId="287"/>
    <cellStyle name="Calculation 3 4 3 2" xfId="9081"/>
    <cellStyle name="Calculation 3 4 3 2 2" xfId="9082"/>
    <cellStyle name="Calculation 3 4 3 3" xfId="9083"/>
    <cellStyle name="Calculation 3 4 4" xfId="288"/>
    <cellStyle name="Calculation 3 4 4 2" xfId="9084"/>
    <cellStyle name="Calculation 3 4 4 2 2" xfId="9085"/>
    <cellStyle name="Calculation 3 4 4 3" xfId="9086"/>
    <cellStyle name="Calculation 3 4 5" xfId="289"/>
    <cellStyle name="Calculation 3 4 5 2" xfId="9087"/>
    <cellStyle name="Calculation 3 4 5 2 2" xfId="9088"/>
    <cellStyle name="Calculation 3 4 5 3" xfId="9089"/>
    <cellStyle name="Calculation 3 4 6" xfId="290"/>
    <cellStyle name="Calculation 3 4 6 2" xfId="9090"/>
    <cellStyle name="Calculation 3 4 6 2 2" xfId="9091"/>
    <cellStyle name="Calculation 3 4 6 3" xfId="9092"/>
    <cellStyle name="Calculation 3 4 7" xfId="9093"/>
    <cellStyle name="Calculation 3 4 7 2" xfId="9094"/>
    <cellStyle name="Calculation 3 4 7 2 2" xfId="9095"/>
    <cellStyle name="Calculation 3 4 7 3" xfId="9096"/>
    <cellStyle name="Calculation 3 4 8" xfId="9097"/>
    <cellStyle name="Calculation 3 4 8 2" xfId="9098"/>
    <cellStyle name="Calculation 3 4 8 2 2" xfId="9099"/>
    <cellStyle name="Calculation 3 4 8 3" xfId="9100"/>
    <cellStyle name="Calculation 3 4 9" xfId="9101"/>
    <cellStyle name="Calculation 3 4 9 2" xfId="9102"/>
    <cellStyle name="Calculation 3 4 9 2 2" xfId="9103"/>
    <cellStyle name="Calculation 3 4 9 3" xfId="9104"/>
    <cellStyle name="Calculation 3 5" xfId="291"/>
    <cellStyle name="Calculation 3 5 10" xfId="9105"/>
    <cellStyle name="Calculation 3 5 10 2" xfId="9106"/>
    <cellStyle name="Calculation 3 5 10 2 2" xfId="9107"/>
    <cellStyle name="Calculation 3 5 10 3" xfId="9108"/>
    <cellStyle name="Calculation 3 5 11" xfId="9109"/>
    <cellStyle name="Calculation 3 5 11 2" xfId="9110"/>
    <cellStyle name="Calculation 3 5 11 2 2" xfId="9111"/>
    <cellStyle name="Calculation 3 5 11 3" xfId="9112"/>
    <cellStyle name="Calculation 3 5 12" xfId="9113"/>
    <cellStyle name="Calculation 3 5 12 2" xfId="9114"/>
    <cellStyle name="Calculation 3 5 12 2 2" xfId="9115"/>
    <cellStyle name="Calculation 3 5 12 3" xfId="9116"/>
    <cellStyle name="Calculation 3 5 13" xfId="9117"/>
    <cellStyle name="Calculation 3 5 13 2" xfId="9118"/>
    <cellStyle name="Calculation 3 5 13 2 2" xfId="9119"/>
    <cellStyle name="Calculation 3 5 13 3" xfId="9120"/>
    <cellStyle name="Calculation 3 5 14" xfId="9121"/>
    <cellStyle name="Calculation 3 5 14 2" xfId="9122"/>
    <cellStyle name="Calculation 3 5 14 2 2" xfId="9123"/>
    <cellStyle name="Calculation 3 5 14 3" xfId="9124"/>
    <cellStyle name="Calculation 3 5 15" xfId="9125"/>
    <cellStyle name="Calculation 3 5 15 2" xfId="9126"/>
    <cellStyle name="Calculation 3 5 15 2 2" xfId="9127"/>
    <cellStyle name="Calculation 3 5 15 3" xfId="9128"/>
    <cellStyle name="Calculation 3 5 16" xfId="9129"/>
    <cellStyle name="Calculation 3 5 16 2" xfId="9130"/>
    <cellStyle name="Calculation 3 5 16 2 2" xfId="9131"/>
    <cellStyle name="Calculation 3 5 16 3" xfId="9132"/>
    <cellStyle name="Calculation 3 5 17" xfId="9133"/>
    <cellStyle name="Calculation 3 5 17 2" xfId="9134"/>
    <cellStyle name="Calculation 3 5 17 2 2" xfId="9135"/>
    <cellStyle name="Calculation 3 5 17 3" xfId="9136"/>
    <cellStyle name="Calculation 3 5 18" xfId="9137"/>
    <cellStyle name="Calculation 3 5 18 2" xfId="9138"/>
    <cellStyle name="Calculation 3 5 18 2 2" xfId="9139"/>
    <cellStyle name="Calculation 3 5 18 3" xfId="9140"/>
    <cellStyle name="Calculation 3 5 19" xfId="9141"/>
    <cellStyle name="Calculation 3 5 19 2" xfId="9142"/>
    <cellStyle name="Calculation 3 5 19 2 2" xfId="9143"/>
    <cellStyle name="Calculation 3 5 19 3" xfId="9144"/>
    <cellStyle name="Calculation 3 5 2" xfId="9145"/>
    <cellStyle name="Calculation 3 5 2 10" xfId="9146"/>
    <cellStyle name="Calculation 3 5 2 10 2" xfId="9147"/>
    <cellStyle name="Calculation 3 5 2 10 2 2" xfId="9148"/>
    <cellStyle name="Calculation 3 5 2 10 3" xfId="9149"/>
    <cellStyle name="Calculation 3 5 2 11" xfId="9150"/>
    <cellStyle name="Calculation 3 5 2 11 2" xfId="9151"/>
    <cellStyle name="Calculation 3 5 2 11 2 2" xfId="9152"/>
    <cellStyle name="Calculation 3 5 2 11 3" xfId="9153"/>
    <cellStyle name="Calculation 3 5 2 12" xfId="9154"/>
    <cellStyle name="Calculation 3 5 2 12 2" xfId="9155"/>
    <cellStyle name="Calculation 3 5 2 12 2 2" xfId="9156"/>
    <cellStyle name="Calculation 3 5 2 12 3" xfId="9157"/>
    <cellStyle name="Calculation 3 5 2 13" xfId="9158"/>
    <cellStyle name="Calculation 3 5 2 13 2" xfId="9159"/>
    <cellStyle name="Calculation 3 5 2 13 2 2" xfId="9160"/>
    <cellStyle name="Calculation 3 5 2 13 3" xfId="9161"/>
    <cellStyle name="Calculation 3 5 2 14" xfId="9162"/>
    <cellStyle name="Calculation 3 5 2 14 2" xfId="9163"/>
    <cellStyle name="Calculation 3 5 2 14 2 2" xfId="9164"/>
    <cellStyle name="Calculation 3 5 2 14 3" xfId="9165"/>
    <cellStyle name="Calculation 3 5 2 15" xfId="9166"/>
    <cellStyle name="Calculation 3 5 2 15 2" xfId="9167"/>
    <cellStyle name="Calculation 3 5 2 15 2 2" xfId="9168"/>
    <cellStyle name="Calculation 3 5 2 15 3" xfId="9169"/>
    <cellStyle name="Calculation 3 5 2 16" xfId="9170"/>
    <cellStyle name="Calculation 3 5 2 16 2" xfId="9171"/>
    <cellStyle name="Calculation 3 5 2 16 2 2" xfId="9172"/>
    <cellStyle name="Calculation 3 5 2 16 3" xfId="9173"/>
    <cellStyle name="Calculation 3 5 2 17" xfId="9174"/>
    <cellStyle name="Calculation 3 5 2 17 2" xfId="9175"/>
    <cellStyle name="Calculation 3 5 2 17 2 2" xfId="9176"/>
    <cellStyle name="Calculation 3 5 2 17 3" xfId="9177"/>
    <cellStyle name="Calculation 3 5 2 18" xfId="9178"/>
    <cellStyle name="Calculation 3 5 2 18 2" xfId="9179"/>
    <cellStyle name="Calculation 3 5 2 18 2 2" xfId="9180"/>
    <cellStyle name="Calculation 3 5 2 18 3" xfId="9181"/>
    <cellStyle name="Calculation 3 5 2 19" xfId="9182"/>
    <cellStyle name="Calculation 3 5 2 19 2" xfId="9183"/>
    <cellStyle name="Calculation 3 5 2 19 2 2" xfId="9184"/>
    <cellStyle name="Calculation 3 5 2 19 3" xfId="9185"/>
    <cellStyle name="Calculation 3 5 2 2" xfId="9186"/>
    <cellStyle name="Calculation 3 5 2 2 2" xfId="9187"/>
    <cellStyle name="Calculation 3 5 2 2 2 2" xfId="9188"/>
    <cellStyle name="Calculation 3 5 2 2 3" xfId="9189"/>
    <cellStyle name="Calculation 3 5 2 20" xfId="9190"/>
    <cellStyle name="Calculation 3 5 2 20 2" xfId="9191"/>
    <cellStyle name="Calculation 3 5 2 20 2 2" xfId="9192"/>
    <cellStyle name="Calculation 3 5 2 20 3" xfId="9193"/>
    <cellStyle name="Calculation 3 5 2 21" xfId="9194"/>
    <cellStyle name="Calculation 3 5 2 21 2" xfId="9195"/>
    <cellStyle name="Calculation 3 5 2 22" xfId="9196"/>
    <cellStyle name="Calculation 3 5 2 3" xfId="9197"/>
    <cellStyle name="Calculation 3 5 2 3 2" xfId="9198"/>
    <cellStyle name="Calculation 3 5 2 3 2 2" xfId="9199"/>
    <cellStyle name="Calculation 3 5 2 3 3" xfId="9200"/>
    <cellStyle name="Calculation 3 5 2 4" xfId="9201"/>
    <cellStyle name="Calculation 3 5 2 4 2" xfId="9202"/>
    <cellStyle name="Calculation 3 5 2 4 2 2" xfId="9203"/>
    <cellStyle name="Calculation 3 5 2 4 3" xfId="9204"/>
    <cellStyle name="Calculation 3 5 2 5" xfId="9205"/>
    <cellStyle name="Calculation 3 5 2 5 2" xfId="9206"/>
    <cellStyle name="Calculation 3 5 2 5 2 2" xfId="9207"/>
    <cellStyle name="Calculation 3 5 2 5 3" xfId="9208"/>
    <cellStyle name="Calculation 3 5 2 6" xfId="9209"/>
    <cellStyle name="Calculation 3 5 2 6 2" xfId="9210"/>
    <cellStyle name="Calculation 3 5 2 6 2 2" xfId="9211"/>
    <cellStyle name="Calculation 3 5 2 6 3" xfId="9212"/>
    <cellStyle name="Calculation 3 5 2 7" xfId="9213"/>
    <cellStyle name="Calculation 3 5 2 7 2" xfId="9214"/>
    <cellStyle name="Calculation 3 5 2 7 2 2" xfId="9215"/>
    <cellStyle name="Calculation 3 5 2 7 3" xfId="9216"/>
    <cellStyle name="Calculation 3 5 2 8" xfId="9217"/>
    <cellStyle name="Calculation 3 5 2 8 2" xfId="9218"/>
    <cellStyle name="Calculation 3 5 2 8 2 2" xfId="9219"/>
    <cellStyle name="Calculation 3 5 2 8 3" xfId="9220"/>
    <cellStyle name="Calculation 3 5 2 9" xfId="9221"/>
    <cellStyle name="Calculation 3 5 2 9 2" xfId="9222"/>
    <cellStyle name="Calculation 3 5 2 9 2 2" xfId="9223"/>
    <cellStyle name="Calculation 3 5 2 9 3" xfId="9224"/>
    <cellStyle name="Calculation 3 5 20" xfId="9225"/>
    <cellStyle name="Calculation 3 5 20 2" xfId="9226"/>
    <cellStyle name="Calculation 3 5 20 2 2" xfId="9227"/>
    <cellStyle name="Calculation 3 5 20 3" xfId="9228"/>
    <cellStyle name="Calculation 3 5 21" xfId="9229"/>
    <cellStyle name="Calculation 3 5 21 2" xfId="9230"/>
    <cellStyle name="Calculation 3 5 21 2 2" xfId="9231"/>
    <cellStyle name="Calculation 3 5 21 3" xfId="9232"/>
    <cellStyle name="Calculation 3 5 22" xfId="9233"/>
    <cellStyle name="Calculation 3 5 22 2" xfId="9234"/>
    <cellStyle name="Calculation 3 5 23" xfId="9235"/>
    <cellStyle name="Calculation 3 5 3" xfId="9236"/>
    <cellStyle name="Calculation 3 5 3 2" xfId="9237"/>
    <cellStyle name="Calculation 3 5 3 2 2" xfId="9238"/>
    <cellStyle name="Calculation 3 5 3 3" xfId="9239"/>
    <cellStyle name="Calculation 3 5 4" xfId="9240"/>
    <cellStyle name="Calculation 3 5 4 2" xfId="9241"/>
    <cellStyle name="Calculation 3 5 4 2 2" xfId="9242"/>
    <cellStyle name="Calculation 3 5 4 3" xfId="9243"/>
    <cellStyle name="Calculation 3 5 5" xfId="9244"/>
    <cellStyle name="Calculation 3 5 5 2" xfId="9245"/>
    <cellStyle name="Calculation 3 5 5 2 2" xfId="9246"/>
    <cellStyle name="Calculation 3 5 5 3" xfId="9247"/>
    <cellStyle name="Calculation 3 5 6" xfId="9248"/>
    <cellStyle name="Calculation 3 5 6 2" xfId="9249"/>
    <cellStyle name="Calculation 3 5 6 2 2" xfId="9250"/>
    <cellStyle name="Calculation 3 5 6 3" xfId="9251"/>
    <cellStyle name="Calculation 3 5 7" xfId="9252"/>
    <cellStyle name="Calculation 3 5 7 2" xfId="9253"/>
    <cellStyle name="Calculation 3 5 7 2 2" xfId="9254"/>
    <cellStyle name="Calculation 3 5 7 3" xfId="9255"/>
    <cellStyle name="Calculation 3 5 8" xfId="9256"/>
    <cellStyle name="Calculation 3 5 8 2" xfId="9257"/>
    <cellStyle name="Calculation 3 5 8 2 2" xfId="9258"/>
    <cellStyle name="Calculation 3 5 8 3" xfId="9259"/>
    <cellStyle name="Calculation 3 5 9" xfId="9260"/>
    <cellStyle name="Calculation 3 5 9 2" xfId="9261"/>
    <cellStyle name="Calculation 3 5 9 2 2" xfId="9262"/>
    <cellStyle name="Calculation 3 5 9 3" xfId="9263"/>
    <cellStyle name="Calculation 3 6" xfId="292"/>
    <cellStyle name="Calculation 3 6 10" xfId="9264"/>
    <cellStyle name="Calculation 3 6 10 2" xfId="9265"/>
    <cellStyle name="Calculation 3 6 10 2 2" xfId="9266"/>
    <cellStyle name="Calculation 3 6 10 3" xfId="9267"/>
    <cellStyle name="Calculation 3 6 11" xfId="9268"/>
    <cellStyle name="Calculation 3 6 11 2" xfId="9269"/>
    <cellStyle name="Calculation 3 6 11 2 2" xfId="9270"/>
    <cellStyle name="Calculation 3 6 11 3" xfId="9271"/>
    <cellStyle name="Calculation 3 6 12" xfId="9272"/>
    <cellStyle name="Calculation 3 6 12 2" xfId="9273"/>
    <cellStyle name="Calculation 3 6 12 2 2" xfId="9274"/>
    <cellStyle name="Calculation 3 6 12 3" xfId="9275"/>
    <cellStyle name="Calculation 3 6 13" xfId="9276"/>
    <cellStyle name="Calculation 3 6 13 2" xfId="9277"/>
    <cellStyle name="Calculation 3 6 13 2 2" xfId="9278"/>
    <cellStyle name="Calculation 3 6 13 3" xfId="9279"/>
    <cellStyle name="Calculation 3 6 14" xfId="9280"/>
    <cellStyle name="Calculation 3 6 14 2" xfId="9281"/>
    <cellStyle name="Calculation 3 6 14 2 2" xfId="9282"/>
    <cellStyle name="Calculation 3 6 14 3" xfId="9283"/>
    <cellStyle name="Calculation 3 6 15" xfId="9284"/>
    <cellStyle name="Calculation 3 6 15 2" xfId="9285"/>
    <cellStyle name="Calculation 3 6 15 2 2" xfId="9286"/>
    <cellStyle name="Calculation 3 6 15 3" xfId="9287"/>
    <cellStyle name="Calculation 3 6 16" xfId="9288"/>
    <cellStyle name="Calculation 3 6 16 2" xfId="9289"/>
    <cellStyle name="Calculation 3 6 16 2 2" xfId="9290"/>
    <cellStyle name="Calculation 3 6 16 3" xfId="9291"/>
    <cellStyle name="Calculation 3 6 17" xfId="9292"/>
    <cellStyle name="Calculation 3 6 17 2" xfId="9293"/>
    <cellStyle name="Calculation 3 6 17 2 2" xfId="9294"/>
    <cellStyle name="Calculation 3 6 17 3" xfId="9295"/>
    <cellStyle name="Calculation 3 6 18" xfId="9296"/>
    <cellStyle name="Calculation 3 6 18 2" xfId="9297"/>
    <cellStyle name="Calculation 3 6 18 2 2" xfId="9298"/>
    <cellStyle name="Calculation 3 6 18 3" xfId="9299"/>
    <cellStyle name="Calculation 3 6 19" xfId="9300"/>
    <cellStyle name="Calculation 3 6 19 2" xfId="9301"/>
    <cellStyle name="Calculation 3 6 19 2 2" xfId="9302"/>
    <cellStyle name="Calculation 3 6 19 3" xfId="9303"/>
    <cellStyle name="Calculation 3 6 2" xfId="9304"/>
    <cellStyle name="Calculation 3 6 2 2" xfId="9305"/>
    <cellStyle name="Calculation 3 6 2 2 2" xfId="9306"/>
    <cellStyle name="Calculation 3 6 2 3" xfId="9307"/>
    <cellStyle name="Calculation 3 6 20" xfId="9308"/>
    <cellStyle name="Calculation 3 6 20 2" xfId="9309"/>
    <cellStyle name="Calculation 3 6 20 2 2" xfId="9310"/>
    <cellStyle name="Calculation 3 6 20 3" xfId="9311"/>
    <cellStyle name="Calculation 3 6 21" xfId="9312"/>
    <cellStyle name="Calculation 3 6 21 2" xfId="9313"/>
    <cellStyle name="Calculation 3 6 22" xfId="9314"/>
    <cellStyle name="Calculation 3 6 3" xfId="9315"/>
    <cellStyle name="Calculation 3 6 3 2" xfId="9316"/>
    <cellStyle name="Calculation 3 6 3 2 2" xfId="9317"/>
    <cellStyle name="Calculation 3 6 3 3" xfId="9318"/>
    <cellStyle name="Calculation 3 6 4" xfId="9319"/>
    <cellStyle name="Calculation 3 6 4 2" xfId="9320"/>
    <cellStyle name="Calculation 3 6 4 2 2" xfId="9321"/>
    <cellStyle name="Calculation 3 6 4 3" xfId="9322"/>
    <cellStyle name="Calculation 3 6 5" xfId="9323"/>
    <cellStyle name="Calculation 3 6 5 2" xfId="9324"/>
    <cellStyle name="Calculation 3 6 5 2 2" xfId="9325"/>
    <cellStyle name="Calculation 3 6 5 3" xfId="9326"/>
    <cellStyle name="Calculation 3 6 6" xfId="9327"/>
    <cellStyle name="Calculation 3 6 6 2" xfId="9328"/>
    <cellStyle name="Calculation 3 6 6 2 2" xfId="9329"/>
    <cellStyle name="Calculation 3 6 6 3" xfId="9330"/>
    <cellStyle name="Calculation 3 6 7" xfId="9331"/>
    <cellStyle name="Calculation 3 6 7 2" xfId="9332"/>
    <cellStyle name="Calculation 3 6 7 2 2" xfId="9333"/>
    <cellStyle name="Calculation 3 6 7 3" xfId="9334"/>
    <cellStyle name="Calculation 3 6 8" xfId="9335"/>
    <cellStyle name="Calculation 3 6 8 2" xfId="9336"/>
    <cellStyle name="Calculation 3 6 8 2 2" xfId="9337"/>
    <cellStyle name="Calculation 3 6 8 3" xfId="9338"/>
    <cellStyle name="Calculation 3 6 9" xfId="9339"/>
    <cellStyle name="Calculation 3 6 9 2" xfId="9340"/>
    <cellStyle name="Calculation 3 6 9 2 2" xfId="9341"/>
    <cellStyle name="Calculation 3 6 9 3" xfId="9342"/>
    <cellStyle name="Calculation 3 7" xfId="293"/>
    <cellStyle name="Calculation 3 7 2" xfId="9343"/>
    <cellStyle name="Calculation 3 7 2 2" xfId="9344"/>
    <cellStyle name="Calculation 3 7 3" xfId="9345"/>
    <cellStyle name="Calculation 3 8" xfId="9346"/>
    <cellStyle name="Calculation 3 8 2" xfId="9347"/>
    <cellStyle name="Calculation 3 8 2 2" xfId="9348"/>
    <cellStyle name="Calculation 3 8 3" xfId="9349"/>
    <cellStyle name="Calculation 3 9" xfId="9350"/>
    <cellStyle name="Calculation 3 9 2" xfId="9351"/>
    <cellStyle name="Calculation 3 9 2 2" xfId="9352"/>
    <cellStyle name="Calculation 3 9 3" xfId="9353"/>
    <cellStyle name="Calculation 4" xfId="294"/>
    <cellStyle name="Calculation 4 10" xfId="9354"/>
    <cellStyle name="Calculation 4 10 2" xfId="9355"/>
    <cellStyle name="Calculation 4 10 2 2" xfId="9356"/>
    <cellStyle name="Calculation 4 10 3" xfId="9357"/>
    <cellStyle name="Calculation 4 11" xfId="9358"/>
    <cellStyle name="Calculation 4 11 2" xfId="9359"/>
    <cellStyle name="Calculation 4 11 2 2" xfId="9360"/>
    <cellStyle name="Calculation 4 11 3" xfId="9361"/>
    <cellStyle name="Calculation 4 12" xfId="9362"/>
    <cellStyle name="Calculation 4 12 2" xfId="9363"/>
    <cellStyle name="Calculation 4 12 2 2" xfId="9364"/>
    <cellStyle name="Calculation 4 12 3" xfId="9365"/>
    <cellStyle name="Calculation 4 13" xfId="9366"/>
    <cellStyle name="Calculation 4 13 2" xfId="9367"/>
    <cellStyle name="Calculation 4 13 2 2" xfId="9368"/>
    <cellStyle name="Calculation 4 13 3" xfId="9369"/>
    <cellStyle name="Calculation 4 14" xfId="9370"/>
    <cellStyle name="Calculation 4 14 2" xfId="9371"/>
    <cellStyle name="Calculation 4 14 2 2" xfId="9372"/>
    <cellStyle name="Calculation 4 14 3" xfId="9373"/>
    <cellStyle name="Calculation 4 15" xfId="9374"/>
    <cellStyle name="Calculation 4 15 2" xfId="9375"/>
    <cellStyle name="Calculation 4 15 2 2" xfId="9376"/>
    <cellStyle name="Calculation 4 15 3" xfId="9377"/>
    <cellStyle name="Calculation 4 16" xfId="9378"/>
    <cellStyle name="Calculation 4 16 2" xfId="9379"/>
    <cellStyle name="Calculation 4 16 2 2" xfId="9380"/>
    <cellStyle name="Calculation 4 16 3" xfId="9381"/>
    <cellStyle name="Calculation 4 17" xfId="9382"/>
    <cellStyle name="Calculation 4 17 2" xfId="9383"/>
    <cellStyle name="Calculation 4 17 2 2" xfId="9384"/>
    <cellStyle name="Calculation 4 17 3" xfId="9385"/>
    <cellStyle name="Calculation 4 18" xfId="9386"/>
    <cellStyle name="Calculation 4 18 2" xfId="9387"/>
    <cellStyle name="Calculation 4 18 2 2" xfId="9388"/>
    <cellStyle name="Calculation 4 18 3" xfId="9389"/>
    <cellStyle name="Calculation 4 19" xfId="9390"/>
    <cellStyle name="Calculation 4 19 2" xfId="9391"/>
    <cellStyle name="Calculation 4 19 2 2" xfId="9392"/>
    <cellStyle name="Calculation 4 19 3" xfId="9393"/>
    <cellStyle name="Calculation 4 2" xfId="295"/>
    <cellStyle name="Calculation 4 2 10" xfId="9394"/>
    <cellStyle name="Calculation 4 2 10 2" xfId="9395"/>
    <cellStyle name="Calculation 4 2 10 2 2" xfId="9396"/>
    <cellStyle name="Calculation 4 2 10 3" xfId="9397"/>
    <cellStyle name="Calculation 4 2 11" xfId="9398"/>
    <cellStyle name="Calculation 4 2 11 2" xfId="9399"/>
    <cellStyle name="Calculation 4 2 11 2 2" xfId="9400"/>
    <cellStyle name="Calculation 4 2 11 3" xfId="9401"/>
    <cellStyle name="Calculation 4 2 12" xfId="9402"/>
    <cellStyle name="Calculation 4 2 12 2" xfId="9403"/>
    <cellStyle name="Calculation 4 2 12 2 2" xfId="9404"/>
    <cellStyle name="Calculation 4 2 12 3" xfId="9405"/>
    <cellStyle name="Calculation 4 2 13" xfId="9406"/>
    <cellStyle name="Calculation 4 2 13 2" xfId="9407"/>
    <cellStyle name="Calculation 4 2 13 2 2" xfId="9408"/>
    <cellStyle name="Calculation 4 2 13 3" xfId="9409"/>
    <cellStyle name="Calculation 4 2 14" xfId="9410"/>
    <cellStyle name="Calculation 4 2 14 2" xfId="9411"/>
    <cellStyle name="Calculation 4 2 14 2 2" xfId="9412"/>
    <cellStyle name="Calculation 4 2 14 3" xfId="9413"/>
    <cellStyle name="Calculation 4 2 15" xfId="9414"/>
    <cellStyle name="Calculation 4 2 15 2" xfId="9415"/>
    <cellStyle name="Calculation 4 2 15 2 2" xfId="9416"/>
    <cellStyle name="Calculation 4 2 15 3" xfId="9417"/>
    <cellStyle name="Calculation 4 2 16" xfId="9418"/>
    <cellStyle name="Calculation 4 2 16 2" xfId="9419"/>
    <cellStyle name="Calculation 4 2 16 2 2" xfId="9420"/>
    <cellStyle name="Calculation 4 2 16 3" xfId="9421"/>
    <cellStyle name="Calculation 4 2 17" xfId="9422"/>
    <cellStyle name="Calculation 4 2 17 2" xfId="9423"/>
    <cellStyle name="Calculation 4 2 17 2 2" xfId="9424"/>
    <cellStyle name="Calculation 4 2 17 3" xfId="9425"/>
    <cellStyle name="Calculation 4 2 18" xfId="9426"/>
    <cellStyle name="Calculation 4 2 18 2" xfId="9427"/>
    <cellStyle name="Calculation 4 2 18 2 2" xfId="9428"/>
    <cellStyle name="Calculation 4 2 18 3" xfId="9429"/>
    <cellStyle name="Calculation 4 2 19" xfId="9430"/>
    <cellStyle name="Calculation 4 2 19 2" xfId="9431"/>
    <cellStyle name="Calculation 4 2 19 2 2" xfId="9432"/>
    <cellStyle name="Calculation 4 2 19 3" xfId="9433"/>
    <cellStyle name="Calculation 4 2 2" xfId="296"/>
    <cellStyle name="Calculation 4 2 2 10" xfId="9434"/>
    <cellStyle name="Calculation 4 2 2 10 2" xfId="9435"/>
    <cellStyle name="Calculation 4 2 2 10 2 2" xfId="9436"/>
    <cellStyle name="Calculation 4 2 2 10 3" xfId="9437"/>
    <cellStyle name="Calculation 4 2 2 11" xfId="9438"/>
    <cellStyle name="Calculation 4 2 2 11 2" xfId="9439"/>
    <cellStyle name="Calculation 4 2 2 11 2 2" xfId="9440"/>
    <cellStyle name="Calculation 4 2 2 11 3" xfId="9441"/>
    <cellStyle name="Calculation 4 2 2 12" xfId="9442"/>
    <cellStyle name="Calculation 4 2 2 12 2" xfId="9443"/>
    <cellStyle name="Calculation 4 2 2 12 2 2" xfId="9444"/>
    <cellStyle name="Calculation 4 2 2 12 3" xfId="9445"/>
    <cellStyle name="Calculation 4 2 2 13" xfId="9446"/>
    <cellStyle name="Calculation 4 2 2 13 2" xfId="9447"/>
    <cellStyle name="Calculation 4 2 2 13 2 2" xfId="9448"/>
    <cellStyle name="Calculation 4 2 2 13 3" xfId="9449"/>
    <cellStyle name="Calculation 4 2 2 14" xfId="9450"/>
    <cellStyle name="Calculation 4 2 2 14 2" xfId="9451"/>
    <cellStyle name="Calculation 4 2 2 14 2 2" xfId="9452"/>
    <cellStyle name="Calculation 4 2 2 14 3" xfId="9453"/>
    <cellStyle name="Calculation 4 2 2 15" xfId="9454"/>
    <cellStyle name="Calculation 4 2 2 15 2" xfId="9455"/>
    <cellStyle name="Calculation 4 2 2 15 2 2" xfId="9456"/>
    <cellStyle name="Calculation 4 2 2 15 3" xfId="9457"/>
    <cellStyle name="Calculation 4 2 2 16" xfId="9458"/>
    <cellStyle name="Calculation 4 2 2 16 2" xfId="9459"/>
    <cellStyle name="Calculation 4 2 2 16 2 2" xfId="9460"/>
    <cellStyle name="Calculation 4 2 2 16 3" xfId="9461"/>
    <cellStyle name="Calculation 4 2 2 17" xfId="9462"/>
    <cellStyle name="Calculation 4 2 2 17 2" xfId="9463"/>
    <cellStyle name="Calculation 4 2 2 17 2 2" xfId="9464"/>
    <cellStyle name="Calculation 4 2 2 17 3" xfId="9465"/>
    <cellStyle name="Calculation 4 2 2 18" xfId="9466"/>
    <cellStyle name="Calculation 4 2 2 18 2" xfId="9467"/>
    <cellStyle name="Calculation 4 2 2 19" xfId="9468"/>
    <cellStyle name="Calculation 4 2 2 2" xfId="9469"/>
    <cellStyle name="Calculation 4 2 2 2 10" xfId="9470"/>
    <cellStyle name="Calculation 4 2 2 2 10 2" xfId="9471"/>
    <cellStyle name="Calculation 4 2 2 2 10 2 2" xfId="9472"/>
    <cellStyle name="Calculation 4 2 2 2 10 3" xfId="9473"/>
    <cellStyle name="Calculation 4 2 2 2 11" xfId="9474"/>
    <cellStyle name="Calculation 4 2 2 2 11 2" xfId="9475"/>
    <cellStyle name="Calculation 4 2 2 2 11 2 2" xfId="9476"/>
    <cellStyle name="Calculation 4 2 2 2 11 3" xfId="9477"/>
    <cellStyle name="Calculation 4 2 2 2 12" xfId="9478"/>
    <cellStyle name="Calculation 4 2 2 2 12 2" xfId="9479"/>
    <cellStyle name="Calculation 4 2 2 2 12 2 2" xfId="9480"/>
    <cellStyle name="Calculation 4 2 2 2 12 3" xfId="9481"/>
    <cellStyle name="Calculation 4 2 2 2 13" xfId="9482"/>
    <cellStyle name="Calculation 4 2 2 2 13 2" xfId="9483"/>
    <cellStyle name="Calculation 4 2 2 2 13 2 2" xfId="9484"/>
    <cellStyle name="Calculation 4 2 2 2 13 3" xfId="9485"/>
    <cellStyle name="Calculation 4 2 2 2 14" xfId="9486"/>
    <cellStyle name="Calculation 4 2 2 2 14 2" xfId="9487"/>
    <cellStyle name="Calculation 4 2 2 2 14 2 2" xfId="9488"/>
    <cellStyle name="Calculation 4 2 2 2 14 3" xfId="9489"/>
    <cellStyle name="Calculation 4 2 2 2 15" xfId="9490"/>
    <cellStyle name="Calculation 4 2 2 2 15 2" xfId="9491"/>
    <cellStyle name="Calculation 4 2 2 2 15 2 2" xfId="9492"/>
    <cellStyle name="Calculation 4 2 2 2 15 3" xfId="9493"/>
    <cellStyle name="Calculation 4 2 2 2 16" xfId="9494"/>
    <cellStyle name="Calculation 4 2 2 2 16 2" xfId="9495"/>
    <cellStyle name="Calculation 4 2 2 2 16 2 2" xfId="9496"/>
    <cellStyle name="Calculation 4 2 2 2 16 3" xfId="9497"/>
    <cellStyle name="Calculation 4 2 2 2 17" xfId="9498"/>
    <cellStyle name="Calculation 4 2 2 2 17 2" xfId="9499"/>
    <cellStyle name="Calculation 4 2 2 2 17 2 2" xfId="9500"/>
    <cellStyle name="Calculation 4 2 2 2 17 3" xfId="9501"/>
    <cellStyle name="Calculation 4 2 2 2 18" xfId="9502"/>
    <cellStyle name="Calculation 4 2 2 2 18 2" xfId="9503"/>
    <cellStyle name="Calculation 4 2 2 2 18 2 2" xfId="9504"/>
    <cellStyle name="Calculation 4 2 2 2 18 3" xfId="9505"/>
    <cellStyle name="Calculation 4 2 2 2 19" xfId="9506"/>
    <cellStyle name="Calculation 4 2 2 2 19 2" xfId="9507"/>
    <cellStyle name="Calculation 4 2 2 2 19 2 2" xfId="9508"/>
    <cellStyle name="Calculation 4 2 2 2 19 3" xfId="9509"/>
    <cellStyle name="Calculation 4 2 2 2 2" xfId="9510"/>
    <cellStyle name="Calculation 4 2 2 2 2 2" xfId="9511"/>
    <cellStyle name="Calculation 4 2 2 2 2 2 2" xfId="9512"/>
    <cellStyle name="Calculation 4 2 2 2 2 3" xfId="9513"/>
    <cellStyle name="Calculation 4 2 2 2 20" xfId="9514"/>
    <cellStyle name="Calculation 4 2 2 2 20 2" xfId="9515"/>
    <cellStyle name="Calculation 4 2 2 2 20 2 2" xfId="9516"/>
    <cellStyle name="Calculation 4 2 2 2 20 3" xfId="9517"/>
    <cellStyle name="Calculation 4 2 2 2 21" xfId="9518"/>
    <cellStyle name="Calculation 4 2 2 2 21 2" xfId="9519"/>
    <cellStyle name="Calculation 4 2 2 2 22" xfId="9520"/>
    <cellStyle name="Calculation 4 2 2 2 3" xfId="9521"/>
    <cellStyle name="Calculation 4 2 2 2 3 2" xfId="9522"/>
    <cellStyle name="Calculation 4 2 2 2 3 2 2" xfId="9523"/>
    <cellStyle name="Calculation 4 2 2 2 3 3" xfId="9524"/>
    <cellStyle name="Calculation 4 2 2 2 4" xfId="9525"/>
    <cellStyle name="Calculation 4 2 2 2 4 2" xfId="9526"/>
    <cellStyle name="Calculation 4 2 2 2 4 2 2" xfId="9527"/>
    <cellStyle name="Calculation 4 2 2 2 4 3" xfId="9528"/>
    <cellStyle name="Calculation 4 2 2 2 5" xfId="9529"/>
    <cellStyle name="Calculation 4 2 2 2 5 2" xfId="9530"/>
    <cellStyle name="Calculation 4 2 2 2 5 2 2" xfId="9531"/>
    <cellStyle name="Calculation 4 2 2 2 5 3" xfId="9532"/>
    <cellStyle name="Calculation 4 2 2 2 6" xfId="9533"/>
    <cellStyle name="Calculation 4 2 2 2 6 2" xfId="9534"/>
    <cellStyle name="Calculation 4 2 2 2 6 2 2" xfId="9535"/>
    <cellStyle name="Calculation 4 2 2 2 6 3" xfId="9536"/>
    <cellStyle name="Calculation 4 2 2 2 7" xfId="9537"/>
    <cellStyle name="Calculation 4 2 2 2 7 2" xfId="9538"/>
    <cellStyle name="Calculation 4 2 2 2 7 2 2" xfId="9539"/>
    <cellStyle name="Calculation 4 2 2 2 7 3" xfId="9540"/>
    <cellStyle name="Calculation 4 2 2 2 8" xfId="9541"/>
    <cellStyle name="Calculation 4 2 2 2 8 2" xfId="9542"/>
    <cellStyle name="Calculation 4 2 2 2 8 2 2" xfId="9543"/>
    <cellStyle name="Calculation 4 2 2 2 8 3" xfId="9544"/>
    <cellStyle name="Calculation 4 2 2 2 9" xfId="9545"/>
    <cellStyle name="Calculation 4 2 2 2 9 2" xfId="9546"/>
    <cellStyle name="Calculation 4 2 2 2 9 2 2" xfId="9547"/>
    <cellStyle name="Calculation 4 2 2 2 9 3" xfId="9548"/>
    <cellStyle name="Calculation 4 2 2 3" xfId="9549"/>
    <cellStyle name="Calculation 4 2 2 3 2" xfId="9550"/>
    <cellStyle name="Calculation 4 2 2 3 2 2" xfId="9551"/>
    <cellStyle name="Calculation 4 2 2 3 3" xfId="9552"/>
    <cellStyle name="Calculation 4 2 2 4" xfId="9553"/>
    <cellStyle name="Calculation 4 2 2 4 2" xfId="9554"/>
    <cellStyle name="Calculation 4 2 2 4 2 2" xfId="9555"/>
    <cellStyle name="Calculation 4 2 2 4 3" xfId="9556"/>
    <cellStyle name="Calculation 4 2 2 5" xfId="9557"/>
    <cellStyle name="Calculation 4 2 2 5 2" xfId="9558"/>
    <cellStyle name="Calculation 4 2 2 5 2 2" xfId="9559"/>
    <cellStyle name="Calculation 4 2 2 5 3" xfId="9560"/>
    <cellStyle name="Calculation 4 2 2 6" xfId="9561"/>
    <cellStyle name="Calculation 4 2 2 6 2" xfId="9562"/>
    <cellStyle name="Calculation 4 2 2 6 2 2" xfId="9563"/>
    <cellStyle name="Calculation 4 2 2 6 3" xfId="9564"/>
    <cellStyle name="Calculation 4 2 2 7" xfId="9565"/>
    <cellStyle name="Calculation 4 2 2 7 2" xfId="9566"/>
    <cellStyle name="Calculation 4 2 2 7 2 2" xfId="9567"/>
    <cellStyle name="Calculation 4 2 2 7 3" xfId="9568"/>
    <cellStyle name="Calculation 4 2 2 8" xfId="9569"/>
    <cellStyle name="Calculation 4 2 2 8 2" xfId="9570"/>
    <cellStyle name="Calculation 4 2 2 8 2 2" xfId="9571"/>
    <cellStyle name="Calculation 4 2 2 8 3" xfId="9572"/>
    <cellStyle name="Calculation 4 2 2 9" xfId="9573"/>
    <cellStyle name="Calculation 4 2 2 9 2" xfId="9574"/>
    <cellStyle name="Calculation 4 2 2 9 2 2" xfId="9575"/>
    <cellStyle name="Calculation 4 2 2 9 3" xfId="9576"/>
    <cellStyle name="Calculation 4 2 20" xfId="9577"/>
    <cellStyle name="Calculation 4 2 20 2" xfId="9578"/>
    <cellStyle name="Calculation 4 2 20 2 2" xfId="9579"/>
    <cellStyle name="Calculation 4 2 20 3" xfId="9580"/>
    <cellStyle name="Calculation 4 2 21" xfId="9581"/>
    <cellStyle name="Calculation 4 2 21 2" xfId="9582"/>
    <cellStyle name="Calculation 4 2 22" xfId="9583"/>
    <cellStyle name="Calculation 4 2 3" xfId="297"/>
    <cellStyle name="Calculation 4 2 3 10" xfId="9584"/>
    <cellStyle name="Calculation 4 2 3 10 2" xfId="9585"/>
    <cellStyle name="Calculation 4 2 3 10 2 2" xfId="9586"/>
    <cellStyle name="Calculation 4 2 3 10 3" xfId="9587"/>
    <cellStyle name="Calculation 4 2 3 11" xfId="9588"/>
    <cellStyle name="Calculation 4 2 3 11 2" xfId="9589"/>
    <cellStyle name="Calculation 4 2 3 11 2 2" xfId="9590"/>
    <cellStyle name="Calculation 4 2 3 11 3" xfId="9591"/>
    <cellStyle name="Calculation 4 2 3 12" xfId="9592"/>
    <cellStyle name="Calculation 4 2 3 12 2" xfId="9593"/>
    <cellStyle name="Calculation 4 2 3 12 2 2" xfId="9594"/>
    <cellStyle name="Calculation 4 2 3 12 3" xfId="9595"/>
    <cellStyle name="Calculation 4 2 3 13" xfId="9596"/>
    <cellStyle name="Calculation 4 2 3 13 2" xfId="9597"/>
    <cellStyle name="Calculation 4 2 3 13 2 2" xfId="9598"/>
    <cellStyle name="Calculation 4 2 3 13 3" xfId="9599"/>
    <cellStyle name="Calculation 4 2 3 14" xfId="9600"/>
    <cellStyle name="Calculation 4 2 3 14 2" xfId="9601"/>
    <cellStyle name="Calculation 4 2 3 14 2 2" xfId="9602"/>
    <cellStyle name="Calculation 4 2 3 14 3" xfId="9603"/>
    <cellStyle name="Calculation 4 2 3 15" xfId="9604"/>
    <cellStyle name="Calculation 4 2 3 15 2" xfId="9605"/>
    <cellStyle name="Calculation 4 2 3 15 2 2" xfId="9606"/>
    <cellStyle name="Calculation 4 2 3 15 3" xfId="9607"/>
    <cellStyle name="Calculation 4 2 3 16" xfId="9608"/>
    <cellStyle name="Calculation 4 2 3 16 2" xfId="9609"/>
    <cellStyle name="Calculation 4 2 3 16 2 2" xfId="9610"/>
    <cellStyle name="Calculation 4 2 3 16 3" xfId="9611"/>
    <cellStyle name="Calculation 4 2 3 17" xfId="9612"/>
    <cellStyle name="Calculation 4 2 3 17 2" xfId="9613"/>
    <cellStyle name="Calculation 4 2 3 17 2 2" xfId="9614"/>
    <cellStyle name="Calculation 4 2 3 17 3" xfId="9615"/>
    <cellStyle name="Calculation 4 2 3 18" xfId="9616"/>
    <cellStyle name="Calculation 4 2 3 18 2" xfId="9617"/>
    <cellStyle name="Calculation 4 2 3 19" xfId="9618"/>
    <cellStyle name="Calculation 4 2 3 2" xfId="9619"/>
    <cellStyle name="Calculation 4 2 3 2 10" xfId="9620"/>
    <cellStyle name="Calculation 4 2 3 2 10 2" xfId="9621"/>
    <cellStyle name="Calculation 4 2 3 2 10 2 2" xfId="9622"/>
    <cellStyle name="Calculation 4 2 3 2 10 3" xfId="9623"/>
    <cellStyle name="Calculation 4 2 3 2 11" xfId="9624"/>
    <cellStyle name="Calculation 4 2 3 2 11 2" xfId="9625"/>
    <cellStyle name="Calculation 4 2 3 2 11 2 2" xfId="9626"/>
    <cellStyle name="Calculation 4 2 3 2 11 3" xfId="9627"/>
    <cellStyle name="Calculation 4 2 3 2 12" xfId="9628"/>
    <cellStyle name="Calculation 4 2 3 2 12 2" xfId="9629"/>
    <cellStyle name="Calculation 4 2 3 2 12 2 2" xfId="9630"/>
    <cellStyle name="Calculation 4 2 3 2 12 3" xfId="9631"/>
    <cellStyle name="Calculation 4 2 3 2 13" xfId="9632"/>
    <cellStyle name="Calculation 4 2 3 2 13 2" xfId="9633"/>
    <cellStyle name="Calculation 4 2 3 2 13 2 2" xfId="9634"/>
    <cellStyle name="Calculation 4 2 3 2 13 3" xfId="9635"/>
    <cellStyle name="Calculation 4 2 3 2 14" xfId="9636"/>
    <cellStyle name="Calculation 4 2 3 2 14 2" xfId="9637"/>
    <cellStyle name="Calculation 4 2 3 2 14 2 2" xfId="9638"/>
    <cellStyle name="Calculation 4 2 3 2 14 3" xfId="9639"/>
    <cellStyle name="Calculation 4 2 3 2 15" xfId="9640"/>
    <cellStyle name="Calculation 4 2 3 2 15 2" xfId="9641"/>
    <cellStyle name="Calculation 4 2 3 2 15 2 2" xfId="9642"/>
    <cellStyle name="Calculation 4 2 3 2 15 3" xfId="9643"/>
    <cellStyle name="Calculation 4 2 3 2 16" xfId="9644"/>
    <cellStyle name="Calculation 4 2 3 2 16 2" xfId="9645"/>
    <cellStyle name="Calculation 4 2 3 2 16 2 2" xfId="9646"/>
    <cellStyle name="Calculation 4 2 3 2 16 3" xfId="9647"/>
    <cellStyle name="Calculation 4 2 3 2 17" xfId="9648"/>
    <cellStyle name="Calculation 4 2 3 2 17 2" xfId="9649"/>
    <cellStyle name="Calculation 4 2 3 2 17 2 2" xfId="9650"/>
    <cellStyle name="Calculation 4 2 3 2 17 3" xfId="9651"/>
    <cellStyle name="Calculation 4 2 3 2 18" xfId="9652"/>
    <cellStyle name="Calculation 4 2 3 2 18 2" xfId="9653"/>
    <cellStyle name="Calculation 4 2 3 2 18 2 2" xfId="9654"/>
    <cellStyle name="Calculation 4 2 3 2 18 3" xfId="9655"/>
    <cellStyle name="Calculation 4 2 3 2 19" xfId="9656"/>
    <cellStyle name="Calculation 4 2 3 2 19 2" xfId="9657"/>
    <cellStyle name="Calculation 4 2 3 2 19 2 2" xfId="9658"/>
    <cellStyle name="Calculation 4 2 3 2 19 3" xfId="9659"/>
    <cellStyle name="Calculation 4 2 3 2 2" xfId="9660"/>
    <cellStyle name="Calculation 4 2 3 2 2 2" xfId="9661"/>
    <cellStyle name="Calculation 4 2 3 2 2 2 2" xfId="9662"/>
    <cellStyle name="Calculation 4 2 3 2 2 3" xfId="9663"/>
    <cellStyle name="Calculation 4 2 3 2 20" xfId="9664"/>
    <cellStyle name="Calculation 4 2 3 2 20 2" xfId="9665"/>
    <cellStyle name="Calculation 4 2 3 2 20 2 2" xfId="9666"/>
    <cellStyle name="Calculation 4 2 3 2 20 3" xfId="9667"/>
    <cellStyle name="Calculation 4 2 3 2 21" xfId="9668"/>
    <cellStyle name="Calculation 4 2 3 2 21 2" xfId="9669"/>
    <cellStyle name="Calculation 4 2 3 2 22" xfId="9670"/>
    <cellStyle name="Calculation 4 2 3 2 3" xfId="9671"/>
    <cellStyle name="Calculation 4 2 3 2 3 2" xfId="9672"/>
    <cellStyle name="Calculation 4 2 3 2 3 2 2" xfId="9673"/>
    <cellStyle name="Calculation 4 2 3 2 3 3" xfId="9674"/>
    <cellStyle name="Calculation 4 2 3 2 4" xfId="9675"/>
    <cellStyle name="Calculation 4 2 3 2 4 2" xfId="9676"/>
    <cellStyle name="Calculation 4 2 3 2 4 2 2" xfId="9677"/>
    <cellStyle name="Calculation 4 2 3 2 4 3" xfId="9678"/>
    <cellStyle name="Calculation 4 2 3 2 5" xfId="9679"/>
    <cellStyle name="Calculation 4 2 3 2 5 2" xfId="9680"/>
    <cellStyle name="Calculation 4 2 3 2 5 2 2" xfId="9681"/>
    <cellStyle name="Calculation 4 2 3 2 5 3" xfId="9682"/>
    <cellStyle name="Calculation 4 2 3 2 6" xfId="9683"/>
    <cellStyle name="Calculation 4 2 3 2 6 2" xfId="9684"/>
    <cellStyle name="Calculation 4 2 3 2 6 2 2" xfId="9685"/>
    <cellStyle name="Calculation 4 2 3 2 6 3" xfId="9686"/>
    <cellStyle name="Calculation 4 2 3 2 7" xfId="9687"/>
    <cellStyle name="Calculation 4 2 3 2 7 2" xfId="9688"/>
    <cellStyle name="Calculation 4 2 3 2 7 2 2" xfId="9689"/>
    <cellStyle name="Calculation 4 2 3 2 7 3" xfId="9690"/>
    <cellStyle name="Calculation 4 2 3 2 8" xfId="9691"/>
    <cellStyle name="Calculation 4 2 3 2 8 2" xfId="9692"/>
    <cellStyle name="Calculation 4 2 3 2 8 2 2" xfId="9693"/>
    <cellStyle name="Calculation 4 2 3 2 8 3" xfId="9694"/>
    <cellStyle name="Calculation 4 2 3 2 9" xfId="9695"/>
    <cellStyle name="Calculation 4 2 3 2 9 2" xfId="9696"/>
    <cellStyle name="Calculation 4 2 3 2 9 2 2" xfId="9697"/>
    <cellStyle name="Calculation 4 2 3 2 9 3" xfId="9698"/>
    <cellStyle name="Calculation 4 2 3 3" xfId="9699"/>
    <cellStyle name="Calculation 4 2 3 3 2" xfId="9700"/>
    <cellStyle name="Calculation 4 2 3 3 2 2" xfId="9701"/>
    <cellStyle name="Calculation 4 2 3 3 3" xfId="9702"/>
    <cellStyle name="Calculation 4 2 3 4" xfId="9703"/>
    <cellStyle name="Calculation 4 2 3 4 2" xfId="9704"/>
    <cellStyle name="Calculation 4 2 3 4 2 2" xfId="9705"/>
    <cellStyle name="Calculation 4 2 3 4 3" xfId="9706"/>
    <cellStyle name="Calculation 4 2 3 5" xfId="9707"/>
    <cellStyle name="Calculation 4 2 3 5 2" xfId="9708"/>
    <cellStyle name="Calculation 4 2 3 5 2 2" xfId="9709"/>
    <cellStyle name="Calculation 4 2 3 5 3" xfId="9710"/>
    <cellStyle name="Calculation 4 2 3 6" xfId="9711"/>
    <cellStyle name="Calculation 4 2 3 6 2" xfId="9712"/>
    <cellStyle name="Calculation 4 2 3 6 2 2" xfId="9713"/>
    <cellStyle name="Calculation 4 2 3 6 3" xfId="9714"/>
    <cellStyle name="Calculation 4 2 3 7" xfId="9715"/>
    <cellStyle name="Calculation 4 2 3 7 2" xfId="9716"/>
    <cellStyle name="Calculation 4 2 3 7 2 2" xfId="9717"/>
    <cellStyle name="Calculation 4 2 3 7 3" xfId="9718"/>
    <cellStyle name="Calculation 4 2 3 8" xfId="9719"/>
    <cellStyle name="Calculation 4 2 3 8 2" xfId="9720"/>
    <cellStyle name="Calculation 4 2 3 8 2 2" xfId="9721"/>
    <cellStyle name="Calculation 4 2 3 8 3" xfId="9722"/>
    <cellStyle name="Calculation 4 2 3 9" xfId="9723"/>
    <cellStyle name="Calculation 4 2 3 9 2" xfId="9724"/>
    <cellStyle name="Calculation 4 2 3 9 2 2" xfId="9725"/>
    <cellStyle name="Calculation 4 2 3 9 3" xfId="9726"/>
    <cellStyle name="Calculation 4 2 4" xfId="298"/>
    <cellStyle name="Calculation 4 2 4 10" xfId="9727"/>
    <cellStyle name="Calculation 4 2 4 10 2" xfId="9728"/>
    <cellStyle name="Calculation 4 2 4 10 2 2" xfId="9729"/>
    <cellStyle name="Calculation 4 2 4 10 3" xfId="9730"/>
    <cellStyle name="Calculation 4 2 4 11" xfId="9731"/>
    <cellStyle name="Calculation 4 2 4 11 2" xfId="9732"/>
    <cellStyle name="Calculation 4 2 4 11 2 2" xfId="9733"/>
    <cellStyle name="Calculation 4 2 4 11 3" xfId="9734"/>
    <cellStyle name="Calculation 4 2 4 12" xfId="9735"/>
    <cellStyle name="Calculation 4 2 4 12 2" xfId="9736"/>
    <cellStyle name="Calculation 4 2 4 12 2 2" xfId="9737"/>
    <cellStyle name="Calculation 4 2 4 12 3" xfId="9738"/>
    <cellStyle name="Calculation 4 2 4 13" xfId="9739"/>
    <cellStyle name="Calculation 4 2 4 13 2" xfId="9740"/>
    <cellStyle name="Calculation 4 2 4 13 2 2" xfId="9741"/>
    <cellStyle name="Calculation 4 2 4 13 3" xfId="9742"/>
    <cellStyle name="Calculation 4 2 4 14" xfId="9743"/>
    <cellStyle name="Calculation 4 2 4 14 2" xfId="9744"/>
    <cellStyle name="Calculation 4 2 4 14 2 2" xfId="9745"/>
    <cellStyle name="Calculation 4 2 4 14 3" xfId="9746"/>
    <cellStyle name="Calculation 4 2 4 15" xfId="9747"/>
    <cellStyle name="Calculation 4 2 4 15 2" xfId="9748"/>
    <cellStyle name="Calculation 4 2 4 15 2 2" xfId="9749"/>
    <cellStyle name="Calculation 4 2 4 15 3" xfId="9750"/>
    <cellStyle name="Calculation 4 2 4 16" xfId="9751"/>
    <cellStyle name="Calculation 4 2 4 16 2" xfId="9752"/>
    <cellStyle name="Calculation 4 2 4 16 2 2" xfId="9753"/>
    <cellStyle name="Calculation 4 2 4 16 3" xfId="9754"/>
    <cellStyle name="Calculation 4 2 4 17" xfId="9755"/>
    <cellStyle name="Calculation 4 2 4 17 2" xfId="9756"/>
    <cellStyle name="Calculation 4 2 4 17 2 2" xfId="9757"/>
    <cellStyle name="Calculation 4 2 4 17 3" xfId="9758"/>
    <cellStyle name="Calculation 4 2 4 18" xfId="9759"/>
    <cellStyle name="Calculation 4 2 4 18 2" xfId="9760"/>
    <cellStyle name="Calculation 4 2 4 18 2 2" xfId="9761"/>
    <cellStyle name="Calculation 4 2 4 18 3" xfId="9762"/>
    <cellStyle name="Calculation 4 2 4 19" xfId="9763"/>
    <cellStyle name="Calculation 4 2 4 19 2" xfId="9764"/>
    <cellStyle name="Calculation 4 2 4 19 2 2" xfId="9765"/>
    <cellStyle name="Calculation 4 2 4 19 3" xfId="9766"/>
    <cellStyle name="Calculation 4 2 4 2" xfId="9767"/>
    <cellStyle name="Calculation 4 2 4 2 10" xfId="9768"/>
    <cellStyle name="Calculation 4 2 4 2 10 2" xfId="9769"/>
    <cellStyle name="Calculation 4 2 4 2 10 2 2" xfId="9770"/>
    <cellStyle name="Calculation 4 2 4 2 10 3" xfId="9771"/>
    <cellStyle name="Calculation 4 2 4 2 11" xfId="9772"/>
    <cellStyle name="Calculation 4 2 4 2 11 2" xfId="9773"/>
    <cellStyle name="Calculation 4 2 4 2 11 2 2" xfId="9774"/>
    <cellStyle name="Calculation 4 2 4 2 11 3" xfId="9775"/>
    <cellStyle name="Calculation 4 2 4 2 12" xfId="9776"/>
    <cellStyle name="Calculation 4 2 4 2 12 2" xfId="9777"/>
    <cellStyle name="Calculation 4 2 4 2 12 2 2" xfId="9778"/>
    <cellStyle name="Calculation 4 2 4 2 12 3" xfId="9779"/>
    <cellStyle name="Calculation 4 2 4 2 13" xfId="9780"/>
    <cellStyle name="Calculation 4 2 4 2 13 2" xfId="9781"/>
    <cellStyle name="Calculation 4 2 4 2 13 2 2" xfId="9782"/>
    <cellStyle name="Calculation 4 2 4 2 13 3" xfId="9783"/>
    <cellStyle name="Calculation 4 2 4 2 14" xfId="9784"/>
    <cellStyle name="Calculation 4 2 4 2 14 2" xfId="9785"/>
    <cellStyle name="Calculation 4 2 4 2 14 2 2" xfId="9786"/>
    <cellStyle name="Calculation 4 2 4 2 14 3" xfId="9787"/>
    <cellStyle name="Calculation 4 2 4 2 15" xfId="9788"/>
    <cellStyle name="Calculation 4 2 4 2 15 2" xfId="9789"/>
    <cellStyle name="Calculation 4 2 4 2 15 2 2" xfId="9790"/>
    <cellStyle name="Calculation 4 2 4 2 15 3" xfId="9791"/>
    <cellStyle name="Calculation 4 2 4 2 16" xfId="9792"/>
    <cellStyle name="Calculation 4 2 4 2 16 2" xfId="9793"/>
    <cellStyle name="Calculation 4 2 4 2 16 2 2" xfId="9794"/>
    <cellStyle name="Calculation 4 2 4 2 16 3" xfId="9795"/>
    <cellStyle name="Calculation 4 2 4 2 17" xfId="9796"/>
    <cellStyle name="Calculation 4 2 4 2 17 2" xfId="9797"/>
    <cellStyle name="Calculation 4 2 4 2 17 2 2" xfId="9798"/>
    <cellStyle name="Calculation 4 2 4 2 17 3" xfId="9799"/>
    <cellStyle name="Calculation 4 2 4 2 18" xfId="9800"/>
    <cellStyle name="Calculation 4 2 4 2 18 2" xfId="9801"/>
    <cellStyle name="Calculation 4 2 4 2 18 2 2" xfId="9802"/>
    <cellStyle name="Calculation 4 2 4 2 18 3" xfId="9803"/>
    <cellStyle name="Calculation 4 2 4 2 19" xfId="9804"/>
    <cellStyle name="Calculation 4 2 4 2 19 2" xfId="9805"/>
    <cellStyle name="Calculation 4 2 4 2 19 2 2" xfId="9806"/>
    <cellStyle name="Calculation 4 2 4 2 19 3" xfId="9807"/>
    <cellStyle name="Calculation 4 2 4 2 2" xfId="9808"/>
    <cellStyle name="Calculation 4 2 4 2 2 2" xfId="9809"/>
    <cellStyle name="Calculation 4 2 4 2 2 2 2" xfId="9810"/>
    <cellStyle name="Calculation 4 2 4 2 2 3" xfId="9811"/>
    <cellStyle name="Calculation 4 2 4 2 20" xfId="9812"/>
    <cellStyle name="Calculation 4 2 4 2 20 2" xfId="9813"/>
    <cellStyle name="Calculation 4 2 4 2 20 2 2" xfId="9814"/>
    <cellStyle name="Calculation 4 2 4 2 20 3" xfId="9815"/>
    <cellStyle name="Calculation 4 2 4 2 21" xfId="9816"/>
    <cellStyle name="Calculation 4 2 4 2 21 2" xfId="9817"/>
    <cellStyle name="Calculation 4 2 4 2 22" xfId="9818"/>
    <cellStyle name="Calculation 4 2 4 2 3" xfId="9819"/>
    <cellStyle name="Calculation 4 2 4 2 3 2" xfId="9820"/>
    <cellStyle name="Calculation 4 2 4 2 3 2 2" xfId="9821"/>
    <cellStyle name="Calculation 4 2 4 2 3 3" xfId="9822"/>
    <cellStyle name="Calculation 4 2 4 2 4" xfId="9823"/>
    <cellStyle name="Calculation 4 2 4 2 4 2" xfId="9824"/>
    <cellStyle name="Calculation 4 2 4 2 4 2 2" xfId="9825"/>
    <cellStyle name="Calculation 4 2 4 2 4 3" xfId="9826"/>
    <cellStyle name="Calculation 4 2 4 2 5" xfId="9827"/>
    <cellStyle name="Calculation 4 2 4 2 5 2" xfId="9828"/>
    <cellStyle name="Calculation 4 2 4 2 5 2 2" xfId="9829"/>
    <cellStyle name="Calculation 4 2 4 2 5 3" xfId="9830"/>
    <cellStyle name="Calculation 4 2 4 2 6" xfId="9831"/>
    <cellStyle name="Calculation 4 2 4 2 6 2" xfId="9832"/>
    <cellStyle name="Calculation 4 2 4 2 6 2 2" xfId="9833"/>
    <cellStyle name="Calculation 4 2 4 2 6 3" xfId="9834"/>
    <cellStyle name="Calculation 4 2 4 2 7" xfId="9835"/>
    <cellStyle name="Calculation 4 2 4 2 7 2" xfId="9836"/>
    <cellStyle name="Calculation 4 2 4 2 7 2 2" xfId="9837"/>
    <cellStyle name="Calculation 4 2 4 2 7 3" xfId="9838"/>
    <cellStyle name="Calculation 4 2 4 2 8" xfId="9839"/>
    <cellStyle name="Calculation 4 2 4 2 8 2" xfId="9840"/>
    <cellStyle name="Calculation 4 2 4 2 8 2 2" xfId="9841"/>
    <cellStyle name="Calculation 4 2 4 2 8 3" xfId="9842"/>
    <cellStyle name="Calculation 4 2 4 2 9" xfId="9843"/>
    <cellStyle name="Calculation 4 2 4 2 9 2" xfId="9844"/>
    <cellStyle name="Calculation 4 2 4 2 9 2 2" xfId="9845"/>
    <cellStyle name="Calculation 4 2 4 2 9 3" xfId="9846"/>
    <cellStyle name="Calculation 4 2 4 20" xfId="9847"/>
    <cellStyle name="Calculation 4 2 4 20 2" xfId="9848"/>
    <cellStyle name="Calculation 4 2 4 20 2 2" xfId="9849"/>
    <cellStyle name="Calculation 4 2 4 20 3" xfId="9850"/>
    <cellStyle name="Calculation 4 2 4 21" xfId="9851"/>
    <cellStyle name="Calculation 4 2 4 21 2" xfId="9852"/>
    <cellStyle name="Calculation 4 2 4 21 2 2" xfId="9853"/>
    <cellStyle name="Calculation 4 2 4 21 3" xfId="9854"/>
    <cellStyle name="Calculation 4 2 4 22" xfId="9855"/>
    <cellStyle name="Calculation 4 2 4 22 2" xfId="9856"/>
    <cellStyle name="Calculation 4 2 4 23" xfId="9857"/>
    <cellStyle name="Calculation 4 2 4 3" xfId="9858"/>
    <cellStyle name="Calculation 4 2 4 3 2" xfId="9859"/>
    <cellStyle name="Calculation 4 2 4 3 2 2" xfId="9860"/>
    <cellStyle name="Calculation 4 2 4 3 3" xfId="9861"/>
    <cellStyle name="Calculation 4 2 4 4" xfId="9862"/>
    <cellStyle name="Calculation 4 2 4 4 2" xfId="9863"/>
    <cellStyle name="Calculation 4 2 4 4 2 2" xfId="9864"/>
    <cellStyle name="Calculation 4 2 4 4 3" xfId="9865"/>
    <cellStyle name="Calculation 4 2 4 5" xfId="9866"/>
    <cellStyle name="Calculation 4 2 4 5 2" xfId="9867"/>
    <cellStyle name="Calculation 4 2 4 5 2 2" xfId="9868"/>
    <cellStyle name="Calculation 4 2 4 5 3" xfId="9869"/>
    <cellStyle name="Calculation 4 2 4 6" xfId="9870"/>
    <cellStyle name="Calculation 4 2 4 6 2" xfId="9871"/>
    <cellStyle name="Calculation 4 2 4 6 2 2" xfId="9872"/>
    <cellStyle name="Calculation 4 2 4 6 3" xfId="9873"/>
    <cellStyle name="Calculation 4 2 4 7" xfId="9874"/>
    <cellStyle name="Calculation 4 2 4 7 2" xfId="9875"/>
    <cellStyle name="Calculation 4 2 4 7 2 2" xfId="9876"/>
    <cellStyle name="Calculation 4 2 4 7 3" xfId="9877"/>
    <cellStyle name="Calculation 4 2 4 8" xfId="9878"/>
    <cellStyle name="Calculation 4 2 4 8 2" xfId="9879"/>
    <cellStyle name="Calculation 4 2 4 8 2 2" xfId="9880"/>
    <cellStyle name="Calculation 4 2 4 8 3" xfId="9881"/>
    <cellStyle name="Calculation 4 2 4 9" xfId="9882"/>
    <cellStyle name="Calculation 4 2 4 9 2" xfId="9883"/>
    <cellStyle name="Calculation 4 2 4 9 2 2" xfId="9884"/>
    <cellStyle name="Calculation 4 2 4 9 3" xfId="9885"/>
    <cellStyle name="Calculation 4 2 5" xfId="299"/>
    <cellStyle name="Calculation 4 2 5 10" xfId="9886"/>
    <cellStyle name="Calculation 4 2 5 10 2" xfId="9887"/>
    <cellStyle name="Calculation 4 2 5 10 2 2" xfId="9888"/>
    <cellStyle name="Calculation 4 2 5 10 3" xfId="9889"/>
    <cellStyle name="Calculation 4 2 5 11" xfId="9890"/>
    <cellStyle name="Calculation 4 2 5 11 2" xfId="9891"/>
    <cellStyle name="Calculation 4 2 5 11 2 2" xfId="9892"/>
    <cellStyle name="Calculation 4 2 5 11 3" xfId="9893"/>
    <cellStyle name="Calculation 4 2 5 12" xfId="9894"/>
    <cellStyle name="Calculation 4 2 5 12 2" xfId="9895"/>
    <cellStyle name="Calculation 4 2 5 12 2 2" xfId="9896"/>
    <cellStyle name="Calculation 4 2 5 12 3" xfId="9897"/>
    <cellStyle name="Calculation 4 2 5 13" xfId="9898"/>
    <cellStyle name="Calculation 4 2 5 13 2" xfId="9899"/>
    <cellStyle name="Calculation 4 2 5 13 2 2" xfId="9900"/>
    <cellStyle name="Calculation 4 2 5 13 3" xfId="9901"/>
    <cellStyle name="Calculation 4 2 5 14" xfId="9902"/>
    <cellStyle name="Calculation 4 2 5 14 2" xfId="9903"/>
    <cellStyle name="Calculation 4 2 5 14 2 2" xfId="9904"/>
    <cellStyle name="Calculation 4 2 5 14 3" xfId="9905"/>
    <cellStyle name="Calculation 4 2 5 15" xfId="9906"/>
    <cellStyle name="Calculation 4 2 5 15 2" xfId="9907"/>
    <cellStyle name="Calculation 4 2 5 15 2 2" xfId="9908"/>
    <cellStyle name="Calculation 4 2 5 15 3" xfId="9909"/>
    <cellStyle name="Calculation 4 2 5 16" xfId="9910"/>
    <cellStyle name="Calculation 4 2 5 16 2" xfId="9911"/>
    <cellStyle name="Calculation 4 2 5 16 2 2" xfId="9912"/>
    <cellStyle name="Calculation 4 2 5 16 3" xfId="9913"/>
    <cellStyle name="Calculation 4 2 5 17" xfId="9914"/>
    <cellStyle name="Calculation 4 2 5 17 2" xfId="9915"/>
    <cellStyle name="Calculation 4 2 5 17 2 2" xfId="9916"/>
    <cellStyle name="Calculation 4 2 5 17 3" xfId="9917"/>
    <cellStyle name="Calculation 4 2 5 18" xfId="9918"/>
    <cellStyle name="Calculation 4 2 5 18 2" xfId="9919"/>
    <cellStyle name="Calculation 4 2 5 18 2 2" xfId="9920"/>
    <cellStyle name="Calculation 4 2 5 18 3" xfId="9921"/>
    <cellStyle name="Calculation 4 2 5 19" xfId="9922"/>
    <cellStyle name="Calculation 4 2 5 19 2" xfId="9923"/>
    <cellStyle name="Calculation 4 2 5 19 2 2" xfId="9924"/>
    <cellStyle name="Calculation 4 2 5 19 3" xfId="9925"/>
    <cellStyle name="Calculation 4 2 5 2" xfId="9926"/>
    <cellStyle name="Calculation 4 2 5 2 2" xfId="9927"/>
    <cellStyle name="Calculation 4 2 5 2 2 2" xfId="9928"/>
    <cellStyle name="Calculation 4 2 5 2 3" xfId="9929"/>
    <cellStyle name="Calculation 4 2 5 20" xfId="9930"/>
    <cellStyle name="Calculation 4 2 5 20 2" xfId="9931"/>
    <cellStyle name="Calculation 4 2 5 20 2 2" xfId="9932"/>
    <cellStyle name="Calculation 4 2 5 20 3" xfId="9933"/>
    <cellStyle name="Calculation 4 2 5 21" xfId="9934"/>
    <cellStyle name="Calculation 4 2 5 21 2" xfId="9935"/>
    <cellStyle name="Calculation 4 2 5 22" xfId="9936"/>
    <cellStyle name="Calculation 4 2 5 3" xfId="9937"/>
    <cellStyle name="Calculation 4 2 5 3 2" xfId="9938"/>
    <cellStyle name="Calculation 4 2 5 3 2 2" xfId="9939"/>
    <cellStyle name="Calculation 4 2 5 3 3" xfId="9940"/>
    <cellStyle name="Calculation 4 2 5 4" xfId="9941"/>
    <cellStyle name="Calculation 4 2 5 4 2" xfId="9942"/>
    <cellStyle name="Calculation 4 2 5 4 2 2" xfId="9943"/>
    <cellStyle name="Calculation 4 2 5 4 3" xfId="9944"/>
    <cellStyle name="Calculation 4 2 5 5" xfId="9945"/>
    <cellStyle name="Calculation 4 2 5 5 2" xfId="9946"/>
    <cellStyle name="Calculation 4 2 5 5 2 2" xfId="9947"/>
    <cellStyle name="Calculation 4 2 5 5 3" xfId="9948"/>
    <cellStyle name="Calculation 4 2 5 6" xfId="9949"/>
    <cellStyle name="Calculation 4 2 5 6 2" xfId="9950"/>
    <cellStyle name="Calculation 4 2 5 6 2 2" xfId="9951"/>
    <cellStyle name="Calculation 4 2 5 6 3" xfId="9952"/>
    <cellStyle name="Calculation 4 2 5 7" xfId="9953"/>
    <cellStyle name="Calculation 4 2 5 7 2" xfId="9954"/>
    <cellStyle name="Calculation 4 2 5 7 2 2" xfId="9955"/>
    <cellStyle name="Calculation 4 2 5 7 3" xfId="9956"/>
    <cellStyle name="Calculation 4 2 5 8" xfId="9957"/>
    <cellStyle name="Calculation 4 2 5 8 2" xfId="9958"/>
    <cellStyle name="Calculation 4 2 5 8 2 2" xfId="9959"/>
    <cellStyle name="Calculation 4 2 5 8 3" xfId="9960"/>
    <cellStyle name="Calculation 4 2 5 9" xfId="9961"/>
    <cellStyle name="Calculation 4 2 5 9 2" xfId="9962"/>
    <cellStyle name="Calculation 4 2 5 9 2 2" xfId="9963"/>
    <cellStyle name="Calculation 4 2 5 9 3" xfId="9964"/>
    <cellStyle name="Calculation 4 2 6" xfId="300"/>
    <cellStyle name="Calculation 4 2 6 2" xfId="9965"/>
    <cellStyle name="Calculation 4 2 6 2 2" xfId="9966"/>
    <cellStyle name="Calculation 4 2 6 3" xfId="9967"/>
    <cellStyle name="Calculation 4 2 7" xfId="9968"/>
    <cellStyle name="Calculation 4 2 7 2" xfId="9969"/>
    <cellStyle name="Calculation 4 2 7 2 2" xfId="9970"/>
    <cellStyle name="Calculation 4 2 7 3" xfId="9971"/>
    <cellStyle name="Calculation 4 2 8" xfId="9972"/>
    <cellStyle name="Calculation 4 2 8 2" xfId="9973"/>
    <cellStyle name="Calculation 4 2 8 2 2" xfId="9974"/>
    <cellStyle name="Calculation 4 2 8 3" xfId="9975"/>
    <cellStyle name="Calculation 4 2 9" xfId="9976"/>
    <cellStyle name="Calculation 4 2 9 2" xfId="9977"/>
    <cellStyle name="Calculation 4 2 9 2 2" xfId="9978"/>
    <cellStyle name="Calculation 4 2 9 3" xfId="9979"/>
    <cellStyle name="Calculation 4 20" xfId="9980"/>
    <cellStyle name="Calculation 4 20 2" xfId="9981"/>
    <cellStyle name="Calculation 4 20 2 2" xfId="9982"/>
    <cellStyle name="Calculation 4 20 3" xfId="9983"/>
    <cellStyle name="Calculation 4 21" xfId="9984"/>
    <cellStyle name="Calculation 4 21 2" xfId="9985"/>
    <cellStyle name="Calculation 4 21 2 2" xfId="9986"/>
    <cellStyle name="Calculation 4 21 3" xfId="9987"/>
    <cellStyle name="Calculation 4 22" xfId="9988"/>
    <cellStyle name="Calculation 4 22 2" xfId="9989"/>
    <cellStyle name="Calculation 4 23" xfId="9990"/>
    <cellStyle name="Calculation 4 24" xfId="9991"/>
    <cellStyle name="Calculation 4 25" xfId="9992"/>
    <cellStyle name="Calculation 4 26" xfId="9993"/>
    <cellStyle name="Calculation 4 3" xfId="301"/>
    <cellStyle name="Calculation 4 3 10" xfId="9994"/>
    <cellStyle name="Calculation 4 3 10 2" xfId="9995"/>
    <cellStyle name="Calculation 4 3 10 2 2" xfId="9996"/>
    <cellStyle name="Calculation 4 3 10 3" xfId="9997"/>
    <cellStyle name="Calculation 4 3 11" xfId="9998"/>
    <cellStyle name="Calculation 4 3 11 2" xfId="9999"/>
    <cellStyle name="Calculation 4 3 11 2 2" xfId="10000"/>
    <cellStyle name="Calculation 4 3 11 3" xfId="10001"/>
    <cellStyle name="Calculation 4 3 12" xfId="10002"/>
    <cellStyle name="Calculation 4 3 12 2" xfId="10003"/>
    <cellStyle name="Calculation 4 3 12 2 2" xfId="10004"/>
    <cellStyle name="Calculation 4 3 12 3" xfId="10005"/>
    <cellStyle name="Calculation 4 3 13" xfId="10006"/>
    <cellStyle name="Calculation 4 3 13 2" xfId="10007"/>
    <cellStyle name="Calculation 4 3 13 2 2" xfId="10008"/>
    <cellStyle name="Calculation 4 3 13 3" xfId="10009"/>
    <cellStyle name="Calculation 4 3 14" xfId="10010"/>
    <cellStyle name="Calculation 4 3 14 2" xfId="10011"/>
    <cellStyle name="Calculation 4 3 14 2 2" xfId="10012"/>
    <cellStyle name="Calculation 4 3 14 3" xfId="10013"/>
    <cellStyle name="Calculation 4 3 15" xfId="10014"/>
    <cellStyle name="Calculation 4 3 15 2" xfId="10015"/>
    <cellStyle name="Calculation 4 3 15 2 2" xfId="10016"/>
    <cellStyle name="Calculation 4 3 15 3" xfId="10017"/>
    <cellStyle name="Calculation 4 3 16" xfId="10018"/>
    <cellStyle name="Calculation 4 3 16 2" xfId="10019"/>
    <cellStyle name="Calculation 4 3 16 2 2" xfId="10020"/>
    <cellStyle name="Calculation 4 3 16 3" xfId="10021"/>
    <cellStyle name="Calculation 4 3 17" xfId="10022"/>
    <cellStyle name="Calculation 4 3 17 2" xfId="10023"/>
    <cellStyle name="Calculation 4 3 17 2 2" xfId="10024"/>
    <cellStyle name="Calculation 4 3 17 3" xfId="10025"/>
    <cellStyle name="Calculation 4 3 18" xfId="10026"/>
    <cellStyle name="Calculation 4 3 18 2" xfId="10027"/>
    <cellStyle name="Calculation 4 3 19" xfId="10028"/>
    <cellStyle name="Calculation 4 3 2" xfId="302"/>
    <cellStyle name="Calculation 4 3 2 10" xfId="10029"/>
    <cellStyle name="Calculation 4 3 2 10 2" xfId="10030"/>
    <cellStyle name="Calculation 4 3 2 10 2 2" xfId="10031"/>
    <cellStyle name="Calculation 4 3 2 10 3" xfId="10032"/>
    <cellStyle name="Calculation 4 3 2 11" xfId="10033"/>
    <cellStyle name="Calculation 4 3 2 11 2" xfId="10034"/>
    <cellStyle name="Calculation 4 3 2 11 2 2" xfId="10035"/>
    <cellStyle name="Calculation 4 3 2 11 3" xfId="10036"/>
    <cellStyle name="Calculation 4 3 2 12" xfId="10037"/>
    <cellStyle name="Calculation 4 3 2 12 2" xfId="10038"/>
    <cellStyle name="Calculation 4 3 2 12 2 2" xfId="10039"/>
    <cellStyle name="Calculation 4 3 2 12 3" xfId="10040"/>
    <cellStyle name="Calculation 4 3 2 13" xfId="10041"/>
    <cellStyle name="Calculation 4 3 2 13 2" xfId="10042"/>
    <cellStyle name="Calculation 4 3 2 13 2 2" xfId="10043"/>
    <cellStyle name="Calculation 4 3 2 13 3" xfId="10044"/>
    <cellStyle name="Calculation 4 3 2 14" xfId="10045"/>
    <cellStyle name="Calculation 4 3 2 14 2" xfId="10046"/>
    <cellStyle name="Calculation 4 3 2 14 2 2" xfId="10047"/>
    <cellStyle name="Calculation 4 3 2 14 3" xfId="10048"/>
    <cellStyle name="Calculation 4 3 2 15" xfId="10049"/>
    <cellStyle name="Calculation 4 3 2 15 2" xfId="10050"/>
    <cellStyle name="Calculation 4 3 2 15 2 2" xfId="10051"/>
    <cellStyle name="Calculation 4 3 2 15 3" xfId="10052"/>
    <cellStyle name="Calculation 4 3 2 16" xfId="10053"/>
    <cellStyle name="Calculation 4 3 2 16 2" xfId="10054"/>
    <cellStyle name="Calculation 4 3 2 16 2 2" xfId="10055"/>
    <cellStyle name="Calculation 4 3 2 16 3" xfId="10056"/>
    <cellStyle name="Calculation 4 3 2 17" xfId="10057"/>
    <cellStyle name="Calculation 4 3 2 17 2" xfId="10058"/>
    <cellStyle name="Calculation 4 3 2 17 2 2" xfId="10059"/>
    <cellStyle name="Calculation 4 3 2 17 3" xfId="10060"/>
    <cellStyle name="Calculation 4 3 2 18" xfId="10061"/>
    <cellStyle name="Calculation 4 3 2 18 2" xfId="10062"/>
    <cellStyle name="Calculation 4 3 2 18 2 2" xfId="10063"/>
    <cellStyle name="Calculation 4 3 2 18 3" xfId="10064"/>
    <cellStyle name="Calculation 4 3 2 19" xfId="10065"/>
    <cellStyle name="Calculation 4 3 2 19 2" xfId="10066"/>
    <cellStyle name="Calculation 4 3 2 19 2 2" xfId="10067"/>
    <cellStyle name="Calculation 4 3 2 19 3" xfId="10068"/>
    <cellStyle name="Calculation 4 3 2 2" xfId="10069"/>
    <cellStyle name="Calculation 4 3 2 2 2" xfId="10070"/>
    <cellStyle name="Calculation 4 3 2 2 2 2" xfId="10071"/>
    <cellStyle name="Calculation 4 3 2 2 3" xfId="10072"/>
    <cellStyle name="Calculation 4 3 2 20" xfId="10073"/>
    <cellStyle name="Calculation 4 3 2 20 2" xfId="10074"/>
    <cellStyle name="Calculation 4 3 2 20 2 2" xfId="10075"/>
    <cellStyle name="Calculation 4 3 2 20 3" xfId="10076"/>
    <cellStyle name="Calculation 4 3 2 21" xfId="10077"/>
    <cellStyle name="Calculation 4 3 2 21 2" xfId="10078"/>
    <cellStyle name="Calculation 4 3 2 22" xfId="10079"/>
    <cellStyle name="Calculation 4 3 2 3" xfId="10080"/>
    <cellStyle name="Calculation 4 3 2 3 2" xfId="10081"/>
    <cellStyle name="Calculation 4 3 2 3 2 2" xfId="10082"/>
    <cellStyle name="Calculation 4 3 2 3 3" xfId="10083"/>
    <cellStyle name="Calculation 4 3 2 4" xfId="10084"/>
    <cellStyle name="Calculation 4 3 2 4 2" xfId="10085"/>
    <cellStyle name="Calculation 4 3 2 4 2 2" xfId="10086"/>
    <cellStyle name="Calculation 4 3 2 4 3" xfId="10087"/>
    <cellStyle name="Calculation 4 3 2 5" xfId="10088"/>
    <cellStyle name="Calculation 4 3 2 5 2" xfId="10089"/>
    <cellStyle name="Calculation 4 3 2 5 2 2" xfId="10090"/>
    <cellStyle name="Calculation 4 3 2 5 3" xfId="10091"/>
    <cellStyle name="Calculation 4 3 2 6" xfId="10092"/>
    <cellStyle name="Calculation 4 3 2 6 2" xfId="10093"/>
    <cellStyle name="Calculation 4 3 2 6 2 2" xfId="10094"/>
    <cellStyle name="Calculation 4 3 2 6 3" xfId="10095"/>
    <cellStyle name="Calculation 4 3 2 7" xfId="10096"/>
    <cellStyle name="Calculation 4 3 2 7 2" xfId="10097"/>
    <cellStyle name="Calculation 4 3 2 7 2 2" xfId="10098"/>
    <cellStyle name="Calculation 4 3 2 7 3" xfId="10099"/>
    <cellStyle name="Calculation 4 3 2 8" xfId="10100"/>
    <cellStyle name="Calculation 4 3 2 8 2" xfId="10101"/>
    <cellStyle name="Calculation 4 3 2 8 2 2" xfId="10102"/>
    <cellStyle name="Calculation 4 3 2 8 3" xfId="10103"/>
    <cellStyle name="Calculation 4 3 2 9" xfId="10104"/>
    <cellStyle name="Calculation 4 3 2 9 2" xfId="10105"/>
    <cellStyle name="Calculation 4 3 2 9 2 2" xfId="10106"/>
    <cellStyle name="Calculation 4 3 2 9 3" xfId="10107"/>
    <cellStyle name="Calculation 4 3 3" xfId="303"/>
    <cellStyle name="Calculation 4 3 3 2" xfId="10108"/>
    <cellStyle name="Calculation 4 3 3 2 2" xfId="10109"/>
    <cellStyle name="Calculation 4 3 3 3" xfId="10110"/>
    <cellStyle name="Calculation 4 3 4" xfId="304"/>
    <cellStyle name="Calculation 4 3 4 2" xfId="10111"/>
    <cellStyle name="Calculation 4 3 4 2 2" xfId="10112"/>
    <cellStyle name="Calculation 4 3 4 3" xfId="10113"/>
    <cellStyle name="Calculation 4 3 5" xfId="305"/>
    <cellStyle name="Calculation 4 3 5 2" xfId="10114"/>
    <cellStyle name="Calculation 4 3 5 2 2" xfId="10115"/>
    <cellStyle name="Calculation 4 3 5 3" xfId="10116"/>
    <cellStyle name="Calculation 4 3 6" xfId="306"/>
    <cellStyle name="Calculation 4 3 6 2" xfId="10117"/>
    <cellStyle name="Calculation 4 3 6 2 2" xfId="10118"/>
    <cellStyle name="Calculation 4 3 6 3" xfId="10119"/>
    <cellStyle name="Calculation 4 3 7" xfId="10120"/>
    <cellStyle name="Calculation 4 3 7 2" xfId="10121"/>
    <cellStyle name="Calculation 4 3 7 2 2" xfId="10122"/>
    <cellStyle name="Calculation 4 3 7 3" xfId="10123"/>
    <cellStyle name="Calculation 4 3 8" xfId="10124"/>
    <cellStyle name="Calculation 4 3 8 2" xfId="10125"/>
    <cellStyle name="Calculation 4 3 8 2 2" xfId="10126"/>
    <cellStyle name="Calculation 4 3 8 3" xfId="10127"/>
    <cellStyle name="Calculation 4 3 9" xfId="10128"/>
    <cellStyle name="Calculation 4 3 9 2" xfId="10129"/>
    <cellStyle name="Calculation 4 3 9 2 2" xfId="10130"/>
    <cellStyle name="Calculation 4 3 9 3" xfId="10131"/>
    <cellStyle name="Calculation 4 4" xfId="307"/>
    <cellStyle name="Calculation 4 4 10" xfId="10132"/>
    <cellStyle name="Calculation 4 4 10 2" xfId="10133"/>
    <cellStyle name="Calculation 4 4 10 2 2" xfId="10134"/>
    <cellStyle name="Calculation 4 4 10 3" xfId="10135"/>
    <cellStyle name="Calculation 4 4 11" xfId="10136"/>
    <cellStyle name="Calculation 4 4 11 2" xfId="10137"/>
    <cellStyle name="Calculation 4 4 11 2 2" xfId="10138"/>
    <cellStyle name="Calculation 4 4 11 3" xfId="10139"/>
    <cellStyle name="Calculation 4 4 12" xfId="10140"/>
    <cellStyle name="Calculation 4 4 12 2" xfId="10141"/>
    <cellStyle name="Calculation 4 4 12 2 2" xfId="10142"/>
    <cellStyle name="Calculation 4 4 12 3" xfId="10143"/>
    <cellStyle name="Calculation 4 4 13" xfId="10144"/>
    <cellStyle name="Calculation 4 4 13 2" xfId="10145"/>
    <cellStyle name="Calculation 4 4 13 2 2" xfId="10146"/>
    <cellStyle name="Calculation 4 4 13 3" xfId="10147"/>
    <cellStyle name="Calculation 4 4 14" xfId="10148"/>
    <cellStyle name="Calculation 4 4 14 2" xfId="10149"/>
    <cellStyle name="Calculation 4 4 14 2 2" xfId="10150"/>
    <cellStyle name="Calculation 4 4 14 3" xfId="10151"/>
    <cellStyle name="Calculation 4 4 15" xfId="10152"/>
    <cellStyle name="Calculation 4 4 15 2" xfId="10153"/>
    <cellStyle name="Calculation 4 4 15 2 2" xfId="10154"/>
    <cellStyle name="Calculation 4 4 15 3" xfId="10155"/>
    <cellStyle name="Calculation 4 4 16" xfId="10156"/>
    <cellStyle name="Calculation 4 4 16 2" xfId="10157"/>
    <cellStyle name="Calculation 4 4 16 2 2" xfId="10158"/>
    <cellStyle name="Calculation 4 4 16 3" xfId="10159"/>
    <cellStyle name="Calculation 4 4 17" xfId="10160"/>
    <cellStyle name="Calculation 4 4 17 2" xfId="10161"/>
    <cellStyle name="Calculation 4 4 17 2 2" xfId="10162"/>
    <cellStyle name="Calculation 4 4 17 3" xfId="10163"/>
    <cellStyle name="Calculation 4 4 18" xfId="10164"/>
    <cellStyle name="Calculation 4 4 18 2" xfId="10165"/>
    <cellStyle name="Calculation 4 4 19" xfId="10166"/>
    <cellStyle name="Calculation 4 4 2" xfId="308"/>
    <cellStyle name="Calculation 4 4 2 10" xfId="10167"/>
    <cellStyle name="Calculation 4 4 2 10 2" xfId="10168"/>
    <cellStyle name="Calculation 4 4 2 10 2 2" xfId="10169"/>
    <cellStyle name="Calculation 4 4 2 10 3" xfId="10170"/>
    <cellStyle name="Calculation 4 4 2 11" xfId="10171"/>
    <cellStyle name="Calculation 4 4 2 11 2" xfId="10172"/>
    <cellStyle name="Calculation 4 4 2 11 2 2" xfId="10173"/>
    <cellStyle name="Calculation 4 4 2 11 3" xfId="10174"/>
    <cellStyle name="Calculation 4 4 2 12" xfId="10175"/>
    <cellStyle name="Calculation 4 4 2 12 2" xfId="10176"/>
    <cellStyle name="Calculation 4 4 2 12 2 2" xfId="10177"/>
    <cellStyle name="Calculation 4 4 2 12 3" xfId="10178"/>
    <cellStyle name="Calculation 4 4 2 13" xfId="10179"/>
    <cellStyle name="Calculation 4 4 2 13 2" xfId="10180"/>
    <cellStyle name="Calculation 4 4 2 13 2 2" xfId="10181"/>
    <cellStyle name="Calculation 4 4 2 13 3" xfId="10182"/>
    <cellStyle name="Calculation 4 4 2 14" xfId="10183"/>
    <cellStyle name="Calculation 4 4 2 14 2" xfId="10184"/>
    <cellStyle name="Calculation 4 4 2 14 2 2" xfId="10185"/>
    <cellStyle name="Calculation 4 4 2 14 3" xfId="10186"/>
    <cellStyle name="Calculation 4 4 2 15" xfId="10187"/>
    <cellStyle name="Calculation 4 4 2 15 2" xfId="10188"/>
    <cellStyle name="Calculation 4 4 2 15 2 2" xfId="10189"/>
    <cellStyle name="Calculation 4 4 2 15 3" xfId="10190"/>
    <cellStyle name="Calculation 4 4 2 16" xfId="10191"/>
    <cellStyle name="Calculation 4 4 2 16 2" xfId="10192"/>
    <cellStyle name="Calculation 4 4 2 16 2 2" xfId="10193"/>
    <cellStyle name="Calculation 4 4 2 16 3" xfId="10194"/>
    <cellStyle name="Calculation 4 4 2 17" xfId="10195"/>
    <cellStyle name="Calculation 4 4 2 17 2" xfId="10196"/>
    <cellStyle name="Calculation 4 4 2 17 2 2" xfId="10197"/>
    <cellStyle name="Calculation 4 4 2 17 3" xfId="10198"/>
    <cellStyle name="Calculation 4 4 2 18" xfId="10199"/>
    <cellStyle name="Calculation 4 4 2 18 2" xfId="10200"/>
    <cellStyle name="Calculation 4 4 2 18 2 2" xfId="10201"/>
    <cellStyle name="Calculation 4 4 2 18 3" xfId="10202"/>
    <cellStyle name="Calculation 4 4 2 19" xfId="10203"/>
    <cellStyle name="Calculation 4 4 2 19 2" xfId="10204"/>
    <cellStyle name="Calculation 4 4 2 19 2 2" xfId="10205"/>
    <cellStyle name="Calculation 4 4 2 19 3" xfId="10206"/>
    <cellStyle name="Calculation 4 4 2 2" xfId="10207"/>
    <cellStyle name="Calculation 4 4 2 2 2" xfId="10208"/>
    <cellStyle name="Calculation 4 4 2 2 2 2" xfId="10209"/>
    <cellStyle name="Calculation 4 4 2 2 3" xfId="10210"/>
    <cellStyle name="Calculation 4 4 2 20" xfId="10211"/>
    <cellStyle name="Calculation 4 4 2 20 2" xfId="10212"/>
    <cellStyle name="Calculation 4 4 2 20 2 2" xfId="10213"/>
    <cellStyle name="Calculation 4 4 2 20 3" xfId="10214"/>
    <cellStyle name="Calculation 4 4 2 21" xfId="10215"/>
    <cellStyle name="Calculation 4 4 2 21 2" xfId="10216"/>
    <cellStyle name="Calculation 4 4 2 22" xfId="10217"/>
    <cellStyle name="Calculation 4 4 2 3" xfId="10218"/>
    <cellStyle name="Calculation 4 4 2 3 2" xfId="10219"/>
    <cellStyle name="Calculation 4 4 2 3 2 2" xfId="10220"/>
    <cellStyle name="Calculation 4 4 2 3 3" xfId="10221"/>
    <cellStyle name="Calculation 4 4 2 4" xfId="10222"/>
    <cellStyle name="Calculation 4 4 2 4 2" xfId="10223"/>
    <cellStyle name="Calculation 4 4 2 4 2 2" xfId="10224"/>
    <cellStyle name="Calculation 4 4 2 4 3" xfId="10225"/>
    <cellStyle name="Calculation 4 4 2 5" xfId="10226"/>
    <cellStyle name="Calculation 4 4 2 5 2" xfId="10227"/>
    <cellStyle name="Calculation 4 4 2 5 2 2" xfId="10228"/>
    <cellStyle name="Calculation 4 4 2 5 3" xfId="10229"/>
    <cellStyle name="Calculation 4 4 2 6" xfId="10230"/>
    <cellStyle name="Calculation 4 4 2 6 2" xfId="10231"/>
    <cellStyle name="Calculation 4 4 2 6 2 2" xfId="10232"/>
    <cellStyle name="Calculation 4 4 2 6 3" xfId="10233"/>
    <cellStyle name="Calculation 4 4 2 7" xfId="10234"/>
    <cellStyle name="Calculation 4 4 2 7 2" xfId="10235"/>
    <cellStyle name="Calculation 4 4 2 7 2 2" xfId="10236"/>
    <cellStyle name="Calculation 4 4 2 7 3" xfId="10237"/>
    <cellStyle name="Calculation 4 4 2 8" xfId="10238"/>
    <cellStyle name="Calculation 4 4 2 8 2" xfId="10239"/>
    <cellStyle name="Calculation 4 4 2 8 2 2" xfId="10240"/>
    <cellStyle name="Calculation 4 4 2 8 3" xfId="10241"/>
    <cellStyle name="Calculation 4 4 2 9" xfId="10242"/>
    <cellStyle name="Calculation 4 4 2 9 2" xfId="10243"/>
    <cellStyle name="Calculation 4 4 2 9 2 2" xfId="10244"/>
    <cellStyle name="Calculation 4 4 2 9 3" xfId="10245"/>
    <cellStyle name="Calculation 4 4 3" xfId="309"/>
    <cellStyle name="Calculation 4 4 3 2" xfId="10246"/>
    <cellStyle name="Calculation 4 4 3 2 2" xfId="10247"/>
    <cellStyle name="Calculation 4 4 3 3" xfId="10248"/>
    <cellStyle name="Calculation 4 4 4" xfId="310"/>
    <cellStyle name="Calculation 4 4 4 2" xfId="10249"/>
    <cellStyle name="Calculation 4 4 4 2 2" xfId="10250"/>
    <cellStyle name="Calculation 4 4 4 3" xfId="10251"/>
    <cellStyle name="Calculation 4 4 5" xfId="311"/>
    <cellStyle name="Calculation 4 4 5 2" xfId="10252"/>
    <cellStyle name="Calculation 4 4 5 2 2" xfId="10253"/>
    <cellStyle name="Calculation 4 4 5 3" xfId="10254"/>
    <cellStyle name="Calculation 4 4 6" xfId="312"/>
    <cellStyle name="Calculation 4 4 6 2" xfId="10255"/>
    <cellStyle name="Calculation 4 4 6 2 2" xfId="10256"/>
    <cellStyle name="Calculation 4 4 6 3" xfId="10257"/>
    <cellStyle name="Calculation 4 4 7" xfId="10258"/>
    <cellStyle name="Calculation 4 4 7 2" xfId="10259"/>
    <cellStyle name="Calculation 4 4 7 2 2" xfId="10260"/>
    <cellStyle name="Calculation 4 4 7 3" xfId="10261"/>
    <cellStyle name="Calculation 4 4 8" xfId="10262"/>
    <cellStyle name="Calculation 4 4 8 2" xfId="10263"/>
    <cellStyle name="Calculation 4 4 8 2 2" xfId="10264"/>
    <cellStyle name="Calculation 4 4 8 3" xfId="10265"/>
    <cellStyle name="Calculation 4 4 9" xfId="10266"/>
    <cellStyle name="Calculation 4 4 9 2" xfId="10267"/>
    <cellStyle name="Calculation 4 4 9 2 2" xfId="10268"/>
    <cellStyle name="Calculation 4 4 9 3" xfId="10269"/>
    <cellStyle name="Calculation 4 5" xfId="313"/>
    <cellStyle name="Calculation 4 5 10" xfId="10270"/>
    <cellStyle name="Calculation 4 5 10 2" xfId="10271"/>
    <cellStyle name="Calculation 4 5 10 2 2" xfId="10272"/>
    <cellStyle name="Calculation 4 5 10 3" xfId="10273"/>
    <cellStyle name="Calculation 4 5 11" xfId="10274"/>
    <cellStyle name="Calculation 4 5 11 2" xfId="10275"/>
    <cellStyle name="Calculation 4 5 11 2 2" xfId="10276"/>
    <cellStyle name="Calculation 4 5 11 3" xfId="10277"/>
    <cellStyle name="Calculation 4 5 12" xfId="10278"/>
    <cellStyle name="Calculation 4 5 12 2" xfId="10279"/>
    <cellStyle name="Calculation 4 5 12 2 2" xfId="10280"/>
    <cellStyle name="Calculation 4 5 12 3" xfId="10281"/>
    <cellStyle name="Calculation 4 5 13" xfId="10282"/>
    <cellStyle name="Calculation 4 5 13 2" xfId="10283"/>
    <cellStyle name="Calculation 4 5 13 2 2" xfId="10284"/>
    <cellStyle name="Calculation 4 5 13 3" xfId="10285"/>
    <cellStyle name="Calculation 4 5 14" xfId="10286"/>
    <cellStyle name="Calculation 4 5 14 2" xfId="10287"/>
    <cellStyle name="Calculation 4 5 14 2 2" xfId="10288"/>
    <cellStyle name="Calculation 4 5 14 3" xfId="10289"/>
    <cellStyle name="Calculation 4 5 15" xfId="10290"/>
    <cellStyle name="Calculation 4 5 15 2" xfId="10291"/>
    <cellStyle name="Calculation 4 5 15 2 2" xfId="10292"/>
    <cellStyle name="Calculation 4 5 15 3" xfId="10293"/>
    <cellStyle name="Calculation 4 5 16" xfId="10294"/>
    <cellStyle name="Calculation 4 5 16 2" xfId="10295"/>
    <cellStyle name="Calculation 4 5 16 2 2" xfId="10296"/>
    <cellStyle name="Calculation 4 5 16 3" xfId="10297"/>
    <cellStyle name="Calculation 4 5 17" xfId="10298"/>
    <cellStyle name="Calculation 4 5 17 2" xfId="10299"/>
    <cellStyle name="Calculation 4 5 17 2 2" xfId="10300"/>
    <cellStyle name="Calculation 4 5 17 3" xfId="10301"/>
    <cellStyle name="Calculation 4 5 18" xfId="10302"/>
    <cellStyle name="Calculation 4 5 18 2" xfId="10303"/>
    <cellStyle name="Calculation 4 5 18 2 2" xfId="10304"/>
    <cellStyle name="Calculation 4 5 18 3" xfId="10305"/>
    <cellStyle name="Calculation 4 5 19" xfId="10306"/>
    <cellStyle name="Calculation 4 5 19 2" xfId="10307"/>
    <cellStyle name="Calculation 4 5 19 2 2" xfId="10308"/>
    <cellStyle name="Calculation 4 5 19 3" xfId="10309"/>
    <cellStyle name="Calculation 4 5 2" xfId="10310"/>
    <cellStyle name="Calculation 4 5 2 10" xfId="10311"/>
    <cellStyle name="Calculation 4 5 2 10 2" xfId="10312"/>
    <cellStyle name="Calculation 4 5 2 10 2 2" xfId="10313"/>
    <cellStyle name="Calculation 4 5 2 10 3" xfId="10314"/>
    <cellStyle name="Calculation 4 5 2 11" xfId="10315"/>
    <cellStyle name="Calculation 4 5 2 11 2" xfId="10316"/>
    <cellStyle name="Calculation 4 5 2 11 2 2" xfId="10317"/>
    <cellStyle name="Calculation 4 5 2 11 3" xfId="10318"/>
    <cellStyle name="Calculation 4 5 2 12" xfId="10319"/>
    <cellStyle name="Calculation 4 5 2 12 2" xfId="10320"/>
    <cellStyle name="Calculation 4 5 2 12 2 2" xfId="10321"/>
    <cellStyle name="Calculation 4 5 2 12 3" xfId="10322"/>
    <cellStyle name="Calculation 4 5 2 13" xfId="10323"/>
    <cellStyle name="Calculation 4 5 2 13 2" xfId="10324"/>
    <cellStyle name="Calculation 4 5 2 13 2 2" xfId="10325"/>
    <cellStyle name="Calculation 4 5 2 13 3" xfId="10326"/>
    <cellStyle name="Calculation 4 5 2 14" xfId="10327"/>
    <cellStyle name="Calculation 4 5 2 14 2" xfId="10328"/>
    <cellStyle name="Calculation 4 5 2 14 2 2" xfId="10329"/>
    <cellStyle name="Calculation 4 5 2 14 3" xfId="10330"/>
    <cellStyle name="Calculation 4 5 2 15" xfId="10331"/>
    <cellStyle name="Calculation 4 5 2 15 2" xfId="10332"/>
    <cellStyle name="Calculation 4 5 2 15 2 2" xfId="10333"/>
    <cellStyle name="Calculation 4 5 2 15 3" xfId="10334"/>
    <cellStyle name="Calculation 4 5 2 16" xfId="10335"/>
    <cellStyle name="Calculation 4 5 2 16 2" xfId="10336"/>
    <cellStyle name="Calculation 4 5 2 16 2 2" xfId="10337"/>
    <cellStyle name="Calculation 4 5 2 16 3" xfId="10338"/>
    <cellStyle name="Calculation 4 5 2 17" xfId="10339"/>
    <cellStyle name="Calculation 4 5 2 17 2" xfId="10340"/>
    <cellStyle name="Calculation 4 5 2 17 2 2" xfId="10341"/>
    <cellStyle name="Calculation 4 5 2 17 3" xfId="10342"/>
    <cellStyle name="Calculation 4 5 2 18" xfId="10343"/>
    <cellStyle name="Calculation 4 5 2 18 2" xfId="10344"/>
    <cellStyle name="Calculation 4 5 2 18 2 2" xfId="10345"/>
    <cellStyle name="Calculation 4 5 2 18 3" xfId="10346"/>
    <cellStyle name="Calculation 4 5 2 19" xfId="10347"/>
    <cellStyle name="Calculation 4 5 2 19 2" xfId="10348"/>
    <cellStyle name="Calculation 4 5 2 19 2 2" xfId="10349"/>
    <cellStyle name="Calculation 4 5 2 19 3" xfId="10350"/>
    <cellStyle name="Calculation 4 5 2 2" xfId="10351"/>
    <cellStyle name="Calculation 4 5 2 2 2" xfId="10352"/>
    <cellStyle name="Calculation 4 5 2 2 2 2" xfId="10353"/>
    <cellStyle name="Calculation 4 5 2 2 3" xfId="10354"/>
    <cellStyle name="Calculation 4 5 2 20" xfId="10355"/>
    <cellStyle name="Calculation 4 5 2 20 2" xfId="10356"/>
    <cellStyle name="Calculation 4 5 2 20 2 2" xfId="10357"/>
    <cellStyle name="Calculation 4 5 2 20 3" xfId="10358"/>
    <cellStyle name="Calculation 4 5 2 21" xfId="10359"/>
    <cellStyle name="Calculation 4 5 2 21 2" xfId="10360"/>
    <cellStyle name="Calculation 4 5 2 22" xfId="10361"/>
    <cellStyle name="Calculation 4 5 2 3" xfId="10362"/>
    <cellStyle name="Calculation 4 5 2 3 2" xfId="10363"/>
    <cellStyle name="Calculation 4 5 2 3 2 2" xfId="10364"/>
    <cellStyle name="Calculation 4 5 2 3 3" xfId="10365"/>
    <cellStyle name="Calculation 4 5 2 4" xfId="10366"/>
    <cellStyle name="Calculation 4 5 2 4 2" xfId="10367"/>
    <cellStyle name="Calculation 4 5 2 4 2 2" xfId="10368"/>
    <cellStyle name="Calculation 4 5 2 4 3" xfId="10369"/>
    <cellStyle name="Calculation 4 5 2 5" xfId="10370"/>
    <cellStyle name="Calculation 4 5 2 5 2" xfId="10371"/>
    <cellStyle name="Calculation 4 5 2 5 2 2" xfId="10372"/>
    <cellStyle name="Calculation 4 5 2 5 3" xfId="10373"/>
    <cellStyle name="Calculation 4 5 2 6" xfId="10374"/>
    <cellStyle name="Calculation 4 5 2 6 2" xfId="10375"/>
    <cellStyle name="Calculation 4 5 2 6 2 2" xfId="10376"/>
    <cellStyle name="Calculation 4 5 2 6 3" xfId="10377"/>
    <cellStyle name="Calculation 4 5 2 7" xfId="10378"/>
    <cellStyle name="Calculation 4 5 2 7 2" xfId="10379"/>
    <cellStyle name="Calculation 4 5 2 7 2 2" xfId="10380"/>
    <cellStyle name="Calculation 4 5 2 7 3" xfId="10381"/>
    <cellStyle name="Calculation 4 5 2 8" xfId="10382"/>
    <cellStyle name="Calculation 4 5 2 8 2" xfId="10383"/>
    <cellStyle name="Calculation 4 5 2 8 2 2" xfId="10384"/>
    <cellStyle name="Calculation 4 5 2 8 3" xfId="10385"/>
    <cellStyle name="Calculation 4 5 2 9" xfId="10386"/>
    <cellStyle name="Calculation 4 5 2 9 2" xfId="10387"/>
    <cellStyle name="Calculation 4 5 2 9 2 2" xfId="10388"/>
    <cellStyle name="Calculation 4 5 2 9 3" xfId="10389"/>
    <cellStyle name="Calculation 4 5 20" xfId="10390"/>
    <cellStyle name="Calculation 4 5 20 2" xfId="10391"/>
    <cellStyle name="Calculation 4 5 20 2 2" xfId="10392"/>
    <cellStyle name="Calculation 4 5 20 3" xfId="10393"/>
    <cellStyle name="Calculation 4 5 21" xfId="10394"/>
    <cellStyle name="Calculation 4 5 21 2" xfId="10395"/>
    <cellStyle name="Calculation 4 5 21 2 2" xfId="10396"/>
    <cellStyle name="Calculation 4 5 21 3" xfId="10397"/>
    <cellStyle name="Calculation 4 5 22" xfId="10398"/>
    <cellStyle name="Calculation 4 5 22 2" xfId="10399"/>
    <cellStyle name="Calculation 4 5 23" xfId="10400"/>
    <cellStyle name="Calculation 4 5 3" xfId="10401"/>
    <cellStyle name="Calculation 4 5 3 2" xfId="10402"/>
    <cellStyle name="Calculation 4 5 3 2 2" xfId="10403"/>
    <cellStyle name="Calculation 4 5 3 3" xfId="10404"/>
    <cellStyle name="Calculation 4 5 4" xfId="10405"/>
    <cellStyle name="Calculation 4 5 4 2" xfId="10406"/>
    <cellStyle name="Calculation 4 5 4 2 2" xfId="10407"/>
    <cellStyle name="Calculation 4 5 4 3" xfId="10408"/>
    <cellStyle name="Calculation 4 5 5" xfId="10409"/>
    <cellStyle name="Calculation 4 5 5 2" xfId="10410"/>
    <cellStyle name="Calculation 4 5 5 2 2" xfId="10411"/>
    <cellStyle name="Calculation 4 5 5 3" xfId="10412"/>
    <cellStyle name="Calculation 4 5 6" xfId="10413"/>
    <cellStyle name="Calculation 4 5 6 2" xfId="10414"/>
    <cellStyle name="Calculation 4 5 6 2 2" xfId="10415"/>
    <cellStyle name="Calculation 4 5 6 3" xfId="10416"/>
    <cellStyle name="Calculation 4 5 7" xfId="10417"/>
    <cellStyle name="Calculation 4 5 7 2" xfId="10418"/>
    <cellStyle name="Calculation 4 5 7 2 2" xfId="10419"/>
    <cellStyle name="Calculation 4 5 7 3" xfId="10420"/>
    <cellStyle name="Calculation 4 5 8" xfId="10421"/>
    <cellStyle name="Calculation 4 5 8 2" xfId="10422"/>
    <cellStyle name="Calculation 4 5 8 2 2" xfId="10423"/>
    <cellStyle name="Calculation 4 5 8 3" xfId="10424"/>
    <cellStyle name="Calculation 4 5 9" xfId="10425"/>
    <cellStyle name="Calculation 4 5 9 2" xfId="10426"/>
    <cellStyle name="Calculation 4 5 9 2 2" xfId="10427"/>
    <cellStyle name="Calculation 4 5 9 3" xfId="10428"/>
    <cellStyle name="Calculation 4 6" xfId="314"/>
    <cellStyle name="Calculation 4 6 10" xfId="10429"/>
    <cellStyle name="Calculation 4 6 10 2" xfId="10430"/>
    <cellStyle name="Calculation 4 6 10 2 2" xfId="10431"/>
    <cellStyle name="Calculation 4 6 10 3" xfId="10432"/>
    <cellStyle name="Calculation 4 6 11" xfId="10433"/>
    <cellStyle name="Calculation 4 6 11 2" xfId="10434"/>
    <cellStyle name="Calculation 4 6 11 2 2" xfId="10435"/>
    <cellStyle name="Calculation 4 6 11 3" xfId="10436"/>
    <cellStyle name="Calculation 4 6 12" xfId="10437"/>
    <cellStyle name="Calculation 4 6 12 2" xfId="10438"/>
    <cellStyle name="Calculation 4 6 12 2 2" xfId="10439"/>
    <cellStyle name="Calculation 4 6 12 3" xfId="10440"/>
    <cellStyle name="Calculation 4 6 13" xfId="10441"/>
    <cellStyle name="Calculation 4 6 13 2" xfId="10442"/>
    <cellStyle name="Calculation 4 6 13 2 2" xfId="10443"/>
    <cellStyle name="Calculation 4 6 13 3" xfId="10444"/>
    <cellStyle name="Calculation 4 6 14" xfId="10445"/>
    <cellStyle name="Calculation 4 6 14 2" xfId="10446"/>
    <cellStyle name="Calculation 4 6 14 2 2" xfId="10447"/>
    <cellStyle name="Calculation 4 6 14 3" xfId="10448"/>
    <cellStyle name="Calculation 4 6 15" xfId="10449"/>
    <cellStyle name="Calculation 4 6 15 2" xfId="10450"/>
    <cellStyle name="Calculation 4 6 15 2 2" xfId="10451"/>
    <cellStyle name="Calculation 4 6 15 3" xfId="10452"/>
    <cellStyle name="Calculation 4 6 16" xfId="10453"/>
    <cellStyle name="Calculation 4 6 16 2" xfId="10454"/>
    <cellStyle name="Calculation 4 6 16 2 2" xfId="10455"/>
    <cellStyle name="Calculation 4 6 16 3" xfId="10456"/>
    <cellStyle name="Calculation 4 6 17" xfId="10457"/>
    <cellStyle name="Calculation 4 6 17 2" xfId="10458"/>
    <cellStyle name="Calculation 4 6 17 2 2" xfId="10459"/>
    <cellStyle name="Calculation 4 6 17 3" xfId="10460"/>
    <cellStyle name="Calculation 4 6 18" xfId="10461"/>
    <cellStyle name="Calculation 4 6 18 2" xfId="10462"/>
    <cellStyle name="Calculation 4 6 18 2 2" xfId="10463"/>
    <cellStyle name="Calculation 4 6 18 3" xfId="10464"/>
    <cellStyle name="Calculation 4 6 19" xfId="10465"/>
    <cellStyle name="Calculation 4 6 19 2" xfId="10466"/>
    <cellStyle name="Calculation 4 6 19 2 2" xfId="10467"/>
    <cellStyle name="Calculation 4 6 19 3" xfId="10468"/>
    <cellStyle name="Calculation 4 6 2" xfId="10469"/>
    <cellStyle name="Calculation 4 6 2 2" xfId="10470"/>
    <cellStyle name="Calculation 4 6 2 2 2" xfId="10471"/>
    <cellStyle name="Calculation 4 6 2 3" xfId="10472"/>
    <cellStyle name="Calculation 4 6 20" xfId="10473"/>
    <cellStyle name="Calculation 4 6 20 2" xfId="10474"/>
    <cellStyle name="Calculation 4 6 20 2 2" xfId="10475"/>
    <cellStyle name="Calculation 4 6 20 3" xfId="10476"/>
    <cellStyle name="Calculation 4 6 21" xfId="10477"/>
    <cellStyle name="Calculation 4 6 21 2" xfId="10478"/>
    <cellStyle name="Calculation 4 6 22" xfId="10479"/>
    <cellStyle name="Calculation 4 6 3" xfId="10480"/>
    <cellStyle name="Calculation 4 6 3 2" xfId="10481"/>
    <cellStyle name="Calculation 4 6 3 2 2" xfId="10482"/>
    <cellStyle name="Calculation 4 6 3 3" xfId="10483"/>
    <cellStyle name="Calculation 4 6 4" xfId="10484"/>
    <cellStyle name="Calculation 4 6 4 2" xfId="10485"/>
    <cellStyle name="Calculation 4 6 4 2 2" xfId="10486"/>
    <cellStyle name="Calculation 4 6 4 3" xfId="10487"/>
    <cellStyle name="Calculation 4 6 5" xfId="10488"/>
    <cellStyle name="Calculation 4 6 5 2" xfId="10489"/>
    <cellStyle name="Calculation 4 6 5 2 2" xfId="10490"/>
    <cellStyle name="Calculation 4 6 5 3" xfId="10491"/>
    <cellStyle name="Calculation 4 6 6" xfId="10492"/>
    <cellStyle name="Calculation 4 6 6 2" xfId="10493"/>
    <cellStyle name="Calculation 4 6 6 2 2" xfId="10494"/>
    <cellStyle name="Calculation 4 6 6 3" xfId="10495"/>
    <cellStyle name="Calculation 4 6 7" xfId="10496"/>
    <cellStyle name="Calculation 4 6 7 2" xfId="10497"/>
    <cellStyle name="Calculation 4 6 7 2 2" xfId="10498"/>
    <cellStyle name="Calculation 4 6 7 3" xfId="10499"/>
    <cellStyle name="Calculation 4 6 8" xfId="10500"/>
    <cellStyle name="Calculation 4 6 8 2" xfId="10501"/>
    <cellStyle name="Calculation 4 6 8 2 2" xfId="10502"/>
    <cellStyle name="Calculation 4 6 8 3" xfId="10503"/>
    <cellStyle name="Calculation 4 6 9" xfId="10504"/>
    <cellStyle name="Calculation 4 6 9 2" xfId="10505"/>
    <cellStyle name="Calculation 4 6 9 2 2" xfId="10506"/>
    <cellStyle name="Calculation 4 6 9 3" xfId="10507"/>
    <cellStyle name="Calculation 4 7" xfId="315"/>
    <cellStyle name="Calculation 4 7 2" xfId="10508"/>
    <cellStyle name="Calculation 4 7 2 2" xfId="10509"/>
    <cellStyle name="Calculation 4 7 3" xfId="10510"/>
    <cellStyle name="Calculation 4 8" xfId="10511"/>
    <cellStyle name="Calculation 4 8 2" xfId="10512"/>
    <cellStyle name="Calculation 4 8 2 2" xfId="10513"/>
    <cellStyle name="Calculation 4 8 3" xfId="10514"/>
    <cellStyle name="Calculation 4 9" xfId="10515"/>
    <cellStyle name="Calculation 4 9 2" xfId="10516"/>
    <cellStyle name="Calculation 4 9 2 2" xfId="10517"/>
    <cellStyle name="Calculation 4 9 3" xfId="10518"/>
    <cellStyle name="Calculation 5" xfId="316"/>
    <cellStyle name="Calculation 5 10" xfId="10519"/>
    <cellStyle name="Calculation 5 10 2" xfId="10520"/>
    <cellStyle name="Calculation 5 10 2 2" xfId="10521"/>
    <cellStyle name="Calculation 5 10 3" xfId="10522"/>
    <cellStyle name="Calculation 5 11" xfId="10523"/>
    <cellStyle name="Calculation 5 11 2" xfId="10524"/>
    <cellStyle name="Calculation 5 11 2 2" xfId="10525"/>
    <cellStyle name="Calculation 5 11 3" xfId="10526"/>
    <cellStyle name="Calculation 5 12" xfId="10527"/>
    <cellStyle name="Calculation 5 12 2" xfId="10528"/>
    <cellStyle name="Calculation 5 12 2 2" xfId="10529"/>
    <cellStyle name="Calculation 5 12 3" xfId="10530"/>
    <cellStyle name="Calculation 5 13" xfId="10531"/>
    <cellStyle name="Calculation 5 13 2" xfId="10532"/>
    <cellStyle name="Calculation 5 13 2 2" xfId="10533"/>
    <cellStyle name="Calculation 5 13 3" xfId="10534"/>
    <cellStyle name="Calculation 5 14" xfId="10535"/>
    <cellStyle name="Calculation 5 14 2" xfId="10536"/>
    <cellStyle name="Calculation 5 14 2 2" xfId="10537"/>
    <cellStyle name="Calculation 5 14 3" xfId="10538"/>
    <cellStyle name="Calculation 5 15" xfId="10539"/>
    <cellStyle name="Calculation 5 15 2" xfId="10540"/>
    <cellStyle name="Calculation 5 15 2 2" xfId="10541"/>
    <cellStyle name="Calculation 5 15 3" xfId="10542"/>
    <cellStyle name="Calculation 5 16" xfId="10543"/>
    <cellStyle name="Calculation 5 16 2" xfId="10544"/>
    <cellStyle name="Calculation 5 16 2 2" xfId="10545"/>
    <cellStyle name="Calculation 5 16 3" xfId="10546"/>
    <cellStyle name="Calculation 5 17" xfId="10547"/>
    <cellStyle name="Calculation 5 17 2" xfId="10548"/>
    <cellStyle name="Calculation 5 17 2 2" xfId="10549"/>
    <cellStyle name="Calculation 5 17 3" xfId="10550"/>
    <cellStyle name="Calculation 5 18" xfId="10551"/>
    <cellStyle name="Calculation 5 18 2" xfId="10552"/>
    <cellStyle name="Calculation 5 18 2 2" xfId="10553"/>
    <cellStyle name="Calculation 5 18 3" xfId="10554"/>
    <cellStyle name="Calculation 5 19" xfId="10555"/>
    <cellStyle name="Calculation 5 19 2" xfId="10556"/>
    <cellStyle name="Calculation 5 19 2 2" xfId="10557"/>
    <cellStyle name="Calculation 5 19 3" xfId="10558"/>
    <cellStyle name="Calculation 5 2" xfId="317"/>
    <cellStyle name="Calculation 5 2 10" xfId="10559"/>
    <cellStyle name="Calculation 5 2 10 2" xfId="10560"/>
    <cellStyle name="Calculation 5 2 10 2 2" xfId="10561"/>
    <cellStyle name="Calculation 5 2 10 3" xfId="10562"/>
    <cellStyle name="Calculation 5 2 11" xfId="10563"/>
    <cellStyle name="Calculation 5 2 11 2" xfId="10564"/>
    <cellStyle name="Calculation 5 2 11 2 2" xfId="10565"/>
    <cellStyle name="Calculation 5 2 11 3" xfId="10566"/>
    <cellStyle name="Calculation 5 2 12" xfId="10567"/>
    <cellStyle name="Calculation 5 2 12 2" xfId="10568"/>
    <cellStyle name="Calculation 5 2 12 2 2" xfId="10569"/>
    <cellStyle name="Calculation 5 2 12 3" xfId="10570"/>
    <cellStyle name="Calculation 5 2 13" xfId="10571"/>
    <cellStyle name="Calculation 5 2 13 2" xfId="10572"/>
    <cellStyle name="Calculation 5 2 13 2 2" xfId="10573"/>
    <cellStyle name="Calculation 5 2 13 3" xfId="10574"/>
    <cellStyle name="Calculation 5 2 14" xfId="10575"/>
    <cellStyle name="Calculation 5 2 14 2" xfId="10576"/>
    <cellStyle name="Calculation 5 2 14 2 2" xfId="10577"/>
    <cellStyle name="Calculation 5 2 14 3" xfId="10578"/>
    <cellStyle name="Calculation 5 2 15" xfId="10579"/>
    <cellStyle name="Calculation 5 2 15 2" xfId="10580"/>
    <cellStyle name="Calculation 5 2 15 2 2" xfId="10581"/>
    <cellStyle name="Calculation 5 2 15 3" xfId="10582"/>
    <cellStyle name="Calculation 5 2 16" xfId="10583"/>
    <cellStyle name="Calculation 5 2 16 2" xfId="10584"/>
    <cellStyle name="Calculation 5 2 16 2 2" xfId="10585"/>
    <cellStyle name="Calculation 5 2 16 3" xfId="10586"/>
    <cellStyle name="Calculation 5 2 17" xfId="10587"/>
    <cellStyle name="Calculation 5 2 17 2" xfId="10588"/>
    <cellStyle name="Calculation 5 2 17 2 2" xfId="10589"/>
    <cellStyle name="Calculation 5 2 17 3" xfId="10590"/>
    <cellStyle name="Calculation 5 2 18" xfId="10591"/>
    <cellStyle name="Calculation 5 2 18 2" xfId="10592"/>
    <cellStyle name="Calculation 5 2 18 2 2" xfId="10593"/>
    <cellStyle name="Calculation 5 2 18 3" xfId="10594"/>
    <cellStyle name="Calculation 5 2 19" xfId="10595"/>
    <cellStyle name="Calculation 5 2 19 2" xfId="10596"/>
    <cellStyle name="Calculation 5 2 19 2 2" xfId="10597"/>
    <cellStyle name="Calculation 5 2 19 3" xfId="10598"/>
    <cellStyle name="Calculation 5 2 2" xfId="318"/>
    <cellStyle name="Calculation 5 2 2 10" xfId="10599"/>
    <cellStyle name="Calculation 5 2 2 10 2" xfId="10600"/>
    <cellStyle name="Calculation 5 2 2 10 2 2" xfId="10601"/>
    <cellStyle name="Calculation 5 2 2 10 3" xfId="10602"/>
    <cellStyle name="Calculation 5 2 2 11" xfId="10603"/>
    <cellStyle name="Calculation 5 2 2 11 2" xfId="10604"/>
    <cellStyle name="Calculation 5 2 2 11 2 2" xfId="10605"/>
    <cellStyle name="Calculation 5 2 2 11 3" xfId="10606"/>
    <cellStyle name="Calculation 5 2 2 12" xfId="10607"/>
    <cellStyle name="Calculation 5 2 2 12 2" xfId="10608"/>
    <cellStyle name="Calculation 5 2 2 12 2 2" xfId="10609"/>
    <cellStyle name="Calculation 5 2 2 12 3" xfId="10610"/>
    <cellStyle name="Calculation 5 2 2 13" xfId="10611"/>
    <cellStyle name="Calculation 5 2 2 13 2" xfId="10612"/>
    <cellStyle name="Calculation 5 2 2 13 2 2" xfId="10613"/>
    <cellStyle name="Calculation 5 2 2 13 3" xfId="10614"/>
    <cellStyle name="Calculation 5 2 2 14" xfId="10615"/>
    <cellStyle name="Calculation 5 2 2 14 2" xfId="10616"/>
    <cellStyle name="Calculation 5 2 2 14 2 2" xfId="10617"/>
    <cellStyle name="Calculation 5 2 2 14 3" xfId="10618"/>
    <cellStyle name="Calculation 5 2 2 15" xfId="10619"/>
    <cellStyle name="Calculation 5 2 2 15 2" xfId="10620"/>
    <cellStyle name="Calculation 5 2 2 15 2 2" xfId="10621"/>
    <cellStyle name="Calculation 5 2 2 15 3" xfId="10622"/>
    <cellStyle name="Calculation 5 2 2 16" xfId="10623"/>
    <cellStyle name="Calculation 5 2 2 16 2" xfId="10624"/>
    <cellStyle name="Calculation 5 2 2 16 2 2" xfId="10625"/>
    <cellStyle name="Calculation 5 2 2 16 3" xfId="10626"/>
    <cellStyle name="Calculation 5 2 2 17" xfId="10627"/>
    <cellStyle name="Calculation 5 2 2 17 2" xfId="10628"/>
    <cellStyle name="Calculation 5 2 2 17 2 2" xfId="10629"/>
    <cellStyle name="Calculation 5 2 2 17 3" xfId="10630"/>
    <cellStyle name="Calculation 5 2 2 18" xfId="10631"/>
    <cellStyle name="Calculation 5 2 2 18 2" xfId="10632"/>
    <cellStyle name="Calculation 5 2 2 19" xfId="10633"/>
    <cellStyle name="Calculation 5 2 2 2" xfId="10634"/>
    <cellStyle name="Calculation 5 2 2 2 10" xfId="10635"/>
    <cellStyle name="Calculation 5 2 2 2 10 2" xfId="10636"/>
    <cellStyle name="Calculation 5 2 2 2 10 2 2" xfId="10637"/>
    <cellStyle name="Calculation 5 2 2 2 10 3" xfId="10638"/>
    <cellStyle name="Calculation 5 2 2 2 11" xfId="10639"/>
    <cellStyle name="Calculation 5 2 2 2 11 2" xfId="10640"/>
    <cellStyle name="Calculation 5 2 2 2 11 2 2" xfId="10641"/>
    <cellStyle name="Calculation 5 2 2 2 11 3" xfId="10642"/>
    <cellStyle name="Calculation 5 2 2 2 12" xfId="10643"/>
    <cellStyle name="Calculation 5 2 2 2 12 2" xfId="10644"/>
    <cellStyle name="Calculation 5 2 2 2 12 2 2" xfId="10645"/>
    <cellStyle name="Calculation 5 2 2 2 12 3" xfId="10646"/>
    <cellStyle name="Calculation 5 2 2 2 13" xfId="10647"/>
    <cellStyle name="Calculation 5 2 2 2 13 2" xfId="10648"/>
    <cellStyle name="Calculation 5 2 2 2 13 2 2" xfId="10649"/>
    <cellStyle name="Calculation 5 2 2 2 13 3" xfId="10650"/>
    <cellStyle name="Calculation 5 2 2 2 14" xfId="10651"/>
    <cellStyle name="Calculation 5 2 2 2 14 2" xfId="10652"/>
    <cellStyle name="Calculation 5 2 2 2 14 2 2" xfId="10653"/>
    <cellStyle name="Calculation 5 2 2 2 14 3" xfId="10654"/>
    <cellStyle name="Calculation 5 2 2 2 15" xfId="10655"/>
    <cellStyle name="Calculation 5 2 2 2 15 2" xfId="10656"/>
    <cellStyle name="Calculation 5 2 2 2 15 2 2" xfId="10657"/>
    <cellStyle name="Calculation 5 2 2 2 15 3" xfId="10658"/>
    <cellStyle name="Calculation 5 2 2 2 16" xfId="10659"/>
    <cellStyle name="Calculation 5 2 2 2 16 2" xfId="10660"/>
    <cellStyle name="Calculation 5 2 2 2 16 2 2" xfId="10661"/>
    <cellStyle name="Calculation 5 2 2 2 16 3" xfId="10662"/>
    <cellStyle name="Calculation 5 2 2 2 17" xfId="10663"/>
    <cellStyle name="Calculation 5 2 2 2 17 2" xfId="10664"/>
    <cellStyle name="Calculation 5 2 2 2 17 2 2" xfId="10665"/>
    <cellStyle name="Calculation 5 2 2 2 17 3" xfId="10666"/>
    <cellStyle name="Calculation 5 2 2 2 18" xfId="10667"/>
    <cellStyle name="Calculation 5 2 2 2 18 2" xfId="10668"/>
    <cellStyle name="Calculation 5 2 2 2 18 2 2" xfId="10669"/>
    <cellStyle name="Calculation 5 2 2 2 18 3" xfId="10670"/>
    <cellStyle name="Calculation 5 2 2 2 19" xfId="10671"/>
    <cellStyle name="Calculation 5 2 2 2 19 2" xfId="10672"/>
    <cellStyle name="Calculation 5 2 2 2 19 2 2" xfId="10673"/>
    <cellStyle name="Calculation 5 2 2 2 19 3" xfId="10674"/>
    <cellStyle name="Calculation 5 2 2 2 2" xfId="10675"/>
    <cellStyle name="Calculation 5 2 2 2 2 2" xfId="10676"/>
    <cellStyle name="Calculation 5 2 2 2 2 2 2" xfId="10677"/>
    <cellStyle name="Calculation 5 2 2 2 2 3" xfId="10678"/>
    <cellStyle name="Calculation 5 2 2 2 20" xfId="10679"/>
    <cellStyle name="Calculation 5 2 2 2 20 2" xfId="10680"/>
    <cellStyle name="Calculation 5 2 2 2 20 2 2" xfId="10681"/>
    <cellStyle name="Calculation 5 2 2 2 20 3" xfId="10682"/>
    <cellStyle name="Calculation 5 2 2 2 21" xfId="10683"/>
    <cellStyle name="Calculation 5 2 2 2 21 2" xfId="10684"/>
    <cellStyle name="Calculation 5 2 2 2 22" xfId="10685"/>
    <cellStyle name="Calculation 5 2 2 2 3" xfId="10686"/>
    <cellStyle name="Calculation 5 2 2 2 3 2" xfId="10687"/>
    <cellStyle name="Calculation 5 2 2 2 3 2 2" xfId="10688"/>
    <cellStyle name="Calculation 5 2 2 2 3 3" xfId="10689"/>
    <cellStyle name="Calculation 5 2 2 2 4" xfId="10690"/>
    <cellStyle name="Calculation 5 2 2 2 4 2" xfId="10691"/>
    <cellStyle name="Calculation 5 2 2 2 4 2 2" xfId="10692"/>
    <cellStyle name="Calculation 5 2 2 2 4 3" xfId="10693"/>
    <cellStyle name="Calculation 5 2 2 2 5" xfId="10694"/>
    <cellStyle name="Calculation 5 2 2 2 5 2" xfId="10695"/>
    <cellStyle name="Calculation 5 2 2 2 5 2 2" xfId="10696"/>
    <cellStyle name="Calculation 5 2 2 2 5 3" xfId="10697"/>
    <cellStyle name="Calculation 5 2 2 2 6" xfId="10698"/>
    <cellStyle name="Calculation 5 2 2 2 6 2" xfId="10699"/>
    <cellStyle name="Calculation 5 2 2 2 6 2 2" xfId="10700"/>
    <cellStyle name="Calculation 5 2 2 2 6 3" xfId="10701"/>
    <cellStyle name="Calculation 5 2 2 2 7" xfId="10702"/>
    <cellStyle name="Calculation 5 2 2 2 7 2" xfId="10703"/>
    <cellStyle name="Calculation 5 2 2 2 7 2 2" xfId="10704"/>
    <cellStyle name="Calculation 5 2 2 2 7 3" xfId="10705"/>
    <cellStyle name="Calculation 5 2 2 2 8" xfId="10706"/>
    <cellStyle name="Calculation 5 2 2 2 8 2" xfId="10707"/>
    <cellStyle name="Calculation 5 2 2 2 8 2 2" xfId="10708"/>
    <cellStyle name="Calculation 5 2 2 2 8 3" xfId="10709"/>
    <cellStyle name="Calculation 5 2 2 2 9" xfId="10710"/>
    <cellStyle name="Calculation 5 2 2 2 9 2" xfId="10711"/>
    <cellStyle name="Calculation 5 2 2 2 9 2 2" xfId="10712"/>
    <cellStyle name="Calculation 5 2 2 2 9 3" xfId="10713"/>
    <cellStyle name="Calculation 5 2 2 3" xfId="10714"/>
    <cellStyle name="Calculation 5 2 2 3 2" xfId="10715"/>
    <cellStyle name="Calculation 5 2 2 3 2 2" xfId="10716"/>
    <cellStyle name="Calculation 5 2 2 3 3" xfId="10717"/>
    <cellStyle name="Calculation 5 2 2 4" xfId="10718"/>
    <cellStyle name="Calculation 5 2 2 4 2" xfId="10719"/>
    <cellStyle name="Calculation 5 2 2 4 2 2" xfId="10720"/>
    <cellStyle name="Calculation 5 2 2 4 3" xfId="10721"/>
    <cellStyle name="Calculation 5 2 2 5" xfId="10722"/>
    <cellStyle name="Calculation 5 2 2 5 2" xfId="10723"/>
    <cellStyle name="Calculation 5 2 2 5 2 2" xfId="10724"/>
    <cellStyle name="Calculation 5 2 2 5 3" xfId="10725"/>
    <cellStyle name="Calculation 5 2 2 6" xfId="10726"/>
    <cellStyle name="Calculation 5 2 2 6 2" xfId="10727"/>
    <cellStyle name="Calculation 5 2 2 6 2 2" xfId="10728"/>
    <cellStyle name="Calculation 5 2 2 6 3" xfId="10729"/>
    <cellStyle name="Calculation 5 2 2 7" xfId="10730"/>
    <cellStyle name="Calculation 5 2 2 7 2" xfId="10731"/>
    <cellStyle name="Calculation 5 2 2 7 2 2" xfId="10732"/>
    <cellStyle name="Calculation 5 2 2 7 3" xfId="10733"/>
    <cellStyle name="Calculation 5 2 2 8" xfId="10734"/>
    <cellStyle name="Calculation 5 2 2 8 2" xfId="10735"/>
    <cellStyle name="Calculation 5 2 2 8 2 2" xfId="10736"/>
    <cellStyle name="Calculation 5 2 2 8 3" xfId="10737"/>
    <cellStyle name="Calculation 5 2 2 9" xfId="10738"/>
    <cellStyle name="Calculation 5 2 2 9 2" xfId="10739"/>
    <cellStyle name="Calculation 5 2 2 9 2 2" xfId="10740"/>
    <cellStyle name="Calculation 5 2 2 9 3" xfId="10741"/>
    <cellStyle name="Calculation 5 2 20" xfId="10742"/>
    <cellStyle name="Calculation 5 2 20 2" xfId="10743"/>
    <cellStyle name="Calculation 5 2 20 2 2" xfId="10744"/>
    <cellStyle name="Calculation 5 2 20 3" xfId="10745"/>
    <cellStyle name="Calculation 5 2 21" xfId="10746"/>
    <cellStyle name="Calculation 5 2 21 2" xfId="10747"/>
    <cellStyle name="Calculation 5 2 22" xfId="10748"/>
    <cellStyle name="Calculation 5 2 3" xfId="319"/>
    <cellStyle name="Calculation 5 2 3 10" xfId="10749"/>
    <cellStyle name="Calculation 5 2 3 10 2" xfId="10750"/>
    <cellStyle name="Calculation 5 2 3 10 2 2" xfId="10751"/>
    <cellStyle name="Calculation 5 2 3 10 3" xfId="10752"/>
    <cellStyle name="Calculation 5 2 3 11" xfId="10753"/>
    <cellStyle name="Calculation 5 2 3 11 2" xfId="10754"/>
    <cellStyle name="Calculation 5 2 3 11 2 2" xfId="10755"/>
    <cellStyle name="Calculation 5 2 3 11 3" xfId="10756"/>
    <cellStyle name="Calculation 5 2 3 12" xfId="10757"/>
    <cellStyle name="Calculation 5 2 3 12 2" xfId="10758"/>
    <cellStyle name="Calculation 5 2 3 12 2 2" xfId="10759"/>
    <cellStyle name="Calculation 5 2 3 12 3" xfId="10760"/>
    <cellStyle name="Calculation 5 2 3 13" xfId="10761"/>
    <cellStyle name="Calculation 5 2 3 13 2" xfId="10762"/>
    <cellStyle name="Calculation 5 2 3 13 2 2" xfId="10763"/>
    <cellStyle name="Calculation 5 2 3 13 3" xfId="10764"/>
    <cellStyle name="Calculation 5 2 3 14" xfId="10765"/>
    <cellStyle name="Calculation 5 2 3 14 2" xfId="10766"/>
    <cellStyle name="Calculation 5 2 3 14 2 2" xfId="10767"/>
    <cellStyle name="Calculation 5 2 3 14 3" xfId="10768"/>
    <cellStyle name="Calculation 5 2 3 15" xfId="10769"/>
    <cellStyle name="Calculation 5 2 3 15 2" xfId="10770"/>
    <cellStyle name="Calculation 5 2 3 15 2 2" xfId="10771"/>
    <cellStyle name="Calculation 5 2 3 15 3" xfId="10772"/>
    <cellStyle name="Calculation 5 2 3 16" xfId="10773"/>
    <cellStyle name="Calculation 5 2 3 16 2" xfId="10774"/>
    <cellStyle name="Calculation 5 2 3 16 2 2" xfId="10775"/>
    <cellStyle name="Calculation 5 2 3 16 3" xfId="10776"/>
    <cellStyle name="Calculation 5 2 3 17" xfId="10777"/>
    <cellStyle name="Calculation 5 2 3 17 2" xfId="10778"/>
    <cellStyle name="Calculation 5 2 3 17 2 2" xfId="10779"/>
    <cellStyle name="Calculation 5 2 3 17 3" xfId="10780"/>
    <cellStyle name="Calculation 5 2 3 18" xfId="10781"/>
    <cellStyle name="Calculation 5 2 3 18 2" xfId="10782"/>
    <cellStyle name="Calculation 5 2 3 19" xfId="10783"/>
    <cellStyle name="Calculation 5 2 3 2" xfId="10784"/>
    <cellStyle name="Calculation 5 2 3 2 10" xfId="10785"/>
    <cellStyle name="Calculation 5 2 3 2 10 2" xfId="10786"/>
    <cellStyle name="Calculation 5 2 3 2 10 2 2" xfId="10787"/>
    <cellStyle name="Calculation 5 2 3 2 10 3" xfId="10788"/>
    <cellStyle name="Calculation 5 2 3 2 11" xfId="10789"/>
    <cellStyle name="Calculation 5 2 3 2 11 2" xfId="10790"/>
    <cellStyle name="Calculation 5 2 3 2 11 2 2" xfId="10791"/>
    <cellStyle name="Calculation 5 2 3 2 11 3" xfId="10792"/>
    <cellStyle name="Calculation 5 2 3 2 12" xfId="10793"/>
    <cellStyle name="Calculation 5 2 3 2 12 2" xfId="10794"/>
    <cellStyle name="Calculation 5 2 3 2 12 2 2" xfId="10795"/>
    <cellStyle name="Calculation 5 2 3 2 12 3" xfId="10796"/>
    <cellStyle name="Calculation 5 2 3 2 13" xfId="10797"/>
    <cellStyle name="Calculation 5 2 3 2 13 2" xfId="10798"/>
    <cellStyle name="Calculation 5 2 3 2 13 2 2" xfId="10799"/>
    <cellStyle name="Calculation 5 2 3 2 13 3" xfId="10800"/>
    <cellStyle name="Calculation 5 2 3 2 14" xfId="10801"/>
    <cellStyle name="Calculation 5 2 3 2 14 2" xfId="10802"/>
    <cellStyle name="Calculation 5 2 3 2 14 2 2" xfId="10803"/>
    <cellStyle name="Calculation 5 2 3 2 14 3" xfId="10804"/>
    <cellStyle name="Calculation 5 2 3 2 15" xfId="10805"/>
    <cellStyle name="Calculation 5 2 3 2 15 2" xfId="10806"/>
    <cellStyle name="Calculation 5 2 3 2 15 2 2" xfId="10807"/>
    <cellStyle name="Calculation 5 2 3 2 15 3" xfId="10808"/>
    <cellStyle name="Calculation 5 2 3 2 16" xfId="10809"/>
    <cellStyle name="Calculation 5 2 3 2 16 2" xfId="10810"/>
    <cellStyle name="Calculation 5 2 3 2 16 2 2" xfId="10811"/>
    <cellStyle name="Calculation 5 2 3 2 16 3" xfId="10812"/>
    <cellStyle name="Calculation 5 2 3 2 17" xfId="10813"/>
    <cellStyle name="Calculation 5 2 3 2 17 2" xfId="10814"/>
    <cellStyle name="Calculation 5 2 3 2 17 2 2" xfId="10815"/>
    <cellStyle name="Calculation 5 2 3 2 17 3" xfId="10816"/>
    <cellStyle name="Calculation 5 2 3 2 18" xfId="10817"/>
    <cellStyle name="Calculation 5 2 3 2 18 2" xfId="10818"/>
    <cellStyle name="Calculation 5 2 3 2 18 2 2" xfId="10819"/>
    <cellStyle name="Calculation 5 2 3 2 18 3" xfId="10820"/>
    <cellStyle name="Calculation 5 2 3 2 19" xfId="10821"/>
    <cellStyle name="Calculation 5 2 3 2 19 2" xfId="10822"/>
    <cellStyle name="Calculation 5 2 3 2 19 2 2" xfId="10823"/>
    <cellStyle name="Calculation 5 2 3 2 19 3" xfId="10824"/>
    <cellStyle name="Calculation 5 2 3 2 2" xfId="10825"/>
    <cellStyle name="Calculation 5 2 3 2 2 2" xfId="10826"/>
    <cellStyle name="Calculation 5 2 3 2 2 2 2" xfId="10827"/>
    <cellStyle name="Calculation 5 2 3 2 2 3" xfId="10828"/>
    <cellStyle name="Calculation 5 2 3 2 20" xfId="10829"/>
    <cellStyle name="Calculation 5 2 3 2 20 2" xfId="10830"/>
    <cellStyle name="Calculation 5 2 3 2 20 2 2" xfId="10831"/>
    <cellStyle name="Calculation 5 2 3 2 20 3" xfId="10832"/>
    <cellStyle name="Calculation 5 2 3 2 21" xfId="10833"/>
    <cellStyle name="Calculation 5 2 3 2 21 2" xfId="10834"/>
    <cellStyle name="Calculation 5 2 3 2 22" xfId="10835"/>
    <cellStyle name="Calculation 5 2 3 2 3" xfId="10836"/>
    <cellStyle name="Calculation 5 2 3 2 3 2" xfId="10837"/>
    <cellStyle name="Calculation 5 2 3 2 3 2 2" xfId="10838"/>
    <cellStyle name="Calculation 5 2 3 2 3 3" xfId="10839"/>
    <cellStyle name="Calculation 5 2 3 2 4" xfId="10840"/>
    <cellStyle name="Calculation 5 2 3 2 4 2" xfId="10841"/>
    <cellStyle name="Calculation 5 2 3 2 4 2 2" xfId="10842"/>
    <cellStyle name="Calculation 5 2 3 2 4 3" xfId="10843"/>
    <cellStyle name="Calculation 5 2 3 2 5" xfId="10844"/>
    <cellStyle name="Calculation 5 2 3 2 5 2" xfId="10845"/>
    <cellStyle name="Calculation 5 2 3 2 5 2 2" xfId="10846"/>
    <cellStyle name="Calculation 5 2 3 2 5 3" xfId="10847"/>
    <cellStyle name="Calculation 5 2 3 2 6" xfId="10848"/>
    <cellStyle name="Calculation 5 2 3 2 6 2" xfId="10849"/>
    <cellStyle name="Calculation 5 2 3 2 6 2 2" xfId="10850"/>
    <cellStyle name="Calculation 5 2 3 2 6 3" xfId="10851"/>
    <cellStyle name="Calculation 5 2 3 2 7" xfId="10852"/>
    <cellStyle name="Calculation 5 2 3 2 7 2" xfId="10853"/>
    <cellStyle name="Calculation 5 2 3 2 7 2 2" xfId="10854"/>
    <cellStyle name="Calculation 5 2 3 2 7 3" xfId="10855"/>
    <cellStyle name="Calculation 5 2 3 2 8" xfId="10856"/>
    <cellStyle name="Calculation 5 2 3 2 8 2" xfId="10857"/>
    <cellStyle name="Calculation 5 2 3 2 8 2 2" xfId="10858"/>
    <cellStyle name="Calculation 5 2 3 2 8 3" xfId="10859"/>
    <cellStyle name="Calculation 5 2 3 2 9" xfId="10860"/>
    <cellStyle name="Calculation 5 2 3 2 9 2" xfId="10861"/>
    <cellStyle name="Calculation 5 2 3 2 9 2 2" xfId="10862"/>
    <cellStyle name="Calculation 5 2 3 2 9 3" xfId="10863"/>
    <cellStyle name="Calculation 5 2 3 3" xfId="10864"/>
    <cellStyle name="Calculation 5 2 3 3 2" xfId="10865"/>
    <cellStyle name="Calculation 5 2 3 3 2 2" xfId="10866"/>
    <cellStyle name="Calculation 5 2 3 3 3" xfId="10867"/>
    <cellStyle name="Calculation 5 2 3 4" xfId="10868"/>
    <cellStyle name="Calculation 5 2 3 4 2" xfId="10869"/>
    <cellStyle name="Calculation 5 2 3 4 2 2" xfId="10870"/>
    <cellStyle name="Calculation 5 2 3 4 3" xfId="10871"/>
    <cellStyle name="Calculation 5 2 3 5" xfId="10872"/>
    <cellStyle name="Calculation 5 2 3 5 2" xfId="10873"/>
    <cellStyle name="Calculation 5 2 3 5 2 2" xfId="10874"/>
    <cellStyle name="Calculation 5 2 3 5 3" xfId="10875"/>
    <cellStyle name="Calculation 5 2 3 6" xfId="10876"/>
    <cellStyle name="Calculation 5 2 3 6 2" xfId="10877"/>
    <cellStyle name="Calculation 5 2 3 6 2 2" xfId="10878"/>
    <cellStyle name="Calculation 5 2 3 6 3" xfId="10879"/>
    <cellStyle name="Calculation 5 2 3 7" xfId="10880"/>
    <cellStyle name="Calculation 5 2 3 7 2" xfId="10881"/>
    <cellStyle name="Calculation 5 2 3 7 2 2" xfId="10882"/>
    <cellStyle name="Calculation 5 2 3 7 3" xfId="10883"/>
    <cellStyle name="Calculation 5 2 3 8" xfId="10884"/>
    <cellStyle name="Calculation 5 2 3 8 2" xfId="10885"/>
    <cellStyle name="Calculation 5 2 3 8 2 2" xfId="10886"/>
    <cellStyle name="Calculation 5 2 3 8 3" xfId="10887"/>
    <cellStyle name="Calculation 5 2 3 9" xfId="10888"/>
    <cellStyle name="Calculation 5 2 3 9 2" xfId="10889"/>
    <cellStyle name="Calculation 5 2 3 9 2 2" xfId="10890"/>
    <cellStyle name="Calculation 5 2 3 9 3" xfId="10891"/>
    <cellStyle name="Calculation 5 2 4" xfId="320"/>
    <cellStyle name="Calculation 5 2 4 10" xfId="10892"/>
    <cellStyle name="Calculation 5 2 4 10 2" xfId="10893"/>
    <cellStyle name="Calculation 5 2 4 10 2 2" xfId="10894"/>
    <cellStyle name="Calculation 5 2 4 10 3" xfId="10895"/>
    <cellStyle name="Calculation 5 2 4 11" xfId="10896"/>
    <cellStyle name="Calculation 5 2 4 11 2" xfId="10897"/>
    <cellStyle name="Calculation 5 2 4 11 2 2" xfId="10898"/>
    <cellStyle name="Calculation 5 2 4 11 3" xfId="10899"/>
    <cellStyle name="Calculation 5 2 4 12" xfId="10900"/>
    <cellStyle name="Calculation 5 2 4 12 2" xfId="10901"/>
    <cellStyle name="Calculation 5 2 4 12 2 2" xfId="10902"/>
    <cellStyle name="Calculation 5 2 4 12 3" xfId="10903"/>
    <cellStyle name="Calculation 5 2 4 13" xfId="10904"/>
    <cellStyle name="Calculation 5 2 4 13 2" xfId="10905"/>
    <cellStyle name="Calculation 5 2 4 13 2 2" xfId="10906"/>
    <cellStyle name="Calculation 5 2 4 13 3" xfId="10907"/>
    <cellStyle name="Calculation 5 2 4 14" xfId="10908"/>
    <cellStyle name="Calculation 5 2 4 14 2" xfId="10909"/>
    <cellStyle name="Calculation 5 2 4 14 2 2" xfId="10910"/>
    <cellStyle name="Calculation 5 2 4 14 3" xfId="10911"/>
    <cellStyle name="Calculation 5 2 4 15" xfId="10912"/>
    <cellStyle name="Calculation 5 2 4 15 2" xfId="10913"/>
    <cellStyle name="Calculation 5 2 4 15 2 2" xfId="10914"/>
    <cellStyle name="Calculation 5 2 4 15 3" xfId="10915"/>
    <cellStyle name="Calculation 5 2 4 16" xfId="10916"/>
    <cellStyle name="Calculation 5 2 4 16 2" xfId="10917"/>
    <cellStyle name="Calculation 5 2 4 16 2 2" xfId="10918"/>
    <cellStyle name="Calculation 5 2 4 16 3" xfId="10919"/>
    <cellStyle name="Calculation 5 2 4 17" xfId="10920"/>
    <cellStyle name="Calculation 5 2 4 17 2" xfId="10921"/>
    <cellStyle name="Calculation 5 2 4 17 2 2" xfId="10922"/>
    <cellStyle name="Calculation 5 2 4 17 3" xfId="10923"/>
    <cellStyle name="Calculation 5 2 4 18" xfId="10924"/>
    <cellStyle name="Calculation 5 2 4 18 2" xfId="10925"/>
    <cellStyle name="Calculation 5 2 4 18 2 2" xfId="10926"/>
    <cellStyle name="Calculation 5 2 4 18 3" xfId="10927"/>
    <cellStyle name="Calculation 5 2 4 19" xfId="10928"/>
    <cellStyle name="Calculation 5 2 4 19 2" xfId="10929"/>
    <cellStyle name="Calculation 5 2 4 19 2 2" xfId="10930"/>
    <cellStyle name="Calculation 5 2 4 19 3" xfId="10931"/>
    <cellStyle name="Calculation 5 2 4 2" xfId="10932"/>
    <cellStyle name="Calculation 5 2 4 2 10" xfId="10933"/>
    <cellStyle name="Calculation 5 2 4 2 10 2" xfId="10934"/>
    <cellStyle name="Calculation 5 2 4 2 10 2 2" xfId="10935"/>
    <cellStyle name="Calculation 5 2 4 2 10 3" xfId="10936"/>
    <cellStyle name="Calculation 5 2 4 2 11" xfId="10937"/>
    <cellStyle name="Calculation 5 2 4 2 11 2" xfId="10938"/>
    <cellStyle name="Calculation 5 2 4 2 11 2 2" xfId="10939"/>
    <cellStyle name="Calculation 5 2 4 2 11 3" xfId="10940"/>
    <cellStyle name="Calculation 5 2 4 2 12" xfId="10941"/>
    <cellStyle name="Calculation 5 2 4 2 12 2" xfId="10942"/>
    <cellStyle name="Calculation 5 2 4 2 12 2 2" xfId="10943"/>
    <cellStyle name="Calculation 5 2 4 2 12 3" xfId="10944"/>
    <cellStyle name="Calculation 5 2 4 2 13" xfId="10945"/>
    <cellStyle name="Calculation 5 2 4 2 13 2" xfId="10946"/>
    <cellStyle name="Calculation 5 2 4 2 13 2 2" xfId="10947"/>
    <cellStyle name="Calculation 5 2 4 2 13 3" xfId="10948"/>
    <cellStyle name="Calculation 5 2 4 2 14" xfId="10949"/>
    <cellStyle name="Calculation 5 2 4 2 14 2" xfId="10950"/>
    <cellStyle name="Calculation 5 2 4 2 14 2 2" xfId="10951"/>
    <cellStyle name="Calculation 5 2 4 2 14 3" xfId="10952"/>
    <cellStyle name="Calculation 5 2 4 2 15" xfId="10953"/>
    <cellStyle name="Calculation 5 2 4 2 15 2" xfId="10954"/>
    <cellStyle name="Calculation 5 2 4 2 15 2 2" xfId="10955"/>
    <cellStyle name="Calculation 5 2 4 2 15 3" xfId="10956"/>
    <cellStyle name="Calculation 5 2 4 2 16" xfId="10957"/>
    <cellStyle name="Calculation 5 2 4 2 16 2" xfId="10958"/>
    <cellStyle name="Calculation 5 2 4 2 16 2 2" xfId="10959"/>
    <cellStyle name="Calculation 5 2 4 2 16 3" xfId="10960"/>
    <cellStyle name="Calculation 5 2 4 2 17" xfId="10961"/>
    <cellStyle name="Calculation 5 2 4 2 17 2" xfId="10962"/>
    <cellStyle name="Calculation 5 2 4 2 17 2 2" xfId="10963"/>
    <cellStyle name="Calculation 5 2 4 2 17 3" xfId="10964"/>
    <cellStyle name="Calculation 5 2 4 2 18" xfId="10965"/>
    <cellStyle name="Calculation 5 2 4 2 18 2" xfId="10966"/>
    <cellStyle name="Calculation 5 2 4 2 18 2 2" xfId="10967"/>
    <cellStyle name="Calculation 5 2 4 2 18 3" xfId="10968"/>
    <cellStyle name="Calculation 5 2 4 2 19" xfId="10969"/>
    <cellStyle name="Calculation 5 2 4 2 19 2" xfId="10970"/>
    <cellStyle name="Calculation 5 2 4 2 19 2 2" xfId="10971"/>
    <cellStyle name="Calculation 5 2 4 2 19 3" xfId="10972"/>
    <cellStyle name="Calculation 5 2 4 2 2" xfId="10973"/>
    <cellStyle name="Calculation 5 2 4 2 2 2" xfId="10974"/>
    <cellStyle name="Calculation 5 2 4 2 2 2 2" xfId="10975"/>
    <cellStyle name="Calculation 5 2 4 2 2 3" xfId="10976"/>
    <cellStyle name="Calculation 5 2 4 2 20" xfId="10977"/>
    <cellStyle name="Calculation 5 2 4 2 20 2" xfId="10978"/>
    <cellStyle name="Calculation 5 2 4 2 20 2 2" xfId="10979"/>
    <cellStyle name="Calculation 5 2 4 2 20 3" xfId="10980"/>
    <cellStyle name="Calculation 5 2 4 2 21" xfId="10981"/>
    <cellStyle name="Calculation 5 2 4 2 21 2" xfId="10982"/>
    <cellStyle name="Calculation 5 2 4 2 22" xfId="10983"/>
    <cellStyle name="Calculation 5 2 4 2 3" xfId="10984"/>
    <cellStyle name="Calculation 5 2 4 2 3 2" xfId="10985"/>
    <cellStyle name="Calculation 5 2 4 2 3 2 2" xfId="10986"/>
    <cellStyle name="Calculation 5 2 4 2 3 3" xfId="10987"/>
    <cellStyle name="Calculation 5 2 4 2 4" xfId="10988"/>
    <cellStyle name="Calculation 5 2 4 2 4 2" xfId="10989"/>
    <cellStyle name="Calculation 5 2 4 2 4 2 2" xfId="10990"/>
    <cellStyle name="Calculation 5 2 4 2 4 3" xfId="10991"/>
    <cellStyle name="Calculation 5 2 4 2 5" xfId="10992"/>
    <cellStyle name="Calculation 5 2 4 2 5 2" xfId="10993"/>
    <cellStyle name="Calculation 5 2 4 2 5 2 2" xfId="10994"/>
    <cellStyle name="Calculation 5 2 4 2 5 3" xfId="10995"/>
    <cellStyle name="Calculation 5 2 4 2 6" xfId="10996"/>
    <cellStyle name="Calculation 5 2 4 2 6 2" xfId="10997"/>
    <cellStyle name="Calculation 5 2 4 2 6 2 2" xfId="10998"/>
    <cellStyle name="Calculation 5 2 4 2 6 3" xfId="10999"/>
    <cellStyle name="Calculation 5 2 4 2 7" xfId="11000"/>
    <cellStyle name="Calculation 5 2 4 2 7 2" xfId="11001"/>
    <cellStyle name="Calculation 5 2 4 2 7 2 2" xfId="11002"/>
    <cellStyle name="Calculation 5 2 4 2 7 3" xfId="11003"/>
    <cellStyle name="Calculation 5 2 4 2 8" xfId="11004"/>
    <cellStyle name="Calculation 5 2 4 2 8 2" xfId="11005"/>
    <cellStyle name="Calculation 5 2 4 2 8 2 2" xfId="11006"/>
    <cellStyle name="Calculation 5 2 4 2 8 3" xfId="11007"/>
    <cellStyle name="Calculation 5 2 4 2 9" xfId="11008"/>
    <cellStyle name="Calculation 5 2 4 2 9 2" xfId="11009"/>
    <cellStyle name="Calculation 5 2 4 2 9 2 2" xfId="11010"/>
    <cellStyle name="Calculation 5 2 4 2 9 3" xfId="11011"/>
    <cellStyle name="Calculation 5 2 4 20" xfId="11012"/>
    <cellStyle name="Calculation 5 2 4 20 2" xfId="11013"/>
    <cellStyle name="Calculation 5 2 4 20 2 2" xfId="11014"/>
    <cellStyle name="Calculation 5 2 4 20 3" xfId="11015"/>
    <cellStyle name="Calculation 5 2 4 21" xfId="11016"/>
    <cellStyle name="Calculation 5 2 4 21 2" xfId="11017"/>
    <cellStyle name="Calculation 5 2 4 21 2 2" xfId="11018"/>
    <cellStyle name="Calculation 5 2 4 21 3" xfId="11019"/>
    <cellStyle name="Calculation 5 2 4 22" xfId="11020"/>
    <cellStyle name="Calculation 5 2 4 22 2" xfId="11021"/>
    <cellStyle name="Calculation 5 2 4 23" xfId="11022"/>
    <cellStyle name="Calculation 5 2 4 3" xfId="11023"/>
    <cellStyle name="Calculation 5 2 4 3 2" xfId="11024"/>
    <cellStyle name="Calculation 5 2 4 3 2 2" xfId="11025"/>
    <cellStyle name="Calculation 5 2 4 3 3" xfId="11026"/>
    <cellStyle name="Calculation 5 2 4 4" xfId="11027"/>
    <cellStyle name="Calculation 5 2 4 4 2" xfId="11028"/>
    <cellStyle name="Calculation 5 2 4 4 2 2" xfId="11029"/>
    <cellStyle name="Calculation 5 2 4 4 3" xfId="11030"/>
    <cellStyle name="Calculation 5 2 4 5" xfId="11031"/>
    <cellStyle name="Calculation 5 2 4 5 2" xfId="11032"/>
    <cellStyle name="Calculation 5 2 4 5 2 2" xfId="11033"/>
    <cellStyle name="Calculation 5 2 4 5 3" xfId="11034"/>
    <cellStyle name="Calculation 5 2 4 6" xfId="11035"/>
    <cellStyle name="Calculation 5 2 4 6 2" xfId="11036"/>
    <cellStyle name="Calculation 5 2 4 6 2 2" xfId="11037"/>
    <cellStyle name="Calculation 5 2 4 6 3" xfId="11038"/>
    <cellStyle name="Calculation 5 2 4 7" xfId="11039"/>
    <cellStyle name="Calculation 5 2 4 7 2" xfId="11040"/>
    <cellStyle name="Calculation 5 2 4 7 2 2" xfId="11041"/>
    <cellStyle name="Calculation 5 2 4 7 3" xfId="11042"/>
    <cellStyle name="Calculation 5 2 4 8" xfId="11043"/>
    <cellStyle name="Calculation 5 2 4 8 2" xfId="11044"/>
    <cellStyle name="Calculation 5 2 4 8 2 2" xfId="11045"/>
    <cellStyle name="Calculation 5 2 4 8 3" xfId="11046"/>
    <cellStyle name="Calculation 5 2 4 9" xfId="11047"/>
    <cellStyle name="Calculation 5 2 4 9 2" xfId="11048"/>
    <cellStyle name="Calculation 5 2 4 9 2 2" xfId="11049"/>
    <cellStyle name="Calculation 5 2 4 9 3" xfId="11050"/>
    <cellStyle name="Calculation 5 2 5" xfId="321"/>
    <cellStyle name="Calculation 5 2 5 10" xfId="11051"/>
    <cellStyle name="Calculation 5 2 5 10 2" xfId="11052"/>
    <cellStyle name="Calculation 5 2 5 10 2 2" xfId="11053"/>
    <cellStyle name="Calculation 5 2 5 10 3" xfId="11054"/>
    <cellStyle name="Calculation 5 2 5 11" xfId="11055"/>
    <cellStyle name="Calculation 5 2 5 11 2" xfId="11056"/>
    <cellStyle name="Calculation 5 2 5 11 2 2" xfId="11057"/>
    <cellStyle name="Calculation 5 2 5 11 3" xfId="11058"/>
    <cellStyle name="Calculation 5 2 5 12" xfId="11059"/>
    <cellStyle name="Calculation 5 2 5 12 2" xfId="11060"/>
    <cellStyle name="Calculation 5 2 5 12 2 2" xfId="11061"/>
    <cellStyle name="Calculation 5 2 5 12 3" xfId="11062"/>
    <cellStyle name="Calculation 5 2 5 13" xfId="11063"/>
    <cellStyle name="Calculation 5 2 5 13 2" xfId="11064"/>
    <cellStyle name="Calculation 5 2 5 13 2 2" xfId="11065"/>
    <cellStyle name="Calculation 5 2 5 13 3" xfId="11066"/>
    <cellStyle name="Calculation 5 2 5 14" xfId="11067"/>
    <cellStyle name="Calculation 5 2 5 14 2" xfId="11068"/>
    <cellStyle name="Calculation 5 2 5 14 2 2" xfId="11069"/>
    <cellStyle name="Calculation 5 2 5 14 3" xfId="11070"/>
    <cellStyle name="Calculation 5 2 5 15" xfId="11071"/>
    <cellStyle name="Calculation 5 2 5 15 2" xfId="11072"/>
    <cellStyle name="Calculation 5 2 5 15 2 2" xfId="11073"/>
    <cellStyle name="Calculation 5 2 5 15 3" xfId="11074"/>
    <cellStyle name="Calculation 5 2 5 16" xfId="11075"/>
    <cellStyle name="Calculation 5 2 5 16 2" xfId="11076"/>
    <cellStyle name="Calculation 5 2 5 16 2 2" xfId="11077"/>
    <cellStyle name="Calculation 5 2 5 16 3" xfId="11078"/>
    <cellStyle name="Calculation 5 2 5 17" xfId="11079"/>
    <cellStyle name="Calculation 5 2 5 17 2" xfId="11080"/>
    <cellStyle name="Calculation 5 2 5 17 2 2" xfId="11081"/>
    <cellStyle name="Calculation 5 2 5 17 3" xfId="11082"/>
    <cellStyle name="Calculation 5 2 5 18" xfId="11083"/>
    <cellStyle name="Calculation 5 2 5 18 2" xfId="11084"/>
    <cellStyle name="Calculation 5 2 5 18 2 2" xfId="11085"/>
    <cellStyle name="Calculation 5 2 5 18 3" xfId="11086"/>
    <cellStyle name="Calculation 5 2 5 19" xfId="11087"/>
    <cellStyle name="Calculation 5 2 5 19 2" xfId="11088"/>
    <cellStyle name="Calculation 5 2 5 19 2 2" xfId="11089"/>
    <cellStyle name="Calculation 5 2 5 19 3" xfId="11090"/>
    <cellStyle name="Calculation 5 2 5 2" xfId="11091"/>
    <cellStyle name="Calculation 5 2 5 2 2" xfId="11092"/>
    <cellStyle name="Calculation 5 2 5 2 2 2" xfId="11093"/>
    <cellStyle name="Calculation 5 2 5 2 3" xfId="11094"/>
    <cellStyle name="Calculation 5 2 5 20" xfId="11095"/>
    <cellStyle name="Calculation 5 2 5 20 2" xfId="11096"/>
    <cellStyle name="Calculation 5 2 5 20 2 2" xfId="11097"/>
    <cellStyle name="Calculation 5 2 5 20 3" xfId="11098"/>
    <cellStyle name="Calculation 5 2 5 21" xfId="11099"/>
    <cellStyle name="Calculation 5 2 5 21 2" xfId="11100"/>
    <cellStyle name="Calculation 5 2 5 22" xfId="11101"/>
    <cellStyle name="Calculation 5 2 5 3" xfId="11102"/>
    <cellStyle name="Calculation 5 2 5 3 2" xfId="11103"/>
    <cellStyle name="Calculation 5 2 5 3 2 2" xfId="11104"/>
    <cellStyle name="Calculation 5 2 5 3 3" xfId="11105"/>
    <cellStyle name="Calculation 5 2 5 4" xfId="11106"/>
    <cellStyle name="Calculation 5 2 5 4 2" xfId="11107"/>
    <cellStyle name="Calculation 5 2 5 4 2 2" xfId="11108"/>
    <cellStyle name="Calculation 5 2 5 4 3" xfId="11109"/>
    <cellStyle name="Calculation 5 2 5 5" xfId="11110"/>
    <cellStyle name="Calculation 5 2 5 5 2" xfId="11111"/>
    <cellStyle name="Calculation 5 2 5 5 2 2" xfId="11112"/>
    <cellStyle name="Calculation 5 2 5 5 3" xfId="11113"/>
    <cellStyle name="Calculation 5 2 5 6" xfId="11114"/>
    <cellStyle name="Calculation 5 2 5 6 2" xfId="11115"/>
    <cellStyle name="Calculation 5 2 5 6 2 2" xfId="11116"/>
    <cellStyle name="Calculation 5 2 5 6 3" xfId="11117"/>
    <cellStyle name="Calculation 5 2 5 7" xfId="11118"/>
    <cellStyle name="Calculation 5 2 5 7 2" xfId="11119"/>
    <cellStyle name="Calculation 5 2 5 7 2 2" xfId="11120"/>
    <cellStyle name="Calculation 5 2 5 7 3" xfId="11121"/>
    <cellStyle name="Calculation 5 2 5 8" xfId="11122"/>
    <cellStyle name="Calculation 5 2 5 8 2" xfId="11123"/>
    <cellStyle name="Calculation 5 2 5 8 2 2" xfId="11124"/>
    <cellStyle name="Calculation 5 2 5 8 3" xfId="11125"/>
    <cellStyle name="Calculation 5 2 5 9" xfId="11126"/>
    <cellStyle name="Calculation 5 2 5 9 2" xfId="11127"/>
    <cellStyle name="Calculation 5 2 5 9 2 2" xfId="11128"/>
    <cellStyle name="Calculation 5 2 5 9 3" xfId="11129"/>
    <cellStyle name="Calculation 5 2 6" xfId="322"/>
    <cellStyle name="Calculation 5 2 6 2" xfId="11130"/>
    <cellStyle name="Calculation 5 2 6 2 2" xfId="11131"/>
    <cellStyle name="Calculation 5 2 6 3" xfId="11132"/>
    <cellStyle name="Calculation 5 2 7" xfId="11133"/>
    <cellStyle name="Calculation 5 2 7 2" xfId="11134"/>
    <cellStyle name="Calculation 5 2 7 2 2" xfId="11135"/>
    <cellStyle name="Calculation 5 2 7 3" xfId="11136"/>
    <cellStyle name="Calculation 5 2 8" xfId="11137"/>
    <cellStyle name="Calculation 5 2 8 2" xfId="11138"/>
    <cellStyle name="Calculation 5 2 8 2 2" xfId="11139"/>
    <cellStyle name="Calculation 5 2 8 3" xfId="11140"/>
    <cellStyle name="Calculation 5 2 9" xfId="11141"/>
    <cellStyle name="Calculation 5 2 9 2" xfId="11142"/>
    <cellStyle name="Calculation 5 2 9 2 2" xfId="11143"/>
    <cellStyle name="Calculation 5 2 9 3" xfId="11144"/>
    <cellStyle name="Calculation 5 20" xfId="11145"/>
    <cellStyle name="Calculation 5 20 2" xfId="11146"/>
    <cellStyle name="Calculation 5 20 2 2" xfId="11147"/>
    <cellStyle name="Calculation 5 20 3" xfId="11148"/>
    <cellStyle name="Calculation 5 21" xfId="11149"/>
    <cellStyle name="Calculation 5 21 2" xfId="11150"/>
    <cellStyle name="Calculation 5 21 2 2" xfId="11151"/>
    <cellStyle name="Calculation 5 21 3" xfId="11152"/>
    <cellStyle name="Calculation 5 22" xfId="11153"/>
    <cellStyle name="Calculation 5 22 2" xfId="11154"/>
    <cellStyle name="Calculation 5 23" xfId="11155"/>
    <cellStyle name="Calculation 5 24" xfId="11156"/>
    <cellStyle name="Calculation 5 25" xfId="11157"/>
    <cellStyle name="Calculation 5 26" xfId="11158"/>
    <cellStyle name="Calculation 5 3" xfId="323"/>
    <cellStyle name="Calculation 5 3 10" xfId="11159"/>
    <cellStyle name="Calculation 5 3 10 2" xfId="11160"/>
    <cellStyle name="Calculation 5 3 10 2 2" xfId="11161"/>
    <cellStyle name="Calculation 5 3 10 3" xfId="11162"/>
    <cellStyle name="Calculation 5 3 11" xfId="11163"/>
    <cellStyle name="Calculation 5 3 11 2" xfId="11164"/>
    <cellStyle name="Calculation 5 3 11 2 2" xfId="11165"/>
    <cellStyle name="Calculation 5 3 11 3" xfId="11166"/>
    <cellStyle name="Calculation 5 3 12" xfId="11167"/>
    <cellStyle name="Calculation 5 3 12 2" xfId="11168"/>
    <cellStyle name="Calculation 5 3 12 2 2" xfId="11169"/>
    <cellStyle name="Calculation 5 3 12 3" xfId="11170"/>
    <cellStyle name="Calculation 5 3 13" xfId="11171"/>
    <cellStyle name="Calculation 5 3 13 2" xfId="11172"/>
    <cellStyle name="Calculation 5 3 13 2 2" xfId="11173"/>
    <cellStyle name="Calculation 5 3 13 3" xfId="11174"/>
    <cellStyle name="Calculation 5 3 14" xfId="11175"/>
    <cellStyle name="Calculation 5 3 14 2" xfId="11176"/>
    <cellStyle name="Calculation 5 3 14 2 2" xfId="11177"/>
    <cellStyle name="Calculation 5 3 14 3" xfId="11178"/>
    <cellStyle name="Calculation 5 3 15" xfId="11179"/>
    <cellStyle name="Calculation 5 3 15 2" xfId="11180"/>
    <cellStyle name="Calculation 5 3 15 2 2" xfId="11181"/>
    <cellStyle name="Calculation 5 3 15 3" xfId="11182"/>
    <cellStyle name="Calculation 5 3 16" xfId="11183"/>
    <cellStyle name="Calculation 5 3 16 2" xfId="11184"/>
    <cellStyle name="Calculation 5 3 16 2 2" xfId="11185"/>
    <cellStyle name="Calculation 5 3 16 3" xfId="11186"/>
    <cellStyle name="Calculation 5 3 17" xfId="11187"/>
    <cellStyle name="Calculation 5 3 17 2" xfId="11188"/>
    <cellStyle name="Calculation 5 3 17 2 2" xfId="11189"/>
    <cellStyle name="Calculation 5 3 17 3" xfId="11190"/>
    <cellStyle name="Calculation 5 3 18" xfId="11191"/>
    <cellStyle name="Calculation 5 3 18 2" xfId="11192"/>
    <cellStyle name="Calculation 5 3 19" xfId="11193"/>
    <cellStyle name="Calculation 5 3 2" xfId="324"/>
    <cellStyle name="Calculation 5 3 2 10" xfId="11194"/>
    <cellStyle name="Calculation 5 3 2 10 2" xfId="11195"/>
    <cellStyle name="Calculation 5 3 2 10 2 2" xfId="11196"/>
    <cellStyle name="Calculation 5 3 2 10 3" xfId="11197"/>
    <cellStyle name="Calculation 5 3 2 11" xfId="11198"/>
    <cellStyle name="Calculation 5 3 2 11 2" xfId="11199"/>
    <cellStyle name="Calculation 5 3 2 11 2 2" xfId="11200"/>
    <cellStyle name="Calculation 5 3 2 11 3" xfId="11201"/>
    <cellStyle name="Calculation 5 3 2 12" xfId="11202"/>
    <cellStyle name="Calculation 5 3 2 12 2" xfId="11203"/>
    <cellStyle name="Calculation 5 3 2 12 2 2" xfId="11204"/>
    <cellStyle name="Calculation 5 3 2 12 3" xfId="11205"/>
    <cellStyle name="Calculation 5 3 2 13" xfId="11206"/>
    <cellStyle name="Calculation 5 3 2 13 2" xfId="11207"/>
    <cellStyle name="Calculation 5 3 2 13 2 2" xfId="11208"/>
    <cellStyle name="Calculation 5 3 2 13 3" xfId="11209"/>
    <cellStyle name="Calculation 5 3 2 14" xfId="11210"/>
    <cellStyle name="Calculation 5 3 2 14 2" xfId="11211"/>
    <cellStyle name="Calculation 5 3 2 14 2 2" xfId="11212"/>
    <cellStyle name="Calculation 5 3 2 14 3" xfId="11213"/>
    <cellStyle name="Calculation 5 3 2 15" xfId="11214"/>
    <cellStyle name="Calculation 5 3 2 15 2" xfId="11215"/>
    <cellStyle name="Calculation 5 3 2 15 2 2" xfId="11216"/>
    <cellStyle name="Calculation 5 3 2 15 3" xfId="11217"/>
    <cellStyle name="Calculation 5 3 2 16" xfId="11218"/>
    <cellStyle name="Calculation 5 3 2 16 2" xfId="11219"/>
    <cellStyle name="Calculation 5 3 2 16 2 2" xfId="11220"/>
    <cellStyle name="Calculation 5 3 2 16 3" xfId="11221"/>
    <cellStyle name="Calculation 5 3 2 17" xfId="11222"/>
    <cellStyle name="Calculation 5 3 2 17 2" xfId="11223"/>
    <cellStyle name="Calculation 5 3 2 17 2 2" xfId="11224"/>
    <cellStyle name="Calculation 5 3 2 17 3" xfId="11225"/>
    <cellStyle name="Calculation 5 3 2 18" xfId="11226"/>
    <cellStyle name="Calculation 5 3 2 18 2" xfId="11227"/>
    <cellStyle name="Calculation 5 3 2 18 2 2" xfId="11228"/>
    <cellStyle name="Calculation 5 3 2 18 3" xfId="11229"/>
    <cellStyle name="Calculation 5 3 2 19" xfId="11230"/>
    <cellStyle name="Calculation 5 3 2 19 2" xfId="11231"/>
    <cellStyle name="Calculation 5 3 2 19 2 2" xfId="11232"/>
    <cellStyle name="Calculation 5 3 2 19 3" xfId="11233"/>
    <cellStyle name="Calculation 5 3 2 2" xfId="11234"/>
    <cellStyle name="Calculation 5 3 2 2 2" xfId="11235"/>
    <cellStyle name="Calculation 5 3 2 2 2 2" xfId="11236"/>
    <cellStyle name="Calculation 5 3 2 2 3" xfId="11237"/>
    <cellStyle name="Calculation 5 3 2 20" xfId="11238"/>
    <cellStyle name="Calculation 5 3 2 20 2" xfId="11239"/>
    <cellStyle name="Calculation 5 3 2 20 2 2" xfId="11240"/>
    <cellStyle name="Calculation 5 3 2 20 3" xfId="11241"/>
    <cellStyle name="Calculation 5 3 2 21" xfId="11242"/>
    <cellStyle name="Calculation 5 3 2 21 2" xfId="11243"/>
    <cellStyle name="Calculation 5 3 2 22" xfId="11244"/>
    <cellStyle name="Calculation 5 3 2 3" xfId="11245"/>
    <cellStyle name="Calculation 5 3 2 3 2" xfId="11246"/>
    <cellStyle name="Calculation 5 3 2 3 2 2" xfId="11247"/>
    <cellStyle name="Calculation 5 3 2 3 3" xfId="11248"/>
    <cellStyle name="Calculation 5 3 2 4" xfId="11249"/>
    <cellStyle name="Calculation 5 3 2 4 2" xfId="11250"/>
    <cellStyle name="Calculation 5 3 2 4 2 2" xfId="11251"/>
    <cellStyle name="Calculation 5 3 2 4 3" xfId="11252"/>
    <cellStyle name="Calculation 5 3 2 5" xfId="11253"/>
    <cellStyle name="Calculation 5 3 2 5 2" xfId="11254"/>
    <cellStyle name="Calculation 5 3 2 5 2 2" xfId="11255"/>
    <cellStyle name="Calculation 5 3 2 5 3" xfId="11256"/>
    <cellStyle name="Calculation 5 3 2 6" xfId="11257"/>
    <cellStyle name="Calculation 5 3 2 6 2" xfId="11258"/>
    <cellStyle name="Calculation 5 3 2 6 2 2" xfId="11259"/>
    <cellStyle name="Calculation 5 3 2 6 3" xfId="11260"/>
    <cellStyle name="Calculation 5 3 2 7" xfId="11261"/>
    <cellStyle name="Calculation 5 3 2 7 2" xfId="11262"/>
    <cellStyle name="Calculation 5 3 2 7 2 2" xfId="11263"/>
    <cellStyle name="Calculation 5 3 2 7 3" xfId="11264"/>
    <cellStyle name="Calculation 5 3 2 8" xfId="11265"/>
    <cellStyle name="Calculation 5 3 2 8 2" xfId="11266"/>
    <cellStyle name="Calculation 5 3 2 8 2 2" xfId="11267"/>
    <cellStyle name="Calculation 5 3 2 8 3" xfId="11268"/>
    <cellStyle name="Calculation 5 3 2 9" xfId="11269"/>
    <cellStyle name="Calculation 5 3 2 9 2" xfId="11270"/>
    <cellStyle name="Calculation 5 3 2 9 2 2" xfId="11271"/>
    <cellStyle name="Calculation 5 3 2 9 3" xfId="11272"/>
    <cellStyle name="Calculation 5 3 3" xfId="325"/>
    <cellStyle name="Calculation 5 3 3 2" xfId="11273"/>
    <cellStyle name="Calculation 5 3 3 2 2" xfId="11274"/>
    <cellStyle name="Calculation 5 3 3 3" xfId="11275"/>
    <cellStyle name="Calculation 5 3 4" xfId="326"/>
    <cellStyle name="Calculation 5 3 4 2" xfId="11276"/>
    <cellStyle name="Calculation 5 3 4 2 2" xfId="11277"/>
    <cellStyle name="Calculation 5 3 4 3" xfId="11278"/>
    <cellStyle name="Calculation 5 3 5" xfId="327"/>
    <cellStyle name="Calculation 5 3 5 2" xfId="11279"/>
    <cellStyle name="Calculation 5 3 5 2 2" xfId="11280"/>
    <cellStyle name="Calculation 5 3 5 3" xfId="11281"/>
    <cellStyle name="Calculation 5 3 6" xfId="328"/>
    <cellStyle name="Calculation 5 3 6 2" xfId="11282"/>
    <cellStyle name="Calculation 5 3 6 2 2" xfId="11283"/>
    <cellStyle name="Calculation 5 3 6 3" xfId="11284"/>
    <cellStyle name="Calculation 5 3 7" xfId="11285"/>
    <cellStyle name="Calculation 5 3 7 2" xfId="11286"/>
    <cellStyle name="Calculation 5 3 7 2 2" xfId="11287"/>
    <cellStyle name="Calculation 5 3 7 3" xfId="11288"/>
    <cellStyle name="Calculation 5 3 8" xfId="11289"/>
    <cellStyle name="Calculation 5 3 8 2" xfId="11290"/>
    <cellStyle name="Calculation 5 3 8 2 2" xfId="11291"/>
    <cellStyle name="Calculation 5 3 8 3" xfId="11292"/>
    <cellStyle name="Calculation 5 3 9" xfId="11293"/>
    <cellStyle name="Calculation 5 3 9 2" xfId="11294"/>
    <cellStyle name="Calculation 5 3 9 2 2" xfId="11295"/>
    <cellStyle name="Calculation 5 3 9 3" xfId="11296"/>
    <cellStyle name="Calculation 5 4" xfId="329"/>
    <cellStyle name="Calculation 5 4 10" xfId="11297"/>
    <cellStyle name="Calculation 5 4 10 2" xfId="11298"/>
    <cellStyle name="Calculation 5 4 10 2 2" xfId="11299"/>
    <cellStyle name="Calculation 5 4 10 3" xfId="11300"/>
    <cellStyle name="Calculation 5 4 11" xfId="11301"/>
    <cellStyle name="Calculation 5 4 11 2" xfId="11302"/>
    <cellStyle name="Calculation 5 4 11 2 2" xfId="11303"/>
    <cellStyle name="Calculation 5 4 11 3" xfId="11304"/>
    <cellStyle name="Calculation 5 4 12" xfId="11305"/>
    <cellStyle name="Calculation 5 4 12 2" xfId="11306"/>
    <cellStyle name="Calculation 5 4 12 2 2" xfId="11307"/>
    <cellStyle name="Calculation 5 4 12 3" xfId="11308"/>
    <cellStyle name="Calculation 5 4 13" xfId="11309"/>
    <cellStyle name="Calculation 5 4 13 2" xfId="11310"/>
    <cellStyle name="Calculation 5 4 13 2 2" xfId="11311"/>
    <cellStyle name="Calculation 5 4 13 3" xfId="11312"/>
    <cellStyle name="Calculation 5 4 14" xfId="11313"/>
    <cellStyle name="Calculation 5 4 14 2" xfId="11314"/>
    <cellStyle name="Calculation 5 4 14 2 2" xfId="11315"/>
    <cellStyle name="Calculation 5 4 14 3" xfId="11316"/>
    <cellStyle name="Calculation 5 4 15" xfId="11317"/>
    <cellStyle name="Calculation 5 4 15 2" xfId="11318"/>
    <cellStyle name="Calculation 5 4 15 2 2" xfId="11319"/>
    <cellStyle name="Calculation 5 4 15 3" xfId="11320"/>
    <cellStyle name="Calculation 5 4 16" xfId="11321"/>
    <cellStyle name="Calculation 5 4 16 2" xfId="11322"/>
    <cellStyle name="Calculation 5 4 16 2 2" xfId="11323"/>
    <cellStyle name="Calculation 5 4 16 3" xfId="11324"/>
    <cellStyle name="Calculation 5 4 17" xfId="11325"/>
    <cellStyle name="Calculation 5 4 17 2" xfId="11326"/>
    <cellStyle name="Calculation 5 4 17 2 2" xfId="11327"/>
    <cellStyle name="Calculation 5 4 17 3" xfId="11328"/>
    <cellStyle name="Calculation 5 4 18" xfId="11329"/>
    <cellStyle name="Calculation 5 4 18 2" xfId="11330"/>
    <cellStyle name="Calculation 5 4 19" xfId="11331"/>
    <cellStyle name="Calculation 5 4 2" xfId="330"/>
    <cellStyle name="Calculation 5 4 2 10" xfId="11332"/>
    <cellStyle name="Calculation 5 4 2 10 2" xfId="11333"/>
    <cellStyle name="Calculation 5 4 2 10 2 2" xfId="11334"/>
    <cellStyle name="Calculation 5 4 2 10 3" xfId="11335"/>
    <cellStyle name="Calculation 5 4 2 11" xfId="11336"/>
    <cellStyle name="Calculation 5 4 2 11 2" xfId="11337"/>
    <cellStyle name="Calculation 5 4 2 11 2 2" xfId="11338"/>
    <cellStyle name="Calculation 5 4 2 11 3" xfId="11339"/>
    <cellStyle name="Calculation 5 4 2 12" xfId="11340"/>
    <cellStyle name="Calculation 5 4 2 12 2" xfId="11341"/>
    <cellStyle name="Calculation 5 4 2 12 2 2" xfId="11342"/>
    <cellStyle name="Calculation 5 4 2 12 3" xfId="11343"/>
    <cellStyle name="Calculation 5 4 2 13" xfId="11344"/>
    <cellStyle name="Calculation 5 4 2 13 2" xfId="11345"/>
    <cellStyle name="Calculation 5 4 2 13 2 2" xfId="11346"/>
    <cellStyle name="Calculation 5 4 2 13 3" xfId="11347"/>
    <cellStyle name="Calculation 5 4 2 14" xfId="11348"/>
    <cellStyle name="Calculation 5 4 2 14 2" xfId="11349"/>
    <cellStyle name="Calculation 5 4 2 14 2 2" xfId="11350"/>
    <cellStyle name="Calculation 5 4 2 14 3" xfId="11351"/>
    <cellStyle name="Calculation 5 4 2 15" xfId="11352"/>
    <cellStyle name="Calculation 5 4 2 15 2" xfId="11353"/>
    <cellStyle name="Calculation 5 4 2 15 2 2" xfId="11354"/>
    <cellStyle name="Calculation 5 4 2 15 3" xfId="11355"/>
    <cellStyle name="Calculation 5 4 2 16" xfId="11356"/>
    <cellStyle name="Calculation 5 4 2 16 2" xfId="11357"/>
    <cellStyle name="Calculation 5 4 2 16 2 2" xfId="11358"/>
    <cellStyle name="Calculation 5 4 2 16 3" xfId="11359"/>
    <cellStyle name="Calculation 5 4 2 17" xfId="11360"/>
    <cellStyle name="Calculation 5 4 2 17 2" xfId="11361"/>
    <cellStyle name="Calculation 5 4 2 17 2 2" xfId="11362"/>
    <cellStyle name="Calculation 5 4 2 17 3" xfId="11363"/>
    <cellStyle name="Calculation 5 4 2 18" xfId="11364"/>
    <cellStyle name="Calculation 5 4 2 18 2" xfId="11365"/>
    <cellStyle name="Calculation 5 4 2 18 2 2" xfId="11366"/>
    <cellStyle name="Calculation 5 4 2 18 3" xfId="11367"/>
    <cellStyle name="Calculation 5 4 2 19" xfId="11368"/>
    <cellStyle name="Calculation 5 4 2 19 2" xfId="11369"/>
    <cellStyle name="Calculation 5 4 2 19 2 2" xfId="11370"/>
    <cellStyle name="Calculation 5 4 2 19 3" xfId="11371"/>
    <cellStyle name="Calculation 5 4 2 2" xfId="11372"/>
    <cellStyle name="Calculation 5 4 2 2 2" xfId="11373"/>
    <cellStyle name="Calculation 5 4 2 2 2 2" xfId="11374"/>
    <cellStyle name="Calculation 5 4 2 2 3" xfId="11375"/>
    <cellStyle name="Calculation 5 4 2 20" xfId="11376"/>
    <cellStyle name="Calculation 5 4 2 20 2" xfId="11377"/>
    <cellStyle name="Calculation 5 4 2 20 2 2" xfId="11378"/>
    <cellStyle name="Calculation 5 4 2 20 3" xfId="11379"/>
    <cellStyle name="Calculation 5 4 2 21" xfId="11380"/>
    <cellStyle name="Calculation 5 4 2 21 2" xfId="11381"/>
    <cellStyle name="Calculation 5 4 2 22" xfId="11382"/>
    <cellStyle name="Calculation 5 4 2 3" xfId="11383"/>
    <cellStyle name="Calculation 5 4 2 3 2" xfId="11384"/>
    <cellStyle name="Calculation 5 4 2 3 2 2" xfId="11385"/>
    <cellStyle name="Calculation 5 4 2 3 3" xfId="11386"/>
    <cellStyle name="Calculation 5 4 2 4" xfId="11387"/>
    <cellStyle name="Calculation 5 4 2 4 2" xfId="11388"/>
    <cellStyle name="Calculation 5 4 2 4 2 2" xfId="11389"/>
    <cellStyle name="Calculation 5 4 2 4 3" xfId="11390"/>
    <cellStyle name="Calculation 5 4 2 5" xfId="11391"/>
    <cellStyle name="Calculation 5 4 2 5 2" xfId="11392"/>
    <cellStyle name="Calculation 5 4 2 5 2 2" xfId="11393"/>
    <cellStyle name="Calculation 5 4 2 5 3" xfId="11394"/>
    <cellStyle name="Calculation 5 4 2 6" xfId="11395"/>
    <cellStyle name="Calculation 5 4 2 6 2" xfId="11396"/>
    <cellStyle name="Calculation 5 4 2 6 2 2" xfId="11397"/>
    <cellStyle name="Calculation 5 4 2 6 3" xfId="11398"/>
    <cellStyle name="Calculation 5 4 2 7" xfId="11399"/>
    <cellStyle name="Calculation 5 4 2 7 2" xfId="11400"/>
    <cellStyle name="Calculation 5 4 2 7 2 2" xfId="11401"/>
    <cellStyle name="Calculation 5 4 2 7 3" xfId="11402"/>
    <cellStyle name="Calculation 5 4 2 8" xfId="11403"/>
    <cellStyle name="Calculation 5 4 2 8 2" xfId="11404"/>
    <cellStyle name="Calculation 5 4 2 8 2 2" xfId="11405"/>
    <cellStyle name="Calculation 5 4 2 8 3" xfId="11406"/>
    <cellStyle name="Calculation 5 4 2 9" xfId="11407"/>
    <cellStyle name="Calculation 5 4 2 9 2" xfId="11408"/>
    <cellStyle name="Calculation 5 4 2 9 2 2" xfId="11409"/>
    <cellStyle name="Calculation 5 4 2 9 3" xfId="11410"/>
    <cellStyle name="Calculation 5 4 3" xfId="331"/>
    <cellStyle name="Calculation 5 4 3 2" xfId="11411"/>
    <cellStyle name="Calculation 5 4 3 2 2" xfId="11412"/>
    <cellStyle name="Calculation 5 4 3 3" xfId="11413"/>
    <cellStyle name="Calculation 5 4 4" xfId="332"/>
    <cellStyle name="Calculation 5 4 4 2" xfId="11414"/>
    <cellStyle name="Calculation 5 4 4 2 2" xfId="11415"/>
    <cellStyle name="Calculation 5 4 4 3" xfId="11416"/>
    <cellStyle name="Calculation 5 4 5" xfId="333"/>
    <cellStyle name="Calculation 5 4 5 2" xfId="11417"/>
    <cellStyle name="Calculation 5 4 5 2 2" xfId="11418"/>
    <cellStyle name="Calculation 5 4 5 3" xfId="11419"/>
    <cellStyle name="Calculation 5 4 6" xfId="334"/>
    <cellStyle name="Calculation 5 4 6 2" xfId="11420"/>
    <cellStyle name="Calculation 5 4 6 2 2" xfId="11421"/>
    <cellStyle name="Calculation 5 4 6 3" xfId="11422"/>
    <cellStyle name="Calculation 5 4 7" xfId="11423"/>
    <cellStyle name="Calculation 5 4 7 2" xfId="11424"/>
    <cellStyle name="Calculation 5 4 7 2 2" xfId="11425"/>
    <cellStyle name="Calculation 5 4 7 3" xfId="11426"/>
    <cellStyle name="Calculation 5 4 8" xfId="11427"/>
    <cellStyle name="Calculation 5 4 8 2" xfId="11428"/>
    <cellStyle name="Calculation 5 4 8 2 2" xfId="11429"/>
    <cellStyle name="Calculation 5 4 8 3" xfId="11430"/>
    <cellStyle name="Calculation 5 4 9" xfId="11431"/>
    <cellStyle name="Calculation 5 4 9 2" xfId="11432"/>
    <cellStyle name="Calculation 5 4 9 2 2" xfId="11433"/>
    <cellStyle name="Calculation 5 4 9 3" xfId="11434"/>
    <cellStyle name="Calculation 5 5" xfId="335"/>
    <cellStyle name="Calculation 5 5 10" xfId="11435"/>
    <cellStyle name="Calculation 5 5 10 2" xfId="11436"/>
    <cellStyle name="Calculation 5 5 10 2 2" xfId="11437"/>
    <cellStyle name="Calculation 5 5 10 3" xfId="11438"/>
    <cellStyle name="Calculation 5 5 11" xfId="11439"/>
    <cellStyle name="Calculation 5 5 11 2" xfId="11440"/>
    <cellStyle name="Calculation 5 5 11 2 2" xfId="11441"/>
    <cellStyle name="Calculation 5 5 11 3" xfId="11442"/>
    <cellStyle name="Calculation 5 5 12" xfId="11443"/>
    <cellStyle name="Calculation 5 5 12 2" xfId="11444"/>
    <cellStyle name="Calculation 5 5 12 2 2" xfId="11445"/>
    <cellStyle name="Calculation 5 5 12 3" xfId="11446"/>
    <cellStyle name="Calculation 5 5 13" xfId="11447"/>
    <cellStyle name="Calculation 5 5 13 2" xfId="11448"/>
    <cellStyle name="Calculation 5 5 13 2 2" xfId="11449"/>
    <cellStyle name="Calculation 5 5 13 3" xfId="11450"/>
    <cellStyle name="Calculation 5 5 14" xfId="11451"/>
    <cellStyle name="Calculation 5 5 14 2" xfId="11452"/>
    <cellStyle name="Calculation 5 5 14 2 2" xfId="11453"/>
    <cellStyle name="Calculation 5 5 14 3" xfId="11454"/>
    <cellStyle name="Calculation 5 5 15" xfId="11455"/>
    <cellStyle name="Calculation 5 5 15 2" xfId="11456"/>
    <cellStyle name="Calculation 5 5 15 2 2" xfId="11457"/>
    <cellStyle name="Calculation 5 5 15 3" xfId="11458"/>
    <cellStyle name="Calculation 5 5 16" xfId="11459"/>
    <cellStyle name="Calculation 5 5 16 2" xfId="11460"/>
    <cellStyle name="Calculation 5 5 16 2 2" xfId="11461"/>
    <cellStyle name="Calculation 5 5 16 3" xfId="11462"/>
    <cellStyle name="Calculation 5 5 17" xfId="11463"/>
    <cellStyle name="Calculation 5 5 17 2" xfId="11464"/>
    <cellStyle name="Calculation 5 5 17 2 2" xfId="11465"/>
    <cellStyle name="Calculation 5 5 17 3" xfId="11466"/>
    <cellStyle name="Calculation 5 5 18" xfId="11467"/>
    <cellStyle name="Calculation 5 5 18 2" xfId="11468"/>
    <cellStyle name="Calculation 5 5 18 2 2" xfId="11469"/>
    <cellStyle name="Calculation 5 5 18 3" xfId="11470"/>
    <cellStyle name="Calculation 5 5 19" xfId="11471"/>
    <cellStyle name="Calculation 5 5 19 2" xfId="11472"/>
    <cellStyle name="Calculation 5 5 19 2 2" xfId="11473"/>
    <cellStyle name="Calculation 5 5 19 3" xfId="11474"/>
    <cellStyle name="Calculation 5 5 2" xfId="11475"/>
    <cellStyle name="Calculation 5 5 2 10" xfId="11476"/>
    <cellStyle name="Calculation 5 5 2 10 2" xfId="11477"/>
    <cellStyle name="Calculation 5 5 2 10 2 2" xfId="11478"/>
    <cellStyle name="Calculation 5 5 2 10 3" xfId="11479"/>
    <cellStyle name="Calculation 5 5 2 11" xfId="11480"/>
    <cellStyle name="Calculation 5 5 2 11 2" xfId="11481"/>
    <cellStyle name="Calculation 5 5 2 11 2 2" xfId="11482"/>
    <cellStyle name="Calculation 5 5 2 11 3" xfId="11483"/>
    <cellStyle name="Calculation 5 5 2 12" xfId="11484"/>
    <cellStyle name="Calculation 5 5 2 12 2" xfId="11485"/>
    <cellStyle name="Calculation 5 5 2 12 2 2" xfId="11486"/>
    <cellStyle name="Calculation 5 5 2 12 3" xfId="11487"/>
    <cellStyle name="Calculation 5 5 2 13" xfId="11488"/>
    <cellStyle name="Calculation 5 5 2 13 2" xfId="11489"/>
    <cellStyle name="Calculation 5 5 2 13 2 2" xfId="11490"/>
    <cellStyle name="Calculation 5 5 2 13 3" xfId="11491"/>
    <cellStyle name="Calculation 5 5 2 14" xfId="11492"/>
    <cellStyle name="Calculation 5 5 2 14 2" xfId="11493"/>
    <cellStyle name="Calculation 5 5 2 14 2 2" xfId="11494"/>
    <cellStyle name="Calculation 5 5 2 14 3" xfId="11495"/>
    <cellStyle name="Calculation 5 5 2 15" xfId="11496"/>
    <cellStyle name="Calculation 5 5 2 15 2" xfId="11497"/>
    <cellStyle name="Calculation 5 5 2 15 2 2" xfId="11498"/>
    <cellStyle name="Calculation 5 5 2 15 3" xfId="11499"/>
    <cellStyle name="Calculation 5 5 2 16" xfId="11500"/>
    <cellStyle name="Calculation 5 5 2 16 2" xfId="11501"/>
    <cellStyle name="Calculation 5 5 2 16 2 2" xfId="11502"/>
    <cellStyle name="Calculation 5 5 2 16 3" xfId="11503"/>
    <cellStyle name="Calculation 5 5 2 17" xfId="11504"/>
    <cellStyle name="Calculation 5 5 2 17 2" xfId="11505"/>
    <cellStyle name="Calculation 5 5 2 17 2 2" xfId="11506"/>
    <cellStyle name="Calculation 5 5 2 17 3" xfId="11507"/>
    <cellStyle name="Calculation 5 5 2 18" xfId="11508"/>
    <cellStyle name="Calculation 5 5 2 18 2" xfId="11509"/>
    <cellStyle name="Calculation 5 5 2 18 2 2" xfId="11510"/>
    <cellStyle name="Calculation 5 5 2 18 3" xfId="11511"/>
    <cellStyle name="Calculation 5 5 2 19" xfId="11512"/>
    <cellStyle name="Calculation 5 5 2 19 2" xfId="11513"/>
    <cellStyle name="Calculation 5 5 2 19 2 2" xfId="11514"/>
    <cellStyle name="Calculation 5 5 2 19 3" xfId="11515"/>
    <cellStyle name="Calculation 5 5 2 2" xfId="11516"/>
    <cellStyle name="Calculation 5 5 2 2 2" xfId="11517"/>
    <cellStyle name="Calculation 5 5 2 2 2 2" xfId="11518"/>
    <cellStyle name="Calculation 5 5 2 2 3" xfId="11519"/>
    <cellStyle name="Calculation 5 5 2 20" xfId="11520"/>
    <cellStyle name="Calculation 5 5 2 20 2" xfId="11521"/>
    <cellStyle name="Calculation 5 5 2 20 2 2" xfId="11522"/>
    <cellStyle name="Calculation 5 5 2 20 3" xfId="11523"/>
    <cellStyle name="Calculation 5 5 2 21" xfId="11524"/>
    <cellStyle name="Calculation 5 5 2 21 2" xfId="11525"/>
    <cellStyle name="Calculation 5 5 2 22" xfId="11526"/>
    <cellStyle name="Calculation 5 5 2 3" xfId="11527"/>
    <cellStyle name="Calculation 5 5 2 3 2" xfId="11528"/>
    <cellStyle name="Calculation 5 5 2 3 2 2" xfId="11529"/>
    <cellStyle name="Calculation 5 5 2 3 3" xfId="11530"/>
    <cellStyle name="Calculation 5 5 2 4" xfId="11531"/>
    <cellStyle name="Calculation 5 5 2 4 2" xfId="11532"/>
    <cellStyle name="Calculation 5 5 2 4 2 2" xfId="11533"/>
    <cellStyle name="Calculation 5 5 2 4 3" xfId="11534"/>
    <cellStyle name="Calculation 5 5 2 5" xfId="11535"/>
    <cellStyle name="Calculation 5 5 2 5 2" xfId="11536"/>
    <cellStyle name="Calculation 5 5 2 5 2 2" xfId="11537"/>
    <cellStyle name="Calculation 5 5 2 5 3" xfId="11538"/>
    <cellStyle name="Calculation 5 5 2 6" xfId="11539"/>
    <cellStyle name="Calculation 5 5 2 6 2" xfId="11540"/>
    <cellStyle name="Calculation 5 5 2 6 2 2" xfId="11541"/>
    <cellStyle name="Calculation 5 5 2 6 3" xfId="11542"/>
    <cellStyle name="Calculation 5 5 2 7" xfId="11543"/>
    <cellStyle name="Calculation 5 5 2 7 2" xfId="11544"/>
    <cellStyle name="Calculation 5 5 2 7 2 2" xfId="11545"/>
    <cellStyle name="Calculation 5 5 2 7 3" xfId="11546"/>
    <cellStyle name="Calculation 5 5 2 8" xfId="11547"/>
    <cellStyle name="Calculation 5 5 2 8 2" xfId="11548"/>
    <cellStyle name="Calculation 5 5 2 8 2 2" xfId="11549"/>
    <cellStyle name="Calculation 5 5 2 8 3" xfId="11550"/>
    <cellStyle name="Calculation 5 5 2 9" xfId="11551"/>
    <cellStyle name="Calculation 5 5 2 9 2" xfId="11552"/>
    <cellStyle name="Calculation 5 5 2 9 2 2" xfId="11553"/>
    <cellStyle name="Calculation 5 5 2 9 3" xfId="11554"/>
    <cellStyle name="Calculation 5 5 20" xfId="11555"/>
    <cellStyle name="Calculation 5 5 20 2" xfId="11556"/>
    <cellStyle name="Calculation 5 5 20 2 2" xfId="11557"/>
    <cellStyle name="Calculation 5 5 20 3" xfId="11558"/>
    <cellStyle name="Calculation 5 5 21" xfId="11559"/>
    <cellStyle name="Calculation 5 5 21 2" xfId="11560"/>
    <cellStyle name="Calculation 5 5 21 2 2" xfId="11561"/>
    <cellStyle name="Calculation 5 5 21 3" xfId="11562"/>
    <cellStyle name="Calculation 5 5 22" xfId="11563"/>
    <cellStyle name="Calculation 5 5 22 2" xfId="11564"/>
    <cellStyle name="Calculation 5 5 23" xfId="11565"/>
    <cellStyle name="Calculation 5 5 3" xfId="11566"/>
    <cellStyle name="Calculation 5 5 3 2" xfId="11567"/>
    <cellStyle name="Calculation 5 5 3 2 2" xfId="11568"/>
    <cellStyle name="Calculation 5 5 3 3" xfId="11569"/>
    <cellStyle name="Calculation 5 5 4" xfId="11570"/>
    <cellStyle name="Calculation 5 5 4 2" xfId="11571"/>
    <cellStyle name="Calculation 5 5 4 2 2" xfId="11572"/>
    <cellStyle name="Calculation 5 5 4 3" xfId="11573"/>
    <cellStyle name="Calculation 5 5 5" xfId="11574"/>
    <cellStyle name="Calculation 5 5 5 2" xfId="11575"/>
    <cellStyle name="Calculation 5 5 5 2 2" xfId="11576"/>
    <cellStyle name="Calculation 5 5 5 3" xfId="11577"/>
    <cellStyle name="Calculation 5 5 6" xfId="11578"/>
    <cellStyle name="Calculation 5 5 6 2" xfId="11579"/>
    <cellStyle name="Calculation 5 5 6 2 2" xfId="11580"/>
    <cellStyle name="Calculation 5 5 6 3" xfId="11581"/>
    <cellStyle name="Calculation 5 5 7" xfId="11582"/>
    <cellStyle name="Calculation 5 5 7 2" xfId="11583"/>
    <cellStyle name="Calculation 5 5 7 2 2" xfId="11584"/>
    <cellStyle name="Calculation 5 5 7 3" xfId="11585"/>
    <cellStyle name="Calculation 5 5 8" xfId="11586"/>
    <cellStyle name="Calculation 5 5 8 2" xfId="11587"/>
    <cellStyle name="Calculation 5 5 8 2 2" xfId="11588"/>
    <cellStyle name="Calculation 5 5 8 3" xfId="11589"/>
    <cellStyle name="Calculation 5 5 9" xfId="11590"/>
    <cellStyle name="Calculation 5 5 9 2" xfId="11591"/>
    <cellStyle name="Calculation 5 5 9 2 2" xfId="11592"/>
    <cellStyle name="Calculation 5 5 9 3" xfId="11593"/>
    <cellStyle name="Calculation 5 6" xfId="336"/>
    <cellStyle name="Calculation 5 6 10" xfId="11594"/>
    <cellStyle name="Calculation 5 6 10 2" xfId="11595"/>
    <cellStyle name="Calculation 5 6 10 2 2" xfId="11596"/>
    <cellStyle name="Calculation 5 6 10 3" xfId="11597"/>
    <cellStyle name="Calculation 5 6 11" xfId="11598"/>
    <cellStyle name="Calculation 5 6 11 2" xfId="11599"/>
    <cellStyle name="Calculation 5 6 11 2 2" xfId="11600"/>
    <cellStyle name="Calculation 5 6 11 3" xfId="11601"/>
    <cellStyle name="Calculation 5 6 12" xfId="11602"/>
    <cellStyle name="Calculation 5 6 12 2" xfId="11603"/>
    <cellStyle name="Calculation 5 6 12 2 2" xfId="11604"/>
    <cellStyle name="Calculation 5 6 12 3" xfId="11605"/>
    <cellStyle name="Calculation 5 6 13" xfId="11606"/>
    <cellStyle name="Calculation 5 6 13 2" xfId="11607"/>
    <cellStyle name="Calculation 5 6 13 2 2" xfId="11608"/>
    <cellStyle name="Calculation 5 6 13 3" xfId="11609"/>
    <cellStyle name="Calculation 5 6 14" xfId="11610"/>
    <cellStyle name="Calculation 5 6 14 2" xfId="11611"/>
    <cellStyle name="Calculation 5 6 14 2 2" xfId="11612"/>
    <cellStyle name="Calculation 5 6 14 3" xfId="11613"/>
    <cellStyle name="Calculation 5 6 15" xfId="11614"/>
    <cellStyle name="Calculation 5 6 15 2" xfId="11615"/>
    <cellStyle name="Calculation 5 6 15 2 2" xfId="11616"/>
    <cellStyle name="Calculation 5 6 15 3" xfId="11617"/>
    <cellStyle name="Calculation 5 6 16" xfId="11618"/>
    <cellStyle name="Calculation 5 6 16 2" xfId="11619"/>
    <cellStyle name="Calculation 5 6 16 2 2" xfId="11620"/>
    <cellStyle name="Calculation 5 6 16 3" xfId="11621"/>
    <cellStyle name="Calculation 5 6 17" xfId="11622"/>
    <cellStyle name="Calculation 5 6 17 2" xfId="11623"/>
    <cellStyle name="Calculation 5 6 17 2 2" xfId="11624"/>
    <cellStyle name="Calculation 5 6 17 3" xfId="11625"/>
    <cellStyle name="Calculation 5 6 18" xfId="11626"/>
    <cellStyle name="Calculation 5 6 18 2" xfId="11627"/>
    <cellStyle name="Calculation 5 6 18 2 2" xfId="11628"/>
    <cellStyle name="Calculation 5 6 18 3" xfId="11629"/>
    <cellStyle name="Calculation 5 6 19" xfId="11630"/>
    <cellStyle name="Calculation 5 6 19 2" xfId="11631"/>
    <cellStyle name="Calculation 5 6 19 2 2" xfId="11632"/>
    <cellStyle name="Calculation 5 6 19 3" xfId="11633"/>
    <cellStyle name="Calculation 5 6 2" xfId="11634"/>
    <cellStyle name="Calculation 5 6 2 2" xfId="11635"/>
    <cellStyle name="Calculation 5 6 2 2 2" xfId="11636"/>
    <cellStyle name="Calculation 5 6 2 3" xfId="11637"/>
    <cellStyle name="Calculation 5 6 20" xfId="11638"/>
    <cellStyle name="Calculation 5 6 20 2" xfId="11639"/>
    <cellStyle name="Calculation 5 6 20 2 2" xfId="11640"/>
    <cellStyle name="Calculation 5 6 20 3" xfId="11641"/>
    <cellStyle name="Calculation 5 6 21" xfId="11642"/>
    <cellStyle name="Calculation 5 6 21 2" xfId="11643"/>
    <cellStyle name="Calculation 5 6 22" xfId="11644"/>
    <cellStyle name="Calculation 5 6 3" xfId="11645"/>
    <cellStyle name="Calculation 5 6 3 2" xfId="11646"/>
    <cellStyle name="Calculation 5 6 3 2 2" xfId="11647"/>
    <cellStyle name="Calculation 5 6 3 3" xfId="11648"/>
    <cellStyle name="Calculation 5 6 4" xfId="11649"/>
    <cellStyle name="Calculation 5 6 4 2" xfId="11650"/>
    <cellStyle name="Calculation 5 6 4 2 2" xfId="11651"/>
    <cellStyle name="Calculation 5 6 4 3" xfId="11652"/>
    <cellStyle name="Calculation 5 6 5" xfId="11653"/>
    <cellStyle name="Calculation 5 6 5 2" xfId="11654"/>
    <cellStyle name="Calculation 5 6 5 2 2" xfId="11655"/>
    <cellStyle name="Calculation 5 6 5 3" xfId="11656"/>
    <cellStyle name="Calculation 5 6 6" xfId="11657"/>
    <cellStyle name="Calculation 5 6 6 2" xfId="11658"/>
    <cellStyle name="Calculation 5 6 6 2 2" xfId="11659"/>
    <cellStyle name="Calculation 5 6 6 3" xfId="11660"/>
    <cellStyle name="Calculation 5 6 7" xfId="11661"/>
    <cellStyle name="Calculation 5 6 7 2" xfId="11662"/>
    <cellStyle name="Calculation 5 6 7 2 2" xfId="11663"/>
    <cellStyle name="Calculation 5 6 7 3" xfId="11664"/>
    <cellStyle name="Calculation 5 6 8" xfId="11665"/>
    <cellStyle name="Calculation 5 6 8 2" xfId="11666"/>
    <cellStyle name="Calculation 5 6 8 2 2" xfId="11667"/>
    <cellStyle name="Calculation 5 6 8 3" xfId="11668"/>
    <cellStyle name="Calculation 5 6 9" xfId="11669"/>
    <cellStyle name="Calculation 5 6 9 2" xfId="11670"/>
    <cellStyle name="Calculation 5 6 9 2 2" xfId="11671"/>
    <cellStyle name="Calculation 5 6 9 3" xfId="11672"/>
    <cellStyle name="Calculation 5 7" xfId="337"/>
    <cellStyle name="Calculation 5 7 2" xfId="11673"/>
    <cellStyle name="Calculation 5 7 2 2" xfId="11674"/>
    <cellStyle name="Calculation 5 7 3" xfId="11675"/>
    <cellStyle name="Calculation 5 8" xfId="11676"/>
    <cellStyle name="Calculation 5 8 2" xfId="11677"/>
    <cellStyle name="Calculation 5 8 2 2" xfId="11678"/>
    <cellStyle name="Calculation 5 8 3" xfId="11679"/>
    <cellStyle name="Calculation 5 9" xfId="11680"/>
    <cellStyle name="Calculation 5 9 2" xfId="11681"/>
    <cellStyle name="Calculation 5 9 2 2" xfId="11682"/>
    <cellStyle name="Calculation 5 9 3" xfId="11683"/>
    <cellStyle name="Calculation 6" xfId="338"/>
    <cellStyle name="Calculation 6 10" xfId="11684"/>
    <cellStyle name="Calculation 6 10 2" xfId="11685"/>
    <cellStyle name="Calculation 6 10 2 2" xfId="11686"/>
    <cellStyle name="Calculation 6 10 3" xfId="11687"/>
    <cellStyle name="Calculation 6 11" xfId="11688"/>
    <cellStyle name="Calculation 6 11 2" xfId="11689"/>
    <cellStyle name="Calculation 6 11 2 2" xfId="11690"/>
    <cellStyle name="Calculation 6 11 3" xfId="11691"/>
    <cellStyle name="Calculation 6 12" xfId="11692"/>
    <cellStyle name="Calculation 6 12 2" xfId="11693"/>
    <cellStyle name="Calculation 6 12 2 2" xfId="11694"/>
    <cellStyle name="Calculation 6 12 3" xfId="11695"/>
    <cellStyle name="Calculation 6 13" xfId="11696"/>
    <cellStyle name="Calculation 6 13 2" xfId="11697"/>
    <cellStyle name="Calculation 6 13 2 2" xfId="11698"/>
    <cellStyle name="Calculation 6 13 3" xfId="11699"/>
    <cellStyle name="Calculation 6 14" xfId="11700"/>
    <cellStyle name="Calculation 6 14 2" xfId="11701"/>
    <cellStyle name="Calculation 6 14 2 2" xfId="11702"/>
    <cellStyle name="Calculation 6 14 3" xfId="11703"/>
    <cellStyle name="Calculation 6 15" xfId="11704"/>
    <cellStyle name="Calculation 6 15 2" xfId="11705"/>
    <cellStyle name="Calculation 6 15 2 2" xfId="11706"/>
    <cellStyle name="Calculation 6 15 3" xfId="11707"/>
    <cellStyle name="Calculation 6 16" xfId="11708"/>
    <cellStyle name="Calculation 6 16 2" xfId="11709"/>
    <cellStyle name="Calculation 6 16 2 2" xfId="11710"/>
    <cellStyle name="Calculation 6 16 3" xfId="11711"/>
    <cellStyle name="Calculation 6 17" xfId="11712"/>
    <cellStyle name="Calculation 6 17 2" xfId="11713"/>
    <cellStyle name="Calculation 6 17 2 2" xfId="11714"/>
    <cellStyle name="Calculation 6 17 3" xfId="11715"/>
    <cellStyle name="Calculation 6 18" xfId="11716"/>
    <cellStyle name="Calculation 6 18 2" xfId="11717"/>
    <cellStyle name="Calculation 6 18 2 2" xfId="11718"/>
    <cellStyle name="Calculation 6 18 3" xfId="11719"/>
    <cellStyle name="Calculation 6 19" xfId="11720"/>
    <cellStyle name="Calculation 6 19 2" xfId="11721"/>
    <cellStyle name="Calculation 6 19 2 2" xfId="11722"/>
    <cellStyle name="Calculation 6 19 3" xfId="11723"/>
    <cellStyle name="Calculation 6 2" xfId="339"/>
    <cellStyle name="Calculation 6 2 10" xfId="11724"/>
    <cellStyle name="Calculation 6 2 10 2" xfId="11725"/>
    <cellStyle name="Calculation 6 2 10 2 2" xfId="11726"/>
    <cellStyle name="Calculation 6 2 10 3" xfId="11727"/>
    <cellStyle name="Calculation 6 2 11" xfId="11728"/>
    <cellStyle name="Calculation 6 2 11 2" xfId="11729"/>
    <cellStyle name="Calculation 6 2 11 2 2" xfId="11730"/>
    <cellStyle name="Calculation 6 2 11 3" xfId="11731"/>
    <cellStyle name="Calculation 6 2 12" xfId="11732"/>
    <cellStyle name="Calculation 6 2 12 2" xfId="11733"/>
    <cellStyle name="Calculation 6 2 12 2 2" xfId="11734"/>
    <cellStyle name="Calculation 6 2 12 3" xfId="11735"/>
    <cellStyle name="Calculation 6 2 13" xfId="11736"/>
    <cellStyle name="Calculation 6 2 13 2" xfId="11737"/>
    <cellStyle name="Calculation 6 2 13 2 2" xfId="11738"/>
    <cellStyle name="Calculation 6 2 13 3" xfId="11739"/>
    <cellStyle name="Calculation 6 2 14" xfId="11740"/>
    <cellStyle name="Calculation 6 2 14 2" xfId="11741"/>
    <cellStyle name="Calculation 6 2 14 2 2" xfId="11742"/>
    <cellStyle name="Calculation 6 2 14 3" xfId="11743"/>
    <cellStyle name="Calculation 6 2 15" xfId="11744"/>
    <cellStyle name="Calculation 6 2 15 2" xfId="11745"/>
    <cellStyle name="Calculation 6 2 15 2 2" xfId="11746"/>
    <cellStyle name="Calculation 6 2 15 3" xfId="11747"/>
    <cellStyle name="Calculation 6 2 16" xfId="11748"/>
    <cellStyle name="Calculation 6 2 16 2" xfId="11749"/>
    <cellStyle name="Calculation 6 2 16 2 2" xfId="11750"/>
    <cellStyle name="Calculation 6 2 16 3" xfId="11751"/>
    <cellStyle name="Calculation 6 2 17" xfId="11752"/>
    <cellStyle name="Calculation 6 2 17 2" xfId="11753"/>
    <cellStyle name="Calculation 6 2 17 2 2" xfId="11754"/>
    <cellStyle name="Calculation 6 2 17 3" xfId="11755"/>
    <cellStyle name="Calculation 6 2 18" xfId="11756"/>
    <cellStyle name="Calculation 6 2 18 2" xfId="11757"/>
    <cellStyle name="Calculation 6 2 18 2 2" xfId="11758"/>
    <cellStyle name="Calculation 6 2 18 3" xfId="11759"/>
    <cellStyle name="Calculation 6 2 19" xfId="11760"/>
    <cellStyle name="Calculation 6 2 19 2" xfId="11761"/>
    <cellStyle name="Calculation 6 2 19 2 2" xfId="11762"/>
    <cellStyle name="Calculation 6 2 19 3" xfId="11763"/>
    <cellStyle name="Calculation 6 2 2" xfId="340"/>
    <cellStyle name="Calculation 6 2 2 10" xfId="11764"/>
    <cellStyle name="Calculation 6 2 2 10 2" xfId="11765"/>
    <cellStyle name="Calculation 6 2 2 10 2 2" xfId="11766"/>
    <cellStyle name="Calculation 6 2 2 10 3" xfId="11767"/>
    <cellStyle name="Calculation 6 2 2 11" xfId="11768"/>
    <cellStyle name="Calculation 6 2 2 11 2" xfId="11769"/>
    <cellStyle name="Calculation 6 2 2 11 2 2" xfId="11770"/>
    <cellStyle name="Calculation 6 2 2 11 3" xfId="11771"/>
    <cellStyle name="Calculation 6 2 2 12" xfId="11772"/>
    <cellStyle name="Calculation 6 2 2 12 2" xfId="11773"/>
    <cellStyle name="Calculation 6 2 2 12 2 2" xfId="11774"/>
    <cellStyle name="Calculation 6 2 2 12 3" xfId="11775"/>
    <cellStyle name="Calculation 6 2 2 13" xfId="11776"/>
    <cellStyle name="Calculation 6 2 2 13 2" xfId="11777"/>
    <cellStyle name="Calculation 6 2 2 13 2 2" xfId="11778"/>
    <cellStyle name="Calculation 6 2 2 13 3" xfId="11779"/>
    <cellStyle name="Calculation 6 2 2 14" xfId="11780"/>
    <cellStyle name="Calculation 6 2 2 14 2" xfId="11781"/>
    <cellStyle name="Calculation 6 2 2 14 2 2" xfId="11782"/>
    <cellStyle name="Calculation 6 2 2 14 3" xfId="11783"/>
    <cellStyle name="Calculation 6 2 2 15" xfId="11784"/>
    <cellStyle name="Calculation 6 2 2 15 2" xfId="11785"/>
    <cellStyle name="Calculation 6 2 2 15 2 2" xfId="11786"/>
    <cellStyle name="Calculation 6 2 2 15 3" xfId="11787"/>
    <cellStyle name="Calculation 6 2 2 16" xfId="11788"/>
    <cellStyle name="Calculation 6 2 2 16 2" xfId="11789"/>
    <cellStyle name="Calculation 6 2 2 16 2 2" xfId="11790"/>
    <cellStyle name="Calculation 6 2 2 16 3" xfId="11791"/>
    <cellStyle name="Calculation 6 2 2 17" xfId="11792"/>
    <cellStyle name="Calculation 6 2 2 17 2" xfId="11793"/>
    <cellStyle name="Calculation 6 2 2 17 2 2" xfId="11794"/>
    <cellStyle name="Calculation 6 2 2 17 3" xfId="11795"/>
    <cellStyle name="Calculation 6 2 2 18" xfId="11796"/>
    <cellStyle name="Calculation 6 2 2 18 2" xfId="11797"/>
    <cellStyle name="Calculation 6 2 2 19" xfId="11798"/>
    <cellStyle name="Calculation 6 2 2 2" xfId="11799"/>
    <cellStyle name="Calculation 6 2 2 2 10" xfId="11800"/>
    <cellStyle name="Calculation 6 2 2 2 10 2" xfId="11801"/>
    <cellStyle name="Calculation 6 2 2 2 10 2 2" xfId="11802"/>
    <cellStyle name="Calculation 6 2 2 2 10 3" xfId="11803"/>
    <cellStyle name="Calculation 6 2 2 2 11" xfId="11804"/>
    <cellStyle name="Calculation 6 2 2 2 11 2" xfId="11805"/>
    <cellStyle name="Calculation 6 2 2 2 11 2 2" xfId="11806"/>
    <cellStyle name="Calculation 6 2 2 2 11 3" xfId="11807"/>
    <cellStyle name="Calculation 6 2 2 2 12" xfId="11808"/>
    <cellStyle name="Calculation 6 2 2 2 12 2" xfId="11809"/>
    <cellStyle name="Calculation 6 2 2 2 12 2 2" xfId="11810"/>
    <cellStyle name="Calculation 6 2 2 2 12 3" xfId="11811"/>
    <cellStyle name="Calculation 6 2 2 2 13" xfId="11812"/>
    <cellStyle name="Calculation 6 2 2 2 13 2" xfId="11813"/>
    <cellStyle name="Calculation 6 2 2 2 13 2 2" xfId="11814"/>
    <cellStyle name="Calculation 6 2 2 2 13 3" xfId="11815"/>
    <cellStyle name="Calculation 6 2 2 2 14" xfId="11816"/>
    <cellStyle name="Calculation 6 2 2 2 14 2" xfId="11817"/>
    <cellStyle name="Calculation 6 2 2 2 14 2 2" xfId="11818"/>
    <cellStyle name="Calculation 6 2 2 2 14 3" xfId="11819"/>
    <cellStyle name="Calculation 6 2 2 2 15" xfId="11820"/>
    <cellStyle name="Calculation 6 2 2 2 15 2" xfId="11821"/>
    <cellStyle name="Calculation 6 2 2 2 15 2 2" xfId="11822"/>
    <cellStyle name="Calculation 6 2 2 2 15 3" xfId="11823"/>
    <cellStyle name="Calculation 6 2 2 2 16" xfId="11824"/>
    <cellStyle name="Calculation 6 2 2 2 16 2" xfId="11825"/>
    <cellStyle name="Calculation 6 2 2 2 16 2 2" xfId="11826"/>
    <cellStyle name="Calculation 6 2 2 2 16 3" xfId="11827"/>
    <cellStyle name="Calculation 6 2 2 2 17" xfId="11828"/>
    <cellStyle name="Calculation 6 2 2 2 17 2" xfId="11829"/>
    <cellStyle name="Calculation 6 2 2 2 17 2 2" xfId="11830"/>
    <cellStyle name="Calculation 6 2 2 2 17 3" xfId="11831"/>
    <cellStyle name="Calculation 6 2 2 2 18" xfId="11832"/>
    <cellStyle name="Calculation 6 2 2 2 18 2" xfId="11833"/>
    <cellStyle name="Calculation 6 2 2 2 18 2 2" xfId="11834"/>
    <cellStyle name="Calculation 6 2 2 2 18 3" xfId="11835"/>
    <cellStyle name="Calculation 6 2 2 2 19" xfId="11836"/>
    <cellStyle name="Calculation 6 2 2 2 19 2" xfId="11837"/>
    <cellStyle name="Calculation 6 2 2 2 19 2 2" xfId="11838"/>
    <cellStyle name="Calculation 6 2 2 2 19 3" xfId="11839"/>
    <cellStyle name="Calculation 6 2 2 2 2" xfId="11840"/>
    <cellStyle name="Calculation 6 2 2 2 2 2" xfId="11841"/>
    <cellStyle name="Calculation 6 2 2 2 2 2 2" xfId="11842"/>
    <cellStyle name="Calculation 6 2 2 2 2 3" xfId="11843"/>
    <cellStyle name="Calculation 6 2 2 2 20" xfId="11844"/>
    <cellStyle name="Calculation 6 2 2 2 20 2" xfId="11845"/>
    <cellStyle name="Calculation 6 2 2 2 20 2 2" xfId="11846"/>
    <cellStyle name="Calculation 6 2 2 2 20 3" xfId="11847"/>
    <cellStyle name="Calculation 6 2 2 2 21" xfId="11848"/>
    <cellStyle name="Calculation 6 2 2 2 21 2" xfId="11849"/>
    <cellStyle name="Calculation 6 2 2 2 22" xfId="11850"/>
    <cellStyle name="Calculation 6 2 2 2 3" xfId="11851"/>
    <cellStyle name="Calculation 6 2 2 2 3 2" xfId="11852"/>
    <cellStyle name="Calculation 6 2 2 2 3 2 2" xfId="11853"/>
    <cellStyle name="Calculation 6 2 2 2 3 3" xfId="11854"/>
    <cellStyle name="Calculation 6 2 2 2 4" xfId="11855"/>
    <cellStyle name="Calculation 6 2 2 2 4 2" xfId="11856"/>
    <cellStyle name="Calculation 6 2 2 2 4 2 2" xfId="11857"/>
    <cellStyle name="Calculation 6 2 2 2 4 3" xfId="11858"/>
    <cellStyle name="Calculation 6 2 2 2 5" xfId="11859"/>
    <cellStyle name="Calculation 6 2 2 2 5 2" xfId="11860"/>
    <cellStyle name="Calculation 6 2 2 2 5 2 2" xfId="11861"/>
    <cellStyle name="Calculation 6 2 2 2 5 3" xfId="11862"/>
    <cellStyle name="Calculation 6 2 2 2 6" xfId="11863"/>
    <cellStyle name="Calculation 6 2 2 2 6 2" xfId="11864"/>
    <cellStyle name="Calculation 6 2 2 2 6 2 2" xfId="11865"/>
    <cellStyle name="Calculation 6 2 2 2 6 3" xfId="11866"/>
    <cellStyle name="Calculation 6 2 2 2 7" xfId="11867"/>
    <cellStyle name="Calculation 6 2 2 2 7 2" xfId="11868"/>
    <cellStyle name="Calculation 6 2 2 2 7 2 2" xfId="11869"/>
    <cellStyle name="Calculation 6 2 2 2 7 3" xfId="11870"/>
    <cellStyle name="Calculation 6 2 2 2 8" xfId="11871"/>
    <cellStyle name="Calculation 6 2 2 2 8 2" xfId="11872"/>
    <cellStyle name="Calculation 6 2 2 2 8 2 2" xfId="11873"/>
    <cellStyle name="Calculation 6 2 2 2 8 3" xfId="11874"/>
    <cellStyle name="Calculation 6 2 2 2 9" xfId="11875"/>
    <cellStyle name="Calculation 6 2 2 2 9 2" xfId="11876"/>
    <cellStyle name="Calculation 6 2 2 2 9 2 2" xfId="11877"/>
    <cellStyle name="Calculation 6 2 2 2 9 3" xfId="11878"/>
    <cellStyle name="Calculation 6 2 2 3" xfId="11879"/>
    <cellStyle name="Calculation 6 2 2 3 2" xfId="11880"/>
    <cellStyle name="Calculation 6 2 2 3 2 2" xfId="11881"/>
    <cellStyle name="Calculation 6 2 2 3 3" xfId="11882"/>
    <cellStyle name="Calculation 6 2 2 4" xfId="11883"/>
    <cellStyle name="Calculation 6 2 2 4 2" xfId="11884"/>
    <cellStyle name="Calculation 6 2 2 4 2 2" xfId="11885"/>
    <cellStyle name="Calculation 6 2 2 4 3" xfId="11886"/>
    <cellStyle name="Calculation 6 2 2 5" xfId="11887"/>
    <cellStyle name="Calculation 6 2 2 5 2" xfId="11888"/>
    <cellStyle name="Calculation 6 2 2 5 2 2" xfId="11889"/>
    <cellStyle name="Calculation 6 2 2 5 3" xfId="11890"/>
    <cellStyle name="Calculation 6 2 2 6" xfId="11891"/>
    <cellStyle name="Calculation 6 2 2 6 2" xfId="11892"/>
    <cellStyle name="Calculation 6 2 2 6 2 2" xfId="11893"/>
    <cellStyle name="Calculation 6 2 2 6 3" xfId="11894"/>
    <cellStyle name="Calculation 6 2 2 7" xfId="11895"/>
    <cellStyle name="Calculation 6 2 2 7 2" xfId="11896"/>
    <cellStyle name="Calculation 6 2 2 7 2 2" xfId="11897"/>
    <cellStyle name="Calculation 6 2 2 7 3" xfId="11898"/>
    <cellStyle name="Calculation 6 2 2 8" xfId="11899"/>
    <cellStyle name="Calculation 6 2 2 8 2" xfId="11900"/>
    <cellStyle name="Calculation 6 2 2 8 2 2" xfId="11901"/>
    <cellStyle name="Calculation 6 2 2 8 3" xfId="11902"/>
    <cellStyle name="Calculation 6 2 2 9" xfId="11903"/>
    <cellStyle name="Calculation 6 2 2 9 2" xfId="11904"/>
    <cellStyle name="Calculation 6 2 2 9 2 2" xfId="11905"/>
    <cellStyle name="Calculation 6 2 2 9 3" xfId="11906"/>
    <cellStyle name="Calculation 6 2 20" xfId="11907"/>
    <cellStyle name="Calculation 6 2 20 2" xfId="11908"/>
    <cellStyle name="Calculation 6 2 20 2 2" xfId="11909"/>
    <cellStyle name="Calculation 6 2 20 3" xfId="11910"/>
    <cellStyle name="Calculation 6 2 21" xfId="11911"/>
    <cellStyle name="Calculation 6 2 21 2" xfId="11912"/>
    <cellStyle name="Calculation 6 2 22" xfId="11913"/>
    <cellStyle name="Calculation 6 2 3" xfId="341"/>
    <cellStyle name="Calculation 6 2 3 10" xfId="11914"/>
    <cellStyle name="Calculation 6 2 3 10 2" xfId="11915"/>
    <cellStyle name="Calculation 6 2 3 10 2 2" xfId="11916"/>
    <cellStyle name="Calculation 6 2 3 10 3" xfId="11917"/>
    <cellStyle name="Calculation 6 2 3 11" xfId="11918"/>
    <cellStyle name="Calculation 6 2 3 11 2" xfId="11919"/>
    <cellStyle name="Calculation 6 2 3 11 2 2" xfId="11920"/>
    <cellStyle name="Calculation 6 2 3 11 3" xfId="11921"/>
    <cellStyle name="Calculation 6 2 3 12" xfId="11922"/>
    <cellStyle name="Calculation 6 2 3 12 2" xfId="11923"/>
    <cellStyle name="Calculation 6 2 3 12 2 2" xfId="11924"/>
    <cellStyle name="Calculation 6 2 3 12 3" xfId="11925"/>
    <cellStyle name="Calculation 6 2 3 13" xfId="11926"/>
    <cellStyle name="Calculation 6 2 3 13 2" xfId="11927"/>
    <cellStyle name="Calculation 6 2 3 13 2 2" xfId="11928"/>
    <cellStyle name="Calculation 6 2 3 13 3" xfId="11929"/>
    <cellStyle name="Calculation 6 2 3 14" xfId="11930"/>
    <cellStyle name="Calculation 6 2 3 14 2" xfId="11931"/>
    <cellStyle name="Calculation 6 2 3 14 2 2" xfId="11932"/>
    <cellStyle name="Calculation 6 2 3 14 3" xfId="11933"/>
    <cellStyle name="Calculation 6 2 3 15" xfId="11934"/>
    <cellStyle name="Calculation 6 2 3 15 2" xfId="11935"/>
    <cellStyle name="Calculation 6 2 3 15 2 2" xfId="11936"/>
    <cellStyle name="Calculation 6 2 3 15 3" xfId="11937"/>
    <cellStyle name="Calculation 6 2 3 16" xfId="11938"/>
    <cellStyle name="Calculation 6 2 3 16 2" xfId="11939"/>
    <cellStyle name="Calculation 6 2 3 16 2 2" xfId="11940"/>
    <cellStyle name="Calculation 6 2 3 16 3" xfId="11941"/>
    <cellStyle name="Calculation 6 2 3 17" xfId="11942"/>
    <cellStyle name="Calculation 6 2 3 17 2" xfId="11943"/>
    <cellStyle name="Calculation 6 2 3 17 2 2" xfId="11944"/>
    <cellStyle name="Calculation 6 2 3 17 3" xfId="11945"/>
    <cellStyle name="Calculation 6 2 3 18" xfId="11946"/>
    <cellStyle name="Calculation 6 2 3 18 2" xfId="11947"/>
    <cellStyle name="Calculation 6 2 3 19" xfId="11948"/>
    <cellStyle name="Calculation 6 2 3 2" xfId="11949"/>
    <cellStyle name="Calculation 6 2 3 2 10" xfId="11950"/>
    <cellStyle name="Calculation 6 2 3 2 10 2" xfId="11951"/>
    <cellStyle name="Calculation 6 2 3 2 10 2 2" xfId="11952"/>
    <cellStyle name="Calculation 6 2 3 2 10 3" xfId="11953"/>
    <cellStyle name="Calculation 6 2 3 2 11" xfId="11954"/>
    <cellStyle name="Calculation 6 2 3 2 11 2" xfId="11955"/>
    <cellStyle name="Calculation 6 2 3 2 11 2 2" xfId="11956"/>
    <cellStyle name="Calculation 6 2 3 2 11 3" xfId="11957"/>
    <cellStyle name="Calculation 6 2 3 2 12" xfId="11958"/>
    <cellStyle name="Calculation 6 2 3 2 12 2" xfId="11959"/>
    <cellStyle name="Calculation 6 2 3 2 12 2 2" xfId="11960"/>
    <cellStyle name="Calculation 6 2 3 2 12 3" xfId="11961"/>
    <cellStyle name="Calculation 6 2 3 2 13" xfId="11962"/>
    <cellStyle name="Calculation 6 2 3 2 13 2" xfId="11963"/>
    <cellStyle name="Calculation 6 2 3 2 13 2 2" xfId="11964"/>
    <cellStyle name="Calculation 6 2 3 2 13 3" xfId="11965"/>
    <cellStyle name="Calculation 6 2 3 2 14" xfId="11966"/>
    <cellStyle name="Calculation 6 2 3 2 14 2" xfId="11967"/>
    <cellStyle name="Calculation 6 2 3 2 14 2 2" xfId="11968"/>
    <cellStyle name="Calculation 6 2 3 2 14 3" xfId="11969"/>
    <cellStyle name="Calculation 6 2 3 2 15" xfId="11970"/>
    <cellStyle name="Calculation 6 2 3 2 15 2" xfId="11971"/>
    <cellStyle name="Calculation 6 2 3 2 15 2 2" xfId="11972"/>
    <cellStyle name="Calculation 6 2 3 2 15 3" xfId="11973"/>
    <cellStyle name="Calculation 6 2 3 2 16" xfId="11974"/>
    <cellStyle name="Calculation 6 2 3 2 16 2" xfId="11975"/>
    <cellStyle name="Calculation 6 2 3 2 16 2 2" xfId="11976"/>
    <cellStyle name="Calculation 6 2 3 2 16 3" xfId="11977"/>
    <cellStyle name="Calculation 6 2 3 2 17" xfId="11978"/>
    <cellStyle name="Calculation 6 2 3 2 17 2" xfId="11979"/>
    <cellStyle name="Calculation 6 2 3 2 17 2 2" xfId="11980"/>
    <cellStyle name="Calculation 6 2 3 2 17 3" xfId="11981"/>
    <cellStyle name="Calculation 6 2 3 2 18" xfId="11982"/>
    <cellStyle name="Calculation 6 2 3 2 18 2" xfId="11983"/>
    <cellStyle name="Calculation 6 2 3 2 18 2 2" xfId="11984"/>
    <cellStyle name="Calculation 6 2 3 2 18 3" xfId="11985"/>
    <cellStyle name="Calculation 6 2 3 2 19" xfId="11986"/>
    <cellStyle name="Calculation 6 2 3 2 19 2" xfId="11987"/>
    <cellStyle name="Calculation 6 2 3 2 19 2 2" xfId="11988"/>
    <cellStyle name="Calculation 6 2 3 2 19 3" xfId="11989"/>
    <cellStyle name="Calculation 6 2 3 2 2" xfId="11990"/>
    <cellStyle name="Calculation 6 2 3 2 2 2" xfId="11991"/>
    <cellStyle name="Calculation 6 2 3 2 2 2 2" xfId="11992"/>
    <cellStyle name="Calculation 6 2 3 2 2 3" xfId="11993"/>
    <cellStyle name="Calculation 6 2 3 2 20" xfId="11994"/>
    <cellStyle name="Calculation 6 2 3 2 20 2" xfId="11995"/>
    <cellStyle name="Calculation 6 2 3 2 20 2 2" xfId="11996"/>
    <cellStyle name="Calculation 6 2 3 2 20 3" xfId="11997"/>
    <cellStyle name="Calculation 6 2 3 2 21" xfId="11998"/>
    <cellStyle name="Calculation 6 2 3 2 21 2" xfId="11999"/>
    <cellStyle name="Calculation 6 2 3 2 22" xfId="12000"/>
    <cellStyle name="Calculation 6 2 3 2 3" xfId="12001"/>
    <cellStyle name="Calculation 6 2 3 2 3 2" xfId="12002"/>
    <cellStyle name="Calculation 6 2 3 2 3 2 2" xfId="12003"/>
    <cellStyle name="Calculation 6 2 3 2 3 3" xfId="12004"/>
    <cellStyle name="Calculation 6 2 3 2 4" xfId="12005"/>
    <cellStyle name="Calculation 6 2 3 2 4 2" xfId="12006"/>
    <cellStyle name="Calculation 6 2 3 2 4 2 2" xfId="12007"/>
    <cellStyle name="Calculation 6 2 3 2 4 3" xfId="12008"/>
    <cellStyle name="Calculation 6 2 3 2 5" xfId="12009"/>
    <cellStyle name="Calculation 6 2 3 2 5 2" xfId="12010"/>
    <cellStyle name="Calculation 6 2 3 2 5 2 2" xfId="12011"/>
    <cellStyle name="Calculation 6 2 3 2 5 3" xfId="12012"/>
    <cellStyle name="Calculation 6 2 3 2 6" xfId="12013"/>
    <cellStyle name="Calculation 6 2 3 2 6 2" xfId="12014"/>
    <cellStyle name="Calculation 6 2 3 2 6 2 2" xfId="12015"/>
    <cellStyle name="Calculation 6 2 3 2 6 3" xfId="12016"/>
    <cellStyle name="Calculation 6 2 3 2 7" xfId="12017"/>
    <cellStyle name="Calculation 6 2 3 2 7 2" xfId="12018"/>
    <cellStyle name="Calculation 6 2 3 2 7 2 2" xfId="12019"/>
    <cellStyle name="Calculation 6 2 3 2 7 3" xfId="12020"/>
    <cellStyle name="Calculation 6 2 3 2 8" xfId="12021"/>
    <cellStyle name="Calculation 6 2 3 2 8 2" xfId="12022"/>
    <cellStyle name="Calculation 6 2 3 2 8 2 2" xfId="12023"/>
    <cellStyle name="Calculation 6 2 3 2 8 3" xfId="12024"/>
    <cellStyle name="Calculation 6 2 3 2 9" xfId="12025"/>
    <cellStyle name="Calculation 6 2 3 2 9 2" xfId="12026"/>
    <cellStyle name="Calculation 6 2 3 2 9 2 2" xfId="12027"/>
    <cellStyle name="Calculation 6 2 3 2 9 3" xfId="12028"/>
    <cellStyle name="Calculation 6 2 3 3" xfId="12029"/>
    <cellStyle name="Calculation 6 2 3 3 2" xfId="12030"/>
    <cellStyle name="Calculation 6 2 3 3 2 2" xfId="12031"/>
    <cellStyle name="Calculation 6 2 3 3 3" xfId="12032"/>
    <cellStyle name="Calculation 6 2 3 4" xfId="12033"/>
    <cellStyle name="Calculation 6 2 3 4 2" xfId="12034"/>
    <cellStyle name="Calculation 6 2 3 4 2 2" xfId="12035"/>
    <cellStyle name="Calculation 6 2 3 4 3" xfId="12036"/>
    <cellStyle name="Calculation 6 2 3 5" xfId="12037"/>
    <cellStyle name="Calculation 6 2 3 5 2" xfId="12038"/>
    <cellStyle name="Calculation 6 2 3 5 2 2" xfId="12039"/>
    <cellStyle name="Calculation 6 2 3 5 3" xfId="12040"/>
    <cellStyle name="Calculation 6 2 3 6" xfId="12041"/>
    <cellStyle name="Calculation 6 2 3 6 2" xfId="12042"/>
    <cellStyle name="Calculation 6 2 3 6 2 2" xfId="12043"/>
    <cellStyle name="Calculation 6 2 3 6 3" xfId="12044"/>
    <cellStyle name="Calculation 6 2 3 7" xfId="12045"/>
    <cellStyle name="Calculation 6 2 3 7 2" xfId="12046"/>
    <cellStyle name="Calculation 6 2 3 7 2 2" xfId="12047"/>
    <cellStyle name="Calculation 6 2 3 7 3" xfId="12048"/>
    <cellStyle name="Calculation 6 2 3 8" xfId="12049"/>
    <cellStyle name="Calculation 6 2 3 8 2" xfId="12050"/>
    <cellStyle name="Calculation 6 2 3 8 2 2" xfId="12051"/>
    <cellStyle name="Calculation 6 2 3 8 3" xfId="12052"/>
    <cellStyle name="Calculation 6 2 3 9" xfId="12053"/>
    <cellStyle name="Calculation 6 2 3 9 2" xfId="12054"/>
    <cellStyle name="Calculation 6 2 3 9 2 2" xfId="12055"/>
    <cellStyle name="Calculation 6 2 3 9 3" xfId="12056"/>
    <cellStyle name="Calculation 6 2 4" xfId="342"/>
    <cellStyle name="Calculation 6 2 4 10" xfId="12057"/>
    <cellStyle name="Calculation 6 2 4 10 2" xfId="12058"/>
    <cellStyle name="Calculation 6 2 4 10 2 2" xfId="12059"/>
    <cellStyle name="Calculation 6 2 4 10 3" xfId="12060"/>
    <cellStyle name="Calculation 6 2 4 11" xfId="12061"/>
    <cellStyle name="Calculation 6 2 4 11 2" xfId="12062"/>
    <cellStyle name="Calculation 6 2 4 11 2 2" xfId="12063"/>
    <cellStyle name="Calculation 6 2 4 11 3" xfId="12064"/>
    <cellStyle name="Calculation 6 2 4 12" xfId="12065"/>
    <cellStyle name="Calculation 6 2 4 12 2" xfId="12066"/>
    <cellStyle name="Calculation 6 2 4 12 2 2" xfId="12067"/>
    <cellStyle name="Calculation 6 2 4 12 3" xfId="12068"/>
    <cellStyle name="Calculation 6 2 4 13" xfId="12069"/>
    <cellStyle name="Calculation 6 2 4 13 2" xfId="12070"/>
    <cellStyle name="Calculation 6 2 4 13 2 2" xfId="12071"/>
    <cellStyle name="Calculation 6 2 4 13 3" xfId="12072"/>
    <cellStyle name="Calculation 6 2 4 14" xfId="12073"/>
    <cellStyle name="Calculation 6 2 4 14 2" xfId="12074"/>
    <cellStyle name="Calculation 6 2 4 14 2 2" xfId="12075"/>
    <cellStyle name="Calculation 6 2 4 14 3" xfId="12076"/>
    <cellStyle name="Calculation 6 2 4 15" xfId="12077"/>
    <cellStyle name="Calculation 6 2 4 15 2" xfId="12078"/>
    <cellStyle name="Calculation 6 2 4 15 2 2" xfId="12079"/>
    <cellStyle name="Calculation 6 2 4 15 3" xfId="12080"/>
    <cellStyle name="Calculation 6 2 4 16" xfId="12081"/>
    <cellStyle name="Calculation 6 2 4 16 2" xfId="12082"/>
    <cellStyle name="Calculation 6 2 4 16 2 2" xfId="12083"/>
    <cellStyle name="Calculation 6 2 4 16 3" xfId="12084"/>
    <cellStyle name="Calculation 6 2 4 17" xfId="12085"/>
    <cellStyle name="Calculation 6 2 4 17 2" xfId="12086"/>
    <cellStyle name="Calculation 6 2 4 17 2 2" xfId="12087"/>
    <cellStyle name="Calculation 6 2 4 17 3" xfId="12088"/>
    <cellStyle name="Calculation 6 2 4 18" xfId="12089"/>
    <cellStyle name="Calculation 6 2 4 18 2" xfId="12090"/>
    <cellStyle name="Calculation 6 2 4 18 2 2" xfId="12091"/>
    <cellStyle name="Calculation 6 2 4 18 3" xfId="12092"/>
    <cellStyle name="Calculation 6 2 4 19" xfId="12093"/>
    <cellStyle name="Calculation 6 2 4 19 2" xfId="12094"/>
    <cellStyle name="Calculation 6 2 4 19 2 2" xfId="12095"/>
    <cellStyle name="Calculation 6 2 4 19 3" xfId="12096"/>
    <cellStyle name="Calculation 6 2 4 2" xfId="12097"/>
    <cellStyle name="Calculation 6 2 4 2 10" xfId="12098"/>
    <cellStyle name="Calculation 6 2 4 2 10 2" xfId="12099"/>
    <cellStyle name="Calculation 6 2 4 2 10 2 2" xfId="12100"/>
    <cellStyle name="Calculation 6 2 4 2 10 3" xfId="12101"/>
    <cellStyle name="Calculation 6 2 4 2 11" xfId="12102"/>
    <cellStyle name="Calculation 6 2 4 2 11 2" xfId="12103"/>
    <cellStyle name="Calculation 6 2 4 2 11 2 2" xfId="12104"/>
    <cellStyle name="Calculation 6 2 4 2 11 3" xfId="12105"/>
    <cellStyle name="Calculation 6 2 4 2 12" xfId="12106"/>
    <cellStyle name="Calculation 6 2 4 2 12 2" xfId="12107"/>
    <cellStyle name="Calculation 6 2 4 2 12 2 2" xfId="12108"/>
    <cellStyle name="Calculation 6 2 4 2 12 3" xfId="12109"/>
    <cellStyle name="Calculation 6 2 4 2 13" xfId="12110"/>
    <cellStyle name="Calculation 6 2 4 2 13 2" xfId="12111"/>
    <cellStyle name="Calculation 6 2 4 2 13 2 2" xfId="12112"/>
    <cellStyle name="Calculation 6 2 4 2 13 3" xfId="12113"/>
    <cellStyle name="Calculation 6 2 4 2 14" xfId="12114"/>
    <cellStyle name="Calculation 6 2 4 2 14 2" xfId="12115"/>
    <cellStyle name="Calculation 6 2 4 2 14 2 2" xfId="12116"/>
    <cellStyle name="Calculation 6 2 4 2 14 3" xfId="12117"/>
    <cellStyle name="Calculation 6 2 4 2 15" xfId="12118"/>
    <cellStyle name="Calculation 6 2 4 2 15 2" xfId="12119"/>
    <cellStyle name="Calculation 6 2 4 2 15 2 2" xfId="12120"/>
    <cellStyle name="Calculation 6 2 4 2 15 3" xfId="12121"/>
    <cellStyle name="Calculation 6 2 4 2 16" xfId="12122"/>
    <cellStyle name="Calculation 6 2 4 2 16 2" xfId="12123"/>
    <cellStyle name="Calculation 6 2 4 2 16 2 2" xfId="12124"/>
    <cellStyle name="Calculation 6 2 4 2 16 3" xfId="12125"/>
    <cellStyle name="Calculation 6 2 4 2 17" xfId="12126"/>
    <cellStyle name="Calculation 6 2 4 2 17 2" xfId="12127"/>
    <cellStyle name="Calculation 6 2 4 2 17 2 2" xfId="12128"/>
    <cellStyle name="Calculation 6 2 4 2 17 3" xfId="12129"/>
    <cellStyle name="Calculation 6 2 4 2 18" xfId="12130"/>
    <cellStyle name="Calculation 6 2 4 2 18 2" xfId="12131"/>
    <cellStyle name="Calculation 6 2 4 2 18 2 2" xfId="12132"/>
    <cellStyle name="Calculation 6 2 4 2 18 3" xfId="12133"/>
    <cellStyle name="Calculation 6 2 4 2 19" xfId="12134"/>
    <cellStyle name="Calculation 6 2 4 2 19 2" xfId="12135"/>
    <cellStyle name="Calculation 6 2 4 2 19 2 2" xfId="12136"/>
    <cellStyle name="Calculation 6 2 4 2 19 3" xfId="12137"/>
    <cellStyle name="Calculation 6 2 4 2 2" xfId="12138"/>
    <cellStyle name="Calculation 6 2 4 2 2 2" xfId="12139"/>
    <cellStyle name="Calculation 6 2 4 2 2 2 2" xfId="12140"/>
    <cellStyle name="Calculation 6 2 4 2 2 3" xfId="12141"/>
    <cellStyle name="Calculation 6 2 4 2 20" xfId="12142"/>
    <cellStyle name="Calculation 6 2 4 2 20 2" xfId="12143"/>
    <cellStyle name="Calculation 6 2 4 2 20 2 2" xfId="12144"/>
    <cellStyle name="Calculation 6 2 4 2 20 3" xfId="12145"/>
    <cellStyle name="Calculation 6 2 4 2 21" xfId="12146"/>
    <cellStyle name="Calculation 6 2 4 2 21 2" xfId="12147"/>
    <cellStyle name="Calculation 6 2 4 2 22" xfId="12148"/>
    <cellStyle name="Calculation 6 2 4 2 3" xfId="12149"/>
    <cellStyle name="Calculation 6 2 4 2 3 2" xfId="12150"/>
    <cellStyle name="Calculation 6 2 4 2 3 2 2" xfId="12151"/>
    <cellStyle name="Calculation 6 2 4 2 3 3" xfId="12152"/>
    <cellStyle name="Calculation 6 2 4 2 4" xfId="12153"/>
    <cellStyle name="Calculation 6 2 4 2 4 2" xfId="12154"/>
    <cellStyle name="Calculation 6 2 4 2 4 2 2" xfId="12155"/>
    <cellStyle name="Calculation 6 2 4 2 4 3" xfId="12156"/>
    <cellStyle name="Calculation 6 2 4 2 5" xfId="12157"/>
    <cellStyle name="Calculation 6 2 4 2 5 2" xfId="12158"/>
    <cellStyle name="Calculation 6 2 4 2 5 2 2" xfId="12159"/>
    <cellStyle name="Calculation 6 2 4 2 5 3" xfId="12160"/>
    <cellStyle name="Calculation 6 2 4 2 6" xfId="12161"/>
    <cellStyle name="Calculation 6 2 4 2 6 2" xfId="12162"/>
    <cellStyle name="Calculation 6 2 4 2 6 2 2" xfId="12163"/>
    <cellStyle name="Calculation 6 2 4 2 6 3" xfId="12164"/>
    <cellStyle name="Calculation 6 2 4 2 7" xfId="12165"/>
    <cellStyle name="Calculation 6 2 4 2 7 2" xfId="12166"/>
    <cellStyle name="Calculation 6 2 4 2 7 2 2" xfId="12167"/>
    <cellStyle name="Calculation 6 2 4 2 7 3" xfId="12168"/>
    <cellStyle name="Calculation 6 2 4 2 8" xfId="12169"/>
    <cellStyle name="Calculation 6 2 4 2 8 2" xfId="12170"/>
    <cellStyle name="Calculation 6 2 4 2 8 2 2" xfId="12171"/>
    <cellStyle name="Calculation 6 2 4 2 8 3" xfId="12172"/>
    <cellStyle name="Calculation 6 2 4 2 9" xfId="12173"/>
    <cellStyle name="Calculation 6 2 4 2 9 2" xfId="12174"/>
    <cellStyle name="Calculation 6 2 4 2 9 2 2" xfId="12175"/>
    <cellStyle name="Calculation 6 2 4 2 9 3" xfId="12176"/>
    <cellStyle name="Calculation 6 2 4 20" xfId="12177"/>
    <cellStyle name="Calculation 6 2 4 20 2" xfId="12178"/>
    <cellStyle name="Calculation 6 2 4 20 2 2" xfId="12179"/>
    <cellStyle name="Calculation 6 2 4 20 3" xfId="12180"/>
    <cellStyle name="Calculation 6 2 4 21" xfId="12181"/>
    <cellStyle name="Calculation 6 2 4 21 2" xfId="12182"/>
    <cellStyle name="Calculation 6 2 4 21 2 2" xfId="12183"/>
    <cellStyle name="Calculation 6 2 4 21 3" xfId="12184"/>
    <cellStyle name="Calculation 6 2 4 22" xfId="12185"/>
    <cellStyle name="Calculation 6 2 4 22 2" xfId="12186"/>
    <cellStyle name="Calculation 6 2 4 23" xfId="12187"/>
    <cellStyle name="Calculation 6 2 4 3" xfId="12188"/>
    <cellStyle name="Calculation 6 2 4 3 2" xfId="12189"/>
    <cellStyle name="Calculation 6 2 4 3 2 2" xfId="12190"/>
    <cellStyle name="Calculation 6 2 4 3 3" xfId="12191"/>
    <cellStyle name="Calculation 6 2 4 4" xfId="12192"/>
    <cellStyle name="Calculation 6 2 4 4 2" xfId="12193"/>
    <cellStyle name="Calculation 6 2 4 4 2 2" xfId="12194"/>
    <cellStyle name="Calculation 6 2 4 4 3" xfId="12195"/>
    <cellStyle name="Calculation 6 2 4 5" xfId="12196"/>
    <cellStyle name="Calculation 6 2 4 5 2" xfId="12197"/>
    <cellStyle name="Calculation 6 2 4 5 2 2" xfId="12198"/>
    <cellStyle name="Calculation 6 2 4 5 3" xfId="12199"/>
    <cellStyle name="Calculation 6 2 4 6" xfId="12200"/>
    <cellStyle name="Calculation 6 2 4 6 2" xfId="12201"/>
    <cellStyle name="Calculation 6 2 4 6 2 2" xfId="12202"/>
    <cellStyle name="Calculation 6 2 4 6 3" xfId="12203"/>
    <cellStyle name="Calculation 6 2 4 7" xfId="12204"/>
    <cellStyle name="Calculation 6 2 4 7 2" xfId="12205"/>
    <cellStyle name="Calculation 6 2 4 7 2 2" xfId="12206"/>
    <cellStyle name="Calculation 6 2 4 7 3" xfId="12207"/>
    <cellStyle name="Calculation 6 2 4 8" xfId="12208"/>
    <cellStyle name="Calculation 6 2 4 8 2" xfId="12209"/>
    <cellStyle name="Calculation 6 2 4 8 2 2" xfId="12210"/>
    <cellStyle name="Calculation 6 2 4 8 3" xfId="12211"/>
    <cellStyle name="Calculation 6 2 4 9" xfId="12212"/>
    <cellStyle name="Calculation 6 2 4 9 2" xfId="12213"/>
    <cellStyle name="Calculation 6 2 4 9 2 2" xfId="12214"/>
    <cellStyle name="Calculation 6 2 4 9 3" xfId="12215"/>
    <cellStyle name="Calculation 6 2 5" xfId="343"/>
    <cellStyle name="Calculation 6 2 5 10" xfId="12216"/>
    <cellStyle name="Calculation 6 2 5 10 2" xfId="12217"/>
    <cellStyle name="Calculation 6 2 5 10 2 2" xfId="12218"/>
    <cellStyle name="Calculation 6 2 5 10 3" xfId="12219"/>
    <cellStyle name="Calculation 6 2 5 11" xfId="12220"/>
    <cellStyle name="Calculation 6 2 5 11 2" xfId="12221"/>
    <cellStyle name="Calculation 6 2 5 11 2 2" xfId="12222"/>
    <cellStyle name="Calculation 6 2 5 11 3" xfId="12223"/>
    <cellStyle name="Calculation 6 2 5 12" xfId="12224"/>
    <cellStyle name="Calculation 6 2 5 12 2" xfId="12225"/>
    <cellStyle name="Calculation 6 2 5 12 2 2" xfId="12226"/>
    <cellStyle name="Calculation 6 2 5 12 3" xfId="12227"/>
    <cellStyle name="Calculation 6 2 5 13" xfId="12228"/>
    <cellStyle name="Calculation 6 2 5 13 2" xfId="12229"/>
    <cellStyle name="Calculation 6 2 5 13 2 2" xfId="12230"/>
    <cellStyle name="Calculation 6 2 5 13 3" xfId="12231"/>
    <cellStyle name="Calculation 6 2 5 14" xfId="12232"/>
    <cellStyle name="Calculation 6 2 5 14 2" xfId="12233"/>
    <cellStyle name="Calculation 6 2 5 14 2 2" xfId="12234"/>
    <cellStyle name="Calculation 6 2 5 14 3" xfId="12235"/>
    <cellStyle name="Calculation 6 2 5 15" xfId="12236"/>
    <cellStyle name="Calculation 6 2 5 15 2" xfId="12237"/>
    <cellStyle name="Calculation 6 2 5 15 2 2" xfId="12238"/>
    <cellStyle name="Calculation 6 2 5 15 3" xfId="12239"/>
    <cellStyle name="Calculation 6 2 5 16" xfId="12240"/>
    <cellStyle name="Calculation 6 2 5 16 2" xfId="12241"/>
    <cellStyle name="Calculation 6 2 5 16 2 2" xfId="12242"/>
    <cellStyle name="Calculation 6 2 5 16 3" xfId="12243"/>
    <cellStyle name="Calculation 6 2 5 17" xfId="12244"/>
    <cellStyle name="Calculation 6 2 5 17 2" xfId="12245"/>
    <cellStyle name="Calculation 6 2 5 17 2 2" xfId="12246"/>
    <cellStyle name="Calculation 6 2 5 17 3" xfId="12247"/>
    <cellStyle name="Calculation 6 2 5 18" xfId="12248"/>
    <cellStyle name="Calculation 6 2 5 18 2" xfId="12249"/>
    <cellStyle name="Calculation 6 2 5 18 2 2" xfId="12250"/>
    <cellStyle name="Calculation 6 2 5 18 3" xfId="12251"/>
    <cellStyle name="Calculation 6 2 5 19" xfId="12252"/>
    <cellStyle name="Calculation 6 2 5 19 2" xfId="12253"/>
    <cellStyle name="Calculation 6 2 5 19 2 2" xfId="12254"/>
    <cellStyle name="Calculation 6 2 5 19 3" xfId="12255"/>
    <cellStyle name="Calculation 6 2 5 2" xfId="12256"/>
    <cellStyle name="Calculation 6 2 5 2 2" xfId="12257"/>
    <cellStyle name="Calculation 6 2 5 2 2 2" xfId="12258"/>
    <cellStyle name="Calculation 6 2 5 2 3" xfId="12259"/>
    <cellStyle name="Calculation 6 2 5 20" xfId="12260"/>
    <cellStyle name="Calculation 6 2 5 20 2" xfId="12261"/>
    <cellStyle name="Calculation 6 2 5 20 2 2" xfId="12262"/>
    <cellStyle name="Calculation 6 2 5 20 3" xfId="12263"/>
    <cellStyle name="Calculation 6 2 5 21" xfId="12264"/>
    <cellStyle name="Calculation 6 2 5 21 2" xfId="12265"/>
    <cellStyle name="Calculation 6 2 5 22" xfId="12266"/>
    <cellStyle name="Calculation 6 2 5 3" xfId="12267"/>
    <cellStyle name="Calculation 6 2 5 3 2" xfId="12268"/>
    <cellStyle name="Calculation 6 2 5 3 2 2" xfId="12269"/>
    <cellStyle name="Calculation 6 2 5 3 3" xfId="12270"/>
    <cellStyle name="Calculation 6 2 5 4" xfId="12271"/>
    <cellStyle name="Calculation 6 2 5 4 2" xfId="12272"/>
    <cellStyle name="Calculation 6 2 5 4 2 2" xfId="12273"/>
    <cellStyle name="Calculation 6 2 5 4 3" xfId="12274"/>
    <cellStyle name="Calculation 6 2 5 5" xfId="12275"/>
    <cellStyle name="Calculation 6 2 5 5 2" xfId="12276"/>
    <cellStyle name="Calculation 6 2 5 5 2 2" xfId="12277"/>
    <cellStyle name="Calculation 6 2 5 5 3" xfId="12278"/>
    <cellStyle name="Calculation 6 2 5 6" xfId="12279"/>
    <cellStyle name="Calculation 6 2 5 6 2" xfId="12280"/>
    <cellStyle name="Calculation 6 2 5 6 2 2" xfId="12281"/>
    <cellStyle name="Calculation 6 2 5 6 3" xfId="12282"/>
    <cellStyle name="Calculation 6 2 5 7" xfId="12283"/>
    <cellStyle name="Calculation 6 2 5 7 2" xfId="12284"/>
    <cellStyle name="Calculation 6 2 5 7 2 2" xfId="12285"/>
    <cellStyle name="Calculation 6 2 5 7 3" xfId="12286"/>
    <cellStyle name="Calculation 6 2 5 8" xfId="12287"/>
    <cellStyle name="Calculation 6 2 5 8 2" xfId="12288"/>
    <cellStyle name="Calculation 6 2 5 8 2 2" xfId="12289"/>
    <cellStyle name="Calculation 6 2 5 8 3" xfId="12290"/>
    <cellStyle name="Calculation 6 2 5 9" xfId="12291"/>
    <cellStyle name="Calculation 6 2 5 9 2" xfId="12292"/>
    <cellStyle name="Calculation 6 2 5 9 2 2" xfId="12293"/>
    <cellStyle name="Calculation 6 2 5 9 3" xfId="12294"/>
    <cellStyle name="Calculation 6 2 6" xfId="344"/>
    <cellStyle name="Calculation 6 2 6 2" xfId="12295"/>
    <cellStyle name="Calculation 6 2 6 2 2" xfId="12296"/>
    <cellStyle name="Calculation 6 2 6 3" xfId="12297"/>
    <cellStyle name="Calculation 6 2 7" xfId="12298"/>
    <cellStyle name="Calculation 6 2 7 2" xfId="12299"/>
    <cellStyle name="Calculation 6 2 7 2 2" xfId="12300"/>
    <cellStyle name="Calculation 6 2 7 3" xfId="12301"/>
    <cellStyle name="Calculation 6 2 8" xfId="12302"/>
    <cellStyle name="Calculation 6 2 8 2" xfId="12303"/>
    <cellStyle name="Calculation 6 2 8 2 2" xfId="12304"/>
    <cellStyle name="Calculation 6 2 8 3" xfId="12305"/>
    <cellStyle name="Calculation 6 2 9" xfId="12306"/>
    <cellStyle name="Calculation 6 2 9 2" xfId="12307"/>
    <cellStyle name="Calculation 6 2 9 2 2" xfId="12308"/>
    <cellStyle name="Calculation 6 2 9 3" xfId="12309"/>
    <cellStyle name="Calculation 6 20" xfId="12310"/>
    <cellStyle name="Calculation 6 20 2" xfId="12311"/>
    <cellStyle name="Calculation 6 20 2 2" xfId="12312"/>
    <cellStyle name="Calculation 6 20 3" xfId="12313"/>
    <cellStyle name="Calculation 6 21" xfId="12314"/>
    <cellStyle name="Calculation 6 21 2" xfId="12315"/>
    <cellStyle name="Calculation 6 21 2 2" xfId="12316"/>
    <cellStyle name="Calculation 6 21 3" xfId="12317"/>
    <cellStyle name="Calculation 6 22" xfId="12318"/>
    <cellStyle name="Calculation 6 22 2" xfId="12319"/>
    <cellStyle name="Calculation 6 23" xfId="12320"/>
    <cellStyle name="Calculation 6 24" xfId="12321"/>
    <cellStyle name="Calculation 6 25" xfId="12322"/>
    <cellStyle name="Calculation 6 26" xfId="12323"/>
    <cellStyle name="Calculation 6 3" xfId="345"/>
    <cellStyle name="Calculation 6 3 10" xfId="12324"/>
    <cellStyle name="Calculation 6 3 10 2" xfId="12325"/>
    <cellStyle name="Calculation 6 3 10 2 2" xfId="12326"/>
    <cellStyle name="Calculation 6 3 10 3" xfId="12327"/>
    <cellStyle name="Calculation 6 3 11" xfId="12328"/>
    <cellStyle name="Calculation 6 3 11 2" xfId="12329"/>
    <cellStyle name="Calculation 6 3 11 2 2" xfId="12330"/>
    <cellStyle name="Calculation 6 3 11 3" xfId="12331"/>
    <cellStyle name="Calculation 6 3 12" xfId="12332"/>
    <cellStyle name="Calculation 6 3 12 2" xfId="12333"/>
    <cellStyle name="Calculation 6 3 12 2 2" xfId="12334"/>
    <cellStyle name="Calculation 6 3 12 3" xfId="12335"/>
    <cellStyle name="Calculation 6 3 13" xfId="12336"/>
    <cellStyle name="Calculation 6 3 13 2" xfId="12337"/>
    <cellStyle name="Calculation 6 3 13 2 2" xfId="12338"/>
    <cellStyle name="Calculation 6 3 13 3" xfId="12339"/>
    <cellStyle name="Calculation 6 3 14" xfId="12340"/>
    <cellStyle name="Calculation 6 3 14 2" xfId="12341"/>
    <cellStyle name="Calculation 6 3 14 2 2" xfId="12342"/>
    <cellStyle name="Calculation 6 3 14 3" xfId="12343"/>
    <cellStyle name="Calculation 6 3 15" xfId="12344"/>
    <cellStyle name="Calculation 6 3 15 2" xfId="12345"/>
    <cellStyle name="Calculation 6 3 15 2 2" xfId="12346"/>
    <cellStyle name="Calculation 6 3 15 3" xfId="12347"/>
    <cellStyle name="Calculation 6 3 16" xfId="12348"/>
    <cellStyle name="Calculation 6 3 16 2" xfId="12349"/>
    <cellStyle name="Calculation 6 3 16 2 2" xfId="12350"/>
    <cellStyle name="Calculation 6 3 16 3" xfId="12351"/>
    <cellStyle name="Calculation 6 3 17" xfId="12352"/>
    <cellStyle name="Calculation 6 3 17 2" xfId="12353"/>
    <cellStyle name="Calculation 6 3 17 2 2" xfId="12354"/>
    <cellStyle name="Calculation 6 3 17 3" xfId="12355"/>
    <cellStyle name="Calculation 6 3 18" xfId="12356"/>
    <cellStyle name="Calculation 6 3 18 2" xfId="12357"/>
    <cellStyle name="Calculation 6 3 19" xfId="12358"/>
    <cellStyle name="Calculation 6 3 2" xfId="346"/>
    <cellStyle name="Calculation 6 3 2 10" xfId="12359"/>
    <cellStyle name="Calculation 6 3 2 10 2" xfId="12360"/>
    <cellStyle name="Calculation 6 3 2 10 2 2" xfId="12361"/>
    <cellStyle name="Calculation 6 3 2 10 3" xfId="12362"/>
    <cellStyle name="Calculation 6 3 2 11" xfId="12363"/>
    <cellStyle name="Calculation 6 3 2 11 2" xfId="12364"/>
    <cellStyle name="Calculation 6 3 2 11 2 2" xfId="12365"/>
    <cellStyle name="Calculation 6 3 2 11 3" xfId="12366"/>
    <cellStyle name="Calculation 6 3 2 12" xfId="12367"/>
    <cellStyle name="Calculation 6 3 2 12 2" xfId="12368"/>
    <cellStyle name="Calculation 6 3 2 12 2 2" xfId="12369"/>
    <cellStyle name="Calculation 6 3 2 12 3" xfId="12370"/>
    <cellStyle name="Calculation 6 3 2 13" xfId="12371"/>
    <cellStyle name="Calculation 6 3 2 13 2" xfId="12372"/>
    <cellStyle name="Calculation 6 3 2 13 2 2" xfId="12373"/>
    <cellStyle name="Calculation 6 3 2 13 3" xfId="12374"/>
    <cellStyle name="Calculation 6 3 2 14" xfId="12375"/>
    <cellStyle name="Calculation 6 3 2 14 2" xfId="12376"/>
    <cellStyle name="Calculation 6 3 2 14 2 2" xfId="12377"/>
    <cellStyle name="Calculation 6 3 2 14 3" xfId="12378"/>
    <cellStyle name="Calculation 6 3 2 15" xfId="12379"/>
    <cellStyle name="Calculation 6 3 2 15 2" xfId="12380"/>
    <cellStyle name="Calculation 6 3 2 15 2 2" xfId="12381"/>
    <cellStyle name="Calculation 6 3 2 15 3" xfId="12382"/>
    <cellStyle name="Calculation 6 3 2 16" xfId="12383"/>
    <cellStyle name="Calculation 6 3 2 16 2" xfId="12384"/>
    <cellStyle name="Calculation 6 3 2 16 2 2" xfId="12385"/>
    <cellStyle name="Calculation 6 3 2 16 3" xfId="12386"/>
    <cellStyle name="Calculation 6 3 2 17" xfId="12387"/>
    <cellStyle name="Calculation 6 3 2 17 2" xfId="12388"/>
    <cellStyle name="Calculation 6 3 2 17 2 2" xfId="12389"/>
    <cellStyle name="Calculation 6 3 2 17 3" xfId="12390"/>
    <cellStyle name="Calculation 6 3 2 18" xfId="12391"/>
    <cellStyle name="Calculation 6 3 2 18 2" xfId="12392"/>
    <cellStyle name="Calculation 6 3 2 18 2 2" xfId="12393"/>
    <cellStyle name="Calculation 6 3 2 18 3" xfId="12394"/>
    <cellStyle name="Calculation 6 3 2 19" xfId="12395"/>
    <cellStyle name="Calculation 6 3 2 19 2" xfId="12396"/>
    <cellStyle name="Calculation 6 3 2 19 2 2" xfId="12397"/>
    <cellStyle name="Calculation 6 3 2 19 3" xfId="12398"/>
    <cellStyle name="Calculation 6 3 2 2" xfId="12399"/>
    <cellStyle name="Calculation 6 3 2 2 2" xfId="12400"/>
    <cellStyle name="Calculation 6 3 2 2 2 2" xfId="12401"/>
    <cellStyle name="Calculation 6 3 2 2 3" xfId="12402"/>
    <cellStyle name="Calculation 6 3 2 20" xfId="12403"/>
    <cellStyle name="Calculation 6 3 2 20 2" xfId="12404"/>
    <cellStyle name="Calculation 6 3 2 20 2 2" xfId="12405"/>
    <cellStyle name="Calculation 6 3 2 20 3" xfId="12406"/>
    <cellStyle name="Calculation 6 3 2 21" xfId="12407"/>
    <cellStyle name="Calculation 6 3 2 21 2" xfId="12408"/>
    <cellStyle name="Calculation 6 3 2 22" xfId="12409"/>
    <cellStyle name="Calculation 6 3 2 3" xfId="12410"/>
    <cellStyle name="Calculation 6 3 2 3 2" xfId="12411"/>
    <cellStyle name="Calculation 6 3 2 3 2 2" xfId="12412"/>
    <cellStyle name="Calculation 6 3 2 3 3" xfId="12413"/>
    <cellStyle name="Calculation 6 3 2 4" xfId="12414"/>
    <cellStyle name="Calculation 6 3 2 4 2" xfId="12415"/>
    <cellStyle name="Calculation 6 3 2 4 2 2" xfId="12416"/>
    <cellStyle name="Calculation 6 3 2 4 3" xfId="12417"/>
    <cellStyle name="Calculation 6 3 2 5" xfId="12418"/>
    <cellStyle name="Calculation 6 3 2 5 2" xfId="12419"/>
    <cellStyle name="Calculation 6 3 2 5 2 2" xfId="12420"/>
    <cellStyle name="Calculation 6 3 2 5 3" xfId="12421"/>
    <cellStyle name="Calculation 6 3 2 6" xfId="12422"/>
    <cellStyle name="Calculation 6 3 2 6 2" xfId="12423"/>
    <cellStyle name="Calculation 6 3 2 6 2 2" xfId="12424"/>
    <cellStyle name="Calculation 6 3 2 6 3" xfId="12425"/>
    <cellStyle name="Calculation 6 3 2 7" xfId="12426"/>
    <cellStyle name="Calculation 6 3 2 7 2" xfId="12427"/>
    <cellStyle name="Calculation 6 3 2 7 2 2" xfId="12428"/>
    <cellStyle name="Calculation 6 3 2 7 3" xfId="12429"/>
    <cellStyle name="Calculation 6 3 2 8" xfId="12430"/>
    <cellStyle name="Calculation 6 3 2 8 2" xfId="12431"/>
    <cellStyle name="Calculation 6 3 2 8 2 2" xfId="12432"/>
    <cellStyle name="Calculation 6 3 2 8 3" xfId="12433"/>
    <cellStyle name="Calculation 6 3 2 9" xfId="12434"/>
    <cellStyle name="Calculation 6 3 2 9 2" xfId="12435"/>
    <cellStyle name="Calculation 6 3 2 9 2 2" xfId="12436"/>
    <cellStyle name="Calculation 6 3 2 9 3" xfId="12437"/>
    <cellStyle name="Calculation 6 3 3" xfId="347"/>
    <cellStyle name="Calculation 6 3 3 2" xfId="12438"/>
    <cellStyle name="Calculation 6 3 3 2 2" xfId="12439"/>
    <cellStyle name="Calculation 6 3 3 3" xfId="12440"/>
    <cellStyle name="Calculation 6 3 4" xfId="348"/>
    <cellStyle name="Calculation 6 3 4 2" xfId="12441"/>
    <cellStyle name="Calculation 6 3 4 2 2" xfId="12442"/>
    <cellStyle name="Calculation 6 3 4 3" xfId="12443"/>
    <cellStyle name="Calculation 6 3 5" xfId="349"/>
    <cellStyle name="Calculation 6 3 5 2" xfId="12444"/>
    <cellStyle name="Calculation 6 3 5 2 2" xfId="12445"/>
    <cellStyle name="Calculation 6 3 5 3" xfId="12446"/>
    <cellStyle name="Calculation 6 3 6" xfId="350"/>
    <cellStyle name="Calculation 6 3 6 2" xfId="12447"/>
    <cellStyle name="Calculation 6 3 6 2 2" xfId="12448"/>
    <cellStyle name="Calculation 6 3 6 3" xfId="12449"/>
    <cellStyle name="Calculation 6 3 7" xfId="12450"/>
    <cellStyle name="Calculation 6 3 7 2" xfId="12451"/>
    <cellStyle name="Calculation 6 3 7 2 2" xfId="12452"/>
    <cellStyle name="Calculation 6 3 7 3" xfId="12453"/>
    <cellStyle name="Calculation 6 3 8" xfId="12454"/>
    <cellStyle name="Calculation 6 3 8 2" xfId="12455"/>
    <cellStyle name="Calculation 6 3 8 2 2" xfId="12456"/>
    <cellStyle name="Calculation 6 3 8 3" xfId="12457"/>
    <cellStyle name="Calculation 6 3 9" xfId="12458"/>
    <cellStyle name="Calculation 6 3 9 2" xfId="12459"/>
    <cellStyle name="Calculation 6 3 9 2 2" xfId="12460"/>
    <cellStyle name="Calculation 6 3 9 3" xfId="12461"/>
    <cellStyle name="Calculation 6 4" xfId="351"/>
    <cellStyle name="Calculation 6 4 10" xfId="12462"/>
    <cellStyle name="Calculation 6 4 10 2" xfId="12463"/>
    <cellStyle name="Calculation 6 4 10 2 2" xfId="12464"/>
    <cellStyle name="Calculation 6 4 10 3" xfId="12465"/>
    <cellStyle name="Calculation 6 4 11" xfId="12466"/>
    <cellStyle name="Calculation 6 4 11 2" xfId="12467"/>
    <cellStyle name="Calculation 6 4 11 2 2" xfId="12468"/>
    <cellStyle name="Calculation 6 4 11 3" xfId="12469"/>
    <cellStyle name="Calculation 6 4 12" xfId="12470"/>
    <cellStyle name="Calculation 6 4 12 2" xfId="12471"/>
    <cellStyle name="Calculation 6 4 12 2 2" xfId="12472"/>
    <cellStyle name="Calculation 6 4 12 3" xfId="12473"/>
    <cellStyle name="Calculation 6 4 13" xfId="12474"/>
    <cellStyle name="Calculation 6 4 13 2" xfId="12475"/>
    <cellStyle name="Calculation 6 4 13 2 2" xfId="12476"/>
    <cellStyle name="Calculation 6 4 13 3" xfId="12477"/>
    <cellStyle name="Calculation 6 4 14" xfId="12478"/>
    <cellStyle name="Calculation 6 4 14 2" xfId="12479"/>
    <cellStyle name="Calculation 6 4 14 2 2" xfId="12480"/>
    <cellStyle name="Calculation 6 4 14 3" xfId="12481"/>
    <cellStyle name="Calculation 6 4 15" xfId="12482"/>
    <cellStyle name="Calculation 6 4 15 2" xfId="12483"/>
    <cellStyle name="Calculation 6 4 15 2 2" xfId="12484"/>
    <cellStyle name="Calculation 6 4 15 3" xfId="12485"/>
    <cellStyle name="Calculation 6 4 16" xfId="12486"/>
    <cellStyle name="Calculation 6 4 16 2" xfId="12487"/>
    <cellStyle name="Calculation 6 4 16 2 2" xfId="12488"/>
    <cellStyle name="Calculation 6 4 16 3" xfId="12489"/>
    <cellStyle name="Calculation 6 4 17" xfId="12490"/>
    <cellStyle name="Calculation 6 4 17 2" xfId="12491"/>
    <cellStyle name="Calculation 6 4 17 2 2" xfId="12492"/>
    <cellStyle name="Calculation 6 4 17 3" xfId="12493"/>
    <cellStyle name="Calculation 6 4 18" xfId="12494"/>
    <cellStyle name="Calculation 6 4 18 2" xfId="12495"/>
    <cellStyle name="Calculation 6 4 19" xfId="12496"/>
    <cellStyle name="Calculation 6 4 2" xfId="352"/>
    <cellStyle name="Calculation 6 4 2 10" xfId="12497"/>
    <cellStyle name="Calculation 6 4 2 10 2" xfId="12498"/>
    <cellStyle name="Calculation 6 4 2 10 2 2" xfId="12499"/>
    <cellStyle name="Calculation 6 4 2 10 3" xfId="12500"/>
    <cellStyle name="Calculation 6 4 2 11" xfId="12501"/>
    <cellStyle name="Calculation 6 4 2 11 2" xfId="12502"/>
    <cellStyle name="Calculation 6 4 2 11 2 2" xfId="12503"/>
    <cellStyle name="Calculation 6 4 2 11 3" xfId="12504"/>
    <cellStyle name="Calculation 6 4 2 12" xfId="12505"/>
    <cellStyle name="Calculation 6 4 2 12 2" xfId="12506"/>
    <cellStyle name="Calculation 6 4 2 12 2 2" xfId="12507"/>
    <cellStyle name="Calculation 6 4 2 12 3" xfId="12508"/>
    <cellStyle name="Calculation 6 4 2 13" xfId="12509"/>
    <cellStyle name="Calculation 6 4 2 13 2" xfId="12510"/>
    <cellStyle name="Calculation 6 4 2 13 2 2" xfId="12511"/>
    <cellStyle name="Calculation 6 4 2 13 3" xfId="12512"/>
    <cellStyle name="Calculation 6 4 2 14" xfId="12513"/>
    <cellStyle name="Calculation 6 4 2 14 2" xfId="12514"/>
    <cellStyle name="Calculation 6 4 2 14 2 2" xfId="12515"/>
    <cellStyle name="Calculation 6 4 2 14 3" xfId="12516"/>
    <cellStyle name="Calculation 6 4 2 15" xfId="12517"/>
    <cellStyle name="Calculation 6 4 2 15 2" xfId="12518"/>
    <cellStyle name="Calculation 6 4 2 15 2 2" xfId="12519"/>
    <cellStyle name="Calculation 6 4 2 15 3" xfId="12520"/>
    <cellStyle name="Calculation 6 4 2 16" xfId="12521"/>
    <cellStyle name="Calculation 6 4 2 16 2" xfId="12522"/>
    <cellStyle name="Calculation 6 4 2 16 2 2" xfId="12523"/>
    <cellStyle name="Calculation 6 4 2 16 3" xfId="12524"/>
    <cellStyle name="Calculation 6 4 2 17" xfId="12525"/>
    <cellStyle name="Calculation 6 4 2 17 2" xfId="12526"/>
    <cellStyle name="Calculation 6 4 2 17 2 2" xfId="12527"/>
    <cellStyle name="Calculation 6 4 2 17 3" xfId="12528"/>
    <cellStyle name="Calculation 6 4 2 18" xfId="12529"/>
    <cellStyle name="Calculation 6 4 2 18 2" xfId="12530"/>
    <cellStyle name="Calculation 6 4 2 18 2 2" xfId="12531"/>
    <cellStyle name="Calculation 6 4 2 18 3" xfId="12532"/>
    <cellStyle name="Calculation 6 4 2 19" xfId="12533"/>
    <cellStyle name="Calculation 6 4 2 19 2" xfId="12534"/>
    <cellStyle name="Calculation 6 4 2 19 2 2" xfId="12535"/>
    <cellStyle name="Calculation 6 4 2 19 3" xfId="12536"/>
    <cellStyle name="Calculation 6 4 2 2" xfId="12537"/>
    <cellStyle name="Calculation 6 4 2 2 2" xfId="12538"/>
    <cellStyle name="Calculation 6 4 2 2 2 2" xfId="12539"/>
    <cellStyle name="Calculation 6 4 2 2 3" xfId="12540"/>
    <cellStyle name="Calculation 6 4 2 20" xfId="12541"/>
    <cellStyle name="Calculation 6 4 2 20 2" xfId="12542"/>
    <cellStyle name="Calculation 6 4 2 20 2 2" xfId="12543"/>
    <cellStyle name="Calculation 6 4 2 20 3" xfId="12544"/>
    <cellStyle name="Calculation 6 4 2 21" xfId="12545"/>
    <cellStyle name="Calculation 6 4 2 21 2" xfId="12546"/>
    <cellStyle name="Calculation 6 4 2 22" xfId="12547"/>
    <cellStyle name="Calculation 6 4 2 3" xfId="12548"/>
    <cellStyle name="Calculation 6 4 2 3 2" xfId="12549"/>
    <cellStyle name="Calculation 6 4 2 3 2 2" xfId="12550"/>
    <cellStyle name="Calculation 6 4 2 3 3" xfId="12551"/>
    <cellStyle name="Calculation 6 4 2 4" xfId="12552"/>
    <cellStyle name="Calculation 6 4 2 4 2" xfId="12553"/>
    <cellStyle name="Calculation 6 4 2 4 2 2" xfId="12554"/>
    <cellStyle name="Calculation 6 4 2 4 3" xfId="12555"/>
    <cellStyle name="Calculation 6 4 2 5" xfId="12556"/>
    <cellStyle name="Calculation 6 4 2 5 2" xfId="12557"/>
    <cellStyle name="Calculation 6 4 2 5 2 2" xfId="12558"/>
    <cellStyle name="Calculation 6 4 2 5 3" xfId="12559"/>
    <cellStyle name="Calculation 6 4 2 6" xfId="12560"/>
    <cellStyle name="Calculation 6 4 2 6 2" xfId="12561"/>
    <cellStyle name="Calculation 6 4 2 6 2 2" xfId="12562"/>
    <cellStyle name="Calculation 6 4 2 6 3" xfId="12563"/>
    <cellStyle name="Calculation 6 4 2 7" xfId="12564"/>
    <cellStyle name="Calculation 6 4 2 7 2" xfId="12565"/>
    <cellStyle name="Calculation 6 4 2 7 2 2" xfId="12566"/>
    <cellStyle name="Calculation 6 4 2 7 3" xfId="12567"/>
    <cellStyle name="Calculation 6 4 2 8" xfId="12568"/>
    <cellStyle name="Calculation 6 4 2 8 2" xfId="12569"/>
    <cellStyle name="Calculation 6 4 2 8 2 2" xfId="12570"/>
    <cellStyle name="Calculation 6 4 2 8 3" xfId="12571"/>
    <cellStyle name="Calculation 6 4 2 9" xfId="12572"/>
    <cellStyle name="Calculation 6 4 2 9 2" xfId="12573"/>
    <cellStyle name="Calculation 6 4 2 9 2 2" xfId="12574"/>
    <cellStyle name="Calculation 6 4 2 9 3" xfId="12575"/>
    <cellStyle name="Calculation 6 4 3" xfId="353"/>
    <cellStyle name="Calculation 6 4 3 2" xfId="12576"/>
    <cellStyle name="Calculation 6 4 3 2 2" xfId="12577"/>
    <cellStyle name="Calculation 6 4 3 3" xfId="12578"/>
    <cellStyle name="Calculation 6 4 4" xfId="354"/>
    <cellStyle name="Calculation 6 4 4 2" xfId="12579"/>
    <cellStyle name="Calculation 6 4 4 2 2" xfId="12580"/>
    <cellStyle name="Calculation 6 4 4 3" xfId="12581"/>
    <cellStyle name="Calculation 6 4 5" xfId="355"/>
    <cellStyle name="Calculation 6 4 5 2" xfId="12582"/>
    <cellStyle name="Calculation 6 4 5 2 2" xfId="12583"/>
    <cellStyle name="Calculation 6 4 5 3" xfId="12584"/>
    <cellStyle name="Calculation 6 4 6" xfId="356"/>
    <cellStyle name="Calculation 6 4 6 2" xfId="12585"/>
    <cellStyle name="Calculation 6 4 6 2 2" xfId="12586"/>
    <cellStyle name="Calculation 6 4 6 3" xfId="12587"/>
    <cellStyle name="Calculation 6 4 7" xfId="12588"/>
    <cellStyle name="Calculation 6 4 7 2" xfId="12589"/>
    <cellStyle name="Calculation 6 4 7 2 2" xfId="12590"/>
    <cellStyle name="Calculation 6 4 7 3" xfId="12591"/>
    <cellStyle name="Calculation 6 4 8" xfId="12592"/>
    <cellStyle name="Calculation 6 4 8 2" xfId="12593"/>
    <cellStyle name="Calculation 6 4 8 2 2" xfId="12594"/>
    <cellStyle name="Calculation 6 4 8 3" xfId="12595"/>
    <cellStyle name="Calculation 6 4 9" xfId="12596"/>
    <cellStyle name="Calculation 6 4 9 2" xfId="12597"/>
    <cellStyle name="Calculation 6 4 9 2 2" xfId="12598"/>
    <cellStyle name="Calculation 6 4 9 3" xfId="12599"/>
    <cellStyle name="Calculation 6 5" xfId="357"/>
    <cellStyle name="Calculation 6 5 10" xfId="12600"/>
    <cellStyle name="Calculation 6 5 10 2" xfId="12601"/>
    <cellStyle name="Calculation 6 5 10 2 2" xfId="12602"/>
    <cellStyle name="Calculation 6 5 10 3" xfId="12603"/>
    <cellStyle name="Calculation 6 5 11" xfId="12604"/>
    <cellStyle name="Calculation 6 5 11 2" xfId="12605"/>
    <cellStyle name="Calculation 6 5 11 2 2" xfId="12606"/>
    <cellStyle name="Calculation 6 5 11 3" xfId="12607"/>
    <cellStyle name="Calculation 6 5 12" xfId="12608"/>
    <cellStyle name="Calculation 6 5 12 2" xfId="12609"/>
    <cellStyle name="Calculation 6 5 12 2 2" xfId="12610"/>
    <cellStyle name="Calculation 6 5 12 3" xfId="12611"/>
    <cellStyle name="Calculation 6 5 13" xfId="12612"/>
    <cellStyle name="Calculation 6 5 13 2" xfId="12613"/>
    <cellStyle name="Calculation 6 5 13 2 2" xfId="12614"/>
    <cellStyle name="Calculation 6 5 13 3" xfId="12615"/>
    <cellStyle name="Calculation 6 5 14" xfId="12616"/>
    <cellStyle name="Calculation 6 5 14 2" xfId="12617"/>
    <cellStyle name="Calculation 6 5 14 2 2" xfId="12618"/>
    <cellStyle name="Calculation 6 5 14 3" xfId="12619"/>
    <cellStyle name="Calculation 6 5 15" xfId="12620"/>
    <cellStyle name="Calculation 6 5 15 2" xfId="12621"/>
    <cellStyle name="Calculation 6 5 15 2 2" xfId="12622"/>
    <cellStyle name="Calculation 6 5 15 3" xfId="12623"/>
    <cellStyle name="Calculation 6 5 16" xfId="12624"/>
    <cellStyle name="Calculation 6 5 16 2" xfId="12625"/>
    <cellStyle name="Calculation 6 5 16 2 2" xfId="12626"/>
    <cellStyle name="Calculation 6 5 16 3" xfId="12627"/>
    <cellStyle name="Calculation 6 5 17" xfId="12628"/>
    <cellStyle name="Calculation 6 5 17 2" xfId="12629"/>
    <cellStyle name="Calculation 6 5 17 2 2" xfId="12630"/>
    <cellStyle name="Calculation 6 5 17 3" xfId="12631"/>
    <cellStyle name="Calculation 6 5 18" xfId="12632"/>
    <cellStyle name="Calculation 6 5 18 2" xfId="12633"/>
    <cellStyle name="Calculation 6 5 18 2 2" xfId="12634"/>
    <cellStyle name="Calculation 6 5 18 3" xfId="12635"/>
    <cellStyle name="Calculation 6 5 19" xfId="12636"/>
    <cellStyle name="Calculation 6 5 19 2" xfId="12637"/>
    <cellStyle name="Calculation 6 5 19 2 2" xfId="12638"/>
    <cellStyle name="Calculation 6 5 19 3" xfId="12639"/>
    <cellStyle name="Calculation 6 5 2" xfId="12640"/>
    <cellStyle name="Calculation 6 5 2 10" xfId="12641"/>
    <cellStyle name="Calculation 6 5 2 10 2" xfId="12642"/>
    <cellStyle name="Calculation 6 5 2 10 2 2" xfId="12643"/>
    <cellStyle name="Calculation 6 5 2 10 3" xfId="12644"/>
    <cellStyle name="Calculation 6 5 2 11" xfId="12645"/>
    <cellStyle name="Calculation 6 5 2 11 2" xfId="12646"/>
    <cellStyle name="Calculation 6 5 2 11 2 2" xfId="12647"/>
    <cellStyle name="Calculation 6 5 2 11 3" xfId="12648"/>
    <cellStyle name="Calculation 6 5 2 12" xfId="12649"/>
    <cellStyle name="Calculation 6 5 2 12 2" xfId="12650"/>
    <cellStyle name="Calculation 6 5 2 12 2 2" xfId="12651"/>
    <cellStyle name="Calculation 6 5 2 12 3" xfId="12652"/>
    <cellStyle name="Calculation 6 5 2 13" xfId="12653"/>
    <cellStyle name="Calculation 6 5 2 13 2" xfId="12654"/>
    <cellStyle name="Calculation 6 5 2 13 2 2" xfId="12655"/>
    <cellStyle name="Calculation 6 5 2 13 3" xfId="12656"/>
    <cellStyle name="Calculation 6 5 2 14" xfId="12657"/>
    <cellStyle name="Calculation 6 5 2 14 2" xfId="12658"/>
    <cellStyle name="Calculation 6 5 2 14 2 2" xfId="12659"/>
    <cellStyle name="Calculation 6 5 2 14 3" xfId="12660"/>
    <cellStyle name="Calculation 6 5 2 15" xfId="12661"/>
    <cellStyle name="Calculation 6 5 2 15 2" xfId="12662"/>
    <cellStyle name="Calculation 6 5 2 15 2 2" xfId="12663"/>
    <cellStyle name="Calculation 6 5 2 15 3" xfId="12664"/>
    <cellStyle name="Calculation 6 5 2 16" xfId="12665"/>
    <cellStyle name="Calculation 6 5 2 16 2" xfId="12666"/>
    <cellStyle name="Calculation 6 5 2 16 2 2" xfId="12667"/>
    <cellStyle name="Calculation 6 5 2 16 3" xfId="12668"/>
    <cellStyle name="Calculation 6 5 2 17" xfId="12669"/>
    <cellStyle name="Calculation 6 5 2 17 2" xfId="12670"/>
    <cellStyle name="Calculation 6 5 2 17 2 2" xfId="12671"/>
    <cellStyle name="Calculation 6 5 2 17 3" xfId="12672"/>
    <cellStyle name="Calculation 6 5 2 18" xfId="12673"/>
    <cellStyle name="Calculation 6 5 2 18 2" xfId="12674"/>
    <cellStyle name="Calculation 6 5 2 18 2 2" xfId="12675"/>
    <cellStyle name="Calculation 6 5 2 18 3" xfId="12676"/>
    <cellStyle name="Calculation 6 5 2 19" xfId="12677"/>
    <cellStyle name="Calculation 6 5 2 19 2" xfId="12678"/>
    <cellStyle name="Calculation 6 5 2 19 2 2" xfId="12679"/>
    <cellStyle name="Calculation 6 5 2 19 3" xfId="12680"/>
    <cellStyle name="Calculation 6 5 2 2" xfId="12681"/>
    <cellStyle name="Calculation 6 5 2 2 2" xfId="12682"/>
    <cellStyle name="Calculation 6 5 2 2 2 2" xfId="12683"/>
    <cellStyle name="Calculation 6 5 2 2 3" xfId="12684"/>
    <cellStyle name="Calculation 6 5 2 20" xfId="12685"/>
    <cellStyle name="Calculation 6 5 2 20 2" xfId="12686"/>
    <cellStyle name="Calculation 6 5 2 20 2 2" xfId="12687"/>
    <cellStyle name="Calculation 6 5 2 20 3" xfId="12688"/>
    <cellStyle name="Calculation 6 5 2 21" xfId="12689"/>
    <cellStyle name="Calculation 6 5 2 21 2" xfId="12690"/>
    <cellStyle name="Calculation 6 5 2 22" xfId="12691"/>
    <cellStyle name="Calculation 6 5 2 3" xfId="12692"/>
    <cellStyle name="Calculation 6 5 2 3 2" xfId="12693"/>
    <cellStyle name="Calculation 6 5 2 3 2 2" xfId="12694"/>
    <cellStyle name="Calculation 6 5 2 3 3" xfId="12695"/>
    <cellStyle name="Calculation 6 5 2 4" xfId="12696"/>
    <cellStyle name="Calculation 6 5 2 4 2" xfId="12697"/>
    <cellStyle name="Calculation 6 5 2 4 2 2" xfId="12698"/>
    <cellStyle name="Calculation 6 5 2 4 3" xfId="12699"/>
    <cellStyle name="Calculation 6 5 2 5" xfId="12700"/>
    <cellStyle name="Calculation 6 5 2 5 2" xfId="12701"/>
    <cellStyle name="Calculation 6 5 2 5 2 2" xfId="12702"/>
    <cellStyle name="Calculation 6 5 2 5 3" xfId="12703"/>
    <cellStyle name="Calculation 6 5 2 6" xfId="12704"/>
    <cellStyle name="Calculation 6 5 2 6 2" xfId="12705"/>
    <cellStyle name="Calculation 6 5 2 6 2 2" xfId="12706"/>
    <cellStyle name="Calculation 6 5 2 6 3" xfId="12707"/>
    <cellStyle name="Calculation 6 5 2 7" xfId="12708"/>
    <cellStyle name="Calculation 6 5 2 7 2" xfId="12709"/>
    <cellStyle name="Calculation 6 5 2 7 2 2" xfId="12710"/>
    <cellStyle name="Calculation 6 5 2 7 3" xfId="12711"/>
    <cellStyle name="Calculation 6 5 2 8" xfId="12712"/>
    <cellStyle name="Calculation 6 5 2 8 2" xfId="12713"/>
    <cellStyle name="Calculation 6 5 2 8 2 2" xfId="12714"/>
    <cellStyle name="Calculation 6 5 2 8 3" xfId="12715"/>
    <cellStyle name="Calculation 6 5 2 9" xfId="12716"/>
    <cellStyle name="Calculation 6 5 2 9 2" xfId="12717"/>
    <cellStyle name="Calculation 6 5 2 9 2 2" xfId="12718"/>
    <cellStyle name="Calculation 6 5 2 9 3" xfId="12719"/>
    <cellStyle name="Calculation 6 5 20" xfId="12720"/>
    <cellStyle name="Calculation 6 5 20 2" xfId="12721"/>
    <cellStyle name="Calculation 6 5 20 2 2" xfId="12722"/>
    <cellStyle name="Calculation 6 5 20 3" xfId="12723"/>
    <cellStyle name="Calculation 6 5 21" xfId="12724"/>
    <cellStyle name="Calculation 6 5 21 2" xfId="12725"/>
    <cellStyle name="Calculation 6 5 21 2 2" xfId="12726"/>
    <cellStyle name="Calculation 6 5 21 3" xfId="12727"/>
    <cellStyle name="Calculation 6 5 22" xfId="12728"/>
    <cellStyle name="Calculation 6 5 22 2" xfId="12729"/>
    <cellStyle name="Calculation 6 5 23" xfId="12730"/>
    <cellStyle name="Calculation 6 5 3" xfId="12731"/>
    <cellStyle name="Calculation 6 5 3 2" xfId="12732"/>
    <cellStyle name="Calculation 6 5 3 2 2" xfId="12733"/>
    <cellStyle name="Calculation 6 5 3 3" xfId="12734"/>
    <cellStyle name="Calculation 6 5 4" xfId="12735"/>
    <cellStyle name="Calculation 6 5 4 2" xfId="12736"/>
    <cellStyle name="Calculation 6 5 4 2 2" xfId="12737"/>
    <cellStyle name="Calculation 6 5 4 3" xfId="12738"/>
    <cellStyle name="Calculation 6 5 5" xfId="12739"/>
    <cellStyle name="Calculation 6 5 5 2" xfId="12740"/>
    <cellStyle name="Calculation 6 5 5 2 2" xfId="12741"/>
    <cellStyle name="Calculation 6 5 5 3" xfId="12742"/>
    <cellStyle name="Calculation 6 5 6" xfId="12743"/>
    <cellStyle name="Calculation 6 5 6 2" xfId="12744"/>
    <cellStyle name="Calculation 6 5 6 2 2" xfId="12745"/>
    <cellStyle name="Calculation 6 5 6 3" xfId="12746"/>
    <cellStyle name="Calculation 6 5 7" xfId="12747"/>
    <cellStyle name="Calculation 6 5 7 2" xfId="12748"/>
    <cellStyle name="Calculation 6 5 7 2 2" xfId="12749"/>
    <cellStyle name="Calculation 6 5 7 3" xfId="12750"/>
    <cellStyle name="Calculation 6 5 8" xfId="12751"/>
    <cellStyle name="Calculation 6 5 8 2" xfId="12752"/>
    <cellStyle name="Calculation 6 5 8 2 2" xfId="12753"/>
    <cellStyle name="Calculation 6 5 8 3" xfId="12754"/>
    <cellStyle name="Calculation 6 5 9" xfId="12755"/>
    <cellStyle name="Calculation 6 5 9 2" xfId="12756"/>
    <cellStyle name="Calculation 6 5 9 2 2" xfId="12757"/>
    <cellStyle name="Calculation 6 5 9 3" xfId="12758"/>
    <cellStyle name="Calculation 6 6" xfId="358"/>
    <cellStyle name="Calculation 6 6 10" xfId="12759"/>
    <cellStyle name="Calculation 6 6 10 2" xfId="12760"/>
    <cellStyle name="Calculation 6 6 10 2 2" xfId="12761"/>
    <cellStyle name="Calculation 6 6 10 3" xfId="12762"/>
    <cellStyle name="Calculation 6 6 11" xfId="12763"/>
    <cellStyle name="Calculation 6 6 11 2" xfId="12764"/>
    <cellStyle name="Calculation 6 6 11 2 2" xfId="12765"/>
    <cellStyle name="Calculation 6 6 11 3" xfId="12766"/>
    <cellStyle name="Calculation 6 6 12" xfId="12767"/>
    <cellStyle name="Calculation 6 6 12 2" xfId="12768"/>
    <cellStyle name="Calculation 6 6 12 2 2" xfId="12769"/>
    <cellStyle name="Calculation 6 6 12 3" xfId="12770"/>
    <cellStyle name="Calculation 6 6 13" xfId="12771"/>
    <cellStyle name="Calculation 6 6 13 2" xfId="12772"/>
    <cellStyle name="Calculation 6 6 13 2 2" xfId="12773"/>
    <cellStyle name="Calculation 6 6 13 3" xfId="12774"/>
    <cellStyle name="Calculation 6 6 14" xfId="12775"/>
    <cellStyle name="Calculation 6 6 14 2" xfId="12776"/>
    <cellStyle name="Calculation 6 6 14 2 2" xfId="12777"/>
    <cellStyle name="Calculation 6 6 14 3" xfId="12778"/>
    <cellStyle name="Calculation 6 6 15" xfId="12779"/>
    <cellStyle name="Calculation 6 6 15 2" xfId="12780"/>
    <cellStyle name="Calculation 6 6 15 2 2" xfId="12781"/>
    <cellStyle name="Calculation 6 6 15 3" xfId="12782"/>
    <cellStyle name="Calculation 6 6 16" xfId="12783"/>
    <cellStyle name="Calculation 6 6 16 2" xfId="12784"/>
    <cellStyle name="Calculation 6 6 16 2 2" xfId="12785"/>
    <cellStyle name="Calculation 6 6 16 3" xfId="12786"/>
    <cellStyle name="Calculation 6 6 17" xfId="12787"/>
    <cellStyle name="Calculation 6 6 17 2" xfId="12788"/>
    <cellStyle name="Calculation 6 6 17 2 2" xfId="12789"/>
    <cellStyle name="Calculation 6 6 17 3" xfId="12790"/>
    <cellStyle name="Calculation 6 6 18" xfId="12791"/>
    <cellStyle name="Calculation 6 6 18 2" xfId="12792"/>
    <cellStyle name="Calculation 6 6 18 2 2" xfId="12793"/>
    <cellStyle name="Calculation 6 6 18 3" xfId="12794"/>
    <cellStyle name="Calculation 6 6 19" xfId="12795"/>
    <cellStyle name="Calculation 6 6 19 2" xfId="12796"/>
    <cellStyle name="Calculation 6 6 19 2 2" xfId="12797"/>
    <cellStyle name="Calculation 6 6 19 3" xfId="12798"/>
    <cellStyle name="Calculation 6 6 2" xfId="12799"/>
    <cellStyle name="Calculation 6 6 2 2" xfId="12800"/>
    <cellStyle name="Calculation 6 6 2 2 2" xfId="12801"/>
    <cellStyle name="Calculation 6 6 2 3" xfId="12802"/>
    <cellStyle name="Calculation 6 6 20" xfId="12803"/>
    <cellStyle name="Calculation 6 6 20 2" xfId="12804"/>
    <cellStyle name="Calculation 6 6 20 2 2" xfId="12805"/>
    <cellStyle name="Calculation 6 6 20 3" xfId="12806"/>
    <cellStyle name="Calculation 6 6 21" xfId="12807"/>
    <cellStyle name="Calculation 6 6 21 2" xfId="12808"/>
    <cellStyle name="Calculation 6 6 22" xfId="12809"/>
    <cellStyle name="Calculation 6 6 3" xfId="12810"/>
    <cellStyle name="Calculation 6 6 3 2" xfId="12811"/>
    <cellStyle name="Calculation 6 6 3 2 2" xfId="12812"/>
    <cellStyle name="Calculation 6 6 3 3" xfId="12813"/>
    <cellStyle name="Calculation 6 6 4" xfId="12814"/>
    <cellStyle name="Calculation 6 6 4 2" xfId="12815"/>
    <cellStyle name="Calculation 6 6 4 2 2" xfId="12816"/>
    <cellStyle name="Calculation 6 6 4 3" xfId="12817"/>
    <cellStyle name="Calculation 6 6 5" xfId="12818"/>
    <cellStyle name="Calculation 6 6 5 2" xfId="12819"/>
    <cellStyle name="Calculation 6 6 5 2 2" xfId="12820"/>
    <cellStyle name="Calculation 6 6 5 3" xfId="12821"/>
    <cellStyle name="Calculation 6 6 6" xfId="12822"/>
    <cellStyle name="Calculation 6 6 6 2" xfId="12823"/>
    <cellStyle name="Calculation 6 6 6 2 2" xfId="12824"/>
    <cellStyle name="Calculation 6 6 6 3" xfId="12825"/>
    <cellStyle name="Calculation 6 6 7" xfId="12826"/>
    <cellStyle name="Calculation 6 6 7 2" xfId="12827"/>
    <cellStyle name="Calculation 6 6 7 2 2" xfId="12828"/>
    <cellStyle name="Calculation 6 6 7 3" xfId="12829"/>
    <cellStyle name="Calculation 6 6 8" xfId="12830"/>
    <cellStyle name="Calculation 6 6 8 2" xfId="12831"/>
    <cellStyle name="Calculation 6 6 8 2 2" xfId="12832"/>
    <cellStyle name="Calculation 6 6 8 3" xfId="12833"/>
    <cellStyle name="Calculation 6 6 9" xfId="12834"/>
    <cellStyle name="Calculation 6 6 9 2" xfId="12835"/>
    <cellStyle name="Calculation 6 6 9 2 2" xfId="12836"/>
    <cellStyle name="Calculation 6 6 9 3" xfId="12837"/>
    <cellStyle name="Calculation 6 7" xfId="359"/>
    <cellStyle name="Calculation 6 7 2" xfId="12838"/>
    <cellStyle name="Calculation 6 7 2 2" xfId="12839"/>
    <cellStyle name="Calculation 6 7 3" xfId="12840"/>
    <cellStyle name="Calculation 6 8" xfId="12841"/>
    <cellStyle name="Calculation 6 8 2" xfId="12842"/>
    <cellStyle name="Calculation 6 8 2 2" xfId="12843"/>
    <cellStyle name="Calculation 6 8 3" xfId="12844"/>
    <cellStyle name="Calculation 6 9" xfId="12845"/>
    <cellStyle name="Calculation 6 9 2" xfId="12846"/>
    <cellStyle name="Calculation 6 9 2 2" xfId="12847"/>
    <cellStyle name="Calculation 6 9 3" xfId="12848"/>
    <cellStyle name="Check Cell 2" xfId="360"/>
    <cellStyle name="Check Cell 2 10" xfId="12849"/>
    <cellStyle name="Check Cell 2 11" xfId="12850"/>
    <cellStyle name="Check Cell 2 12" xfId="12851"/>
    <cellStyle name="Check Cell 2 13" xfId="12852"/>
    <cellStyle name="Check Cell 2 14" xfId="42965"/>
    <cellStyle name="Check Cell 2 2" xfId="12853"/>
    <cellStyle name="Check Cell 2 3" xfId="12854"/>
    <cellStyle name="Check Cell 2 4" xfId="12855"/>
    <cellStyle name="Check Cell 2 5" xfId="12856"/>
    <cellStyle name="Check Cell 2 6" xfId="12857"/>
    <cellStyle name="Check Cell 2 7" xfId="12858"/>
    <cellStyle name="Check Cell 2 8" xfId="12859"/>
    <cellStyle name="Check Cell 2 9" xfId="12860"/>
    <cellStyle name="Check Cell 3" xfId="361"/>
    <cellStyle name="Check Cell 3 10" xfId="12861"/>
    <cellStyle name="Check Cell 3 11" xfId="12862"/>
    <cellStyle name="Check Cell 3 12" xfId="12863"/>
    <cellStyle name="Check Cell 3 13" xfId="12864"/>
    <cellStyle name="Check Cell 3 2" xfId="12865"/>
    <cellStyle name="Check Cell 3 3" xfId="12866"/>
    <cellStyle name="Check Cell 3 4" xfId="12867"/>
    <cellStyle name="Check Cell 3 5" xfId="12868"/>
    <cellStyle name="Check Cell 3 6" xfId="12869"/>
    <cellStyle name="Check Cell 3 7" xfId="12870"/>
    <cellStyle name="Check Cell 3 8" xfId="12871"/>
    <cellStyle name="Check Cell 3 9" xfId="12872"/>
    <cellStyle name="Check Cell 4" xfId="362"/>
    <cellStyle name="Check Cell 4 10" xfId="12873"/>
    <cellStyle name="Check Cell 4 11" xfId="12874"/>
    <cellStyle name="Check Cell 4 12" xfId="12875"/>
    <cellStyle name="Check Cell 4 13" xfId="12876"/>
    <cellStyle name="Check Cell 4 2" xfId="12877"/>
    <cellStyle name="Check Cell 4 3" xfId="12878"/>
    <cellStyle name="Check Cell 4 4" xfId="12879"/>
    <cellStyle name="Check Cell 4 5" xfId="12880"/>
    <cellStyle name="Check Cell 4 6" xfId="12881"/>
    <cellStyle name="Check Cell 4 7" xfId="12882"/>
    <cellStyle name="Check Cell 4 8" xfId="12883"/>
    <cellStyle name="Check Cell 4 9" xfId="12884"/>
    <cellStyle name="Check Cell 5" xfId="363"/>
    <cellStyle name="Check Cell 5 10" xfId="12885"/>
    <cellStyle name="Check Cell 5 11" xfId="12886"/>
    <cellStyle name="Check Cell 5 12" xfId="12887"/>
    <cellStyle name="Check Cell 5 13" xfId="12888"/>
    <cellStyle name="Check Cell 5 2" xfId="12889"/>
    <cellStyle name="Check Cell 5 3" xfId="12890"/>
    <cellStyle name="Check Cell 5 4" xfId="12891"/>
    <cellStyle name="Check Cell 5 5" xfId="12892"/>
    <cellStyle name="Check Cell 5 6" xfId="12893"/>
    <cellStyle name="Check Cell 5 7" xfId="12894"/>
    <cellStyle name="Check Cell 5 8" xfId="12895"/>
    <cellStyle name="Check Cell 5 9" xfId="12896"/>
    <cellStyle name="Check Cell 6" xfId="364"/>
    <cellStyle name="Check Cell 6 10" xfId="12897"/>
    <cellStyle name="Check Cell 6 11" xfId="12898"/>
    <cellStyle name="Check Cell 6 12" xfId="12899"/>
    <cellStyle name="Check Cell 6 13" xfId="12900"/>
    <cellStyle name="Check Cell 6 2" xfId="12901"/>
    <cellStyle name="Check Cell 6 3" xfId="12902"/>
    <cellStyle name="Check Cell 6 4" xfId="12903"/>
    <cellStyle name="Check Cell 6 5" xfId="12904"/>
    <cellStyle name="Check Cell 6 6" xfId="12905"/>
    <cellStyle name="Check Cell 6 7" xfId="12906"/>
    <cellStyle name="Check Cell 6 8" xfId="12907"/>
    <cellStyle name="Check Cell 6 9" xfId="12908"/>
    <cellStyle name="CodeHeading" xfId="365"/>
    <cellStyle name="CodeHeading 2" xfId="366"/>
    <cellStyle name="CodeHeading 3" xfId="367"/>
    <cellStyle name="CodeHeading 4" xfId="368"/>
    <cellStyle name="CodeHeading 5" xfId="369"/>
    <cellStyle name="CodeHeading 6" xfId="370"/>
    <cellStyle name="CodeHeading_5A4 PCT Slides 2010-11" xfId="371"/>
    <cellStyle name="Comma" xfId="42980" builtinId="3"/>
    <cellStyle name="Comma 2" xfId="372"/>
    <cellStyle name="Comma 2 2" xfId="373"/>
    <cellStyle name="Comma 2 2 2" xfId="12909"/>
    <cellStyle name="Comma 2 2 3" xfId="12910"/>
    <cellStyle name="Comma 2 3" xfId="12911"/>
    <cellStyle name="Comma 2 3 2" xfId="12912"/>
    <cellStyle name="Comma 2 3 3" xfId="12913"/>
    <cellStyle name="Comma 2 3 4" xfId="12914"/>
    <cellStyle name="Comma 2 4" xfId="12915"/>
    <cellStyle name="Comma 2 5" xfId="12916"/>
    <cellStyle name="Comma 3" xfId="374"/>
    <cellStyle name="Comma 3 2" xfId="375"/>
    <cellStyle name="Comma 3 2 2" xfId="12917"/>
    <cellStyle name="Comma 3 2 3" xfId="12918"/>
    <cellStyle name="Comma 3 3" xfId="12919"/>
    <cellStyle name="Comma 3 4" xfId="12920"/>
    <cellStyle name="Comma 4" xfId="376"/>
    <cellStyle name="Comma 4 2" xfId="377"/>
    <cellStyle name="Comma 4 2 2" xfId="12921"/>
    <cellStyle name="Comma 4 2 3" xfId="12922"/>
    <cellStyle name="Comma 4 3" xfId="12923"/>
    <cellStyle name="Comma 4 4" xfId="12924"/>
    <cellStyle name="Comma 5" xfId="378"/>
    <cellStyle name="Comma 7" xfId="379"/>
    <cellStyle name="Date Feeder Field" xfId="380"/>
    <cellStyle name="Date Feeder Field 10" xfId="12925"/>
    <cellStyle name="Date Feeder Field 10 2" xfId="12926"/>
    <cellStyle name="Date Feeder Field 10 2 2" xfId="12927"/>
    <cellStyle name="Date Feeder Field 10 3" xfId="12928"/>
    <cellStyle name="Date Feeder Field 11" xfId="12929"/>
    <cellStyle name="Date Feeder Field 11 2" xfId="12930"/>
    <cellStyle name="Date Feeder Field 11 2 2" xfId="12931"/>
    <cellStyle name="Date Feeder Field 11 3" xfId="12932"/>
    <cellStyle name="Date Feeder Field 12" xfId="12933"/>
    <cellStyle name="Date Feeder Field 12 2" xfId="12934"/>
    <cellStyle name="Date Feeder Field 12 2 2" xfId="12935"/>
    <cellStyle name="Date Feeder Field 12 3" xfId="12936"/>
    <cellStyle name="Date Feeder Field 13" xfId="12937"/>
    <cellStyle name="Date Feeder Field 13 2" xfId="12938"/>
    <cellStyle name="Date Feeder Field 13 2 2" xfId="12939"/>
    <cellStyle name="Date Feeder Field 13 3" xfId="12940"/>
    <cellStyle name="Date Feeder Field 14" xfId="12941"/>
    <cellStyle name="Date Feeder Field 14 2" xfId="12942"/>
    <cellStyle name="Date Feeder Field 14 2 2" xfId="12943"/>
    <cellStyle name="Date Feeder Field 14 3" xfId="12944"/>
    <cellStyle name="Date Feeder Field 15" xfId="12945"/>
    <cellStyle name="Date Feeder Field 15 2" xfId="12946"/>
    <cellStyle name="Date Feeder Field 15 2 2" xfId="12947"/>
    <cellStyle name="Date Feeder Field 15 3" xfId="12948"/>
    <cellStyle name="Date Feeder Field 16" xfId="12949"/>
    <cellStyle name="Date Feeder Field 16 2" xfId="12950"/>
    <cellStyle name="Date Feeder Field 16 2 2" xfId="12951"/>
    <cellStyle name="Date Feeder Field 16 3" xfId="12952"/>
    <cellStyle name="Date Feeder Field 17" xfId="12953"/>
    <cellStyle name="Date Feeder Field 17 2" xfId="12954"/>
    <cellStyle name="Date Feeder Field 17 2 2" xfId="12955"/>
    <cellStyle name="Date Feeder Field 17 3" xfId="12956"/>
    <cellStyle name="Date Feeder Field 18" xfId="12957"/>
    <cellStyle name="Date Feeder Field 18 2" xfId="12958"/>
    <cellStyle name="Date Feeder Field 18 2 2" xfId="12959"/>
    <cellStyle name="Date Feeder Field 18 3" xfId="12960"/>
    <cellStyle name="Date Feeder Field 19" xfId="12961"/>
    <cellStyle name="Date Feeder Field 19 2" xfId="12962"/>
    <cellStyle name="Date Feeder Field 19 2 2" xfId="12963"/>
    <cellStyle name="Date Feeder Field 19 3" xfId="12964"/>
    <cellStyle name="Date Feeder Field 2" xfId="381"/>
    <cellStyle name="Date Feeder Field 2 10" xfId="12965"/>
    <cellStyle name="Date Feeder Field 2 10 2" xfId="12966"/>
    <cellStyle name="Date Feeder Field 2 10 2 2" xfId="12967"/>
    <cellStyle name="Date Feeder Field 2 10 3" xfId="12968"/>
    <cellStyle name="Date Feeder Field 2 11" xfId="12969"/>
    <cellStyle name="Date Feeder Field 2 11 2" xfId="12970"/>
    <cellStyle name="Date Feeder Field 2 11 2 2" xfId="12971"/>
    <cellStyle name="Date Feeder Field 2 11 3" xfId="12972"/>
    <cellStyle name="Date Feeder Field 2 12" xfId="12973"/>
    <cellStyle name="Date Feeder Field 2 12 2" xfId="12974"/>
    <cellStyle name="Date Feeder Field 2 12 2 2" xfId="12975"/>
    <cellStyle name="Date Feeder Field 2 12 3" xfId="12976"/>
    <cellStyle name="Date Feeder Field 2 13" xfId="12977"/>
    <cellStyle name="Date Feeder Field 2 13 2" xfId="12978"/>
    <cellStyle name="Date Feeder Field 2 13 2 2" xfId="12979"/>
    <cellStyle name="Date Feeder Field 2 13 3" xfId="12980"/>
    <cellStyle name="Date Feeder Field 2 14" xfId="12981"/>
    <cellStyle name="Date Feeder Field 2 14 2" xfId="12982"/>
    <cellStyle name="Date Feeder Field 2 14 2 2" xfId="12983"/>
    <cellStyle name="Date Feeder Field 2 14 3" xfId="12984"/>
    <cellStyle name="Date Feeder Field 2 15" xfId="12985"/>
    <cellStyle name="Date Feeder Field 2 15 2" xfId="12986"/>
    <cellStyle name="Date Feeder Field 2 15 2 2" xfId="12987"/>
    <cellStyle name="Date Feeder Field 2 15 3" xfId="12988"/>
    <cellStyle name="Date Feeder Field 2 16" xfId="12989"/>
    <cellStyle name="Date Feeder Field 2 16 2" xfId="12990"/>
    <cellStyle name="Date Feeder Field 2 16 2 2" xfId="12991"/>
    <cellStyle name="Date Feeder Field 2 16 3" xfId="12992"/>
    <cellStyle name="Date Feeder Field 2 17" xfId="12993"/>
    <cellStyle name="Date Feeder Field 2 17 2" xfId="12994"/>
    <cellStyle name="Date Feeder Field 2 17 2 2" xfId="12995"/>
    <cellStyle name="Date Feeder Field 2 17 3" xfId="12996"/>
    <cellStyle name="Date Feeder Field 2 18" xfId="12997"/>
    <cellStyle name="Date Feeder Field 2 18 2" xfId="12998"/>
    <cellStyle name="Date Feeder Field 2 18 2 2" xfId="12999"/>
    <cellStyle name="Date Feeder Field 2 18 3" xfId="13000"/>
    <cellStyle name="Date Feeder Field 2 19" xfId="13001"/>
    <cellStyle name="Date Feeder Field 2 19 2" xfId="13002"/>
    <cellStyle name="Date Feeder Field 2 19 2 2" xfId="13003"/>
    <cellStyle name="Date Feeder Field 2 19 3" xfId="13004"/>
    <cellStyle name="Date Feeder Field 2 2" xfId="382"/>
    <cellStyle name="Date Feeder Field 2 2 10" xfId="13005"/>
    <cellStyle name="Date Feeder Field 2 2 10 2" xfId="13006"/>
    <cellStyle name="Date Feeder Field 2 2 10 2 2" xfId="13007"/>
    <cellStyle name="Date Feeder Field 2 2 10 3" xfId="13008"/>
    <cellStyle name="Date Feeder Field 2 2 11" xfId="13009"/>
    <cellStyle name="Date Feeder Field 2 2 11 2" xfId="13010"/>
    <cellStyle name="Date Feeder Field 2 2 11 2 2" xfId="13011"/>
    <cellStyle name="Date Feeder Field 2 2 11 3" xfId="13012"/>
    <cellStyle name="Date Feeder Field 2 2 12" xfId="13013"/>
    <cellStyle name="Date Feeder Field 2 2 12 2" xfId="13014"/>
    <cellStyle name="Date Feeder Field 2 2 12 2 2" xfId="13015"/>
    <cellStyle name="Date Feeder Field 2 2 12 3" xfId="13016"/>
    <cellStyle name="Date Feeder Field 2 2 13" xfId="13017"/>
    <cellStyle name="Date Feeder Field 2 2 13 2" xfId="13018"/>
    <cellStyle name="Date Feeder Field 2 2 13 2 2" xfId="13019"/>
    <cellStyle name="Date Feeder Field 2 2 13 3" xfId="13020"/>
    <cellStyle name="Date Feeder Field 2 2 14" xfId="13021"/>
    <cellStyle name="Date Feeder Field 2 2 14 2" xfId="13022"/>
    <cellStyle name="Date Feeder Field 2 2 14 2 2" xfId="13023"/>
    <cellStyle name="Date Feeder Field 2 2 14 3" xfId="13024"/>
    <cellStyle name="Date Feeder Field 2 2 15" xfId="13025"/>
    <cellStyle name="Date Feeder Field 2 2 15 2" xfId="13026"/>
    <cellStyle name="Date Feeder Field 2 2 15 2 2" xfId="13027"/>
    <cellStyle name="Date Feeder Field 2 2 15 3" xfId="13028"/>
    <cellStyle name="Date Feeder Field 2 2 16" xfId="13029"/>
    <cellStyle name="Date Feeder Field 2 2 16 2" xfId="13030"/>
    <cellStyle name="Date Feeder Field 2 2 16 2 2" xfId="13031"/>
    <cellStyle name="Date Feeder Field 2 2 16 3" xfId="13032"/>
    <cellStyle name="Date Feeder Field 2 2 17" xfId="13033"/>
    <cellStyle name="Date Feeder Field 2 2 17 2" xfId="13034"/>
    <cellStyle name="Date Feeder Field 2 2 17 2 2" xfId="13035"/>
    <cellStyle name="Date Feeder Field 2 2 17 3" xfId="13036"/>
    <cellStyle name="Date Feeder Field 2 2 18" xfId="13037"/>
    <cellStyle name="Date Feeder Field 2 2 18 2" xfId="13038"/>
    <cellStyle name="Date Feeder Field 2 2 19" xfId="13039"/>
    <cellStyle name="Date Feeder Field 2 2 2" xfId="13040"/>
    <cellStyle name="Date Feeder Field 2 2 2 10" xfId="13041"/>
    <cellStyle name="Date Feeder Field 2 2 2 10 2" xfId="13042"/>
    <cellStyle name="Date Feeder Field 2 2 2 10 2 2" xfId="13043"/>
    <cellStyle name="Date Feeder Field 2 2 2 10 3" xfId="13044"/>
    <cellStyle name="Date Feeder Field 2 2 2 11" xfId="13045"/>
    <cellStyle name="Date Feeder Field 2 2 2 11 2" xfId="13046"/>
    <cellStyle name="Date Feeder Field 2 2 2 11 2 2" xfId="13047"/>
    <cellStyle name="Date Feeder Field 2 2 2 11 3" xfId="13048"/>
    <cellStyle name="Date Feeder Field 2 2 2 12" xfId="13049"/>
    <cellStyle name="Date Feeder Field 2 2 2 12 2" xfId="13050"/>
    <cellStyle name="Date Feeder Field 2 2 2 12 2 2" xfId="13051"/>
    <cellStyle name="Date Feeder Field 2 2 2 12 3" xfId="13052"/>
    <cellStyle name="Date Feeder Field 2 2 2 13" xfId="13053"/>
    <cellStyle name="Date Feeder Field 2 2 2 13 2" xfId="13054"/>
    <cellStyle name="Date Feeder Field 2 2 2 13 2 2" xfId="13055"/>
    <cellStyle name="Date Feeder Field 2 2 2 13 3" xfId="13056"/>
    <cellStyle name="Date Feeder Field 2 2 2 14" xfId="13057"/>
    <cellStyle name="Date Feeder Field 2 2 2 14 2" xfId="13058"/>
    <cellStyle name="Date Feeder Field 2 2 2 14 2 2" xfId="13059"/>
    <cellStyle name="Date Feeder Field 2 2 2 14 3" xfId="13060"/>
    <cellStyle name="Date Feeder Field 2 2 2 15" xfId="13061"/>
    <cellStyle name="Date Feeder Field 2 2 2 15 2" xfId="13062"/>
    <cellStyle name="Date Feeder Field 2 2 2 15 2 2" xfId="13063"/>
    <cellStyle name="Date Feeder Field 2 2 2 15 3" xfId="13064"/>
    <cellStyle name="Date Feeder Field 2 2 2 16" xfId="13065"/>
    <cellStyle name="Date Feeder Field 2 2 2 16 2" xfId="13066"/>
    <cellStyle name="Date Feeder Field 2 2 2 16 2 2" xfId="13067"/>
    <cellStyle name="Date Feeder Field 2 2 2 16 3" xfId="13068"/>
    <cellStyle name="Date Feeder Field 2 2 2 17" xfId="13069"/>
    <cellStyle name="Date Feeder Field 2 2 2 17 2" xfId="13070"/>
    <cellStyle name="Date Feeder Field 2 2 2 17 2 2" xfId="13071"/>
    <cellStyle name="Date Feeder Field 2 2 2 17 3" xfId="13072"/>
    <cellStyle name="Date Feeder Field 2 2 2 18" xfId="13073"/>
    <cellStyle name="Date Feeder Field 2 2 2 18 2" xfId="13074"/>
    <cellStyle name="Date Feeder Field 2 2 2 18 2 2" xfId="13075"/>
    <cellStyle name="Date Feeder Field 2 2 2 18 3" xfId="13076"/>
    <cellStyle name="Date Feeder Field 2 2 2 19" xfId="13077"/>
    <cellStyle name="Date Feeder Field 2 2 2 19 2" xfId="13078"/>
    <cellStyle name="Date Feeder Field 2 2 2 19 2 2" xfId="13079"/>
    <cellStyle name="Date Feeder Field 2 2 2 19 3" xfId="13080"/>
    <cellStyle name="Date Feeder Field 2 2 2 2" xfId="13081"/>
    <cellStyle name="Date Feeder Field 2 2 2 2 2" xfId="13082"/>
    <cellStyle name="Date Feeder Field 2 2 2 2 2 2" xfId="13083"/>
    <cellStyle name="Date Feeder Field 2 2 2 2 3" xfId="13084"/>
    <cellStyle name="Date Feeder Field 2 2 2 20" xfId="13085"/>
    <cellStyle name="Date Feeder Field 2 2 2 20 2" xfId="13086"/>
    <cellStyle name="Date Feeder Field 2 2 2 20 2 2" xfId="13087"/>
    <cellStyle name="Date Feeder Field 2 2 2 20 3" xfId="13088"/>
    <cellStyle name="Date Feeder Field 2 2 2 21" xfId="13089"/>
    <cellStyle name="Date Feeder Field 2 2 2 21 2" xfId="13090"/>
    <cellStyle name="Date Feeder Field 2 2 2 22" xfId="13091"/>
    <cellStyle name="Date Feeder Field 2 2 2 3" xfId="13092"/>
    <cellStyle name="Date Feeder Field 2 2 2 3 2" xfId="13093"/>
    <cellStyle name="Date Feeder Field 2 2 2 3 2 2" xfId="13094"/>
    <cellStyle name="Date Feeder Field 2 2 2 3 3" xfId="13095"/>
    <cellStyle name="Date Feeder Field 2 2 2 4" xfId="13096"/>
    <cellStyle name="Date Feeder Field 2 2 2 4 2" xfId="13097"/>
    <cellStyle name="Date Feeder Field 2 2 2 4 2 2" xfId="13098"/>
    <cellStyle name="Date Feeder Field 2 2 2 4 3" xfId="13099"/>
    <cellStyle name="Date Feeder Field 2 2 2 5" xfId="13100"/>
    <cellStyle name="Date Feeder Field 2 2 2 5 2" xfId="13101"/>
    <cellStyle name="Date Feeder Field 2 2 2 5 2 2" xfId="13102"/>
    <cellStyle name="Date Feeder Field 2 2 2 5 3" xfId="13103"/>
    <cellStyle name="Date Feeder Field 2 2 2 6" xfId="13104"/>
    <cellStyle name="Date Feeder Field 2 2 2 6 2" xfId="13105"/>
    <cellStyle name="Date Feeder Field 2 2 2 6 2 2" xfId="13106"/>
    <cellStyle name="Date Feeder Field 2 2 2 6 3" xfId="13107"/>
    <cellStyle name="Date Feeder Field 2 2 2 7" xfId="13108"/>
    <cellStyle name="Date Feeder Field 2 2 2 7 2" xfId="13109"/>
    <cellStyle name="Date Feeder Field 2 2 2 7 2 2" xfId="13110"/>
    <cellStyle name="Date Feeder Field 2 2 2 7 3" xfId="13111"/>
    <cellStyle name="Date Feeder Field 2 2 2 8" xfId="13112"/>
    <cellStyle name="Date Feeder Field 2 2 2 8 2" xfId="13113"/>
    <cellStyle name="Date Feeder Field 2 2 2 8 2 2" xfId="13114"/>
    <cellStyle name="Date Feeder Field 2 2 2 8 3" xfId="13115"/>
    <cellStyle name="Date Feeder Field 2 2 2 9" xfId="13116"/>
    <cellStyle name="Date Feeder Field 2 2 2 9 2" xfId="13117"/>
    <cellStyle name="Date Feeder Field 2 2 2 9 2 2" xfId="13118"/>
    <cellStyle name="Date Feeder Field 2 2 2 9 3" xfId="13119"/>
    <cellStyle name="Date Feeder Field 2 2 3" xfId="13120"/>
    <cellStyle name="Date Feeder Field 2 2 3 2" xfId="13121"/>
    <cellStyle name="Date Feeder Field 2 2 3 2 2" xfId="13122"/>
    <cellStyle name="Date Feeder Field 2 2 3 3" xfId="13123"/>
    <cellStyle name="Date Feeder Field 2 2 4" xfId="13124"/>
    <cellStyle name="Date Feeder Field 2 2 4 2" xfId="13125"/>
    <cellStyle name="Date Feeder Field 2 2 4 2 2" xfId="13126"/>
    <cellStyle name="Date Feeder Field 2 2 4 3" xfId="13127"/>
    <cellStyle name="Date Feeder Field 2 2 5" xfId="13128"/>
    <cellStyle name="Date Feeder Field 2 2 5 2" xfId="13129"/>
    <cellStyle name="Date Feeder Field 2 2 5 2 2" xfId="13130"/>
    <cellStyle name="Date Feeder Field 2 2 5 3" xfId="13131"/>
    <cellStyle name="Date Feeder Field 2 2 6" xfId="13132"/>
    <cellStyle name="Date Feeder Field 2 2 6 2" xfId="13133"/>
    <cellStyle name="Date Feeder Field 2 2 6 2 2" xfId="13134"/>
    <cellStyle name="Date Feeder Field 2 2 6 3" xfId="13135"/>
    <cellStyle name="Date Feeder Field 2 2 7" xfId="13136"/>
    <cellStyle name="Date Feeder Field 2 2 7 2" xfId="13137"/>
    <cellStyle name="Date Feeder Field 2 2 7 2 2" xfId="13138"/>
    <cellStyle name="Date Feeder Field 2 2 7 3" xfId="13139"/>
    <cellStyle name="Date Feeder Field 2 2 8" xfId="13140"/>
    <cellStyle name="Date Feeder Field 2 2 8 2" xfId="13141"/>
    <cellStyle name="Date Feeder Field 2 2 8 2 2" xfId="13142"/>
    <cellStyle name="Date Feeder Field 2 2 8 3" xfId="13143"/>
    <cellStyle name="Date Feeder Field 2 2 9" xfId="13144"/>
    <cellStyle name="Date Feeder Field 2 2 9 2" xfId="13145"/>
    <cellStyle name="Date Feeder Field 2 2 9 2 2" xfId="13146"/>
    <cellStyle name="Date Feeder Field 2 2 9 3" xfId="13147"/>
    <cellStyle name="Date Feeder Field 2 20" xfId="13148"/>
    <cellStyle name="Date Feeder Field 2 20 2" xfId="13149"/>
    <cellStyle name="Date Feeder Field 2 20 2 2" xfId="13150"/>
    <cellStyle name="Date Feeder Field 2 20 3" xfId="13151"/>
    <cellStyle name="Date Feeder Field 2 21" xfId="13152"/>
    <cellStyle name="Date Feeder Field 2 21 2" xfId="13153"/>
    <cellStyle name="Date Feeder Field 2 22" xfId="13154"/>
    <cellStyle name="Date Feeder Field 2 3" xfId="383"/>
    <cellStyle name="Date Feeder Field 2 3 10" xfId="13155"/>
    <cellStyle name="Date Feeder Field 2 3 10 2" xfId="13156"/>
    <cellStyle name="Date Feeder Field 2 3 10 2 2" xfId="13157"/>
    <cellStyle name="Date Feeder Field 2 3 10 3" xfId="13158"/>
    <cellStyle name="Date Feeder Field 2 3 11" xfId="13159"/>
    <cellStyle name="Date Feeder Field 2 3 11 2" xfId="13160"/>
    <cellStyle name="Date Feeder Field 2 3 11 2 2" xfId="13161"/>
    <cellStyle name="Date Feeder Field 2 3 11 3" xfId="13162"/>
    <cellStyle name="Date Feeder Field 2 3 12" xfId="13163"/>
    <cellStyle name="Date Feeder Field 2 3 12 2" xfId="13164"/>
    <cellStyle name="Date Feeder Field 2 3 12 2 2" xfId="13165"/>
    <cellStyle name="Date Feeder Field 2 3 12 3" xfId="13166"/>
    <cellStyle name="Date Feeder Field 2 3 13" xfId="13167"/>
    <cellStyle name="Date Feeder Field 2 3 13 2" xfId="13168"/>
    <cellStyle name="Date Feeder Field 2 3 13 2 2" xfId="13169"/>
    <cellStyle name="Date Feeder Field 2 3 13 3" xfId="13170"/>
    <cellStyle name="Date Feeder Field 2 3 14" xfId="13171"/>
    <cellStyle name="Date Feeder Field 2 3 14 2" xfId="13172"/>
    <cellStyle name="Date Feeder Field 2 3 14 2 2" xfId="13173"/>
    <cellStyle name="Date Feeder Field 2 3 14 3" xfId="13174"/>
    <cellStyle name="Date Feeder Field 2 3 15" xfId="13175"/>
    <cellStyle name="Date Feeder Field 2 3 15 2" xfId="13176"/>
    <cellStyle name="Date Feeder Field 2 3 15 2 2" xfId="13177"/>
    <cellStyle name="Date Feeder Field 2 3 15 3" xfId="13178"/>
    <cellStyle name="Date Feeder Field 2 3 16" xfId="13179"/>
    <cellStyle name="Date Feeder Field 2 3 16 2" xfId="13180"/>
    <cellStyle name="Date Feeder Field 2 3 16 2 2" xfId="13181"/>
    <cellStyle name="Date Feeder Field 2 3 16 3" xfId="13182"/>
    <cellStyle name="Date Feeder Field 2 3 17" xfId="13183"/>
    <cellStyle name="Date Feeder Field 2 3 17 2" xfId="13184"/>
    <cellStyle name="Date Feeder Field 2 3 17 2 2" xfId="13185"/>
    <cellStyle name="Date Feeder Field 2 3 17 3" xfId="13186"/>
    <cellStyle name="Date Feeder Field 2 3 18" xfId="13187"/>
    <cellStyle name="Date Feeder Field 2 3 18 2" xfId="13188"/>
    <cellStyle name="Date Feeder Field 2 3 19" xfId="13189"/>
    <cellStyle name="Date Feeder Field 2 3 2" xfId="13190"/>
    <cellStyle name="Date Feeder Field 2 3 2 10" xfId="13191"/>
    <cellStyle name="Date Feeder Field 2 3 2 10 2" xfId="13192"/>
    <cellStyle name="Date Feeder Field 2 3 2 10 2 2" xfId="13193"/>
    <cellStyle name="Date Feeder Field 2 3 2 10 3" xfId="13194"/>
    <cellStyle name="Date Feeder Field 2 3 2 11" xfId="13195"/>
    <cellStyle name="Date Feeder Field 2 3 2 11 2" xfId="13196"/>
    <cellStyle name="Date Feeder Field 2 3 2 11 2 2" xfId="13197"/>
    <cellStyle name="Date Feeder Field 2 3 2 11 3" xfId="13198"/>
    <cellStyle name="Date Feeder Field 2 3 2 12" xfId="13199"/>
    <cellStyle name="Date Feeder Field 2 3 2 12 2" xfId="13200"/>
    <cellStyle name="Date Feeder Field 2 3 2 12 2 2" xfId="13201"/>
    <cellStyle name="Date Feeder Field 2 3 2 12 3" xfId="13202"/>
    <cellStyle name="Date Feeder Field 2 3 2 13" xfId="13203"/>
    <cellStyle name="Date Feeder Field 2 3 2 13 2" xfId="13204"/>
    <cellStyle name="Date Feeder Field 2 3 2 13 2 2" xfId="13205"/>
    <cellStyle name="Date Feeder Field 2 3 2 13 3" xfId="13206"/>
    <cellStyle name="Date Feeder Field 2 3 2 14" xfId="13207"/>
    <cellStyle name="Date Feeder Field 2 3 2 14 2" xfId="13208"/>
    <cellStyle name="Date Feeder Field 2 3 2 14 2 2" xfId="13209"/>
    <cellStyle name="Date Feeder Field 2 3 2 14 3" xfId="13210"/>
    <cellStyle name="Date Feeder Field 2 3 2 15" xfId="13211"/>
    <cellStyle name="Date Feeder Field 2 3 2 15 2" xfId="13212"/>
    <cellStyle name="Date Feeder Field 2 3 2 15 2 2" xfId="13213"/>
    <cellStyle name="Date Feeder Field 2 3 2 15 3" xfId="13214"/>
    <cellStyle name="Date Feeder Field 2 3 2 16" xfId="13215"/>
    <cellStyle name="Date Feeder Field 2 3 2 16 2" xfId="13216"/>
    <cellStyle name="Date Feeder Field 2 3 2 16 2 2" xfId="13217"/>
    <cellStyle name="Date Feeder Field 2 3 2 16 3" xfId="13218"/>
    <cellStyle name="Date Feeder Field 2 3 2 17" xfId="13219"/>
    <cellStyle name="Date Feeder Field 2 3 2 17 2" xfId="13220"/>
    <cellStyle name="Date Feeder Field 2 3 2 17 2 2" xfId="13221"/>
    <cellStyle name="Date Feeder Field 2 3 2 17 3" xfId="13222"/>
    <cellStyle name="Date Feeder Field 2 3 2 18" xfId="13223"/>
    <cellStyle name="Date Feeder Field 2 3 2 18 2" xfId="13224"/>
    <cellStyle name="Date Feeder Field 2 3 2 18 2 2" xfId="13225"/>
    <cellStyle name="Date Feeder Field 2 3 2 18 3" xfId="13226"/>
    <cellStyle name="Date Feeder Field 2 3 2 19" xfId="13227"/>
    <cellStyle name="Date Feeder Field 2 3 2 19 2" xfId="13228"/>
    <cellStyle name="Date Feeder Field 2 3 2 19 2 2" xfId="13229"/>
    <cellStyle name="Date Feeder Field 2 3 2 19 3" xfId="13230"/>
    <cellStyle name="Date Feeder Field 2 3 2 2" xfId="13231"/>
    <cellStyle name="Date Feeder Field 2 3 2 2 2" xfId="13232"/>
    <cellStyle name="Date Feeder Field 2 3 2 2 2 2" xfId="13233"/>
    <cellStyle name="Date Feeder Field 2 3 2 2 3" xfId="13234"/>
    <cellStyle name="Date Feeder Field 2 3 2 20" xfId="13235"/>
    <cellStyle name="Date Feeder Field 2 3 2 20 2" xfId="13236"/>
    <cellStyle name="Date Feeder Field 2 3 2 20 2 2" xfId="13237"/>
    <cellStyle name="Date Feeder Field 2 3 2 20 3" xfId="13238"/>
    <cellStyle name="Date Feeder Field 2 3 2 21" xfId="13239"/>
    <cellStyle name="Date Feeder Field 2 3 2 21 2" xfId="13240"/>
    <cellStyle name="Date Feeder Field 2 3 2 22" xfId="13241"/>
    <cellStyle name="Date Feeder Field 2 3 2 3" xfId="13242"/>
    <cellStyle name="Date Feeder Field 2 3 2 3 2" xfId="13243"/>
    <cellStyle name="Date Feeder Field 2 3 2 3 2 2" xfId="13244"/>
    <cellStyle name="Date Feeder Field 2 3 2 3 3" xfId="13245"/>
    <cellStyle name="Date Feeder Field 2 3 2 4" xfId="13246"/>
    <cellStyle name="Date Feeder Field 2 3 2 4 2" xfId="13247"/>
    <cellStyle name="Date Feeder Field 2 3 2 4 2 2" xfId="13248"/>
    <cellStyle name="Date Feeder Field 2 3 2 4 3" xfId="13249"/>
    <cellStyle name="Date Feeder Field 2 3 2 5" xfId="13250"/>
    <cellStyle name="Date Feeder Field 2 3 2 5 2" xfId="13251"/>
    <cellStyle name="Date Feeder Field 2 3 2 5 2 2" xfId="13252"/>
    <cellStyle name="Date Feeder Field 2 3 2 5 3" xfId="13253"/>
    <cellStyle name="Date Feeder Field 2 3 2 6" xfId="13254"/>
    <cellStyle name="Date Feeder Field 2 3 2 6 2" xfId="13255"/>
    <cellStyle name="Date Feeder Field 2 3 2 6 2 2" xfId="13256"/>
    <cellStyle name="Date Feeder Field 2 3 2 6 3" xfId="13257"/>
    <cellStyle name="Date Feeder Field 2 3 2 7" xfId="13258"/>
    <cellStyle name="Date Feeder Field 2 3 2 7 2" xfId="13259"/>
    <cellStyle name="Date Feeder Field 2 3 2 7 2 2" xfId="13260"/>
    <cellStyle name="Date Feeder Field 2 3 2 7 3" xfId="13261"/>
    <cellStyle name="Date Feeder Field 2 3 2 8" xfId="13262"/>
    <cellStyle name="Date Feeder Field 2 3 2 8 2" xfId="13263"/>
    <cellStyle name="Date Feeder Field 2 3 2 8 2 2" xfId="13264"/>
    <cellStyle name="Date Feeder Field 2 3 2 8 3" xfId="13265"/>
    <cellStyle name="Date Feeder Field 2 3 2 9" xfId="13266"/>
    <cellStyle name="Date Feeder Field 2 3 2 9 2" xfId="13267"/>
    <cellStyle name="Date Feeder Field 2 3 2 9 2 2" xfId="13268"/>
    <cellStyle name="Date Feeder Field 2 3 2 9 3" xfId="13269"/>
    <cellStyle name="Date Feeder Field 2 3 3" xfId="13270"/>
    <cellStyle name="Date Feeder Field 2 3 3 2" xfId="13271"/>
    <cellStyle name="Date Feeder Field 2 3 3 2 2" xfId="13272"/>
    <cellStyle name="Date Feeder Field 2 3 3 3" xfId="13273"/>
    <cellStyle name="Date Feeder Field 2 3 4" xfId="13274"/>
    <cellStyle name="Date Feeder Field 2 3 4 2" xfId="13275"/>
    <cellStyle name="Date Feeder Field 2 3 4 2 2" xfId="13276"/>
    <cellStyle name="Date Feeder Field 2 3 4 3" xfId="13277"/>
    <cellStyle name="Date Feeder Field 2 3 5" xfId="13278"/>
    <cellStyle name="Date Feeder Field 2 3 5 2" xfId="13279"/>
    <cellStyle name="Date Feeder Field 2 3 5 2 2" xfId="13280"/>
    <cellStyle name="Date Feeder Field 2 3 5 3" xfId="13281"/>
    <cellStyle name="Date Feeder Field 2 3 6" xfId="13282"/>
    <cellStyle name="Date Feeder Field 2 3 6 2" xfId="13283"/>
    <cellStyle name="Date Feeder Field 2 3 6 2 2" xfId="13284"/>
    <cellStyle name="Date Feeder Field 2 3 6 3" xfId="13285"/>
    <cellStyle name="Date Feeder Field 2 3 7" xfId="13286"/>
    <cellStyle name="Date Feeder Field 2 3 7 2" xfId="13287"/>
    <cellStyle name="Date Feeder Field 2 3 7 2 2" xfId="13288"/>
    <cellStyle name="Date Feeder Field 2 3 7 3" xfId="13289"/>
    <cellStyle name="Date Feeder Field 2 3 8" xfId="13290"/>
    <cellStyle name="Date Feeder Field 2 3 8 2" xfId="13291"/>
    <cellStyle name="Date Feeder Field 2 3 8 2 2" xfId="13292"/>
    <cellStyle name="Date Feeder Field 2 3 8 3" xfId="13293"/>
    <cellStyle name="Date Feeder Field 2 3 9" xfId="13294"/>
    <cellStyle name="Date Feeder Field 2 3 9 2" xfId="13295"/>
    <cellStyle name="Date Feeder Field 2 3 9 2 2" xfId="13296"/>
    <cellStyle name="Date Feeder Field 2 3 9 3" xfId="13297"/>
    <cellStyle name="Date Feeder Field 2 4" xfId="384"/>
    <cellStyle name="Date Feeder Field 2 4 10" xfId="13298"/>
    <cellStyle name="Date Feeder Field 2 4 10 2" xfId="13299"/>
    <cellStyle name="Date Feeder Field 2 4 10 2 2" xfId="13300"/>
    <cellStyle name="Date Feeder Field 2 4 10 3" xfId="13301"/>
    <cellStyle name="Date Feeder Field 2 4 11" xfId="13302"/>
    <cellStyle name="Date Feeder Field 2 4 11 2" xfId="13303"/>
    <cellStyle name="Date Feeder Field 2 4 11 2 2" xfId="13304"/>
    <cellStyle name="Date Feeder Field 2 4 11 3" xfId="13305"/>
    <cellStyle name="Date Feeder Field 2 4 12" xfId="13306"/>
    <cellStyle name="Date Feeder Field 2 4 12 2" xfId="13307"/>
    <cellStyle name="Date Feeder Field 2 4 12 2 2" xfId="13308"/>
    <cellStyle name="Date Feeder Field 2 4 12 3" xfId="13309"/>
    <cellStyle name="Date Feeder Field 2 4 13" xfId="13310"/>
    <cellStyle name="Date Feeder Field 2 4 13 2" xfId="13311"/>
    <cellStyle name="Date Feeder Field 2 4 13 2 2" xfId="13312"/>
    <cellStyle name="Date Feeder Field 2 4 13 3" xfId="13313"/>
    <cellStyle name="Date Feeder Field 2 4 14" xfId="13314"/>
    <cellStyle name="Date Feeder Field 2 4 14 2" xfId="13315"/>
    <cellStyle name="Date Feeder Field 2 4 14 2 2" xfId="13316"/>
    <cellStyle name="Date Feeder Field 2 4 14 3" xfId="13317"/>
    <cellStyle name="Date Feeder Field 2 4 15" xfId="13318"/>
    <cellStyle name="Date Feeder Field 2 4 15 2" xfId="13319"/>
    <cellStyle name="Date Feeder Field 2 4 15 2 2" xfId="13320"/>
    <cellStyle name="Date Feeder Field 2 4 15 3" xfId="13321"/>
    <cellStyle name="Date Feeder Field 2 4 16" xfId="13322"/>
    <cellStyle name="Date Feeder Field 2 4 16 2" xfId="13323"/>
    <cellStyle name="Date Feeder Field 2 4 16 2 2" xfId="13324"/>
    <cellStyle name="Date Feeder Field 2 4 16 3" xfId="13325"/>
    <cellStyle name="Date Feeder Field 2 4 17" xfId="13326"/>
    <cellStyle name="Date Feeder Field 2 4 17 2" xfId="13327"/>
    <cellStyle name="Date Feeder Field 2 4 17 2 2" xfId="13328"/>
    <cellStyle name="Date Feeder Field 2 4 17 3" xfId="13329"/>
    <cellStyle name="Date Feeder Field 2 4 18" xfId="13330"/>
    <cellStyle name="Date Feeder Field 2 4 18 2" xfId="13331"/>
    <cellStyle name="Date Feeder Field 2 4 18 2 2" xfId="13332"/>
    <cellStyle name="Date Feeder Field 2 4 18 3" xfId="13333"/>
    <cellStyle name="Date Feeder Field 2 4 19" xfId="13334"/>
    <cellStyle name="Date Feeder Field 2 4 19 2" xfId="13335"/>
    <cellStyle name="Date Feeder Field 2 4 19 2 2" xfId="13336"/>
    <cellStyle name="Date Feeder Field 2 4 19 3" xfId="13337"/>
    <cellStyle name="Date Feeder Field 2 4 2" xfId="13338"/>
    <cellStyle name="Date Feeder Field 2 4 2 10" xfId="13339"/>
    <cellStyle name="Date Feeder Field 2 4 2 10 2" xfId="13340"/>
    <cellStyle name="Date Feeder Field 2 4 2 10 2 2" xfId="13341"/>
    <cellStyle name="Date Feeder Field 2 4 2 10 3" xfId="13342"/>
    <cellStyle name="Date Feeder Field 2 4 2 11" xfId="13343"/>
    <cellStyle name="Date Feeder Field 2 4 2 11 2" xfId="13344"/>
    <cellStyle name="Date Feeder Field 2 4 2 11 2 2" xfId="13345"/>
    <cellStyle name="Date Feeder Field 2 4 2 11 3" xfId="13346"/>
    <cellStyle name="Date Feeder Field 2 4 2 12" xfId="13347"/>
    <cellStyle name="Date Feeder Field 2 4 2 12 2" xfId="13348"/>
    <cellStyle name="Date Feeder Field 2 4 2 12 2 2" xfId="13349"/>
    <cellStyle name="Date Feeder Field 2 4 2 12 3" xfId="13350"/>
    <cellStyle name="Date Feeder Field 2 4 2 13" xfId="13351"/>
    <cellStyle name="Date Feeder Field 2 4 2 13 2" xfId="13352"/>
    <cellStyle name="Date Feeder Field 2 4 2 13 2 2" xfId="13353"/>
    <cellStyle name="Date Feeder Field 2 4 2 13 3" xfId="13354"/>
    <cellStyle name="Date Feeder Field 2 4 2 14" xfId="13355"/>
    <cellStyle name="Date Feeder Field 2 4 2 14 2" xfId="13356"/>
    <cellStyle name="Date Feeder Field 2 4 2 14 2 2" xfId="13357"/>
    <cellStyle name="Date Feeder Field 2 4 2 14 3" xfId="13358"/>
    <cellStyle name="Date Feeder Field 2 4 2 15" xfId="13359"/>
    <cellStyle name="Date Feeder Field 2 4 2 15 2" xfId="13360"/>
    <cellStyle name="Date Feeder Field 2 4 2 15 2 2" xfId="13361"/>
    <cellStyle name="Date Feeder Field 2 4 2 15 3" xfId="13362"/>
    <cellStyle name="Date Feeder Field 2 4 2 16" xfId="13363"/>
    <cellStyle name="Date Feeder Field 2 4 2 16 2" xfId="13364"/>
    <cellStyle name="Date Feeder Field 2 4 2 16 2 2" xfId="13365"/>
    <cellStyle name="Date Feeder Field 2 4 2 16 3" xfId="13366"/>
    <cellStyle name="Date Feeder Field 2 4 2 17" xfId="13367"/>
    <cellStyle name="Date Feeder Field 2 4 2 17 2" xfId="13368"/>
    <cellStyle name="Date Feeder Field 2 4 2 17 2 2" xfId="13369"/>
    <cellStyle name="Date Feeder Field 2 4 2 17 3" xfId="13370"/>
    <cellStyle name="Date Feeder Field 2 4 2 18" xfId="13371"/>
    <cellStyle name="Date Feeder Field 2 4 2 18 2" xfId="13372"/>
    <cellStyle name="Date Feeder Field 2 4 2 18 2 2" xfId="13373"/>
    <cellStyle name="Date Feeder Field 2 4 2 18 3" xfId="13374"/>
    <cellStyle name="Date Feeder Field 2 4 2 19" xfId="13375"/>
    <cellStyle name="Date Feeder Field 2 4 2 19 2" xfId="13376"/>
    <cellStyle name="Date Feeder Field 2 4 2 19 2 2" xfId="13377"/>
    <cellStyle name="Date Feeder Field 2 4 2 19 3" xfId="13378"/>
    <cellStyle name="Date Feeder Field 2 4 2 2" xfId="13379"/>
    <cellStyle name="Date Feeder Field 2 4 2 2 2" xfId="13380"/>
    <cellStyle name="Date Feeder Field 2 4 2 2 2 2" xfId="13381"/>
    <cellStyle name="Date Feeder Field 2 4 2 2 3" xfId="13382"/>
    <cellStyle name="Date Feeder Field 2 4 2 20" xfId="13383"/>
    <cellStyle name="Date Feeder Field 2 4 2 20 2" xfId="13384"/>
    <cellStyle name="Date Feeder Field 2 4 2 20 2 2" xfId="13385"/>
    <cellStyle name="Date Feeder Field 2 4 2 20 3" xfId="13386"/>
    <cellStyle name="Date Feeder Field 2 4 2 21" xfId="13387"/>
    <cellStyle name="Date Feeder Field 2 4 2 21 2" xfId="13388"/>
    <cellStyle name="Date Feeder Field 2 4 2 22" xfId="13389"/>
    <cellStyle name="Date Feeder Field 2 4 2 3" xfId="13390"/>
    <cellStyle name="Date Feeder Field 2 4 2 3 2" xfId="13391"/>
    <cellStyle name="Date Feeder Field 2 4 2 3 2 2" xfId="13392"/>
    <cellStyle name="Date Feeder Field 2 4 2 3 3" xfId="13393"/>
    <cellStyle name="Date Feeder Field 2 4 2 4" xfId="13394"/>
    <cellStyle name="Date Feeder Field 2 4 2 4 2" xfId="13395"/>
    <cellStyle name="Date Feeder Field 2 4 2 4 2 2" xfId="13396"/>
    <cellStyle name="Date Feeder Field 2 4 2 4 3" xfId="13397"/>
    <cellStyle name="Date Feeder Field 2 4 2 5" xfId="13398"/>
    <cellStyle name="Date Feeder Field 2 4 2 5 2" xfId="13399"/>
    <cellStyle name="Date Feeder Field 2 4 2 5 2 2" xfId="13400"/>
    <cellStyle name="Date Feeder Field 2 4 2 5 3" xfId="13401"/>
    <cellStyle name="Date Feeder Field 2 4 2 6" xfId="13402"/>
    <cellStyle name="Date Feeder Field 2 4 2 6 2" xfId="13403"/>
    <cellStyle name="Date Feeder Field 2 4 2 6 2 2" xfId="13404"/>
    <cellStyle name="Date Feeder Field 2 4 2 6 3" xfId="13405"/>
    <cellStyle name="Date Feeder Field 2 4 2 7" xfId="13406"/>
    <cellStyle name="Date Feeder Field 2 4 2 7 2" xfId="13407"/>
    <cellStyle name="Date Feeder Field 2 4 2 7 2 2" xfId="13408"/>
    <cellStyle name="Date Feeder Field 2 4 2 7 3" xfId="13409"/>
    <cellStyle name="Date Feeder Field 2 4 2 8" xfId="13410"/>
    <cellStyle name="Date Feeder Field 2 4 2 8 2" xfId="13411"/>
    <cellStyle name="Date Feeder Field 2 4 2 8 2 2" xfId="13412"/>
    <cellStyle name="Date Feeder Field 2 4 2 8 3" xfId="13413"/>
    <cellStyle name="Date Feeder Field 2 4 2 9" xfId="13414"/>
    <cellStyle name="Date Feeder Field 2 4 2 9 2" xfId="13415"/>
    <cellStyle name="Date Feeder Field 2 4 2 9 2 2" xfId="13416"/>
    <cellStyle name="Date Feeder Field 2 4 2 9 3" xfId="13417"/>
    <cellStyle name="Date Feeder Field 2 4 20" xfId="13418"/>
    <cellStyle name="Date Feeder Field 2 4 20 2" xfId="13419"/>
    <cellStyle name="Date Feeder Field 2 4 20 2 2" xfId="13420"/>
    <cellStyle name="Date Feeder Field 2 4 20 3" xfId="13421"/>
    <cellStyle name="Date Feeder Field 2 4 21" xfId="13422"/>
    <cellStyle name="Date Feeder Field 2 4 21 2" xfId="13423"/>
    <cellStyle name="Date Feeder Field 2 4 21 2 2" xfId="13424"/>
    <cellStyle name="Date Feeder Field 2 4 21 3" xfId="13425"/>
    <cellStyle name="Date Feeder Field 2 4 22" xfId="13426"/>
    <cellStyle name="Date Feeder Field 2 4 22 2" xfId="13427"/>
    <cellStyle name="Date Feeder Field 2 4 23" xfId="13428"/>
    <cellStyle name="Date Feeder Field 2 4 3" xfId="13429"/>
    <cellStyle name="Date Feeder Field 2 4 3 2" xfId="13430"/>
    <cellStyle name="Date Feeder Field 2 4 3 2 2" xfId="13431"/>
    <cellStyle name="Date Feeder Field 2 4 3 3" xfId="13432"/>
    <cellStyle name="Date Feeder Field 2 4 4" xfId="13433"/>
    <cellStyle name="Date Feeder Field 2 4 4 2" xfId="13434"/>
    <cellStyle name="Date Feeder Field 2 4 4 2 2" xfId="13435"/>
    <cellStyle name="Date Feeder Field 2 4 4 3" xfId="13436"/>
    <cellStyle name="Date Feeder Field 2 4 5" xfId="13437"/>
    <cellStyle name="Date Feeder Field 2 4 5 2" xfId="13438"/>
    <cellStyle name="Date Feeder Field 2 4 5 2 2" xfId="13439"/>
    <cellStyle name="Date Feeder Field 2 4 5 3" xfId="13440"/>
    <cellStyle name="Date Feeder Field 2 4 6" xfId="13441"/>
    <cellStyle name="Date Feeder Field 2 4 6 2" xfId="13442"/>
    <cellStyle name="Date Feeder Field 2 4 6 2 2" xfId="13443"/>
    <cellStyle name="Date Feeder Field 2 4 6 3" xfId="13444"/>
    <cellStyle name="Date Feeder Field 2 4 7" xfId="13445"/>
    <cellStyle name="Date Feeder Field 2 4 7 2" xfId="13446"/>
    <cellStyle name="Date Feeder Field 2 4 7 2 2" xfId="13447"/>
    <cellStyle name="Date Feeder Field 2 4 7 3" xfId="13448"/>
    <cellStyle name="Date Feeder Field 2 4 8" xfId="13449"/>
    <cellStyle name="Date Feeder Field 2 4 8 2" xfId="13450"/>
    <cellStyle name="Date Feeder Field 2 4 8 2 2" xfId="13451"/>
    <cellStyle name="Date Feeder Field 2 4 8 3" xfId="13452"/>
    <cellStyle name="Date Feeder Field 2 4 9" xfId="13453"/>
    <cellStyle name="Date Feeder Field 2 4 9 2" xfId="13454"/>
    <cellStyle name="Date Feeder Field 2 4 9 2 2" xfId="13455"/>
    <cellStyle name="Date Feeder Field 2 4 9 3" xfId="13456"/>
    <cellStyle name="Date Feeder Field 2 5" xfId="385"/>
    <cellStyle name="Date Feeder Field 2 5 10" xfId="13457"/>
    <cellStyle name="Date Feeder Field 2 5 10 2" xfId="13458"/>
    <cellStyle name="Date Feeder Field 2 5 10 2 2" xfId="13459"/>
    <cellStyle name="Date Feeder Field 2 5 10 3" xfId="13460"/>
    <cellStyle name="Date Feeder Field 2 5 11" xfId="13461"/>
    <cellStyle name="Date Feeder Field 2 5 11 2" xfId="13462"/>
    <cellStyle name="Date Feeder Field 2 5 11 2 2" xfId="13463"/>
    <cellStyle name="Date Feeder Field 2 5 11 3" xfId="13464"/>
    <cellStyle name="Date Feeder Field 2 5 12" xfId="13465"/>
    <cellStyle name="Date Feeder Field 2 5 12 2" xfId="13466"/>
    <cellStyle name="Date Feeder Field 2 5 12 2 2" xfId="13467"/>
    <cellStyle name="Date Feeder Field 2 5 12 3" xfId="13468"/>
    <cellStyle name="Date Feeder Field 2 5 13" xfId="13469"/>
    <cellStyle name="Date Feeder Field 2 5 13 2" xfId="13470"/>
    <cellStyle name="Date Feeder Field 2 5 13 2 2" xfId="13471"/>
    <cellStyle name="Date Feeder Field 2 5 13 3" xfId="13472"/>
    <cellStyle name="Date Feeder Field 2 5 14" xfId="13473"/>
    <cellStyle name="Date Feeder Field 2 5 14 2" xfId="13474"/>
    <cellStyle name="Date Feeder Field 2 5 14 2 2" xfId="13475"/>
    <cellStyle name="Date Feeder Field 2 5 14 3" xfId="13476"/>
    <cellStyle name="Date Feeder Field 2 5 15" xfId="13477"/>
    <cellStyle name="Date Feeder Field 2 5 15 2" xfId="13478"/>
    <cellStyle name="Date Feeder Field 2 5 15 2 2" xfId="13479"/>
    <cellStyle name="Date Feeder Field 2 5 15 3" xfId="13480"/>
    <cellStyle name="Date Feeder Field 2 5 16" xfId="13481"/>
    <cellStyle name="Date Feeder Field 2 5 16 2" xfId="13482"/>
    <cellStyle name="Date Feeder Field 2 5 16 2 2" xfId="13483"/>
    <cellStyle name="Date Feeder Field 2 5 16 3" xfId="13484"/>
    <cellStyle name="Date Feeder Field 2 5 17" xfId="13485"/>
    <cellStyle name="Date Feeder Field 2 5 17 2" xfId="13486"/>
    <cellStyle name="Date Feeder Field 2 5 17 2 2" xfId="13487"/>
    <cellStyle name="Date Feeder Field 2 5 17 3" xfId="13488"/>
    <cellStyle name="Date Feeder Field 2 5 18" xfId="13489"/>
    <cellStyle name="Date Feeder Field 2 5 18 2" xfId="13490"/>
    <cellStyle name="Date Feeder Field 2 5 18 2 2" xfId="13491"/>
    <cellStyle name="Date Feeder Field 2 5 18 3" xfId="13492"/>
    <cellStyle name="Date Feeder Field 2 5 19" xfId="13493"/>
    <cellStyle name="Date Feeder Field 2 5 19 2" xfId="13494"/>
    <cellStyle name="Date Feeder Field 2 5 19 2 2" xfId="13495"/>
    <cellStyle name="Date Feeder Field 2 5 19 3" xfId="13496"/>
    <cellStyle name="Date Feeder Field 2 5 2" xfId="13497"/>
    <cellStyle name="Date Feeder Field 2 5 2 2" xfId="13498"/>
    <cellStyle name="Date Feeder Field 2 5 2 2 2" xfId="13499"/>
    <cellStyle name="Date Feeder Field 2 5 2 3" xfId="13500"/>
    <cellStyle name="Date Feeder Field 2 5 20" xfId="13501"/>
    <cellStyle name="Date Feeder Field 2 5 20 2" xfId="13502"/>
    <cellStyle name="Date Feeder Field 2 5 20 2 2" xfId="13503"/>
    <cellStyle name="Date Feeder Field 2 5 20 3" xfId="13504"/>
    <cellStyle name="Date Feeder Field 2 5 21" xfId="13505"/>
    <cellStyle name="Date Feeder Field 2 5 21 2" xfId="13506"/>
    <cellStyle name="Date Feeder Field 2 5 22" xfId="13507"/>
    <cellStyle name="Date Feeder Field 2 5 3" xfId="13508"/>
    <cellStyle name="Date Feeder Field 2 5 3 2" xfId="13509"/>
    <cellStyle name="Date Feeder Field 2 5 3 2 2" xfId="13510"/>
    <cellStyle name="Date Feeder Field 2 5 3 3" xfId="13511"/>
    <cellStyle name="Date Feeder Field 2 5 4" xfId="13512"/>
    <cellStyle name="Date Feeder Field 2 5 4 2" xfId="13513"/>
    <cellStyle name="Date Feeder Field 2 5 4 2 2" xfId="13514"/>
    <cellStyle name="Date Feeder Field 2 5 4 3" xfId="13515"/>
    <cellStyle name="Date Feeder Field 2 5 5" xfId="13516"/>
    <cellStyle name="Date Feeder Field 2 5 5 2" xfId="13517"/>
    <cellStyle name="Date Feeder Field 2 5 5 2 2" xfId="13518"/>
    <cellStyle name="Date Feeder Field 2 5 5 3" xfId="13519"/>
    <cellStyle name="Date Feeder Field 2 5 6" xfId="13520"/>
    <cellStyle name="Date Feeder Field 2 5 6 2" xfId="13521"/>
    <cellStyle name="Date Feeder Field 2 5 6 2 2" xfId="13522"/>
    <cellStyle name="Date Feeder Field 2 5 6 3" xfId="13523"/>
    <cellStyle name="Date Feeder Field 2 5 7" xfId="13524"/>
    <cellStyle name="Date Feeder Field 2 5 7 2" xfId="13525"/>
    <cellStyle name="Date Feeder Field 2 5 7 2 2" xfId="13526"/>
    <cellStyle name="Date Feeder Field 2 5 7 3" xfId="13527"/>
    <cellStyle name="Date Feeder Field 2 5 8" xfId="13528"/>
    <cellStyle name="Date Feeder Field 2 5 8 2" xfId="13529"/>
    <cellStyle name="Date Feeder Field 2 5 8 2 2" xfId="13530"/>
    <cellStyle name="Date Feeder Field 2 5 8 3" xfId="13531"/>
    <cellStyle name="Date Feeder Field 2 5 9" xfId="13532"/>
    <cellStyle name="Date Feeder Field 2 5 9 2" xfId="13533"/>
    <cellStyle name="Date Feeder Field 2 5 9 2 2" xfId="13534"/>
    <cellStyle name="Date Feeder Field 2 5 9 3" xfId="13535"/>
    <cellStyle name="Date Feeder Field 2 6" xfId="386"/>
    <cellStyle name="Date Feeder Field 2 6 2" xfId="13536"/>
    <cellStyle name="Date Feeder Field 2 6 2 2" xfId="13537"/>
    <cellStyle name="Date Feeder Field 2 6 3" xfId="13538"/>
    <cellStyle name="Date Feeder Field 2 7" xfId="13539"/>
    <cellStyle name="Date Feeder Field 2 7 2" xfId="13540"/>
    <cellStyle name="Date Feeder Field 2 7 2 2" xfId="13541"/>
    <cellStyle name="Date Feeder Field 2 7 3" xfId="13542"/>
    <cellStyle name="Date Feeder Field 2 8" xfId="13543"/>
    <cellStyle name="Date Feeder Field 2 8 2" xfId="13544"/>
    <cellStyle name="Date Feeder Field 2 8 2 2" xfId="13545"/>
    <cellStyle name="Date Feeder Field 2 8 3" xfId="13546"/>
    <cellStyle name="Date Feeder Field 2 9" xfId="13547"/>
    <cellStyle name="Date Feeder Field 2 9 2" xfId="13548"/>
    <cellStyle name="Date Feeder Field 2 9 2 2" xfId="13549"/>
    <cellStyle name="Date Feeder Field 2 9 3" xfId="13550"/>
    <cellStyle name="Date Feeder Field 20" xfId="13551"/>
    <cellStyle name="Date Feeder Field 20 2" xfId="13552"/>
    <cellStyle name="Date Feeder Field 20 2 2" xfId="13553"/>
    <cellStyle name="Date Feeder Field 20 3" xfId="13554"/>
    <cellStyle name="Date Feeder Field 21" xfId="13555"/>
    <cellStyle name="Date Feeder Field 21 2" xfId="13556"/>
    <cellStyle name="Date Feeder Field 21 2 2" xfId="13557"/>
    <cellStyle name="Date Feeder Field 21 3" xfId="13558"/>
    <cellStyle name="Date Feeder Field 22" xfId="13559"/>
    <cellStyle name="Date Feeder Field 22 2" xfId="13560"/>
    <cellStyle name="Date Feeder Field 23" xfId="13561"/>
    <cellStyle name="Date Feeder Field 24" xfId="13562"/>
    <cellStyle name="Date Feeder Field 25" xfId="13563"/>
    <cellStyle name="Date Feeder Field 26" xfId="13564"/>
    <cellStyle name="Date Feeder Field 3" xfId="387"/>
    <cellStyle name="Date Feeder Field 3 10" xfId="13565"/>
    <cellStyle name="Date Feeder Field 3 10 2" xfId="13566"/>
    <cellStyle name="Date Feeder Field 3 10 2 2" xfId="13567"/>
    <cellStyle name="Date Feeder Field 3 10 3" xfId="13568"/>
    <cellStyle name="Date Feeder Field 3 11" xfId="13569"/>
    <cellStyle name="Date Feeder Field 3 11 2" xfId="13570"/>
    <cellStyle name="Date Feeder Field 3 11 2 2" xfId="13571"/>
    <cellStyle name="Date Feeder Field 3 11 3" xfId="13572"/>
    <cellStyle name="Date Feeder Field 3 12" xfId="13573"/>
    <cellStyle name="Date Feeder Field 3 12 2" xfId="13574"/>
    <cellStyle name="Date Feeder Field 3 12 2 2" xfId="13575"/>
    <cellStyle name="Date Feeder Field 3 12 3" xfId="13576"/>
    <cellStyle name="Date Feeder Field 3 13" xfId="13577"/>
    <cellStyle name="Date Feeder Field 3 13 2" xfId="13578"/>
    <cellStyle name="Date Feeder Field 3 13 2 2" xfId="13579"/>
    <cellStyle name="Date Feeder Field 3 13 3" xfId="13580"/>
    <cellStyle name="Date Feeder Field 3 14" xfId="13581"/>
    <cellStyle name="Date Feeder Field 3 14 2" xfId="13582"/>
    <cellStyle name="Date Feeder Field 3 14 2 2" xfId="13583"/>
    <cellStyle name="Date Feeder Field 3 14 3" xfId="13584"/>
    <cellStyle name="Date Feeder Field 3 15" xfId="13585"/>
    <cellStyle name="Date Feeder Field 3 15 2" xfId="13586"/>
    <cellStyle name="Date Feeder Field 3 15 2 2" xfId="13587"/>
    <cellStyle name="Date Feeder Field 3 15 3" xfId="13588"/>
    <cellStyle name="Date Feeder Field 3 16" xfId="13589"/>
    <cellStyle name="Date Feeder Field 3 16 2" xfId="13590"/>
    <cellStyle name="Date Feeder Field 3 16 2 2" xfId="13591"/>
    <cellStyle name="Date Feeder Field 3 16 3" xfId="13592"/>
    <cellStyle name="Date Feeder Field 3 17" xfId="13593"/>
    <cellStyle name="Date Feeder Field 3 17 2" xfId="13594"/>
    <cellStyle name="Date Feeder Field 3 17 2 2" xfId="13595"/>
    <cellStyle name="Date Feeder Field 3 17 3" xfId="13596"/>
    <cellStyle name="Date Feeder Field 3 18" xfId="13597"/>
    <cellStyle name="Date Feeder Field 3 18 2" xfId="13598"/>
    <cellStyle name="Date Feeder Field 3 19" xfId="13599"/>
    <cellStyle name="Date Feeder Field 3 2" xfId="388"/>
    <cellStyle name="Date Feeder Field 3 2 10" xfId="13600"/>
    <cellStyle name="Date Feeder Field 3 2 10 2" xfId="13601"/>
    <cellStyle name="Date Feeder Field 3 2 10 2 2" xfId="13602"/>
    <cellStyle name="Date Feeder Field 3 2 10 3" xfId="13603"/>
    <cellStyle name="Date Feeder Field 3 2 11" xfId="13604"/>
    <cellStyle name="Date Feeder Field 3 2 11 2" xfId="13605"/>
    <cellStyle name="Date Feeder Field 3 2 11 2 2" xfId="13606"/>
    <cellStyle name="Date Feeder Field 3 2 11 3" xfId="13607"/>
    <cellStyle name="Date Feeder Field 3 2 12" xfId="13608"/>
    <cellStyle name="Date Feeder Field 3 2 12 2" xfId="13609"/>
    <cellStyle name="Date Feeder Field 3 2 12 2 2" xfId="13610"/>
    <cellStyle name="Date Feeder Field 3 2 12 3" xfId="13611"/>
    <cellStyle name="Date Feeder Field 3 2 13" xfId="13612"/>
    <cellStyle name="Date Feeder Field 3 2 13 2" xfId="13613"/>
    <cellStyle name="Date Feeder Field 3 2 13 2 2" xfId="13614"/>
    <cellStyle name="Date Feeder Field 3 2 13 3" xfId="13615"/>
    <cellStyle name="Date Feeder Field 3 2 14" xfId="13616"/>
    <cellStyle name="Date Feeder Field 3 2 14 2" xfId="13617"/>
    <cellStyle name="Date Feeder Field 3 2 14 2 2" xfId="13618"/>
    <cellStyle name="Date Feeder Field 3 2 14 3" xfId="13619"/>
    <cellStyle name="Date Feeder Field 3 2 15" xfId="13620"/>
    <cellStyle name="Date Feeder Field 3 2 15 2" xfId="13621"/>
    <cellStyle name="Date Feeder Field 3 2 15 2 2" xfId="13622"/>
    <cellStyle name="Date Feeder Field 3 2 15 3" xfId="13623"/>
    <cellStyle name="Date Feeder Field 3 2 16" xfId="13624"/>
    <cellStyle name="Date Feeder Field 3 2 16 2" xfId="13625"/>
    <cellStyle name="Date Feeder Field 3 2 16 2 2" xfId="13626"/>
    <cellStyle name="Date Feeder Field 3 2 16 3" xfId="13627"/>
    <cellStyle name="Date Feeder Field 3 2 17" xfId="13628"/>
    <cellStyle name="Date Feeder Field 3 2 17 2" xfId="13629"/>
    <cellStyle name="Date Feeder Field 3 2 17 2 2" xfId="13630"/>
    <cellStyle name="Date Feeder Field 3 2 17 3" xfId="13631"/>
    <cellStyle name="Date Feeder Field 3 2 18" xfId="13632"/>
    <cellStyle name="Date Feeder Field 3 2 18 2" xfId="13633"/>
    <cellStyle name="Date Feeder Field 3 2 18 2 2" xfId="13634"/>
    <cellStyle name="Date Feeder Field 3 2 18 3" xfId="13635"/>
    <cellStyle name="Date Feeder Field 3 2 19" xfId="13636"/>
    <cellStyle name="Date Feeder Field 3 2 19 2" xfId="13637"/>
    <cellStyle name="Date Feeder Field 3 2 19 2 2" xfId="13638"/>
    <cellStyle name="Date Feeder Field 3 2 19 3" xfId="13639"/>
    <cellStyle name="Date Feeder Field 3 2 2" xfId="13640"/>
    <cellStyle name="Date Feeder Field 3 2 2 2" xfId="13641"/>
    <cellStyle name="Date Feeder Field 3 2 2 2 2" xfId="13642"/>
    <cellStyle name="Date Feeder Field 3 2 2 3" xfId="13643"/>
    <cellStyle name="Date Feeder Field 3 2 20" xfId="13644"/>
    <cellStyle name="Date Feeder Field 3 2 20 2" xfId="13645"/>
    <cellStyle name="Date Feeder Field 3 2 20 2 2" xfId="13646"/>
    <cellStyle name="Date Feeder Field 3 2 20 3" xfId="13647"/>
    <cellStyle name="Date Feeder Field 3 2 21" xfId="13648"/>
    <cellStyle name="Date Feeder Field 3 2 21 2" xfId="13649"/>
    <cellStyle name="Date Feeder Field 3 2 22" xfId="13650"/>
    <cellStyle name="Date Feeder Field 3 2 3" xfId="13651"/>
    <cellStyle name="Date Feeder Field 3 2 3 2" xfId="13652"/>
    <cellStyle name="Date Feeder Field 3 2 3 2 2" xfId="13653"/>
    <cellStyle name="Date Feeder Field 3 2 3 3" xfId="13654"/>
    <cellStyle name="Date Feeder Field 3 2 4" xfId="13655"/>
    <cellStyle name="Date Feeder Field 3 2 4 2" xfId="13656"/>
    <cellStyle name="Date Feeder Field 3 2 4 2 2" xfId="13657"/>
    <cellStyle name="Date Feeder Field 3 2 4 3" xfId="13658"/>
    <cellStyle name="Date Feeder Field 3 2 5" xfId="13659"/>
    <cellStyle name="Date Feeder Field 3 2 5 2" xfId="13660"/>
    <cellStyle name="Date Feeder Field 3 2 5 2 2" xfId="13661"/>
    <cellStyle name="Date Feeder Field 3 2 5 3" xfId="13662"/>
    <cellStyle name="Date Feeder Field 3 2 6" xfId="13663"/>
    <cellStyle name="Date Feeder Field 3 2 6 2" xfId="13664"/>
    <cellStyle name="Date Feeder Field 3 2 6 2 2" xfId="13665"/>
    <cellStyle name="Date Feeder Field 3 2 6 3" xfId="13666"/>
    <cellStyle name="Date Feeder Field 3 2 7" xfId="13667"/>
    <cellStyle name="Date Feeder Field 3 2 7 2" xfId="13668"/>
    <cellStyle name="Date Feeder Field 3 2 7 2 2" xfId="13669"/>
    <cellStyle name="Date Feeder Field 3 2 7 3" xfId="13670"/>
    <cellStyle name="Date Feeder Field 3 2 8" xfId="13671"/>
    <cellStyle name="Date Feeder Field 3 2 8 2" xfId="13672"/>
    <cellStyle name="Date Feeder Field 3 2 8 2 2" xfId="13673"/>
    <cellStyle name="Date Feeder Field 3 2 8 3" xfId="13674"/>
    <cellStyle name="Date Feeder Field 3 2 9" xfId="13675"/>
    <cellStyle name="Date Feeder Field 3 2 9 2" xfId="13676"/>
    <cellStyle name="Date Feeder Field 3 2 9 2 2" xfId="13677"/>
    <cellStyle name="Date Feeder Field 3 2 9 3" xfId="13678"/>
    <cellStyle name="Date Feeder Field 3 3" xfId="389"/>
    <cellStyle name="Date Feeder Field 3 3 2" xfId="13679"/>
    <cellStyle name="Date Feeder Field 3 3 2 2" xfId="13680"/>
    <cellStyle name="Date Feeder Field 3 3 3" xfId="13681"/>
    <cellStyle name="Date Feeder Field 3 4" xfId="390"/>
    <cellStyle name="Date Feeder Field 3 4 2" xfId="13682"/>
    <cellStyle name="Date Feeder Field 3 4 2 2" xfId="13683"/>
    <cellStyle name="Date Feeder Field 3 4 3" xfId="13684"/>
    <cellStyle name="Date Feeder Field 3 5" xfId="391"/>
    <cellStyle name="Date Feeder Field 3 5 2" xfId="13685"/>
    <cellStyle name="Date Feeder Field 3 5 2 2" xfId="13686"/>
    <cellStyle name="Date Feeder Field 3 5 3" xfId="13687"/>
    <cellStyle name="Date Feeder Field 3 6" xfId="392"/>
    <cellStyle name="Date Feeder Field 3 6 2" xfId="13688"/>
    <cellStyle name="Date Feeder Field 3 6 2 2" xfId="13689"/>
    <cellStyle name="Date Feeder Field 3 6 3" xfId="13690"/>
    <cellStyle name="Date Feeder Field 3 7" xfId="13691"/>
    <cellStyle name="Date Feeder Field 3 7 2" xfId="13692"/>
    <cellStyle name="Date Feeder Field 3 7 2 2" xfId="13693"/>
    <cellStyle name="Date Feeder Field 3 7 3" xfId="13694"/>
    <cellStyle name="Date Feeder Field 3 8" xfId="13695"/>
    <cellStyle name="Date Feeder Field 3 8 2" xfId="13696"/>
    <cellStyle name="Date Feeder Field 3 8 2 2" xfId="13697"/>
    <cellStyle name="Date Feeder Field 3 8 3" xfId="13698"/>
    <cellStyle name="Date Feeder Field 3 9" xfId="13699"/>
    <cellStyle name="Date Feeder Field 3 9 2" xfId="13700"/>
    <cellStyle name="Date Feeder Field 3 9 2 2" xfId="13701"/>
    <cellStyle name="Date Feeder Field 3 9 3" xfId="13702"/>
    <cellStyle name="Date Feeder Field 4" xfId="393"/>
    <cellStyle name="Date Feeder Field 4 10" xfId="13703"/>
    <cellStyle name="Date Feeder Field 4 10 2" xfId="13704"/>
    <cellStyle name="Date Feeder Field 4 10 2 2" xfId="13705"/>
    <cellStyle name="Date Feeder Field 4 10 3" xfId="13706"/>
    <cellStyle name="Date Feeder Field 4 11" xfId="13707"/>
    <cellStyle name="Date Feeder Field 4 11 2" xfId="13708"/>
    <cellStyle name="Date Feeder Field 4 11 2 2" xfId="13709"/>
    <cellStyle name="Date Feeder Field 4 11 3" xfId="13710"/>
    <cellStyle name="Date Feeder Field 4 12" xfId="13711"/>
    <cellStyle name="Date Feeder Field 4 12 2" xfId="13712"/>
    <cellStyle name="Date Feeder Field 4 12 2 2" xfId="13713"/>
    <cellStyle name="Date Feeder Field 4 12 3" xfId="13714"/>
    <cellStyle name="Date Feeder Field 4 13" xfId="13715"/>
    <cellStyle name="Date Feeder Field 4 13 2" xfId="13716"/>
    <cellStyle name="Date Feeder Field 4 13 2 2" xfId="13717"/>
    <cellStyle name="Date Feeder Field 4 13 3" xfId="13718"/>
    <cellStyle name="Date Feeder Field 4 14" xfId="13719"/>
    <cellStyle name="Date Feeder Field 4 14 2" xfId="13720"/>
    <cellStyle name="Date Feeder Field 4 14 2 2" xfId="13721"/>
    <cellStyle name="Date Feeder Field 4 14 3" xfId="13722"/>
    <cellStyle name="Date Feeder Field 4 15" xfId="13723"/>
    <cellStyle name="Date Feeder Field 4 15 2" xfId="13724"/>
    <cellStyle name="Date Feeder Field 4 15 2 2" xfId="13725"/>
    <cellStyle name="Date Feeder Field 4 15 3" xfId="13726"/>
    <cellStyle name="Date Feeder Field 4 16" xfId="13727"/>
    <cellStyle name="Date Feeder Field 4 16 2" xfId="13728"/>
    <cellStyle name="Date Feeder Field 4 16 2 2" xfId="13729"/>
    <cellStyle name="Date Feeder Field 4 16 3" xfId="13730"/>
    <cellStyle name="Date Feeder Field 4 17" xfId="13731"/>
    <cellStyle name="Date Feeder Field 4 17 2" xfId="13732"/>
    <cellStyle name="Date Feeder Field 4 17 2 2" xfId="13733"/>
    <cellStyle name="Date Feeder Field 4 17 3" xfId="13734"/>
    <cellStyle name="Date Feeder Field 4 18" xfId="13735"/>
    <cellStyle name="Date Feeder Field 4 18 2" xfId="13736"/>
    <cellStyle name="Date Feeder Field 4 19" xfId="13737"/>
    <cellStyle name="Date Feeder Field 4 2" xfId="394"/>
    <cellStyle name="Date Feeder Field 4 2 10" xfId="13738"/>
    <cellStyle name="Date Feeder Field 4 2 10 2" xfId="13739"/>
    <cellStyle name="Date Feeder Field 4 2 10 2 2" xfId="13740"/>
    <cellStyle name="Date Feeder Field 4 2 10 3" xfId="13741"/>
    <cellStyle name="Date Feeder Field 4 2 11" xfId="13742"/>
    <cellStyle name="Date Feeder Field 4 2 11 2" xfId="13743"/>
    <cellStyle name="Date Feeder Field 4 2 11 2 2" xfId="13744"/>
    <cellStyle name="Date Feeder Field 4 2 11 3" xfId="13745"/>
    <cellStyle name="Date Feeder Field 4 2 12" xfId="13746"/>
    <cellStyle name="Date Feeder Field 4 2 12 2" xfId="13747"/>
    <cellStyle name="Date Feeder Field 4 2 12 2 2" xfId="13748"/>
    <cellStyle name="Date Feeder Field 4 2 12 3" xfId="13749"/>
    <cellStyle name="Date Feeder Field 4 2 13" xfId="13750"/>
    <cellStyle name="Date Feeder Field 4 2 13 2" xfId="13751"/>
    <cellStyle name="Date Feeder Field 4 2 13 2 2" xfId="13752"/>
    <cellStyle name="Date Feeder Field 4 2 13 3" xfId="13753"/>
    <cellStyle name="Date Feeder Field 4 2 14" xfId="13754"/>
    <cellStyle name="Date Feeder Field 4 2 14 2" xfId="13755"/>
    <cellStyle name="Date Feeder Field 4 2 14 2 2" xfId="13756"/>
    <cellStyle name="Date Feeder Field 4 2 14 3" xfId="13757"/>
    <cellStyle name="Date Feeder Field 4 2 15" xfId="13758"/>
    <cellStyle name="Date Feeder Field 4 2 15 2" xfId="13759"/>
    <cellStyle name="Date Feeder Field 4 2 15 2 2" xfId="13760"/>
    <cellStyle name="Date Feeder Field 4 2 15 3" xfId="13761"/>
    <cellStyle name="Date Feeder Field 4 2 16" xfId="13762"/>
    <cellStyle name="Date Feeder Field 4 2 16 2" xfId="13763"/>
    <cellStyle name="Date Feeder Field 4 2 16 2 2" xfId="13764"/>
    <cellStyle name="Date Feeder Field 4 2 16 3" xfId="13765"/>
    <cellStyle name="Date Feeder Field 4 2 17" xfId="13766"/>
    <cellStyle name="Date Feeder Field 4 2 17 2" xfId="13767"/>
    <cellStyle name="Date Feeder Field 4 2 17 2 2" xfId="13768"/>
    <cellStyle name="Date Feeder Field 4 2 17 3" xfId="13769"/>
    <cellStyle name="Date Feeder Field 4 2 18" xfId="13770"/>
    <cellStyle name="Date Feeder Field 4 2 18 2" xfId="13771"/>
    <cellStyle name="Date Feeder Field 4 2 18 2 2" xfId="13772"/>
    <cellStyle name="Date Feeder Field 4 2 18 3" xfId="13773"/>
    <cellStyle name="Date Feeder Field 4 2 19" xfId="13774"/>
    <cellStyle name="Date Feeder Field 4 2 19 2" xfId="13775"/>
    <cellStyle name="Date Feeder Field 4 2 19 2 2" xfId="13776"/>
    <cellStyle name="Date Feeder Field 4 2 19 3" xfId="13777"/>
    <cellStyle name="Date Feeder Field 4 2 2" xfId="13778"/>
    <cellStyle name="Date Feeder Field 4 2 2 2" xfId="13779"/>
    <cellStyle name="Date Feeder Field 4 2 2 2 2" xfId="13780"/>
    <cellStyle name="Date Feeder Field 4 2 2 3" xfId="13781"/>
    <cellStyle name="Date Feeder Field 4 2 20" xfId="13782"/>
    <cellStyle name="Date Feeder Field 4 2 20 2" xfId="13783"/>
    <cellStyle name="Date Feeder Field 4 2 20 2 2" xfId="13784"/>
    <cellStyle name="Date Feeder Field 4 2 20 3" xfId="13785"/>
    <cellStyle name="Date Feeder Field 4 2 21" xfId="13786"/>
    <cellStyle name="Date Feeder Field 4 2 21 2" xfId="13787"/>
    <cellStyle name="Date Feeder Field 4 2 22" xfId="13788"/>
    <cellStyle name="Date Feeder Field 4 2 3" xfId="13789"/>
    <cellStyle name="Date Feeder Field 4 2 3 2" xfId="13790"/>
    <cellStyle name="Date Feeder Field 4 2 3 2 2" xfId="13791"/>
    <cellStyle name="Date Feeder Field 4 2 3 3" xfId="13792"/>
    <cellStyle name="Date Feeder Field 4 2 4" xfId="13793"/>
    <cellStyle name="Date Feeder Field 4 2 4 2" xfId="13794"/>
    <cellStyle name="Date Feeder Field 4 2 4 2 2" xfId="13795"/>
    <cellStyle name="Date Feeder Field 4 2 4 3" xfId="13796"/>
    <cellStyle name="Date Feeder Field 4 2 5" xfId="13797"/>
    <cellStyle name="Date Feeder Field 4 2 5 2" xfId="13798"/>
    <cellStyle name="Date Feeder Field 4 2 5 2 2" xfId="13799"/>
    <cellStyle name="Date Feeder Field 4 2 5 3" xfId="13800"/>
    <cellStyle name="Date Feeder Field 4 2 6" xfId="13801"/>
    <cellStyle name="Date Feeder Field 4 2 6 2" xfId="13802"/>
    <cellStyle name="Date Feeder Field 4 2 6 2 2" xfId="13803"/>
    <cellStyle name="Date Feeder Field 4 2 6 3" xfId="13804"/>
    <cellStyle name="Date Feeder Field 4 2 7" xfId="13805"/>
    <cellStyle name="Date Feeder Field 4 2 7 2" xfId="13806"/>
    <cellStyle name="Date Feeder Field 4 2 7 2 2" xfId="13807"/>
    <cellStyle name="Date Feeder Field 4 2 7 3" xfId="13808"/>
    <cellStyle name="Date Feeder Field 4 2 8" xfId="13809"/>
    <cellStyle name="Date Feeder Field 4 2 8 2" xfId="13810"/>
    <cellStyle name="Date Feeder Field 4 2 8 2 2" xfId="13811"/>
    <cellStyle name="Date Feeder Field 4 2 8 3" xfId="13812"/>
    <cellStyle name="Date Feeder Field 4 2 9" xfId="13813"/>
    <cellStyle name="Date Feeder Field 4 2 9 2" xfId="13814"/>
    <cellStyle name="Date Feeder Field 4 2 9 2 2" xfId="13815"/>
    <cellStyle name="Date Feeder Field 4 2 9 3" xfId="13816"/>
    <cellStyle name="Date Feeder Field 4 3" xfId="395"/>
    <cellStyle name="Date Feeder Field 4 3 2" xfId="13817"/>
    <cellStyle name="Date Feeder Field 4 3 2 2" xfId="13818"/>
    <cellStyle name="Date Feeder Field 4 3 3" xfId="13819"/>
    <cellStyle name="Date Feeder Field 4 4" xfId="396"/>
    <cellStyle name="Date Feeder Field 4 4 2" xfId="13820"/>
    <cellStyle name="Date Feeder Field 4 4 2 2" xfId="13821"/>
    <cellStyle name="Date Feeder Field 4 4 3" xfId="13822"/>
    <cellStyle name="Date Feeder Field 4 5" xfId="397"/>
    <cellStyle name="Date Feeder Field 4 5 2" xfId="13823"/>
    <cellStyle name="Date Feeder Field 4 5 2 2" xfId="13824"/>
    <cellStyle name="Date Feeder Field 4 5 3" xfId="13825"/>
    <cellStyle name="Date Feeder Field 4 6" xfId="398"/>
    <cellStyle name="Date Feeder Field 4 6 2" xfId="13826"/>
    <cellStyle name="Date Feeder Field 4 6 2 2" xfId="13827"/>
    <cellStyle name="Date Feeder Field 4 6 3" xfId="13828"/>
    <cellStyle name="Date Feeder Field 4 7" xfId="13829"/>
    <cellStyle name="Date Feeder Field 4 7 2" xfId="13830"/>
    <cellStyle name="Date Feeder Field 4 7 2 2" xfId="13831"/>
    <cellStyle name="Date Feeder Field 4 7 3" xfId="13832"/>
    <cellStyle name="Date Feeder Field 4 8" xfId="13833"/>
    <cellStyle name="Date Feeder Field 4 8 2" xfId="13834"/>
    <cellStyle name="Date Feeder Field 4 8 2 2" xfId="13835"/>
    <cellStyle name="Date Feeder Field 4 8 3" xfId="13836"/>
    <cellStyle name="Date Feeder Field 4 9" xfId="13837"/>
    <cellStyle name="Date Feeder Field 4 9 2" xfId="13838"/>
    <cellStyle name="Date Feeder Field 4 9 2 2" xfId="13839"/>
    <cellStyle name="Date Feeder Field 4 9 3" xfId="13840"/>
    <cellStyle name="Date Feeder Field 5" xfId="399"/>
    <cellStyle name="Date Feeder Field 5 10" xfId="13841"/>
    <cellStyle name="Date Feeder Field 5 10 2" xfId="13842"/>
    <cellStyle name="Date Feeder Field 5 10 2 2" xfId="13843"/>
    <cellStyle name="Date Feeder Field 5 10 3" xfId="13844"/>
    <cellStyle name="Date Feeder Field 5 11" xfId="13845"/>
    <cellStyle name="Date Feeder Field 5 11 2" xfId="13846"/>
    <cellStyle name="Date Feeder Field 5 11 2 2" xfId="13847"/>
    <cellStyle name="Date Feeder Field 5 11 3" xfId="13848"/>
    <cellStyle name="Date Feeder Field 5 12" xfId="13849"/>
    <cellStyle name="Date Feeder Field 5 12 2" xfId="13850"/>
    <cellStyle name="Date Feeder Field 5 12 2 2" xfId="13851"/>
    <cellStyle name="Date Feeder Field 5 12 3" xfId="13852"/>
    <cellStyle name="Date Feeder Field 5 13" xfId="13853"/>
    <cellStyle name="Date Feeder Field 5 13 2" xfId="13854"/>
    <cellStyle name="Date Feeder Field 5 13 2 2" xfId="13855"/>
    <cellStyle name="Date Feeder Field 5 13 3" xfId="13856"/>
    <cellStyle name="Date Feeder Field 5 14" xfId="13857"/>
    <cellStyle name="Date Feeder Field 5 14 2" xfId="13858"/>
    <cellStyle name="Date Feeder Field 5 14 2 2" xfId="13859"/>
    <cellStyle name="Date Feeder Field 5 14 3" xfId="13860"/>
    <cellStyle name="Date Feeder Field 5 15" xfId="13861"/>
    <cellStyle name="Date Feeder Field 5 15 2" xfId="13862"/>
    <cellStyle name="Date Feeder Field 5 15 2 2" xfId="13863"/>
    <cellStyle name="Date Feeder Field 5 15 3" xfId="13864"/>
    <cellStyle name="Date Feeder Field 5 16" xfId="13865"/>
    <cellStyle name="Date Feeder Field 5 16 2" xfId="13866"/>
    <cellStyle name="Date Feeder Field 5 16 2 2" xfId="13867"/>
    <cellStyle name="Date Feeder Field 5 16 3" xfId="13868"/>
    <cellStyle name="Date Feeder Field 5 17" xfId="13869"/>
    <cellStyle name="Date Feeder Field 5 17 2" xfId="13870"/>
    <cellStyle name="Date Feeder Field 5 17 2 2" xfId="13871"/>
    <cellStyle name="Date Feeder Field 5 17 3" xfId="13872"/>
    <cellStyle name="Date Feeder Field 5 18" xfId="13873"/>
    <cellStyle name="Date Feeder Field 5 18 2" xfId="13874"/>
    <cellStyle name="Date Feeder Field 5 18 2 2" xfId="13875"/>
    <cellStyle name="Date Feeder Field 5 18 3" xfId="13876"/>
    <cellStyle name="Date Feeder Field 5 19" xfId="13877"/>
    <cellStyle name="Date Feeder Field 5 19 2" xfId="13878"/>
    <cellStyle name="Date Feeder Field 5 19 2 2" xfId="13879"/>
    <cellStyle name="Date Feeder Field 5 19 3" xfId="13880"/>
    <cellStyle name="Date Feeder Field 5 2" xfId="13881"/>
    <cellStyle name="Date Feeder Field 5 2 10" xfId="13882"/>
    <cellStyle name="Date Feeder Field 5 2 10 2" xfId="13883"/>
    <cellStyle name="Date Feeder Field 5 2 10 2 2" xfId="13884"/>
    <cellStyle name="Date Feeder Field 5 2 10 3" xfId="13885"/>
    <cellStyle name="Date Feeder Field 5 2 11" xfId="13886"/>
    <cellStyle name="Date Feeder Field 5 2 11 2" xfId="13887"/>
    <cellStyle name="Date Feeder Field 5 2 11 2 2" xfId="13888"/>
    <cellStyle name="Date Feeder Field 5 2 11 3" xfId="13889"/>
    <cellStyle name="Date Feeder Field 5 2 12" xfId="13890"/>
    <cellStyle name="Date Feeder Field 5 2 12 2" xfId="13891"/>
    <cellStyle name="Date Feeder Field 5 2 12 2 2" xfId="13892"/>
    <cellStyle name="Date Feeder Field 5 2 12 3" xfId="13893"/>
    <cellStyle name="Date Feeder Field 5 2 13" xfId="13894"/>
    <cellStyle name="Date Feeder Field 5 2 13 2" xfId="13895"/>
    <cellStyle name="Date Feeder Field 5 2 13 2 2" xfId="13896"/>
    <cellStyle name="Date Feeder Field 5 2 13 3" xfId="13897"/>
    <cellStyle name="Date Feeder Field 5 2 14" xfId="13898"/>
    <cellStyle name="Date Feeder Field 5 2 14 2" xfId="13899"/>
    <cellStyle name="Date Feeder Field 5 2 14 2 2" xfId="13900"/>
    <cellStyle name="Date Feeder Field 5 2 14 3" xfId="13901"/>
    <cellStyle name="Date Feeder Field 5 2 15" xfId="13902"/>
    <cellStyle name="Date Feeder Field 5 2 15 2" xfId="13903"/>
    <cellStyle name="Date Feeder Field 5 2 15 2 2" xfId="13904"/>
    <cellStyle name="Date Feeder Field 5 2 15 3" xfId="13905"/>
    <cellStyle name="Date Feeder Field 5 2 16" xfId="13906"/>
    <cellStyle name="Date Feeder Field 5 2 16 2" xfId="13907"/>
    <cellStyle name="Date Feeder Field 5 2 16 2 2" xfId="13908"/>
    <cellStyle name="Date Feeder Field 5 2 16 3" xfId="13909"/>
    <cellStyle name="Date Feeder Field 5 2 17" xfId="13910"/>
    <cellStyle name="Date Feeder Field 5 2 17 2" xfId="13911"/>
    <cellStyle name="Date Feeder Field 5 2 17 2 2" xfId="13912"/>
    <cellStyle name="Date Feeder Field 5 2 17 3" xfId="13913"/>
    <cellStyle name="Date Feeder Field 5 2 18" xfId="13914"/>
    <cellStyle name="Date Feeder Field 5 2 18 2" xfId="13915"/>
    <cellStyle name="Date Feeder Field 5 2 18 2 2" xfId="13916"/>
    <cellStyle name="Date Feeder Field 5 2 18 3" xfId="13917"/>
    <cellStyle name="Date Feeder Field 5 2 19" xfId="13918"/>
    <cellStyle name="Date Feeder Field 5 2 19 2" xfId="13919"/>
    <cellStyle name="Date Feeder Field 5 2 19 2 2" xfId="13920"/>
    <cellStyle name="Date Feeder Field 5 2 19 3" xfId="13921"/>
    <cellStyle name="Date Feeder Field 5 2 2" xfId="13922"/>
    <cellStyle name="Date Feeder Field 5 2 2 2" xfId="13923"/>
    <cellStyle name="Date Feeder Field 5 2 2 2 2" xfId="13924"/>
    <cellStyle name="Date Feeder Field 5 2 2 3" xfId="13925"/>
    <cellStyle name="Date Feeder Field 5 2 20" xfId="13926"/>
    <cellStyle name="Date Feeder Field 5 2 20 2" xfId="13927"/>
    <cellStyle name="Date Feeder Field 5 2 20 2 2" xfId="13928"/>
    <cellStyle name="Date Feeder Field 5 2 20 3" xfId="13929"/>
    <cellStyle name="Date Feeder Field 5 2 21" xfId="13930"/>
    <cellStyle name="Date Feeder Field 5 2 21 2" xfId="13931"/>
    <cellStyle name="Date Feeder Field 5 2 22" xfId="13932"/>
    <cellStyle name="Date Feeder Field 5 2 3" xfId="13933"/>
    <cellStyle name="Date Feeder Field 5 2 3 2" xfId="13934"/>
    <cellStyle name="Date Feeder Field 5 2 3 2 2" xfId="13935"/>
    <cellStyle name="Date Feeder Field 5 2 3 3" xfId="13936"/>
    <cellStyle name="Date Feeder Field 5 2 4" xfId="13937"/>
    <cellStyle name="Date Feeder Field 5 2 4 2" xfId="13938"/>
    <cellStyle name="Date Feeder Field 5 2 4 2 2" xfId="13939"/>
    <cellStyle name="Date Feeder Field 5 2 4 3" xfId="13940"/>
    <cellStyle name="Date Feeder Field 5 2 5" xfId="13941"/>
    <cellStyle name="Date Feeder Field 5 2 5 2" xfId="13942"/>
    <cellStyle name="Date Feeder Field 5 2 5 2 2" xfId="13943"/>
    <cellStyle name="Date Feeder Field 5 2 5 3" xfId="13944"/>
    <cellStyle name="Date Feeder Field 5 2 6" xfId="13945"/>
    <cellStyle name="Date Feeder Field 5 2 6 2" xfId="13946"/>
    <cellStyle name="Date Feeder Field 5 2 6 2 2" xfId="13947"/>
    <cellStyle name="Date Feeder Field 5 2 6 3" xfId="13948"/>
    <cellStyle name="Date Feeder Field 5 2 7" xfId="13949"/>
    <cellStyle name="Date Feeder Field 5 2 7 2" xfId="13950"/>
    <cellStyle name="Date Feeder Field 5 2 7 2 2" xfId="13951"/>
    <cellStyle name="Date Feeder Field 5 2 7 3" xfId="13952"/>
    <cellStyle name="Date Feeder Field 5 2 8" xfId="13953"/>
    <cellStyle name="Date Feeder Field 5 2 8 2" xfId="13954"/>
    <cellStyle name="Date Feeder Field 5 2 8 2 2" xfId="13955"/>
    <cellStyle name="Date Feeder Field 5 2 8 3" xfId="13956"/>
    <cellStyle name="Date Feeder Field 5 2 9" xfId="13957"/>
    <cellStyle name="Date Feeder Field 5 2 9 2" xfId="13958"/>
    <cellStyle name="Date Feeder Field 5 2 9 2 2" xfId="13959"/>
    <cellStyle name="Date Feeder Field 5 2 9 3" xfId="13960"/>
    <cellStyle name="Date Feeder Field 5 20" xfId="13961"/>
    <cellStyle name="Date Feeder Field 5 20 2" xfId="13962"/>
    <cellStyle name="Date Feeder Field 5 20 2 2" xfId="13963"/>
    <cellStyle name="Date Feeder Field 5 20 3" xfId="13964"/>
    <cellStyle name="Date Feeder Field 5 21" xfId="13965"/>
    <cellStyle name="Date Feeder Field 5 21 2" xfId="13966"/>
    <cellStyle name="Date Feeder Field 5 21 2 2" xfId="13967"/>
    <cellStyle name="Date Feeder Field 5 21 3" xfId="13968"/>
    <cellStyle name="Date Feeder Field 5 22" xfId="13969"/>
    <cellStyle name="Date Feeder Field 5 22 2" xfId="13970"/>
    <cellStyle name="Date Feeder Field 5 23" xfId="13971"/>
    <cellStyle name="Date Feeder Field 5 3" xfId="13972"/>
    <cellStyle name="Date Feeder Field 5 3 2" xfId="13973"/>
    <cellStyle name="Date Feeder Field 5 3 2 2" xfId="13974"/>
    <cellStyle name="Date Feeder Field 5 3 3" xfId="13975"/>
    <cellStyle name="Date Feeder Field 5 4" xfId="13976"/>
    <cellStyle name="Date Feeder Field 5 4 2" xfId="13977"/>
    <cellStyle name="Date Feeder Field 5 4 2 2" xfId="13978"/>
    <cellStyle name="Date Feeder Field 5 4 3" xfId="13979"/>
    <cellStyle name="Date Feeder Field 5 5" xfId="13980"/>
    <cellStyle name="Date Feeder Field 5 5 2" xfId="13981"/>
    <cellStyle name="Date Feeder Field 5 5 2 2" xfId="13982"/>
    <cellStyle name="Date Feeder Field 5 5 3" xfId="13983"/>
    <cellStyle name="Date Feeder Field 5 6" xfId="13984"/>
    <cellStyle name="Date Feeder Field 5 6 2" xfId="13985"/>
    <cellStyle name="Date Feeder Field 5 6 2 2" xfId="13986"/>
    <cellStyle name="Date Feeder Field 5 6 3" xfId="13987"/>
    <cellStyle name="Date Feeder Field 5 7" xfId="13988"/>
    <cellStyle name="Date Feeder Field 5 7 2" xfId="13989"/>
    <cellStyle name="Date Feeder Field 5 7 2 2" xfId="13990"/>
    <cellStyle name="Date Feeder Field 5 7 3" xfId="13991"/>
    <cellStyle name="Date Feeder Field 5 8" xfId="13992"/>
    <cellStyle name="Date Feeder Field 5 8 2" xfId="13993"/>
    <cellStyle name="Date Feeder Field 5 8 2 2" xfId="13994"/>
    <cellStyle name="Date Feeder Field 5 8 3" xfId="13995"/>
    <cellStyle name="Date Feeder Field 5 9" xfId="13996"/>
    <cellStyle name="Date Feeder Field 5 9 2" xfId="13997"/>
    <cellStyle name="Date Feeder Field 5 9 2 2" xfId="13998"/>
    <cellStyle name="Date Feeder Field 5 9 3" xfId="13999"/>
    <cellStyle name="Date Feeder Field 6" xfId="400"/>
    <cellStyle name="Date Feeder Field 6 10" xfId="14000"/>
    <cellStyle name="Date Feeder Field 6 10 2" xfId="14001"/>
    <cellStyle name="Date Feeder Field 6 10 2 2" xfId="14002"/>
    <cellStyle name="Date Feeder Field 6 10 3" xfId="14003"/>
    <cellStyle name="Date Feeder Field 6 11" xfId="14004"/>
    <cellStyle name="Date Feeder Field 6 11 2" xfId="14005"/>
    <cellStyle name="Date Feeder Field 6 11 2 2" xfId="14006"/>
    <cellStyle name="Date Feeder Field 6 11 3" xfId="14007"/>
    <cellStyle name="Date Feeder Field 6 12" xfId="14008"/>
    <cellStyle name="Date Feeder Field 6 12 2" xfId="14009"/>
    <cellStyle name="Date Feeder Field 6 12 2 2" xfId="14010"/>
    <cellStyle name="Date Feeder Field 6 12 3" xfId="14011"/>
    <cellStyle name="Date Feeder Field 6 13" xfId="14012"/>
    <cellStyle name="Date Feeder Field 6 13 2" xfId="14013"/>
    <cellStyle name="Date Feeder Field 6 13 2 2" xfId="14014"/>
    <cellStyle name="Date Feeder Field 6 13 3" xfId="14015"/>
    <cellStyle name="Date Feeder Field 6 14" xfId="14016"/>
    <cellStyle name="Date Feeder Field 6 14 2" xfId="14017"/>
    <cellStyle name="Date Feeder Field 6 14 2 2" xfId="14018"/>
    <cellStyle name="Date Feeder Field 6 14 3" xfId="14019"/>
    <cellStyle name="Date Feeder Field 6 15" xfId="14020"/>
    <cellStyle name="Date Feeder Field 6 15 2" xfId="14021"/>
    <cellStyle name="Date Feeder Field 6 15 2 2" xfId="14022"/>
    <cellStyle name="Date Feeder Field 6 15 3" xfId="14023"/>
    <cellStyle name="Date Feeder Field 6 16" xfId="14024"/>
    <cellStyle name="Date Feeder Field 6 16 2" xfId="14025"/>
    <cellStyle name="Date Feeder Field 6 16 2 2" xfId="14026"/>
    <cellStyle name="Date Feeder Field 6 16 3" xfId="14027"/>
    <cellStyle name="Date Feeder Field 6 17" xfId="14028"/>
    <cellStyle name="Date Feeder Field 6 17 2" xfId="14029"/>
    <cellStyle name="Date Feeder Field 6 17 2 2" xfId="14030"/>
    <cellStyle name="Date Feeder Field 6 17 3" xfId="14031"/>
    <cellStyle name="Date Feeder Field 6 18" xfId="14032"/>
    <cellStyle name="Date Feeder Field 6 18 2" xfId="14033"/>
    <cellStyle name="Date Feeder Field 6 18 2 2" xfId="14034"/>
    <cellStyle name="Date Feeder Field 6 18 3" xfId="14035"/>
    <cellStyle name="Date Feeder Field 6 19" xfId="14036"/>
    <cellStyle name="Date Feeder Field 6 19 2" xfId="14037"/>
    <cellStyle name="Date Feeder Field 6 19 2 2" xfId="14038"/>
    <cellStyle name="Date Feeder Field 6 19 3" xfId="14039"/>
    <cellStyle name="Date Feeder Field 6 2" xfId="14040"/>
    <cellStyle name="Date Feeder Field 6 2 2" xfId="14041"/>
    <cellStyle name="Date Feeder Field 6 2 2 2" xfId="14042"/>
    <cellStyle name="Date Feeder Field 6 2 3" xfId="14043"/>
    <cellStyle name="Date Feeder Field 6 20" xfId="14044"/>
    <cellStyle name="Date Feeder Field 6 20 2" xfId="14045"/>
    <cellStyle name="Date Feeder Field 6 20 2 2" xfId="14046"/>
    <cellStyle name="Date Feeder Field 6 20 3" xfId="14047"/>
    <cellStyle name="Date Feeder Field 6 21" xfId="14048"/>
    <cellStyle name="Date Feeder Field 6 21 2" xfId="14049"/>
    <cellStyle name="Date Feeder Field 6 22" xfId="14050"/>
    <cellStyle name="Date Feeder Field 6 3" xfId="14051"/>
    <cellStyle name="Date Feeder Field 6 3 2" xfId="14052"/>
    <cellStyle name="Date Feeder Field 6 3 2 2" xfId="14053"/>
    <cellStyle name="Date Feeder Field 6 3 3" xfId="14054"/>
    <cellStyle name="Date Feeder Field 6 4" xfId="14055"/>
    <cellStyle name="Date Feeder Field 6 4 2" xfId="14056"/>
    <cellStyle name="Date Feeder Field 6 4 2 2" xfId="14057"/>
    <cellStyle name="Date Feeder Field 6 4 3" xfId="14058"/>
    <cellStyle name="Date Feeder Field 6 5" xfId="14059"/>
    <cellStyle name="Date Feeder Field 6 5 2" xfId="14060"/>
    <cellStyle name="Date Feeder Field 6 5 2 2" xfId="14061"/>
    <cellStyle name="Date Feeder Field 6 5 3" xfId="14062"/>
    <cellStyle name="Date Feeder Field 6 6" xfId="14063"/>
    <cellStyle name="Date Feeder Field 6 6 2" xfId="14064"/>
    <cellStyle name="Date Feeder Field 6 6 2 2" xfId="14065"/>
    <cellStyle name="Date Feeder Field 6 6 3" xfId="14066"/>
    <cellStyle name="Date Feeder Field 6 7" xfId="14067"/>
    <cellStyle name="Date Feeder Field 6 7 2" xfId="14068"/>
    <cellStyle name="Date Feeder Field 6 7 2 2" xfId="14069"/>
    <cellStyle name="Date Feeder Field 6 7 3" xfId="14070"/>
    <cellStyle name="Date Feeder Field 6 8" xfId="14071"/>
    <cellStyle name="Date Feeder Field 6 8 2" xfId="14072"/>
    <cellStyle name="Date Feeder Field 6 8 2 2" xfId="14073"/>
    <cellStyle name="Date Feeder Field 6 8 3" xfId="14074"/>
    <cellStyle name="Date Feeder Field 6 9" xfId="14075"/>
    <cellStyle name="Date Feeder Field 6 9 2" xfId="14076"/>
    <cellStyle name="Date Feeder Field 6 9 2 2" xfId="14077"/>
    <cellStyle name="Date Feeder Field 6 9 3" xfId="14078"/>
    <cellStyle name="Date Feeder Field 7" xfId="401"/>
    <cellStyle name="Date Feeder Field 7 2" xfId="14079"/>
    <cellStyle name="Date Feeder Field 7 2 2" xfId="14080"/>
    <cellStyle name="Date Feeder Field 7 3" xfId="14081"/>
    <cellStyle name="Date Feeder Field 8" xfId="14082"/>
    <cellStyle name="Date Feeder Field 8 2" xfId="14083"/>
    <cellStyle name="Date Feeder Field 8 2 2" xfId="14084"/>
    <cellStyle name="Date Feeder Field 8 3" xfId="14085"/>
    <cellStyle name="Date Feeder Field 9" xfId="14086"/>
    <cellStyle name="Date Feeder Field 9 2" xfId="14087"/>
    <cellStyle name="Date Feeder Field 9 2 2" xfId="14088"/>
    <cellStyle name="Date Feeder Field 9 3" xfId="14089"/>
    <cellStyle name="Excel Built-in Normal" xfId="402"/>
    <cellStyle name="Exception" xfId="403"/>
    <cellStyle name="Explanation" xfId="404"/>
    <cellStyle name="Explanatory Text 2" xfId="405"/>
    <cellStyle name="Explanatory Text 2 2" xfId="42966"/>
    <cellStyle name="Explanatory Text 3" xfId="406"/>
    <cellStyle name="Explanatory Text 4" xfId="407"/>
    <cellStyle name="Explanatory Text 5" xfId="408"/>
    <cellStyle name="Explanatory Text 6" xfId="409"/>
    <cellStyle name="EYCheck" xfId="410"/>
    <cellStyle name="EYDate" xfId="411"/>
    <cellStyle name="EYHeader1" xfId="412"/>
    <cellStyle name="EYHeader1 10" xfId="14090"/>
    <cellStyle name="EYHeader1 10 2" xfId="14091"/>
    <cellStyle name="EYHeader1 10 2 2" xfId="14092"/>
    <cellStyle name="EYHeader1 10 3" xfId="14093"/>
    <cellStyle name="EYHeader1 11" xfId="14094"/>
    <cellStyle name="EYHeader1 11 2" xfId="14095"/>
    <cellStyle name="EYHeader1 2" xfId="413"/>
    <cellStyle name="EYHeader1 2 10" xfId="14096"/>
    <cellStyle name="EYHeader1 2 10 2" xfId="14097"/>
    <cellStyle name="EYHeader1 2 10 2 2" xfId="14098"/>
    <cellStyle name="EYHeader1 2 10 3" xfId="14099"/>
    <cellStyle name="EYHeader1 2 11" xfId="14100"/>
    <cellStyle name="EYHeader1 2 11 2" xfId="14101"/>
    <cellStyle name="EYHeader1 2 12" xfId="14102"/>
    <cellStyle name="EYHeader1 2 2" xfId="414"/>
    <cellStyle name="EYHeader1 2 2 10" xfId="14103"/>
    <cellStyle name="EYHeader1 2 2 2" xfId="14104"/>
    <cellStyle name="EYHeader1 2 2 2 10" xfId="14105"/>
    <cellStyle name="EYHeader1 2 2 2 10 2" xfId="14106"/>
    <cellStyle name="EYHeader1 2 2 2 10 2 2" xfId="14107"/>
    <cellStyle name="EYHeader1 2 2 2 10 3" xfId="14108"/>
    <cellStyle name="EYHeader1 2 2 2 11" xfId="14109"/>
    <cellStyle name="EYHeader1 2 2 2 11 2" xfId="14110"/>
    <cellStyle name="EYHeader1 2 2 2 11 2 2" xfId="14111"/>
    <cellStyle name="EYHeader1 2 2 2 11 3" xfId="14112"/>
    <cellStyle name="EYHeader1 2 2 2 12" xfId="14113"/>
    <cellStyle name="EYHeader1 2 2 2 12 2" xfId="14114"/>
    <cellStyle name="EYHeader1 2 2 2 12 2 2" xfId="14115"/>
    <cellStyle name="EYHeader1 2 2 2 12 3" xfId="14116"/>
    <cellStyle name="EYHeader1 2 2 2 13" xfId="14117"/>
    <cellStyle name="EYHeader1 2 2 2 13 2" xfId="14118"/>
    <cellStyle name="EYHeader1 2 2 2 13 2 2" xfId="14119"/>
    <cellStyle name="EYHeader1 2 2 2 13 3" xfId="14120"/>
    <cellStyle name="EYHeader1 2 2 2 14" xfId="14121"/>
    <cellStyle name="EYHeader1 2 2 2 14 2" xfId="14122"/>
    <cellStyle name="EYHeader1 2 2 2 14 2 2" xfId="14123"/>
    <cellStyle name="EYHeader1 2 2 2 14 3" xfId="14124"/>
    <cellStyle name="EYHeader1 2 2 2 15" xfId="14125"/>
    <cellStyle name="EYHeader1 2 2 2 15 2" xfId="14126"/>
    <cellStyle name="EYHeader1 2 2 2 15 2 2" xfId="14127"/>
    <cellStyle name="EYHeader1 2 2 2 15 3" xfId="14128"/>
    <cellStyle name="EYHeader1 2 2 2 16" xfId="14129"/>
    <cellStyle name="EYHeader1 2 2 2 16 2" xfId="14130"/>
    <cellStyle name="EYHeader1 2 2 2 16 2 2" xfId="14131"/>
    <cellStyle name="EYHeader1 2 2 2 16 3" xfId="14132"/>
    <cellStyle name="EYHeader1 2 2 2 17" xfId="14133"/>
    <cellStyle name="EYHeader1 2 2 2 17 2" xfId="14134"/>
    <cellStyle name="EYHeader1 2 2 2 17 2 2" xfId="14135"/>
    <cellStyle name="EYHeader1 2 2 2 17 3" xfId="14136"/>
    <cellStyle name="EYHeader1 2 2 2 18" xfId="14137"/>
    <cellStyle name="EYHeader1 2 2 2 18 2" xfId="14138"/>
    <cellStyle name="EYHeader1 2 2 2 18 2 2" xfId="14139"/>
    <cellStyle name="EYHeader1 2 2 2 18 3" xfId="14140"/>
    <cellStyle name="EYHeader1 2 2 2 19" xfId="14141"/>
    <cellStyle name="EYHeader1 2 2 2 19 2" xfId="14142"/>
    <cellStyle name="EYHeader1 2 2 2 19 2 2" xfId="14143"/>
    <cellStyle name="EYHeader1 2 2 2 19 3" xfId="14144"/>
    <cellStyle name="EYHeader1 2 2 2 2" xfId="14145"/>
    <cellStyle name="EYHeader1 2 2 2 2 2" xfId="14146"/>
    <cellStyle name="EYHeader1 2 2 2 2 2 2" xfId="14147"/>
    <cellStyle name="EYHeader1 2 2 2 2 3" xfId="14148"/>
    <cellStyle name="EYHeader1 2 2 2 20" xfId="14149"/>
    <cellStyle name="EYHeader1 2 2 2 20 2" xfId="14150"/>
    <cellStyle name="EYHeader1 2 2 2 21" xfId="14151"/>
    <cellStyle name="EYHeader1 2 2 2 3" xfId="14152"/>
    <cellStyle name="EYHeader1 2 2 2 3 2" xfId="14153"/>
    <cellStyle name="EYHeader1 2 2 2 3 2 2" xfId="14154"/>
    <cellStyle name="EYHeader1 2 2 2 3 3" xfId="14155"/>
    <cellStyle name="EYHeader1 2 2 2 4" xfId="14156"/>
    <cellStyle name="EYHeader1 2 2 2 4 2" xfId="14157"/>
    <cellStyle name="EYHeader1 2 2 2 4 2 2" xfId="14158"/>
    <cellStyle name="EYHeader1 2 2 2 4 3" xfId="14159"/>
    <cellStyle name="EYHeader1 2 2 2 5" xfId="14160"/>
    <cellStyle name="EYHeader1 2 2 2 5 2" xfId="14161"/>
    <cellStyle name="EYHeader1 2 2 2 5 2 2" xfId="14162"/>
    <cellStyle name="EYHeader1 2 2 2 5 3" xfId="14163"/>
    <cellStyle name="EYHeader1 2 2 2 6" xfId="14164"/>
    <cellStyle name="EYHeader1 2 2 2 6 2" xfId="14165"/>
    <cellStyle name="EYHeader1 2 2 2 6 2 2" xfId="14166"/>
    <cellStyle name="EYHeader1 2 2 2 6 3" xfId="14167"/>
    <cellStyle name="EYHeader1 2 2 2 7" xfId="14168"/>
    <cellStyle name="EYHeader1 2 2 2 7 2" xfId="14169"/>
    <cellStyle name="EYHeader1 2 2 2 7 2 2" xfId="14170"/>
    <cellStyle name="EYHeader1 2 2 2 7 3" xfId="14171"/>
    <cellStyle name="EYHeader1 2 2 2 8" xfId="14172"/>
    <cellStyle name="EYHeader1 2 2 2 8 2" xfId="14173"/>
    <cellStyle name="EYHeader1 2 2 2 8 2 2" xfId="14174"/>
    <cellStyle name="EYHeader1 2 2 2 8 3" xfId="14175"/>
    <cellStyle name="EYHeader1 2 2 2 9" xfId="14176"/>
    <cellStyle name="EYHeader1 2 2 2 9 2" xfId="14177"/>
    <cellStyle name="EYHeader1 2 2 2 9 2 2" xfId="14178"/>
    <cellStyle name="EYHeader1 2 2 2 9 3" xfId="14179"/>
    <cellStyle name="EYHeader1 2 2 3" xfId="14180"/>
    <cellStyle name="EYHeader1 2 2 3 2" xfId="14181"/>
    <cellStyle name="EYHeader1 2 2 3 2 2" xfId="14182"/>
    <cellStyle name="EYHeader1 2 2 3 3" xfId="14183"/>
    <cellStyle name="EYHeader1 2 2 4" xfId="14184"/>
    <cellStyle name="EYHeader1 2 2 4 2" xfId="14185"/>
    <cellStyle name="EYHeader1 2 2 4 2 2" xfId="14186"/>
    <cellStyle name="EYHeader1 2 2 4 3" xfId="14187"/>
    <cellStyle name="EYHeader1 2 2 5" xfId="14188"/>
    <cellStyle name="EYHeader1 2 2 5 2" xfId="14189"/>
    <cellStyle name="EYHeader1 2 2 5 2 2" xfId="14190"/>
    <cellStyle name="EYHeader1 2 2 5 3" xfId="14191"/>
    <cellStyle name="EYHeader1 2 2 6" xfId="14192"/>
    <cellStyle name="EYHeader1 2 2 6 2" xfId="14193"/>
    <cellStyle name="EYHeader1 2 2 6 2 2" xfId="14194"/>
    <cellStyle name="EYHeader1 2 2 6 3" xfId="14195"/>
    <cellStyle name="EYHeader1 2 2 7" xfId="14196"/>
    <cellStyle name="EYHeader1 2 2 7 2" xfId="14197"/>
    <cellStyle name="EYHeader1 2 2 7 2 2" xfId="14198"/>
    <cellStyle name="EYHeader1 2 2 7 3" xfId="14199"/>
    <cellStyle name="EYHeader1 2 2 8" xfId="14200"/>
    <cellStyle name="EYHeader1 2 2 8 2" xfId="14201"/>
    <cellStyle name="EYHeader1 2 2 9" xfId="14202"/>
    <cellStyle name="EYHeader1 2 2 9 2" xfId="14203"/>
    <cellStyle name="EYHeader1 2 3" xfId="415"/>
    <cellStyle name="EYHeader1 2 3 2" xfId="14204"/>
    <cellStyle name="EYHeader1 2 3 2 10" xfId="14205"/>
    <cellStyle name="EYHeader1 2 3 2 10 2" xfId="14206"/>
    <cellStyle name="EYHeader1 2 3 2 10 2 2" xfId="14207"/>
    <cellStyle name="EYHeader1 2 3 2 10 3" xfId="14208"/>
    <cellStyle name="EYHeader1 2 3 2 11" xfId="14209"/>
    <cellStyle name="EYHeader1 2 3 2 11 2" xfId="14210"/>
    <cellStyle name="EYHeader1 2 3 2 11 2 2" xfId="14211"/>
    <cellStyle name="EYHeader1 2 3 2 11 3" xfId="14212"/>
    <cellStyle name="EYHeader1 2 3 2 12" xfId="14213"/>
    <cellStyle name="EYHeader1 2 3 2 12 2" xfId="14214"/>
    <cellStyle name="EYHeader1 2 3 2 12 2 2" xfId="14215"/>
    <cellStyle name="EYHeader1 2 3 2 12 3" xfId="14216"/>
    <cellStyle name="EYHeader1 2 3 2 13" xfId="14217"/>
    <cellStyle name="EYHeader1 2 3 2 13 2" xfId="14218"/>
    <cellStyle name="EYHeader1 2 3 2 13 2 2" xfId="14219"/>
    <cellStyle name="EYHeader1 2 3 2 13 3" xfId="14220"/>
    <cellStyle name="EYHeader1 2 3 2 14" xfId="14221"/>
    <cellStyle name="EYHeader1 2 3 2 14 2" xfId="14222"/>
    <cellStyle name="EYHeader1 2 3 2 14 2 2" xfId="14223"/>
    <cellStyle name="EYHeader1 2 3 2 14 3" xfId="14224"/>
    <cellStyle name="EYHeader1 2 3 2 15" xfId="14225"/>
    <cellStyle name="EYHeader1 2 3 2 15 2" xfId="14226"/>
    <cellStyle name="EYHeader1 2 3 2 15 2 2" xfId="14227"/>
    <cellStyle name="EYHeader1 2 3 2 15 3" xfId="14228"/>
    <cellStyle name="EYHeader1 2 3 2 16" xfId="14229"/>
    <cellStyle name="EYHeader1 2 3 2 16 2" xfId="14230"/>
    <cellStyle name="EYHeader1 2 3 2 16 2 2" xfId="14231"/>
    <cellStyle name="EYHeader1 2 3 2 16 3" xfId="14232"/>
    <cellStyle name="EYHeader1 2 3 2 17" xfId="14233"/>
    <cellStyle name="EYHeader1 2 3 2 17 2" xfId="14234"/>
    <cellStyle name="EYHeader1 2 3 2 17 2 2" xfId="14235"/>
    <cellStyle name="EYHeader1 2 3 2 17 3" xfId="14236"/>
    <cellStyle name="EYHeader1 2 3 2 18" xfId="14237"/>
    <cellStyle name="EYHeader1 2 3 2 18 2" xfId="14238"/>
    <cellStyle name="EYHeader1 2 3 2 18 2 2" xfId="14239"/>
    <cellStyle name="EYHeader1 2 3 2 18 3" xfId="14240"/>
    <cellStyle name="EYHeader1 2 3 2 19" xfId="14241"/>
    <cellStyle name="EYHeader1 2 3 2 19 2" xfId="14242"/>
    <cellStyle name="EYHeader1 2 3 2 19 2 2" xfId="14243"/>
    <cellStyle name="EYHeader1 2 3 2 19 3" xfId="14244"/>
    <cellStyle name="EYHeader1 2 3 2 2" xfId="14245"/>
    <cellStyle name="EYHeader1 2 3 2 2 2" xfId="14246"/>
    <cellStyle name="EYHeader1 2 3 2 2 2 2" xfId="14247"/>
    <cellStyle name="EYHeader1 2 3 2 2 3" xfId="14248"/>
    <cellStyle name="EYHeader1 2 3 2 20" xfId="14249"/>
    <cellStyle name="EYHeader1 2 3 2 20 2" xfId="14250"/>
    <cellStyle name="EYHeader1 2 3 2 21" xfId="14251"/>
    <cellStyle name="EYHeader1 2 3 2 3" xfId="14252"/>
    <cellStyle name="EYHeader1 2 3 2 3 2" xfId="14253"/>
    <cellStyle name="EYHeader1 2 3 2 3 2 2" xfId="14254"/>
    <cellStyle name="EYHeader1 2 3 2 3 3" xfId="14255"/>
    <cellStyle name="EYHeader1 2 3 2 4" xfId="14256"/>
    <cellStyle name="EYHeader1 2 3 2 4 2" xfId="14257"/>
    <cellStyle name="EYHeader1 2 3 2 4 2 2" xfId="14258"/>
    <cellStyle name="EYHeader1 2 3 2 4 3" xfId="14259"/>
    <cellStyle name="EYHeader1 2 3 2 5" xfId="14260"/>
    <cellStyle name="EYHeader1 2 3 2 5 2" xfId="14261"/>
    <cellStyle name="EYHeader1 2 3 2 5 2 2" xfId="14262"/>
    <cellStyle name="EYHeader1 2 3 2 5 3" xfId="14263"/>
    <cellStyle name="EYHeader1 2 3 2 6" xfId="14264"/>
    <cellStyle name="EYHeader1 2 3 2 6 2" xfId="14265"/>
    <cellStyle name="EYHeader1 2 3 2 6 2 2" xfId="14266"/>
    <cellStyle name="EYHeader1 2 3 2 6 3" xfId="14267"/>
    <cellStyle name="EYHeader1 2 3 2 7" xfId="14268"/>
    <cellStyle name="EYHeader1 2 3 2 7 2" xfId="14269"/>
    <cellStyle name="EYHeader1 2 3 2 7 2 2" xfId="14270"/>
    <cellStyle name="EYHeader1 2 3 2 7 3" xfId="14271"/>
    <cellStyle name="EYHeader1 2 3 2 8" xfId="14272"/>
    <cellStyle name="EYHeader1 2 3 2 8 2" xfId="14273"/>
    <cellStyle name="EYHeader1 2 3 2 8 2 2" xfId="14274"/>
    <cellStyle name="EYHeader1 2 3 2 8 3" xfId="14275"/>
    <cellStyle name="EYHeader1 2 3 2 9" xfId="14276"/>
    <cellStyle name="EYHeader1 2 3 2 9 2" xfId="14277"/>
    <cellStyle name="EYHeader1 2 3 2 9 2 2" xfId="14278"/>
    <cellStyle name="EYHeader1 2 3 2 9 3" xfId="14279"/>
    <cellStyle name="EYHeader1 2 3 3" xfId="14280"/>
    <cellStyle name="EYHeader1 2 3 3 2" xfId="14281"/>
    <cellStyle name="EYHeader1 2 3 3 2 2" xfId="14282"/>
    <cellStyle name="EYHeader1 2 3 3 3" xfId="14283"/>
    <cellStyle name="EYHeader1 2 3 4" xfId="14284"/>
    <cellStyle name="EYHeader1 2 3 4 2" xfId="14285"/>
    <cellStyle name="EYHeader1 2 3 4 2 2" xfId="14286"/>
    <cellStyle name="EYHeader1 2 3 4 3" xfId="14287"/>
    <cellStyle name="EYHeader1 2 3 5" xfId="14288"/>
    <cellStyle name="EYHeader1 2 3 5 2" xfId="14289"/>
    <cellStyle name="EYHeader1 2 3 5 2 2" xfId="14290"/>
    <cellStyle name="EYHeader1 2 3 5 3" xfId="14291"/>
    <cellStyle name="EYHeader1 2 3 6" xfId="14292"/>
    <cellStyle name="EYHeader1 2 3 6 2" xfId="14293"/>
    <cellStyle name="EYHeader1 2 3 6 2 2" xfId="14294"/>
    <cellStyle name="EYHeader1 2 3 6 3" xfId="14295"/>
    <cellStyle name="EYHeader1 2 3 7" xfId="14296"/>
    <cellStyle name="EYHeader1 2 3 7 2" xfId="14297"/>
    <cellStyle name="EYHeader1 2 3 7 2 2" xfId="14298"/>
    <cellStyle name="EYHeader1 2 3 7 3" xfId="14299"/>
    <cellStyle name="EYHeader1 2 3 8" xfId="14300"/>
    <cellStyle name="EYHeader1 2 3 8 2" xfId="14301"/>
    <cellStyle name="EYHeader1 2 3 9" xfId="14302"/>
    <cellStyle name="EYHeader1 2 4" xfId="416"/>
    <cellStyle name="EYHeader1 2 4 10" xfId="14303"/>
    <cellStyle name="EYHeader1 2 4 10 2" xfId="14304"/>
    <cellStyle name="EYHeader1 2 4 10 2 2" xfId="14305"/>
    <cellStyle name="EYHeader1 2 4 10 3" xfId="14306"/>
    <cellStyle name="EYHeader1 2 4 11" xfId="14307"/>
    <cellStyle name="EYHeader1 2 4 11 2" xfId="14308"/>
    <cellStyle name="EYHeader1 2 4 11 2 2" xfId="14309"/>
    <cellStyle name="EYHeader1 2 4 11 3" xfId="14310"/>
    <cellStyle name="EYHeader1 2 4 12" xfId="14311"/>
    <cellStyle name="EYHeader1 2 4 12 2" xfId="14312"/>
    <cellStyle name="EYHeader1 2 4 12 2 2" xfId="14313"/>
    <cellStyle name="EYHeader1 2 4 12 3" xfId="14314"/>
    <cellStyle name="EYHeader1 2 4 13" xfId="14315"/>
    <cellStyle name="EYHeader1 2 4 13 2" xfId="14316"/>
    <cellStyle name="EYHeader1 2 4 13 2 2" xfId="14317"/>
    <cellStyle name="EYHeader1 2 4 13 3" xfId="14318"/>
    <cellStyle name="EYHeader1 2 4 14" xfId="14319"/>
    <cellStyle name="EYHeader1 2 4 14 2" xfId="14320"/>
    <cellStyle name="EYHeader1 2 4 14 2 2" xfId="14321"/>
    <cellStyle name="EYHeader1 2 4 14 3" xfId="14322"/>
    <cellStyle name="EYHeader1 2 4 15" xfId="14323"/>
    <cellStyle name="EYHeader1 2 4 15 2" xfId="14324"/>
    <cellStyle name="EYHeader1 2 4 15 2 2" xfId="14325"/>
    <cellStyle name="EYHeader1 2 4 15 3" xfId="14326"/>
    <cellStyle name="EYHeader1 2 4 16" xfId="14327"/>
    <cellStyle name="EYHeader1 2 4 16 2" xfId="14328"/>
    <cellStyle name="EYHeader1 2 4 16 2 2" xfId="14329"/>
    <cellStyle name="EYHeader1 2 4 16 3" xfId="14330"/>
    <cellStyle name="EYHeader1 2 4 17" xfId="14331"/>
    <cellStyle name="EYHeader1 2 4 17 2" xfId="14332"/>
    <cellStyle name="EYHeader1 2 4 17 2 2" xfId="14333"/>
    <cellStyle name="EYHeader1 2 4 17 3" xfId="14334"/>
    <cellStyle name="EYHeader1 2 4 18" xfId="14335"/>
    <cellStyle name="EYHeader1 2 4 18 2" xfId="14336"/>
    <cellStyle name="EYHeader1 2 4 18 2 2" xfId="14337"/>
    <cellStyle name="EYHeader1 2 4 18 3" xfId="14338"/>
    <cellStyle name="EYHeader1 2 4 19" xfId="14339"/>
    <cellStyle name="EYHeader1 2 4 19 2" xfId="14340"/>
    <cellStyle name="EYHeader1 2 4 19 2 2" xfId="14341"/>
    <cellStyle name="EYHeader1 2 4 19 3" xfId="14342"/>
    <cellStyle name="EYHeader1 2 4 2" xfId="14343"/>
    <cellStyle name="EYHeader1 2 4 2 10" xfId="14344"/>
    <cellStyle name="EYHeader1 2 4 2 10 2" xfId="14345"/>
    <cellStyle name="EYHeader1 2 4 2 10 2 2" xfId="14346"/>
    <cellStyle name="EYHeader1 2 4 2 10 3" xfId="14347"/>
    <cellStyle name="EYHeader1 2 4 2 11" xfId="14348"/>
    <cellStyle name="EYHeader1 2 4 2 11 2" xfId="14349"/>
    <cellStyle name="EYHeader1 2 4 2 11 2 2" xfId="14350"/>
    <cellStyle name="EYHeader1 2 4 2 11 3" xfId="14351"/>
    <cellStyle name="EYHeader1 2 4 2 12" xfId="14352"/>
    <cellStyle name="EYHeader1 2 4 2 12 2" xfId="14353"/>
    <cellStyle name="EYHeader1 2 4 2 12 2 2" xfId="14354"/>
    <cellStyle name="EYHeader1 2 4 2 12 3" xfId="14355"/>
    <cellStyle name="EYHeader1 2 4 2 13" xfId="14356"/>
    <cellStyle name="EYHeader1 2 4 2 13 2" xfId="14357"/>
    <cellStyle name="EYHeader1 2 4 2 13 2 2" xfId="14358"/>
    <cellStyle name="EYHeader1 2 4 2 13 3" xfId="14359"/>
    <cellStyle name="EYHeader1 2 4 2 14" xfId="14360"/>
    <cellStyle name="EYHeader1 2 4 2 14 2" xfId="14361"/>
    <cellStyle name="EYHeader1 2 4 2 14 2 2" xfId="14362"/>
    <cellStyle name="EYHeader1 2 4 2 14 3" xfId="14363"/>
    <cellStyle name="EYHeader1 2 4 2 15" xfId="14364"/>
    <cellStyle name="EYHeader1 2 4 2 15 2" xfId="14365"/>
    <cellStyle name="EYHeader1 2 4 2 15 2 2" xfId="14366"/>
    <cellStyle name="EYHeader1 2 4 2 15 3" xfId="14367"/>
    <cellStyle name="EYHeader1 2 4 2 16" xfId="14368"/>
    <cellStyle name="EYHeader1 2 4 2 16 2" xfId="14369"/>
    <cellStyle name="EYHeader1 2 4 2 16 2 2" xfId="14370"/>
    <cellStyle name="EYHeader1 2 4 2 16 3" xfId="14371"/>
    <cellStyle name="EYHeader1 2 4 2 17" xfId="14372"/>
    <cellStyle name="EYHeader1 2 4 2 17 2" xfId="14373"/>
    <cellStyle name="EYHeader1 2 4 2 17 2 2" xfId="14374"/>
    <cellStyle name="EYHeader1 2 4 2 17 3" xfId="14375"/>
    <cellStyle name="EYHeader1 2 4 2 18" xfId="14376"/>
    <cellStyle name="EYHeader1 2 4 2 18 2" xfId="14377"/>
    <cellStyle name="EYHeader1 2 4 2 18 2 2" xfId="14378"/>
    <cellStyle name="EYHeader1 2 4 2 18 3" xfId="14379"/>
    <cellStyle name="EYHeader1 2 4 2 19" xfId="14380"/>
    <cellStyle name="EYHeader1 2 4 2 19 2" xfId="14381"/>
    <cellStyle name="EYHeader1 2 4 2 19 2 2" xfId="14382"/>
    <cellStyle name="EYHeader1 2 4 2 19 3" xfId="14383"/>
    <cellStyle name="EYHeader1 2 4 2 2" xfId="14384"/>
    <cellStyle name="EYHeader1 2 4 2 2 2" xfId="14385"/>
    <cellStyle name="EYHeader1 2 4 2 2 2 2" xfId="14386"/>
    <cellStyle name="EYHeader1 2 4 2 2 3" xfId="14387"/>
    <cellStyle name="EYHeader1 2 4 2 20" xfId="14388"/>
    <cellStyle name="EYHeader1 2 4 2 20 2" xfId="14389"/>
    <cellStyle name="EYHeader1 2 4 2 21" xfId="14390"/>
    <cellStyle name="EYHeader1 2 4 2 3" xfId="14391"/>
    <cellStyle name="EYHeader1 2 4 2 3 2" xfId="14392"/>
    <cellStyle name="EYHeader1 2 4 2 3 2 2" xfId="14393"/>
    <cellStyle name="EYHeader1 2 4 2 3 3" xfId="14394"/>
    <cellStyle name="EYHeader1 2 4 2 4" xfId="14395"/>
    <cellStyle name="EYHeader1 2 4 2 4 2" xfId="14396"/>
    <cellStyle name="EYHeader1 2 4 2 4 2 2" xfId="14397"/>
    <cellStyle name="EYHeader1 2 4 2 4 3" xfId="14398"/>
    <cellStyle name="EYHeader1 2 4 2 5" xfId="14399"/>
    <cellStyle name="EYHeader1 2 4 2 5 2" xfId="14400"/>
    <cellStyle name="EYHeader1 2 4 2 5 2 2" xfId="14401"/>
    <cellStyle name="EYHeader1 2 4 2 5 3" xfId="14402"/>
    <cellStyle name="EYHeader1 2 4 2 6" xfId="14403"/>
    <cellStyle name="EYHeader1 2 4 2 6 2" xfId="14404"/>
    <cellStyle name="EYHeader1 2 4 2 6 2 2" xfId="14405"/>
    <cellStyle name="EYHeader1 2 4 2 6 3" xfId="14406"/>
    <cellStyle name="EYHeader1 2 4 2 7" xfId="14407"/>
    <cellStyle name="EYHeader1 2 4 2 7 2" xfId="14408"/>
    <cellStyle name="EYHeader1 2 4 2 7 2 2" xfId="14409"/>
    <cellStyle name="EYHeader1 2 4 2 7 3" xfId="14410"/>
    <cellStyle name="EYHeader1 2 4 2 8" xfId="14411"/>
    <cellStyle name="EYHeader1 2 4 2 8 2" xfId="14412"/>
    <cellStyle name="EYHeader1 2 4 2 8 2 2" xfId="14413"/>
    <cellStyle name="EYHeader1 2 4 2 8 3" xfId="14414"/>
    <cellStyle name="EYHeader1 2 4 2 9" xfId="14415"/>
    <cellStyle name="EYHeader1 2 4 2 9 2" xfId="14416"/>
    <cellStyle name="EYHeader1 2 4 2 9 2 2" xfId="14417"/>
    <cellStyle name="EYHeader1 2 4 2 9 3" xfId="14418"/>
    <cellStyle name="EYHeader1 2 4 20" xfId="14419"/>
    <cellStyle name="EYHeader1 2 4 20 2" xfId="14420"/>
    <cellStyle name="EYHeader1 2 4 20 2 2" xfId="14421"/>
    <cellStyle name="EYHeader1 2 4 20 3" xfId="14422"/>
    <cellStyle name="EYHeader1 2 4 21" xfId="14423"/>
    <cellStyle name="EYHeader1 2 4 21 2" xfId="14424"/>
    <cellStyle name="EYHeader1 2 4 22" xfId="14425"/>
    <cellStyle name="EYHeader1 2 4 3" xfId="14426"/>
    <cellStyle name="EYHeader1 2 4 3 2" xfId="14427"/>
    <cellStyle name="EYHeader1 2 4 3 2 2" xfId="14428"/>
    <cellStyle name="EYHeader1 2 4 3 3" xfId="14429"/>
    <cellStyle name="EYHeader1 2 4 4" xfId="14430"/>
    <cellStyle name="EYHeader1 2 4 4 2" xfId="14431"/>
    <cellStyle name="EYHeader1 2 4 4 2 2" xfId="14432"/>
    <cellStyle name="EYHeader1 2 4 4 3" xfId="14433"/>
    <cellStyle name="EYHeader1 2 4 5" xfId="14434"/>
    <cellStyle name="EYHeader1 2 4 5 2" xfId="14435"/>
    <cellStyle name="EYHeader1 2 4 5 2 2" xfId="14436"/>
    <cellStyle name="EYHeader1 2 4 5 3" xfId="14437"/>
    <cellStyle name="EYHeader1 2 4 6" xfId="14438"/>
    <cellStyle name="EYHeader1 2 4 6 2" xfId="14439"/>
    <cellStyle name="EYHeader1 2 4 6 2 2" xfId="14440"/>
    <cellStyle name="EYHeader1 2 4 6 3" xfId="14441"/>
    <cellStyle name="EYHeader1 2 4 7" xfId="14442"/>
    <cellStyle name="EYHeader1 2 4 7 2" xfId="14443"/>
    <cellStyle name="EYHeader1 2 4 7 2 2" xfId="14444"/>
    <cellStyle name="EYHeader1 2 4 7 3" xfId="14445"/>
    <cellStyle name="EYHeader1 2 4 8" xfId="14446"/>
    <cellStyle name="EYHeader1 2 4 8 2" xfId="14447"/>
    <cellStyle name="EYHeader1 2 4 8 2 2" xfId="14448"/>
    <cellStyle name="EYHeader1 2 4 8 3" xfId="14449"/>
    <cellStyle name="EYHeader1 2 4 9" xfId="14450"/>
    <cellStyle name="EYHeader1 2 4 9 2" xfId="14451"/>
    <cellStyle name="EYHeader1 2 4 9 2 2" xfId="14452"/>
    <cellStyle name="EYHeader1 2 4 9 3" xfId="14453"/>
    <cellStyle name="EYHeader1 2 5" xfId="417"/>
    <cellStyle name="EYHeader1 2 5 10" xfId="14454"/>
    <cellStyle name="EYHeader1 2 5 10 2" xfId="14455"/>
    <cellStyle name="EYHeader1 2 5 10 2 2" xfId="14456"/>
    <cellStyle name="EYHeader1 2 5 10 3" xfId="14457"/>
    <cellStyle name="EYHeader1 2 5 11" xfId="14458"/>
    <cellStyle name="EYHeader1 2 5 11 2" xfId="14459"/>
    <cellStyle name="EYHeader1 2 5 11 2 2" xfId="14460"/>
    <cellStyle name="EYHeader1 2 5 11 3" xfId="14461"/>
    <cellStyle name="EYHeader1 2 5 12" xfId="14462"/>
    <cellStyle name="EYHeader1 2 5 12 2" xfId="14463"/>
    <cellStyle name="EYHeader1 2 5 12 2 2" xfId="14464"/>
    <cellStyle name="EYHeader1 2 5 12 3" xfId="14465"/>
    <cellStyle name="EYHeader1 2 5 13" xfId="14466"/>
    <cellStyle name="EYHeader1 2 5 13 2" xfId="14467"/>
    <cellStyle name="EYHeader1 2 5 13 2 2" xfId="14468"/>
    <cellStyle name="EYHeader1 2 5 13 3" xfId="14469"/>
    <cellStyle name="EYHeader1 2 5 14" xfId="14470"/>
    <cellStyle name="EYHeader1 2 5 14 2" xfId="14471"/>
    <cellStyle name="EYHeader1 2 5 14 2 2" xfId="14472"/>
    <cellStyle name="EYHeader1 2 5 14 3" xfId="14473"/>
    <cellStyle name="EYHeader1 2 5 15" xfId="14474"/>
    <cellStyle name="EYHeader1 2 5 15 2" xfId="14475"/>
    <cellStyle name="EYHeader1 2 5 15 2 2" xfId="14476"/>
    <cellStyle name="EYHeader1 2 5 15 3" xfId="14477"/>
    <cellStyle name="EYHeader1 2 5 16" xfId="14478"/>
    <cellStyle name="EYHeader1 2 5 16 2" xfId="14479"/>
    <cellStyle name="EYHeader1 2 5 16 2 2" xfId="14480"/>
    <cellStyle name="EYHeader1 2 5 16 3" xfId="14481"/>
    <cellStyle name="EYHeader1 2 5 17" xfId="14482"/>
    <cellStyle name="EYHeader1 2 5 17 2" xfId="14483"/>
    <cellStyle name="EYHeader1 2 5 17 2 2" xfId="14484"/>
    <cellStyle name="EYHeader1 2 5 17 3" xfId="14485"/>
    <cellStyle name="EYHeader1 2 5 18" xfId="14486"/>
    <cellStyle name="EYHeader1 2 5 18 2" xfId="14487"/>
    <cellStyle name="EYHeader1 2 5 18 2 2" xfId="14488"/>
    <cellStyle name="EYHeader1 2 5 18 3" xfId="14489"/>
    <cellStyle name="EYHeader1 2 5 19" xfId="14490"/>
    <cellStyle name="EYHeader1 2 5 19 2" xfId="14491"/>
    <cellStyle name="EYHeader1 2 5 19 2 2" xfId="14492"/>
    <cellStyle name="EYHeader1 2 5 19 3" xfId="14493"/>
    <cellStyle name="EYHeader1 2 5 2" xfId="14494"/>
    <cellStyle name="EYHeader1 2 5 2 2" xfId="14495"/>
    <cellStyle name="EYHeader1 2 5 2 2 2" xfId="14496"/>
    <cellStyle name="EYHeader1 2 5 2 3" xfId="14497"/>
    <cellStyle name="EYHeader1 2 5 20" xfId="14498"/>
    <cellStyle name="EYHeader1 2 5 20 2" xfId="14499"/>
    <cellStyle name="EYHeader1 2 5 21" xfId="14500"/>
    <cellStyle name="EYHeader1 2 5 3" xfId="14501"/>
    <cellStyle name="EYHeader1 2 5 3 2" xfId="14502"/>
    <cellStyle name="EYHeader1 2 5 3 2 2" xfId="14503"/>
    <cellStyle name="EYHeader1 2 5 3 3" xfId="14504"/>
    <cellStyle name="EYHeader1 2 5 4" xfId="14505"/>
    <cellStyle name="EYHeader1 2 5 4 2" xfId="14506"/>
    <cellStyle name="EYHeader1 2 5 4 2 2" xfId="14507"/>
    <cellStyle name="EYHeader1 2 5 4 3" xfId="14508"/>
    <cellStyle name="EYHeader1 2 5 5" xfId="14509"/>
    <cellStyle name="EYHeader1 2 5 5 2" xfId="14510"/>
    <cellStyle name="EYHeader1 2 5 5 2 2" xfId="14511"/>
    <cellStyle name="EYHeader1 2 5 5 3" xfId="14512"/>
    <cellStyle name="EYHeader1 2 5 6" xfId="14513"/>
    <cellStyle name="EYHeader1 2 5 6 2" xfId="14514"/>
    <cellStyle name="EYHeader1 2 5 6 2 2" xfId="14515"/>
    <cellStyle name="EYHeader1 2 5 6 3" xfId="14516"/>
    <cellStyle name="EYHeader1 2 5 7" xfId="14517"/>
    <cellStyle name="EYHeader1 2 5 7 2" xfId="14518"/>
    <cellStyle name="EYHeader1 2 5 7 2 2" xfId="14519"/>
    <cellStyle name="EYHeader1 2 5 7 3" xfId="14520"/>
    <cellStyle name="EYHeader1 2 5 8" xfId="14521"/>
    <cellStyle name="EYHeader1 2 5 8 2" xfId="14522"/>
    <cellStyle name="EYHeader1 2 5 8 2 2" xfId="14523"/>
    <cellStyle name="EYHeader1 2 5 8 3" xfId="14524"/>
    <cellStyle name="EYHeader1 2 5 9" xfId="14525"/>
    <cellStyle name="EYHeader1 2 5 9 2" xfId="14526"/>
    <cellStyle name="EYHeader1 2 5 9 2 2" xfId="14527"/>
    <cellStyle name="EYHeader1 2 5 9 3" xfId="14528"/>
    <cellStyle name="EYHeader1 2 6" xfId="14529"/>
    <cellStyle name="EYHeader1 2 6 2" xfId="14530"/>
    <cellStyle name="EYHeader1 2 6 2 2" xfId="14531"/>
    <cellStyle name="EYHeader1 2 6 3" xfId="14532"/>
    <cellStyle name="EYHeader1 2 7" xfId="14533"/>
    <cellStyle name="EYHeader1 2 7 2" xfId="14534"/>
    <cellStyle name="EYHeader1 2 7 2 2" xfId="14535"/>
    <cellStyle name="EYHeader1 2 7 3" xfId="14536"/>
    <cellStyle name="EYHeader1 2 8" xfId="14537"/>
    <cellStyle name="EYHeader1 2 8 2" xfId="14538"/>
    <cellStyle name="EYHeader1 2 8 2 2" xfId="14539"/>
    <cellStyle name="EYHeader1 2 8 3" xfId="14540"/>
    <cellStyle name="EYHeader1 2 9" xfId="14541"/>
    <cellStyle name="EYHeader1 2 9 2" xfId="14542"/>
    <cellStyle name="EYHeader1 2 9 2 2" xfId="14543"/>
    <cellStyle name="EYHeader1 2 9 3" xfId="14544"/>
    <cellStyle name="EYHeader1 3" xfId="418"/>
    <cellStyle name="EYHeader1 3 2" xfId="419"/>
    <cellStyle name="EYHeader1 3 2 10" xfId="14545"/>
    <cellStyle name="EYHeader1 3 2 10 2" xfId="14546"/>
    <cellStyle name="EYHeader1 3 2 10 2 2" xfId="14547"/>
    <cellStyle name="EYHeader1 3 2 10 3" xfId="14548"/>
    <cellStyle name="EYHeader1 3 2 11" xfId="14549"/>
    <cellStyle name="EYHeader1 3 2 11 2" xfId="14550"/>
    <cellStyle name="EYHeader1 3 2 11 2 2" xfId="14551"/>
    <cellStyle name="EYHeader1 3 2 11 3" xfId="14552"/>
    <cellStyle name="EYHeader1 3 2 12" xfId="14553"/>
    <cellStyle name="EYHeader1 3 2 12 2" xfId="14554"/>
    <cellStyle name="EYHeader1 3 2 12 2 2" xfId="14555"/>
    <cellStyle name="EYHeader1 3 2 12 3" xfId="14556"/>
    <cellStyle name="EYHeader1 3 2 13" xfId="14557"/>
    <cellStyle name="EYHeader1 3 2 13 2" xfId="14558"/>
    <cellStyle name="EYHeader1 3 2 13 2 2" xfId="14559"/>
    <cellStyle name="EYHeader1 3 2 13 3" xfId="14560"/>
    <cellStyle name="EYHeader1 3 2 14" xfId="14561"/>
    <cellStyle name="EYHeader1 3 2 14 2" xfId="14562"/>
    <cellStyle name="EYHeader1 3 2 14 2 2" xfId="14563"/>
    <cellStyle name="EYHeader1 3 2 14 3" xfId="14564"/>
    <cellStyle name="EYHeader1 3 2 15" xfId="14565"/>
    <cellStyle name="EYHeader1 3 2 15 2" xfId="14566"/>
    <cellStyle name="EYHeader1 3 2 15 2 2" xfId="14567"/>
    <cellStyle name="EYHeader1 3 2 15 3" xfId="14568"/>
    <cellStyle name="EYHeader1 3 2 16" xfId="14569"/>
    <cellStyle name="EYHeader1 3 2 16 2" xfId="14570"/>
    <cellStyle name="EYHeader1 3 2 16 2 2" xfId="14571"/>
    <cellStyle name="EYHeader1 3 2 16 3" xfId="14572"/>
    <cellStyle name="EYHeader1 3 2 17" xfId="14573"/>
    <cellStyle name="EYHeader1 3 2 17 2" xfId="14574"/>
    <cellStyle name="EYHeader1 3 2 17 2 2" xfId="14575"/>
    <cellStyle name="EYHeader1 3 2 17 3" xfId="14576"/>
    <cellStyle name="EYHeader1 3 2 18" xfId="14577"/>
    <cellStyle name="EYHeader1 3 2 18 2" xfId="14578"/>
    <cellStyle name="EYHeader1 3 2 18 2 2" xfId="14579"/>
    <cellStyle name="EYHeader1 3 2 18 3" xfId="14580"/>
    <cellStyle name="EYHeader1 3 2 19" xfId="14581"/>
    <cellStyle name="EYHeader1 3 2 19 2" xfId="14582"/>
    <cellStyle name="EYHeader1 3 2 19 2 2" xfId="14583"/>
    <cellStyle name="EYHeader1 3 2 19 3" xfId="14584"/>
    <cellStyle name="EYHeader1 3 2 2" xfId="14585"/>
    <cellStyle name="EYHeader1 3 2 2 2" xfId="14586"/>
    <cellStyle name="EYHeader1 3 2 2 2 2" xfId="14587"/>
    <cellStyle name="EYHeader1 3 2 2 3" xfId="14588"/>
    <cellStyle name="EYHeader1 3 2 20" xfId="14589"/>
    <cellStyle name="EYHeader1 3 2 20 2" xfId="14590"/>
    <cellStyle name="EYHeader1 3 2 21" xfId="14591"/>
    <cellStyle name="EYHeader1 3 2 21 2" xfId="14592"/>
    <cellStyle name="EYHeader1 3 2 22" xfId="14593"/>
    <cellStyle name="EYHeader1 3 2 3" xfId="14594"/>
    <cellStyle name="EYHeader1 3 2 3 2" xfId="14595"/>
    <cellStyle name="EYHeader1 3 2 3 2 2" xfId="14596"/>
    <cellStyle name="EYHeader1 3 2 3 3" xfId="14597"/>
    <cellStyle name="EYHeader1 3 2 4" xfId="14598"/>
    <cellStyle name="EYHeader1 3 2 4 2" xfId="14599"/>
    <cellStyle name="EYHeader1 3 2 4 2 2" xfId="14600"/>
    <cellStyle name="EYHeader1 3 2 4 3" xfId="14601"/>
    <cellStyle name="EYHeader1 3 2 5" xfId="14602"/>
    <cellStyle name="EYHeader1 3 2 5 2" xfId="14603"/>
    <cellStyle name="EYHeader1 3 2 5 2 2" xfId="14604"/>
    <cellStyle name="EYHeader1 3 2 5 3" xfId="14605"/>
    <cellStyle name="EYHeader1 3 2 6" xfId="14606"/>
    <cellStyle name="EYHeader1 3 2 6 2" xfId="14607"/>
    <cellStyle name="EYHeader1 3 2 6 2 2" xfId="14608"/>
    <cellStyle name="EYHeader1 3 2 6 3" xfId="14609"/>
    <cellStyle name="EYHeader1 3 2 7" xfId="14610"/>
    <cellStyle name="EYHeader1 3 2 7 2" xfId="14611"/>
    <cellStyle name="EYHeader1 3 2 7 2 2" xfId="14612"/>
    <cellStyle name="EYHeader1 3 2 7 3" xfId="14613"/>
    <cellStyle name="EYHeader1 3 2 8" xfId="14614"/>
    <cellStyle name="EYHeader1 3 2 8 2" xfId="14615"/>
    <cellStyle name="EYHeader1 3 2 8 2 2" xfId="14616"/>
    <cellStyle name="EYHeader1 3 2 8 3" xfId="14617"/>
    <cellStyle name="EYHeader1 3 2 9" xfId="14618"/>
    <cellStyle name="EYHeader1 3 2 9 2" xfId="14619"/>
    <cellStyle name="EYHeader1 3 2 9 2 2" xfId="14620"/>
    <cellStyle name="EYHeader1 3 2 9 3" xfId="14621"/>
    <cellStyle name="EYHeader1 3 3" xfId="420"/>
    <cellStyle name="EYHeader1 3 3 2" xfId="14622"/>
    <cellStyle name="EYHeader1 3 3 2 2" xfId="14623"/>
    <cellStyle name="EYHeader1 3 3 3" xfId="14624"/>
    <cellStyle name="EYHeader1 3 4" xfId="421"/>
    <cellStyle name="EYHeader1 3 4 2" xfId="14625"/>
    <cellStyle name="EYHeader1 3 4 2 2" xfId="14626"/>
    <cellStyle name="EYHeader1 3 4 3" xfId="14627"/>
    <cellStyle name="EYHeader1 3 5" xfId="422"/>
    <cellStyle name="EYHeader1 3 5 2" xfId="14628"/>
    <cellStyle name="EYHeader1 3 5 2 2" xfId="14629"/>
    <cellStyle name="EYHeader1 3 5 3" xfId="14630"/>
    <cellStyle name="EYHeader1 3 6" xfId="14631"/>
    <cellStyle name="EYHeader1 3 6 2" xfId="14632"/>
    <cellStyle name="EYHeader1 3 6 2 2" xfId="14633"/>
    <cellStyle name="EYHeader1 3 6 3" xfId="14634"/>
    <cellStyle name="EYHeader1 3 7" xfId="14635"/>
    <cellStyle name="EYHeader1 3 7 2" xfId="14636"/>
    <cellStyle name="EYHeader1 3 7 2 2" xfId="14637"/>
    <cellStyle name="EYHeader1 3 7 3" xfId="14638"/>
    <cellStyle name="EYHeader1 3 8" xfId="14639"/>
    <cellStyle name="EYHeader1 3 8 2" xfId="14640"/>
    <cellStyle name="EYHeader1 3 9" xfId="14641"/>
    <cellStyle name="EYHeader1 4" xfId="423"/>
    <cellStyle name="EYHeader1 4 2" xfId="14642"/>
    <cellStyle name="EYHeader1 4 2 10" xfId="14643"/>
    <cellStyle name="EYHeader1 4 2 10 2" xfId="14644"/>
    <cellStyle name="EYHeader1 4 2 10 2 2" xfId="14645"/>
    <cellStyle name="EYHeader1 4 2 10 3" xfId="14646"/>
    <cellStyle name="EYHeader1 4 2 11" xfId="14647"/>
    <cellStyle name="EYHeader1 4 2 11 2" xfId="14648"/>
    <cellStyle name="EYHeader1 4 2 11 2 2" xfId="14649"/>
    <cellStyle name="EYHeader1 4 2 11 3" xfId="14650"/>
    <cellStyle name="EYHeader1 4 2 12" xfId="14651"/>
    <cellStyle name="EYHeader1 4 2 12 2" xfId="14652"/>
    <cellStyle name="EYHeader1 4 2 12 2 2" xfId="14653"/>
    <cellStyle name="EYHeader1 4 2 12 3" xfId="14654"/>
    <cellStyle name="EYHeader1 4 2 13" xfId="14655"/>
    <cellStyle name="EYHeader1 4 2 13 2" xfId="14656"/>
    <cellStyle name="EYHeader1 4 2 13 2 2" xfId="14657"/>
    <cellStyle name="EYHeader1 4 2 13 3" xfId="14658"/>
    <cellStyle name="EYHeader1 4 2 14" xfId="14659"/>
    <cellStyle name="EYHeader1 4 2 14 2" xfId="14660"/>
    <cellStyle name="EYHeader1 4 2 14 2 2" xfId="14661"/>
    <cellStyle name="EYHeader1 4 2 14 3" xfId="14662"/>
    <cellStyle name="EYHeader1 4 2 15" xfId="14663"/>
    <cellStyle name="EYHeader1 4 2 15 2" xfId="14664"/>
    <cellStyle name="EYHeader1 4 2 15 2 2" xfId="14665"/>
    <cellStyle name="EYHeader1 4 2 15 3" xfId="14666"/>
    <cellStyle name="EYHeader1 4 2 16" xfId="14667"/>
    <cellStyle name="EYHeader1 4 2 16 2" xfId="14668"/>
    <cellStyle name="EYHeader1 4 2 16 2 2" xfId="14669"/>
    <cellStyle name="EYHeader1 4 2 16 3" xfId="14670"/>
    <cellStyle name="EYHeader1 4 2 17" xfId="14671"/>
    <cellStyle name="EYHeader1 4 2 17 2" xfId="14672"/>
    <cellStyle name="EYHeader1 4 2 17 2 2" xfId="14673"/>
    <cellStyle name="EYHeader1 4 2 17 3" xfId="14674"/>
    <cellStyle name="EYHeader1 4 2 18" xfId="14675"/>
    <cellStyle name="EYHeader1 4 2 18 2" xfId="14676"/>
    <cellStyle name="EYHeader1 4 2 18 2 2" xfId="14677"/>
    <cellStyle name="EYHeader1 4 2 18 3" xfId="14678"/>
    <cellStyle name="EYHeader1 4 2 19" xfId="14679"/>
    <cellStyle name="EYHeader1 4 2 19 2" xfId="14680"/>
    <cellStyle name="EYHeader1 4 2 19 2 2" xfId="14681"/>
    <cellStyle name="EYHeader1 4 2 19 3" xfId="14682"/>
    <cellStyle name="EYHeader1 4 2 2" xfId="14683"/>
    <cellStyle name="EYHeader1 4 2 2 2" xfId="14684"/>
    <cellStyle name="EYHeader1 4 2 2 2 2" xfId="14685"/>
    <cellStyle name="EYHeader1 4 2 2 3" xfId="14686"/>
    <cellStyle name="EYHeader1 4 2 20" xfId="14687"/>
    <cellStyle name="EYHeader1 4 2 20 2" xfId="14688"/>
    <cellStyle name="EYHeader1 4 2 21" xfId="14689"/>
    <cellStyle name="EYHeader1 4 2 3" xfId="14690"/>
    <cellStyle name="EYHeader1 4 2 3 2" xfId="14691"/>
    <cellStyle name="EYHeader1 4 2 3 2 2" xfId="14692"/>
    <cellStyle name="EYHeader1 4 2 3 3" xfId="14693"/>
    <cellStyle name="EYHeader1 4 2 4" xfId="14694"/>
    <cellStyle name="EYHeader1 4 2 4 2" xfId="14695"/>
    <cellStyle name="EYHeader1 4 2 4 2 2" xfId="14696"/>
    <cellStyle name="EYHeader1 4 2 4 3" xfId="14697"/>
    <cellStyle name="EYHeader1 4 2 5" xfId="14698"/>
    <cellStyle name="EYHeader1 4 2 5 2" xfId="14699"/>
    <cellStyle name="EYHeader1 4 2 5 2 2" xfId="14700"/>
    <cellStyle name="EYHeader1 4 2 5 3" xfId="14701"/>
    <cellStyle name="EYHeader1 4 2 6" xfId="14702"/>
    <cellStyle name="EYHeader1 4 2 6 2" xfId="14703"/>
    <cellStyle name="EYHeader1 4 2 6 2 2" xfId="14704"/>
    <cellStyle name="EYHeader1 4 2 6 3" xfId="14705"/>
    <cellStyle name="EYHeader1 4 2 7" xfId="14706"/>
    <cellStyle name="EYHeader1 4 2 7 2" xfId="14707"/>
    <cellStyle name="EYHeader1 4 2 7 2 2" xfId="14708"/>
    <cellStyle name="EYHeader1 4 2 7 3" xfId="14709"/>
    <cellStyle name="EYHeader1 4 2 8" xfId="14710"/>
    <cellStyle name="EYHeader1 4 2 8 2" xfId="14711"/>
    <cellStyle name="EYHeader1 4 2 8 2 2" xfId="14712"/>
    <cellStyle name="EYHeader1 4 2 8 3" xfId="14713"/>
    <cellStyle name="EYHeader1 4 2 9" xfId="14714"/>
    <cellStyle name="EYHeader1 4 2 9 2" xfId="14715"/>
    <cellStyle name="EYHeader1 4 2 9 2 2" xfId="14716"/>
    <cellStyle name="EYHeader1 4 2 9 3" xfId="14717"/>
    <cellStyle name="EYHeader1 4 3" xfId="14718"/>
    <cellStyle name="EYHeader1 4 3 2" xfId="14719"/>
    <cellStyle name="EYHeader1 4 3 2 2" xfId="14720"/>
    <cellStyle name="EYHeader1 4 3 3" xfId="14721"/>
    <cellStyle name="EYHeader1 4 4" xfId="14722"/>
    <cellStyle name="EYHeader1 4 4 2" xfId="14723"/>
    <cellStyle name="EYHeader1 4 4 2 2" xfId="14724"/>
    <cellStyle name="EYHeader1 4 4 3" xfId="14725"/>
    <cellStyle name="EYHeader1 4 5" xfId="14726"/>
    <cellStyle name="EYHeader1 4 5 2" xfId="14727"/>
    <cellStyle name="EYHeader1 4 5 2 2" xfId="14728"/>
    <cellStyle name="EYHeader1 4 5 3" xfId="14729"/>
    <cellStyle name="EYHeader1 4 6" xfId="14730"/>
    <cellStyle name="EYHeader1 4 6 2" xfId="14731"/>
    <cellStyle name="EYHeader1 4 6 2 2" xfId="14732"/>
    <cellStyle name="EYHeader1 4 6 3" xfId="14733"/>
    <cellStyle name="EYHeader1 4 7" xfId="14734"/>
    <cellStyle name="EYHeader1 4 7 2" xfId="14735"/>
    <cellStyle name="EYHeader1 4 7 2 2" xfId="14736"/>
    <cellStyle name="EYHeader1 4 7 3" xfId="14737"/>
    <cellStyle name="EYHeader1 4 8" xfId="14738"/>
    <cellStyle name="EYHeader1 4 8 2" xfId="14739"/>
    <cellStyle name="EYHeader1 4 9" xfId="14740"/>
    <cellStyle name="EYHeader1 5" xfId="14741"/>
    <cellStyle name="EYHeader1 5 10" xfId="14742"/>
    <cellStyle name="EYHeader1 5 10 2" xfId="14743"/>
    <cellStyle name="EYHeader1 5 10 2 2" xfId="14744"/>
    <cellStyle name="EYHeader1 5 10 3" xfId="14745"/>
    <cellStyle name="EYHeader1 5 11" xfId="14746"/>
    <cellStyle name="EYHeader1 5 11 2" xfId="14747"/>
    <cellStyle name="EYHeader1 5 11 2 2" xfId="14748"/>
    <cellStyle name="EYHeader1 5 11 3" xfId="14749"/>
    <cellStyle name="EYHeader1 5 12" xfId="14750"/>
    <cellStyle name="EYHeader1 5 12 2" xfId="14751"/>
    <cellStyle name="EYHeader1 5 12 2 2" xfId="14752"/>
    <cellStyle name="EYHeader1 5 12 3" xfId="14753"/>
    <cellStyle name="EYHeader1 5 13" xfId="14754"/>
    <cellStyle name="EYHeader1 5 13 2" xfId="14755"/>
    <cellStyle name="EYHeader1 5 13 2 2" xfId="14756"/>
    <cellStyle name="EYHeader1 5 13 3" xfId="14757"/>
    <cellStyle name="EYHeader1 5 14" xfId="14758"/>
    <cellStyle name="EYHeader1 5 14 2" xfId="14759"/>
    <cellStyle name="EYHeader1 5 14 2 2" xfId="14760"/>
    <cellStyle name="EYHeader1 5 14 3" xfId="14761"/>
    <cellStyle name="EYHeader1 5 15" xfId="14762"/>
    <cellStyle name="EYHeader1 5 15 2" xfId="14763"/>
    <cellStyle name="EYHeader1 5 15 2 2" xfId="14764"/>
    <cellStyle name="EYHeader1 5 15 3" xfId="14765"/>
    <cellStyle name="EYHeader1 5 16" xfId="14766"/>
    <cellStyle name="EYHeader1 5 16 2" xfId="14767"/>
    <cellStyle name="EYHeader1 5 16 2 2" xfId="14768"/>
    <cellStyle name="EYHeader1 5 16 3" xfId="14769"/>
    <cellStyle name="EYHeader1 5 17" xfId="14770"/>
    <cellStyle name="EYHeader1 5 17 2" xfId="14771"/>
    <cellStyle name="EYHeader1 5 17 2 2" xfId="14772"/>
    <cellStyle name="EYHeader1 5 17 3" xfId="14773"/>
    <cellStyle name="EYHeader1 5 18" xfId="14774"/>
    <cellStyle name="EYHeader1 5 18 2" xfId="14775"/>
    <cellStyle name="EYHeader1 5 18 2 2" xfId="14776"/>
    <cellStyle name="EYHeader1 5 18 3" xfId="14777"/>
    <cellStyle name="EYHeader1 5 19" xfId="14778"/>
    <cellStyle name="EYHeader1 5 19 2" xfId="14779"/>
    <cellStyle name="EYHeader1 5 19 2 2" xfId="14780"/>
    <cellStyle name="EYHeader1 5 19 3" xfId="14781"/>
    <cellStyle name="EYHeader1 5 2" xfId="14782"/>
    <cellStyle name="EYHeader1 5 2 10" xfId="14783"/>
    <cellStyle name="EYHeader1 5 2 10 2" xfId="14784"/>
    <cellStyle name="EYHeader1 5 2 10 2 2" xfId="14785"/>
    <cellStyle name="EYHeader1 5 2 10 3" xfId="14786"/>
    <cellStyle name="EYHeader1 5 2 11" xfId="14787"/>
    <cellStyle name="EYHeader1 5 2 11 2" xfId="14788"/>
    <cellStyle name="EYHeader1 5 2 11 2 2" xfId="14789"/>
    <cellStyle name="EYHeader1 5 2 11 3" xfId="14790"/>
    <cellStyle name="EYHeader1 5 2 12" xfId="14791"/>
    <cellStyle name="EYHeader1 5 2 12 2" xfId="14792"/>
    <cellStyle name="EYHeader1 5 2 12 2 2" xfId="14793"/>
    <cellStyle name="EYHeader1 5 2 12 3" xfId="14794"/>
    <cellStyle name="EYHeader1 5 2 13" xfId="14795"/>
    <cellStyle name="EYHeader1 5 2 13 2" xfId="14796"/>
    <cellStyle name="EYHeader1 5 2 13 2 2" xfId="14797"/>
    <cellStyle name="EYHeader1 5 2 13 3" xfId="14798"/>
    <cellStyle name="EYHeader1 5 2 14" xfId="14799"/>
    <cellStyle name="EYHeader1 5 2 14 2" xfId="14800"/>
    <cellStyle name="EYHeader1 5 2 14 2 2" xfId="14801"/>
    <cellStyle name="EYHeader1 5 2 14 3" xfId="14802"/>
    <cellStyle name="EYHeader1 5 2 15" xfId="14803"/>
    <cellStyle name="EYHeader1 5 2 15 2" xfId="14804"/>
    <cellStyle name="EYHeader1 5 2 15 2 2" xfId="14805"/>
    <cellStyle name="EYHeader1 5 2 15 3" xfId="14806"/>
    <cellStyle name="EYHeader1 5 2 16" xfId="14807"/>
    <cellStyle name="EYHeader1 5 2 16 2" xfId="14808"/>
    <cellStyle name="EYHeader1 5 2 16 2 2" xfId="14809"/>
    <cellStyle name="EYHeader1 5 2 16 3" xfId="14810"/>
    <cellStyle name="EYHeader1 5 2 17" xfId="14811"/>
    <cellStyle name="EYHeader1 5 2 17 2" xfId="14812"/>
    <cellStyle name="EYHeader1 5 2 17 2 2" xfId="14813"/>
    <cellStyle name="EYHeader1 5 2 17 3" xfId="14814"/>
    <cellStyle name="EYHeader1 5 2 18" xfId="14815"/>
    <cellStyle name="EYHeader1 5 2 18 2" xfId="14816"/>
    <cellStyle name="EYHeader1 5 2 18 2 2" xfId="14817"/>
    <cellStyle name="EYHeader1 5 2 18 3" xfId="14818"/>
    <cellStyle name="EYHeader1 5 2 19" xfId="14819"/>
    <cellStyle name="EYHeader1 5 2 19 2" xfId="14820"/>
    <cellStyle name="EYHeader1 5 2 19 2 2" xfId="14821"/>
    <cellStyle name="EYHeader1 5 2 19 3" xfId="14822"/>
    <cellStyle name="EYHeader1 5 2 2" xfId="14823"/>
    <cellStyle name="EYHeader1 5 2 2 2" xfId="14824"/>
    <cellStyle name="EYHeader1 5 2 2 2 2" xfId="14825"/>
    <cellStyle name="EYHeader1 5 2 2 3" xfId="14826"/>
    <cellStyle name="EYHeader1 5 2 20" xfId="14827"/>
    <cellStyle name="EYHeader1 5 2 20 2" xfId="14828"/>
    <cellStyle name="EYHeader1 5 2 21" xfId="14829"/>
    <cellStyle name="EYHeader1 5 2 3" xfId="14830"/>
    <cellStyle name="EYHeader1 5 2 3 2" xfId="14831"/>
    <cellStyle name="EYHeader1 5 2 3 2 2" xfId="14832"/>
    <cellStyle name="EYHeader1 5 2 3 3" xfId="14833"/>
    <cellStyle name="EYHeader1 5 2 4" xfId="14834"/>
    <cellStyle name="EYHeader1 5 2 4 2" xfId="14835"/>
    <cellStyle name="EYHeader1 5 2 4 2 2" xfId="14836"/>
    <cellStyle name="EYHeader1 5 2 4 3" xfId="14837"/>
    <cellStyle name="EYHeader1 5 2 5" xfId="14838"/>
    <cellStyle name="EYHeader1 5 2 5 2" xfId="14839"/>
    <cellStyle name="EYHeader1 5 2 5 2 2" xfId="14840"/>
    <cellStyle name="EYHeader1 5 2 5 3" xfId="14841"/>
    <cellStyle name="EYHeader1 5 2 6" xfId="14842"/>
    <cellStyle name="EYHeader1 5 2 6 2" xfId="14843"/>
    <cellStyle name="EYHeader1 5 2 6 2 2" xfId="14844"/>
    <cellStyle name="EYHeader1 5 2 6 3" xfId="14845"/>
    <cellStyle name="EYHeader1 5 2 7" xfId="14846"/>
    <cellStyle name="EYHeader1 5 2 7 2" xfId="14847"/>
    <cellStyle name="EYHeader1 5 2 7 2 2" xfId="14848"/>
    <cellStyle name="EYHeader1 5 2 7 3" xfId="14849"/>
    <cellStyle name="EYHeader1 5 2 8" xfId="14850"/>
    <cellStyle name="EYHeader1 5 2 8 2" xfId="14851"/>
    <cellStyle name="EYHeader1 5 2 8 2 2" xfId="14852"/>
    <cellStyle name="EYHeader1 5 2 8 3" xfId="14853"/>
    <cellStyle name="EYHeader1 5 2 9" xfId="14854"/>
    <cellStyle name="EYHeader1 5 2 9 2" xfId="14855"/>
    <cellStyle name="EYHeader1 5 2 9 2 2" xfId="14856"/>
    <cellStyle name="EYHeader1 5 2 9 3" xfId="14857"/>
    <cellStyle name="EYHeader1 5 20" xfId="14858"/>
    <cellStyle name="EYHeader1 5 20 2" xfId="14859"/>
    <cellStyle name="EYHeader1 5 20 2 2" xfId="14860"/>
    <cellStyle name="EYHeader1 5 20 3" xfId="14861"/>
    <cellStyle name="EYHeader1 5 21" xfId="14862"/>
    <cellStyle name="EYHeader1 5 21 2" xfId="14863"/>
    <cellStyle name="EYHeader1 5 22" xfId="14864"/>
    <cellStyle name="EYHeader1 5 3" xfId="14865"/>
    <cellStyle name="EYHeader1 5 3 2" xfId="14866"/>
    <cellStyle name="EYHeader1 5 3 2 2" xfId="14867"/>
    <cellStyle name="EYHeader1 5 3 3" xfId="14868"/>
    <cellStyle name="EYHeader1 5 4" xfId="14869"/>
    <cellStyle name="EYHeader1 5 4 2" xfId="14870"/>
    <cellStyle name="EYHeader1 5 4 2 2" xfId="14871"/>
    <cellStyle name="EYHeader1 5 4 3" xfId="14872"/>
    <cellStyle name="EYHeader1 5 5" xfId="14873"/>
    <cellStyle name="EYHeader1 5 5 2" xfId="14874"/>
    <cellStyle name="EYHeader1 5 5 2 2" xfId="14875"/>
    <cellStyle name="EYHeader1 5 5 3" xfId="14876"/>
    <cellStyle name="EYHeader1 5 6" xfId="14877"/>
    <cellStyle name="EYHeader1 5 6 2" xfId="14878"/>
    <cellStyle name="EYHeader1 5 6 2 2" xfId="14879"/>
    <cellStyle name="EYHeader1 5 6 3" xfId="14880"/>
    <cellStyle name="EYHeader1 5 7" xfId="14881"/>
    <cellStyle name="EYHeader1 5 7 2" xfId="14882"/>
    <cellStyle name="EYHeader1 5 7 2 2" xfId="14883"/>
    <cellStyle name="EYHeader1 5 7 3" xfId="14884"/>
    <cellStyle name="EYHeader1 5 8" xfId="14885"/>
    <cellStyle name="EYHeader1 5 8 2" xfId="14886"/>
    <cellStyle name="EYHeader1 5 8 2 2" xfId="14887"/>
    <cellStyle name="EYHeader1 5 8 3" xfId="14888"/>
    <cellStyle name="EYHeader1 5 9" xfId="14889"/>
    <cellStyle name="EYHeader1 5 9 2" xfId="14890"/>
    <cellStyle name="EYHeader1 5 9 2 2" xfId="14891"/>
    <cellStyle name="EYHeader1 5 9 3" xfId="14892"/>
    <cellStyle name="EYHeader1 6" xfId="14893"/>
    <cellStyle name="EYHeader1 6 2" xfId="14894"/>
    <cellStyle name="EYHeader1 6 2 2" xfId="14895"/>
    <cellStyle name="EYHeader1 6 3" xfId="14896"/>
    <cellStyle name="EYHeader1 7" xfId="14897"/>
    <cellStyle name="EYHeader1 7 2" xfId="14898"/>
    <cellStyle name="EYHeader1 7 2 2" xfId="14899"/>
    <cellStyle name="EYHeader1 7 3" xfId="14900"/>
    <cellStyle name="EYHeader1 8" xfId="14901"/>
    <cellStyle name="EYHeader1 8 2" xfId="14902"/>
    <cellStyle name="EYHeader1 8 2 2" xfId="14903"/>
    <cellStyle name="EYHeader1 8 3" xfId="14904"/>
    <cellStyle name="EYHeader1 9" xfId="14905"/>
    <cellStyle name="EYHeader1 9 2" xfId="14906"/>
    <cellStyle name="EYHeader1 9 2 2" xfId="14907"/>
    <cellStyle name="EYHeader1 9 3" xfId="14908"/>
    <cellStyle name="EYHeader2" xfId="424"/>
    <cellStyle name="EYInputValue" xfId="425"/>
    <cellStyle name="EYPercent" xfId="426"/>
    <cellStyle name="Feeder Field" xfId="427"/>
    <cellStyle name="Feeder Field 10" xfId="14909"/>
    <cellStyle name="Feeder Field 10 2" xfId="14910"/>
    <cellStyle name="Feeder Field 10 2 2" xfId="14911"/>
    <cellStyle name="Feeder Field 10 3" xfId="14912"/>
    <cellStyle name="Feeder Field 11" xfId="14913"/>
    <cellStyle name="Feeder Field 11 2" xfId="14914"/>
    <cellStyle name="Feeder Field 11 2 2" xfId="14915"/>
    <cellStyle name="Feeder Field 11 3" xfId="14916"/>
    <cellStyle name="Feeder Field 12" xfId="14917"/>
    <cellStyle name="Feeder Field 12 2" xfId="14918"/>
    <cellStyle name="Feeder Field 12 2 2" xfId="14919"/>
    <cellStyle name="Feeder Field 12 3" xfId="14920"/>
    <cellStyle name="Feeder Field 13" xfId="14921"/>
    <cellStyle name="Feeder Field 13 2" xfId="14922"/>
    <cellStyle name="Feeder Field 13 2 2" xfId="14923"/>
    <cellStyle name="Feeder Field 13 3" xfId="14924"/>
    <cellStyle name="Feeder Field 14" xfId="14925"/>
    <cellStyle name="Feeder Field 14 2" xfId="14926"/>
    <cellStyle name="Feeder Field 14 2 2" xfId="14927"/>
    <cellStyle name="Feeder Field 14 3" xfId="14928"/>
    <cellStyle name="Feeder Field 15" xfId="14929"/>
    <cellStyle name="Feeder Field 15 2" xfId="14930"/>
    <cellStyle name="Feeder Field 15 2 2" xfId="14931"/>
    <cellStyle name="Feeder Field 15 3" xfId="14932"/>
    <cellStyle name="Feeder Field 16" xfId="14933"/>
    <cellStyle name="Feeder Field 16 2" xfId="14934"/>
    <cellStyle name="Feeder Field 16 2 2" xfId="14935"/>
    <cellStyle name="Feeder Field 16 3" xfId="14936"/>
    <cellStyle name="Feeder Field 17" xfId="14937"/>
    <cellStyle name="Feeder Field 17 2" xfId="14938"/>
    <cellStyle name="Feeder Field 17 2 2" xfId="14939"/>
    <cellStyle name="Feeder Field 17 3" xfId="14940"/>
    <cellStyle name="Feeder Field 18" xfId="14941"/>
    <cellStyle name="Feeder Field 18 2" xfId="14942"/>
    <cellStyle name="Feeder Field 18 2 2" xfId="14943"/>
    <cellStyle name="Feeder Field 18 3" xfId="14944"/>
    <cellStyle name="Feeder Field 19" xfId="14945"/>
    <cellStyle name="Feeder Field 19 2" xfId="14946"/>
    <cellStyle name="Feeder Field 19 2 2" xfId="14947"/>
    <cellStyle name="Feeder Field 19 3" xfId="14948"/>
    <cellStyle name="Feeder Field 2" xfId="428"/>
    <cellStyle name="Feeder Field 2 10" xfId="14949"/>
    <cellStyle name="Feeder Field 2 10 2" xfId="14950"/>
    <cellStyle name="Feeder Field 2 10 2 2" xfId="14951"/>
    <cellStyle name="Feeder Field 2 10 3" xfId="14952"/>
    <cellStyle name="Feeder Field 2 11" xfId="14953"/>
    <cellStyle name="Feeder Field 2 11 2" xfId="14954"/>
    <cellStyle name="Feeder Field 2 11 2 2" xfId="14955"/>
    <cellStyle name="Feeder Field 2 11 3" xfId="14956"/>
    <cellStyle name="Feeder Field 2 12" xfId="14957"/>
    <cellStyle name="Feeder Field 2 12 2" xfId="14958"/>
    <cellStyle name="Feeder Field 2 12 2 2" xfId="14959"/>
    <cellStyle name="Feeder Field 2 12 3" xfId="14960"/>
    <cellStyle name="Feeder Field 2 13" xfId="14961"/>
    <cellStyle name="Feeder Field 2 13 2" xfId="14962"/>
    <cellStyle name="Feeder Field 2 13 2 2" xfId="14963"/>
    <cellStyle name="Feeder Field 2 13 3" xfId="14964"/>
    <cellStyle name="Feeder Field 2 14" xfId="14965"/>
    <cellStyle name="Feeder Field 2 14 2" xfId="14966"/>
    <cellStyle name="Feeder Field 2 14 2 2" xfId="14967"/>
    <cellStyle name="Feeder Field 2 14 3" xfId="14968"/>
    <cellStyle name="Feeder Field 2 15" xfId="14969"/>
    <cellStyle name="Feeder Field 2 15 2" xfId="14970"/>
    <cellStyle name="Feeder Field 2 15 2 2" xfId="14971"/>
    <cellStyle name="Feeder Field 2 15 3" xfId="14972"/>
    <cellStyle name="Feeder Field 2 16" xfId="14973"/>
    <cellStyle name="Feeder Field 2 16 2" xfId="14974"/>
    <cellStyle name="Feeder Field 2 16 2 2" xfId="14975"/>
    <cellStyle name="Feeder Field 2 16 3" xfId="14976"/>
    <cellStyle name="Feeder Field 2 17" xfId="14977"/>
    <cellStyle name="Feeder Field 2 17 2" xfId="14978"/>
    <cellStyle name="Feeder Field 2 17 2 2" xfId="14979"/>
    <cellStyle name="Feeder Field 2 17 3" xfId="14980"/>
    <cellStyle name="Feeder Field 2 18" xfId="14981"/>
    <cellStyle name="Feeder Field 2 18 2" xfId="14982"/>
    <cellStyle name="Feeder Field 2 18 2 2" xfId="14983"/>
    <cellStyle name="Feeder Field 2 18 3" xfId="14984"/>
    <cellStyle name="Feeder Field 2 19" xfId="14985"/>
    <cellStyle name="Feeder Field 2 19 2" xfId="14986"/>
    <cellStyle name="Feeder Field 2 19 2 2" xfId="14987"/>
    <cellStyle name="Feeder Field 2 19 3" xfId="14988"/>
    <cellStyle name="Feeder Field 2 2" xfId="429"/>
    <cellStyle name="Feeder Field 2 2 10" xfId="14989"/>
    <cellStyle name="Feeder Field 2 2 10 2" xfId="14990"/>
    <cellStyle name="Feeder Field 2 2 10 2 2" xfId="14991"/>
    <cellStyle name="Feeder Field 2 2 10 3" xfId="14992"/>
    <cellStyle name="Feeder Field 2 2 11" xfId="14993"/>
    <cellStyle name="Feeder Field 2 2 11 2" xfId="14994"/>
    <cellStyle name="Feeder Field 2 2 11 2 2" xfId="14995"/>
    <cellStyle name="Feeder Field 2 2 11 3" xfId="14996"/>
    <cellStyle name="Feeder Field 2 2 12" xfId="14997"/>
    <cellStyle name="Feeder Field 2 2 12 2" xfId="14998"/>
    <cellStyle name="Feeder Field 2 2 12 2 2" xfId="14999"/>
    <cellStyle name="Feeder Field 2 2 12 3" xfId="15000"/>
    <cellStyle name="Feeder Field 2 2 13" xfId="15001"/>
    <cellStyle name="Feeder Field 2 2 13 2" xfId="15002"/>
    <cellStyle name="Feeder Field 2 2 13 2 2" xfId="15003"/>
    <cellStyle name="Feeder Field 2 2 13 3" xfId="15004"/>
    <cellStyle name="Feeder Field 2 2 14" xfId="15005"/>
    <cellStyle name="Feeder Field 2 2 14 2" xfId="15006"/>
    <cellStyle name="Feeder Field 2 2 14 2 2" xfId="15007"/>
    <cellStyle name="Feeder Field 2 2 14 3" xfId="15008"/>
    <cellStyle name="Feeder Field 2 2 15" xfId="15009"/>
    <cellStyle name="Feeder Field 2 2 15 2" xfId="15010"/>
    <cellStyle name="Feeder Field 2 2 15 2 2" xfId="15011"/>
    <cellStyle name="Feeder Field 2 2 15 3" xfId="15012"/>
    <cellStyle name="Feeder Field 2 2 16" xfId="15013"/>
    <cellStyle name="Feeder Field 2 2 16 2" xfId="15014"/>
    <cellStyle name="Feeder Field 2 2 16 2 2" xfId="15015"/>
    <cellStyle name="Feeder Field 2 2 16 3" xfId="15016"/>
    <cellStyle name="Feeder Field 2 2 17" xfId="15017"/>
    <cellStyle name="Feeder Field 2 2 17 2" xfId="15018"/>
    <cellStyle name="Feeder Field 2 2 17 2 2" xfId="15019"/>
    <cellStyle name="Feeder Field 2 2 17 3" xfId="15020"/>
    <cellStyle name="Feeder Field 2 2 18" xfId="15021"/>
    <cellStyle name="Feeder Field 2 2 18 2" xfId="15022"/>
    <cellStyle name="Feeder Field 2 2 19" xfId="15023"/>
    <cellStyle name="Feeder Field 2 2 2" xfId="15024"/>
    <cellStyle name="Feeder Field 2 2 2 10" xfId="15025"/>
    <cellStyle name="Feeder Field 2 2 2 10 2" xfId="15026"/>
    <cellStyle name="Feeder Field 2 2 2 10 2 2" xfId="15027"/>
    <cellStyle name="Feeder Field 2 2 2 10 3" xfId="15028"/>
    <cellStyle name="Feeder Field 2 2 2 11" xfId="15029"/>
    <cellStyle name="Feeder Field 2 2 2 11 2" xfId="15030"/>
    <cellStyle name="Feeder Field 2 2 2 11 2 2" xfId="15031"/>
    <cellStyle name="Feeder Field 2 2 2 11 3" xfId="15032"/>
    <cellStyle name="Feeder Field 2 2 2 12" xfId="15033"/>
    <cellStyle name="Feeder Field 2 2 2 12 2" xfId="15034"/>
    <cellStyle name="Feeder Field 2 2 2 12 2 2" xfId="15035"/>
    <cellStyle name="Feeder Field 2 2 2 12 3" xfId="15036"/>
    <cellStyle name="Feeder Field 2 2 2 13" xfId="15037"/>
    <cellStyle name="Feeder Field 2 2 2 13 2" xfId="15038"/>
    <cellStyle name="Feeder Field 2 2 2 13 2 2" xfId="15039"/>
    <cellStyle name="Feeder Field 2 2 2 13 3" xfId="15040"/>
    <cellStyle name="Feeder Field 2 2 2 14" xfId="15041"/>
    <cellStyle name="Feeder Field 2 2 2 14 2" xfId="15042"/>
    <cellStyle name="Feeder Field 2 2 2 14 2 2" xfId="15043"/>
    <cellStyle name="Feeder Field 2 2 2 14 3" xfId="15044"/>
    <cellStyle name="Feeder Field 2 2 2 15" xfId="15045"/>
    <cellStyle name="Feeder Field 2 2 2 15 2" xfId="15046"/>
    <cellStyle name="Feeder Field 2 2 2 15 2 2" xfId="15047"/>
    <cellStyle name="Feeder Field 2 2 2 15 3" xfId="15048"/>
    <cellStyle name="Feeder Field 2 2 2 16" xfId="15049"/>
    <cellStyle name="Feeder Field 2 2 2 16 2" xfId="15050"/>
    <cellStyle name="Feeder Field 2 2 2 16 2 2" xfId="15051"/>
    <cellStyle name="Feeder Field 2 2 2 16 3" xfId="15052"/>
    <cellStyle name="Feeder Field 2 2 2 17" xfId="15053"/>
    <cellStyle name="Feeder Field 2 2 2 17 2" xfId="15054"/>
    <cellStyle name="Feeder Field 2 2 2 17 2 2" xfId="15055"/>
    <cellStyle name="Feeder Field 2 2 2 17 3" xfId="15056"/>
    <cellStyle name="Feeder Field 2 2 2 18" xfId="15057"/>
    <cellStyle name="Feeder Field 2 2 2 18 2" xfId="15058"/>
    <cellStyle name="Feeder Field 2 2 2 18 2 2" xfId="15059"/>
    <cellStyle name="Feeder Field 2 2 2 18 3" xfId="15060"/>
    <cellStyle name="Feeder Field 2 2 2 19" xfId="15061"/>
    <cellStyle name="Feeder Field 2 2 2 19 2" xfId="15062"/>
    <cellStyle name="Feeder Field 2 2 2 19 2 2" xfId="15063"/>
    <cellStyle name="Feeder Field 2 2 2 19 3" xfId="15064"/>
    <cellStyle name="Feeder Field 2 2 2 2" xfId="15065"/>
    <cellStyle name="Feeder Field 2 2 2 2 2" xfId="15066"/>
    <cellStyle name="Feeder Field 2 2 2 2 2 2" xfId="15067"/>
    <cellStyle name="Feeder Field 2 2 2 2 3" xfId="15068"/>
    <cellStyle name="Feeder Field 2 2 2 20" xfId="15069"/>
    <cellStyle name="Feeder Field 2 2 2 20 2" xfId="15070"/>
    <cellStyle name="Feeder Field 2 2 2 20 2 2" xfId="15071"/>
    <cellStyle name="Feeder Field 2 2 2 20 3" xfId="15072"/>
    <cellStyle name="Feeder Field 2 2 2 21" xfId="15073"/>
    <cellStyle name="Feeder Field 2 2 2 21 2" xfId="15074"/>
    <cellStyle name="Feeder Field 2 2 2 22" xfId="15075"/>
    <cellStyle name="Feeder Field 2 2 2 3" xfId="15076"/>
    <cellStyle name="Feeder Field 2 2 2 3 2" xfId="15077"/>
    <cellStyle name="Feeder Field 2 2 2 3 2 2" xfId="15078"/>
    <cellStyle name="Feeder Field 2 2 2 3 3" xfId="15079"/>
    <cellStyle name="Feeder Field 2 2 2 4" xfId="15080"/>
    <cellStyle name="Feeder Field 2 2 2 4 2" xfId="15081"/>
    <cellStyle name="Feeder Field 2 2 2 4 2 2" xfId="15082"/>
    <cellStyle name="Feeder Field 2 2 2 4 3" xfId="15083"/>
    <cellStyle name="Feeder Field 2 2 2 5" xfId="15084"/>
    <cellStyle name="Feeder Field 2 2 2 5 2" xfId="15085"/>
    <cellStyle name="Feeder Field 2 2 2 5 2 2" xfId="15086"/>
    <cellStyle name="Feeder Field 2 2 2 5 3" xfId="15087"/>
    <cellStyle name="Feeder Field 2 2 2 6" xfId="15088"/>
    <cellStyle name="Feeder Field 2 2 2 6 2" xfId="15089"/>
    <cellStyle name="Feeder Field 2 2 2 6 2 2" xfId="15090"/>
    <cellStyle name="Feeder Field 2 2 2 6 3" xfId="15091"/>
    <cellStyle name="Feeder Field 2 2 2 7" xfId="15092"/>
    <cellStyle name="Feeder Field 2 2 2 7 2" xfId="15093"/>
    <cellStyle name="Feeder Field 2 2 2 7 2 2" xfId="15094"/>
    <cellStyle name="Feeder Field 2 2 2 7 3" xfId="15095"/>
    <cellStyle name="Feeder Field 2 2 2 8" xfId="15096"/>
    <cellStyle name="Feeder Field 2 2 2 8 2" xfId="15097"/>
    <cellStyle name="Feeder Field 2 2 2 8 2 2" xfId="15098"/>
    <cellStyle name="Feeder Field 2 2 2 8 3" xfId="15099"/>
    <cellStyle name="Feeder Field 2 2 2 9" xfId="15100"/>
    <cellStyle name="Feeder Field 2 2 2 9 2" xfId="15101"/>
    <cellStyle name="Feeder Field 2 2 2 9 2 2" xfId="15102"/>
    <cellStyle name="Feeder Field 2 2 2 9 3" xfId="15103"/>
    <cellStyle name="Feeder Field 2 2 3" xfId="15104"/>
    <cellStyle name="Feeder Field 2 2 3 2" xfId="15105"/>
    <cellStyle name="Feeder Field 2 2 3 2 2" xfId="15106"/>
    <cellStyle name="Feeder Field 2 2 3 3" xfId="15107"/>
    <cellStyle name="Feeder Field 2 2 4" xfId="15108"/>
    <cellStyle name="Feeder Field 2 2 4 2" xfId="15109"/>
    <cellStyle name="Feeder Field 2 2 4 2 2" xfId="15110"/>
    <cellStyle name="Feeder Field 2 2 4 3" xfId="15111"/>
    <cellStyle name="Feeder Field 2 2 5" xfId="15112"/>
    <cellStyle name="Feeder Field 2 2 5 2" xfId="15113"/>
    <cellStyle name="Feeder Field 2 2 5 2 2" xfId="15114"/>
    <cellStyle name="Feeder Field 2 2 5 3" xfId="15115"/>
    <cellStyle name="Feeder Field 2 2 6" xfId="15116"/>
    <cellStyle name="Feeder Field 2 2 6 2" xfId="15117"/>
    <cellStyle name="Feeder Field 2 2 6 2 2" xfId="15118"/>
    <cellStyle name="Feeder Field 2 2 6 3" xfId="15119"/>
    <cellStyle name="Feeder Field 2 2 7" xfId="15120"/>
    <cellStyle name="Feeder Field 2 2 7 2" xfId="15121"/>
    <cellStyle name="Feeder Field 2 2 7 2 2" xfId="15122"/>
    <cellStyle name="Feeder Field 2 2 7 3" xfId="15123"/>
    <cellStyle name="Feeder Field 2 2 8" xfId="15124"/>
    <cellStyle name="Feeder Field 2 2 8 2" xfId="15125"/>
    <cellStyle name="Feeder Field 2 2 8 2 2" xfId="15126"/>
    <cellStyle name="Feeder Field 2 2 8 3" xfId="15127"/>
    <cellStyle name="Feeder Field 2 2 9" xfId="15128"/>
    <cellStyle name="Feeder Field 2 2 9 2" xfId="15129"/>
    <cellStyle name="Feeder Field 2 2 9 2 2" xfId="15130"/>
    <cellStyle name="Feeder Field 2 2 9 3" xfId="15131"/>
    <cellStyle name="Feeder Field 2 20" xfId="15132"/>
    <cellStyle name="Feeder Field 2 20 2" xfId="15133"/>
    <cellStyle name="Feeder Field 2 20 2 2" xfId="15134"/>
    <cellStyle name="Feeder Field 2 20 3" xfId="15135"/>
    <cellStyle name="Feeder Field 2 21" xfId="15136"/>
    <cellStyle name="Feeder Field 2 21 2" xfId="15137"/>
    <cellStyle name="Feeder Field 2 22" xfId="15138"/>
    <cellStyle name="Feeder Field 2 3" xfId="430"/>
    <cellStyle name="Feeder Field 2 3 10" xfId="15139"/>
    <cellStyle name="Feeder Field 2 3 10 2" xfId="15140"/>
    <cellStyle name="Feeder Field 2 3 10 2 2" xfId="15141"/>
    <cellStyle name="Feeder Field 2 3 10 3" xfId="15142"/>
    <cellStyle name="Feeder Field 2 3 11" xfId="15143"/>
    <cellStyle name="Feeder Field 2 3 11 2" xfId="15144"/>
    <cellStyle name="Feeder Field 2 3 11 2 2" xfId="15145"/>
    <cellStyle name="Feeder Field 2 3 11 3" xfId="15146"/>
    <cellStyle name="Feeder Field 2 3 12" xfId="15147"/>
    <cellStyle name="Feeder Field 2 3 12 2" xfId="15148"/>
    <cellStyle name="Feeder Field 2 3 12 2 2" xfId="15149"/>
    <cellStyle name="Feeder Field 2 3 12 3" xfId="15150"/>
    <cellStyle name="Feeder Field 2 3 13" xfId="15151"/>
    <cellStyle name="Feeder Field 2 3 13 2" xfId="15152"/>
    <cellStyle name="Feeder Field 2 3 13 2 2" xfId="15153"/>
    <cellStyle name="Feeder Field 2 3 13 3" xfId="15154"/>
    <cellStyle name="Feeder Field 2 3 14" xfId="15155"/>
    <cellStyle name="Feeder Field 2 3 14 2" xfId="15156"/>
    <cellStyle name="Feeder Field 2 3 14 2 2" xfId="15157"/>
    <cellStyle name="Feeder Field 2 3 14 3" xfId="15158"/>
    <cellStyle name="Feeder Field 2 3 15" xfId="15159"/>
    <cellStyle name="Feeder Field 2 3 15 2" xfId="15160"/>
    <cellStyle name="Feeder Field 2 3 15 2 2" xfId="15161"/>
    <cellStyle name="Feeder Field 2 3 15 3" xfId="15162"/>
    <cellStyle name="Feeder Field 2 3 16" xfId="15163"/>
    <cellStyle name="Feeder Field 2 3 16 2" xfId="15164"/>
    <cellStyle name="Feeder Field 2 3 16 2 2" xfId="15165"/>
    <cellStyle name="Feeder Field 2 3 16 3" xfId="15166"/>
    <cellStyle name="Feeder Field 2 3 17" xfId="15167"/>
    <cellStyle name="Feeder Field 2 3 17 2" xfId="15168"/>
    <cellStyle name="Feeder Field 2 3 17 2 2" xfId="15169"/>
    <cellStyle name="Feeder Field 2 3 17 3" xfId="15170"/>
    <cellStyle name="Feeder Field 2 3 18" xfId="15171"/>
    <cellStyle name="Feeder Field 2 3 18 2" xfId="15172"/>
    <cellStyle name="Feeder Field 2 3 19" xfId="15173"/>
    <cellStyle name="Feeder Field 2 3 2" xfId="15174"/>
    <cellStyle name="Feeder Field 2 3 2 10" xfId="15175"/>
    <cellStyle name="Feeder Field 2 3 2 10 2" xfId="15176"/>
    <cellStyle name="Feeder Field 2 3 2 10 2 2" xfId="15177"/>
    <cellStyle name="Feeder Field 2 3 2 10 3" xfId="15178"/>
    <cellStyle name="Feeder Field 2 3 2 11" xfId="15179"/>
    <cellStyle name="Feeder Field 2 3 2 11 2" xfId="15180"/>
    <cellStyle name="Feeder Field 2 3 2 11 2 2" xfId="15181"/>
    <cellStyle name="Feeder Field 2 3 2 11 3" xfId="15182"/>
    <cellStyle name="Feeder Field 2 3 2 12" xfId="15183"/>
    <cellStyle name="Feeder Field 2 3 2 12 2" xfId="15184"/>
    <cellStyle name="Feeder Field 2 3 2 12 2 2" xfId="15185"/>
    <cellStyle name="Feeder Field 2 3 2 12 3" xfId="15186"/>
    <cellStyle name="Feeder Field 2 3 2 13" xfId="15187"/>
    <cellStyle name="Feeder Field 2 3 2 13 2" xfId="15188"/>
    <cellStyle name="Feeder Field 2 3 2 13 2 2" xfId="15189"/>
    <cellStyle name="Feeder Field 2 3 2 13 3" xfId="15190"/>
    <cellStyle name="Feeder Field 2 3 2 14" xfId="15191"/>
    <cellStyle name="Feeder Field 2 3 2 14 2" xfId="15192"/>
    <cellStyle name="Feeder Field 2 3 2 14 2 2" xfId="15193"/>
    <cellStyle name="Feeder Field 2 3 2 14 3" xfId="15194"/>
    <cellStyle name="Feeder Field 2 3 2 15" xfId="15195"/>
    <cellStyle name="Feeder Field 2 3 2 15 2" xfId="15196"/>
    <cellStyle name="Feeder Field 2 3 2 15 2 2" xfId="15197"/>
    <cellStyle name="Feeder Field 2 3 2 15 3" xfId="15198"/>
    <cellStyle name="Feeder Field 2 3 2 16" xfId="15199"/>
    <cellStyle name="Feeder Field 2 3 2 16 2" xfId="15200"/>
    <cellStyle name="Feeder Field 2 3 2 16 2 2" xfId="15201"/>
    <cellStyle name="Feeder Field 2 3 2 16 3" xfId="15202"/>
    <cellStyle name="Feeder Field 2 3 2 17" xfId="15203"/>
    <cellStyle name="Feeder Field 2 3 2 17 2" xfId="15204"/>
    <cellStyle name="Feeder Field 2 3 2 17 2 2" xfId="15205"/>
    <cellStyle name="Feeder Field 2 3 2 17 3" xfId="15206"/>
    <cellStyle name="Feeder Field 2 3 2 18" xfId="15207"/>
    <cellStyle name="Feeder Field 2 3 2 18 2" xfId="15208"/>
    <cellStyle name="Feeder Field 2 3 2 18 2 2" xfId="15209"/>
    <cellStyle name="Feeder Field 2 3 2 18 3" xfId="15210"/>
    <cellStyle name="Feeder Field 2 3 2 19" xfId="15211"/>
    <cellStyle name="Feeder Field 2 3 2 19 2" xfId="15212"/>
    <cellStyle name="Feeder Field 2 3 2 19 2 2" xfId="15213"/>
    <cellStyle name="Feeder Field 2 3 2 19 3" xfId="15214"/>
    <cellStyle name="Feeder Field 2 3 2 2" xfId="15215"/>
    <cellStyle name="Feeder Field 2 3 2 2 2" xfId="15216"/>
    <cellStyle name="Feeder Field 2 3 2 2 2 2" xfId="15217"/>
    <cellStyle name="Feeder Field 2 3 2 2 3" xfId="15218"/>
    <cellStyle name="Feeder Field 2 3 2 20" xfId="15219"/>
    <cellStyle name="Feeder Field 2 3 2 20 2" xfId="15220"/>
    <cellStyle name="Feeder Field 2 3 2 20 2 2" xfId="15221"/>
    <cellStyle name="Feeder Field 2 3 2 20 3" xfId="15222"/>
    <cellStyle name="Feeder Field 2 3 2 21" xfId="15223"/>
    <cellStyle name="Feeder Field 2 3 2 21 2" xfId="15224"/>
    <cellStyle name="Feeder Field 2 3 2 22" xfId="15225"/>
    <cellStyle name="Feeder Field 2 3 2 3" xfId="15226"/>
    <cellStyle name="Feeder Field 2 3 2 3 2" xfId="15227"/>
    <cellStyle name="Feeder Field 2 3 2 3 2 2" xfId="15228"/>
    <cellStyle name="Feeder Field 2 3 2 3 3" xfId="15229"/>
    <cellStyle name="Feeder Field 2 3 2 4" xfId="15230"/>
    <cellStyle name="Feeder Field 2 3 2 4 2" xfId="15231"/>
    <cellStyle name="Feeder Field 2 3 2 4 2 2" xfId="15232"/>
    <cellStyle name="Feeder Field 2 3 2 4 3" xfId="15233"/>
    <cellStyle name="Feeder Field 2 3 2 5" xfId="15234"/>
    <cellStyle name="Feeder Field 2 3 2 5 2" xfId="15235"/>
    <cellStyle name="Feeder Field 2 3 2 5 2 2" xfId="15236"/>
    <cellStyle name="Feeder Field 2 3 2 5 3" xfId="15237"/>
    <cellStyle name="Feeder Field 2 3 2 6" xfId="15238"/>
    <cellStyle name="Feeder Field 2 3 2 6 2" xfId="15239"/>
    <cellStyle name="Feeder Field 2 3 2 6 2 2" xfId="15240"/>
    <cellStyle name="Feeder Field 2 3 2 6 3" xfId="15241"/>
    <cellStyle name="Feeder Field 2 3 2 7" xfId="15242"/>
    <cellStyle name="Feeder Field 2 3 2 7 2" xfId="15243"/>
    <cellStyle name="Feeder Field 2 3 2 7 2 2" xfId="15244"/>
    <cellStyle name="Feeder Field 2 3 2 7 3" xfId="15245"/>
    <cellStyle name="Feeder Field 2 3 2 8" xfId="15246"/>
    <cellStyle name="Feeder Field 2 3 2 8 2" xfId="15247"/>
    <cellStyle name="Feeder Field 2 3 2 8 2 2" xfId="15248"/>
    <cellStyle name="Feeder Field 2 3 2 8 3" xfId="15249"/>
    <cellStyle name="Feeder Field 2 3 2 9" xfId="15250"/>
    <cellStyle name="Feeder Field 2 3 2 9 2" xfId="15251"/>
    <cellStyle name="Feeder Field 2 3 2 9 2 2" xfId="15252"/>
    <cellStyle name="Feeder Field 2 3 2 9 3" xfId="15253"/>
    <cellStyle name="Feeder Field 2 3 3" xfId="15254"/>
    <cellStyle name="Feeder Field 2 3 3 2" xfId="15255"/>
    <cellStyle name="Feeder Field 2 3 3 2 2" xfId="15256"/>
    <cellStyle name="Feeder Field 2 3 3 3" xfId="15257"/>
    <cellStyle name="Feeder Field 2 3 4" xfId="15258"/>
    <cellStyle name="Feeder Field 2 3 4 2" xfId="15259"/>
    <cellStyle name="Feeder Field 2 3 4 2 2" xfId="15260"/>
    <cellStyle name="Feeder Field 2 3 4 3" xfId="15261"/>
    <cellStyle name="Feeder Field 2 3 5" xfId="15262"/>
    <cellStyle name="Feeder Field 2 3 5 2" xfId="15263"/>
    <cellStyle name="Feeder Field 2 3 5 2 2" xfId="15264"/>
    <cellStyle name="Feeder Field 2 3 5 3" xfId="15265"/>
    <cellStyle name="Feeder Field 2 3 6" xfId="15266"/>
    <cellStyle name="Feeder Field 2 3 6 2" xfId="15267"/>
    <cellStyle name="Feeder Field 2 3 6 2 2" xfId="15268"/>
    <cellStyle name="Feeder Field 2 3 6 3" xfId="15269"/>
    <cellStyle name="Feeder Field 2 3 7" xfId="15270"/>
    <cellStyle name="Feeder Field 2 3 7 2" xfId="15271"/>
    <cellStyle name="Feeder Field 2 3 7 2 2" xfId="15272"/>
    <cellStyle name="Feeder Field 2 3 7 3" xfId="15273"/>
    <cellStyle name="Feeder Field 2 3 8" xfId="15274"/>
    <cellStyle name="Feeder Field 2 3 8 2" xfId="15275"/>
    <cellStyle name="Feeder Field 2 3 8 2 2" xfId="15276"/>
    <cellStyle name="Feeder Field 2 3 8 3" xfId="15277"/>
    <cellStyle name="Feeder Field 2 3 9" xfId="15278"/>
    <cellStyle name="Feeder Field 2 3 9 2" xfId="15279"/>
    <cellStyle name="Feeder Field 2 3 9 2 2" xfId="15280"/>
    <cellStyle name="Feeder Field 2 3 9 3" xfId="15281"/>
    <cellStyle name="Feeder Field 2 4" xfId="431"/>
    <cellStyle name="Feeder Field 2 4 10" xfId="15282"/>
    <cellStyle name="Feeder Field 2 4 10 2" xfId="15283"/>
    <cellStyle name="Feeder Field 2 4 10 2 2" xfId="15284"/>
    <cellStyle name="Feeder Field 2 4 10 3" xfId="15285"/>
    <cellStyle name="Feeder Field 2 4 11" xfId="15286"/>
    <cellStyle name="Feeder Field 2 4 11 2" xfId="15287"/>
    <cellStyle name="Feeder Field 2 4 11 2 2" xfId="15288"/>
    <cellStyle name="Feeder Field 2 4 11 3" xfId="15289"/>
    <cellStyle name="Feeder Field 2 4 12" xfId="15290"/>
    <cellStyle name="Feeder Field 2 4 12 2" xfId="15291"/>
    <cellStyle name="Feeder Field 2 4 12 2 2" xfId="15292"/>
    <cellStyle name="Feeder Field 2 4 12 3" xfId="15293"/>
    <cellStyle name="Feeder Field 2 4 13" xfId="15294"/>
    <cellStyle name="Feeder Field 2 4 13 2" xfId="15295"/>
    <cellStyle name="Feeder Field 2 4 13 2 2" xfId="15296"/>
    <cellStyle name="Feeder Field 2 4 13 3" xfId="15297"/>
    <cellStyle name="Feeder Field 2 4 14" xfId="15298"/>
    <cellStyle name="Feeder Field 2 4 14 2" xfId="15299"/>
    <cellStyle name="Feeder Field 2 4 14 2 2" xfId="15300"/>
    <cellStyle name="Feeder Field 2 4 14 3" xfId="15301"/>
    <cellStyle name="Feeder Field 2 4 15" xfId="15302"/>
    <cellStyle name="Feeder Field 2 4 15 2" xfId="15303"/>
    <cellStyle name="Feeder Field 2 4 15 2 2" xfId="15304"/>
    <cellStyle name="Feeder Field 2 4 15 3" xfId="15305"/>
    <cellStyle name="Feeder Field 2 4 16" xfId="15306"/>
    <cellStyle name="Feeder Field 2 4 16 2" xfId="15307"/>
    <cellStyle name="Feeder Field 2 4 16 2 2" xfId="15308"/>
    <cellStyle name="Feeder Field 2 4 16 3" xfId="15309"/>
    <cellStyle name="Feeder Field 2 4 17" xfId="15310"/>
    <cellStyle name="Feeder Field 2 4 17 2" xfId="15311"/>
    <cellStyle name="Feeder Field 2 4 17 2 2" xfId="15312"/>
    <cellStyle name="Feeder Field 2 4 17 3" xfId="15313"/>
    <cellStyle name="Feeder Field 2 4 18" xfId="15314"/>
    <cellStyle name="Feeder Field 2 4 18 2" xfId="15315"/>
    <cellStyle name="Feeder Field 2 4 18 2 2" xfId="15316"/>
    <cellStyle name="Feeder Field 2 4 18 3" xfId="15317"/>
    <cellStyle name="Feeder Field 2 4 19" xfId="15318"/>
    <cellStyle name="Feeder Field 2 4 19 2" xfId="15319"/>
    <cellStyle name="Feeder Field 2 4 19 2 2" xfId="15320"/>
    <cellStyle name="Feeder Field 2 4 19 3" xfId="15321"/>
    <cellStyle name="Feeder Field 2 4 2" xfId="15322"/>
    <cellStyle name="Feeder Field 2 4 2 10" xfId="15323"/>
    <cellStyle name="Feeder Field 2 4 2 10 2" xfId="15324"/>
    <cellStyle name="Feeder Field 2 4 2 10 2 2" xfId="15325"/>
    <cellStyle name="Feeder Field 2 4 2 10 3" xfId="15326"/>
    <cellStyle name="Feeder Field 2 4 2 11" xfId="15327"/>
    <cellStyle name="Feeder Field 2 4 2 11 2" xfId="15328"/>
    <cellStyle name="Feeder Field 2 4 2 11 2 2" xfId="15329"/>
    <cellStyle name="Feeder Field 2 4 2 11 3" xfId="15330"/>
    <cellStyle name="Feeder Field 2 4 2 12" xfId="15331"/>
    <cellStyle name="Feeder Field 2 4 2 12 2" xfId="15332"/>
    <cellStyle name="Feeder Field 2 4 2 12 2 2" xfId="15333"/>
    <cellStyle name="Feeder Field 2 4 2 12 3" xfId="15334"/>
    <cellStyle name="Feeder Field 2 4 2 13" xfId="15335"/>
    <cellStyle name="Feeder Field 2 4 2 13 2" xfId="15336"/>
    <cellStyle name="Feeder Field 2 4 2 13 2 2" xfId="15337"/>
    <cellStyle name="Feeder Field 2 4 2 13 3" xfId="15338"/>
    <cellStyle name="Feeder Field 2 4 2 14" xfId="15339"/>
    <cellStyle name="Feeder Field 2 4 2 14 2" xfId="15340"/>
    <cellStyle name="Feeder Field 2 4 2 14 2 2" xfId="15341"/>
    <cellStyle name="Feeder Field 2 4 2 14 3" xfId="15342"/>
    <cellStyle name="Feeder Field 2 4 2 15" xfId="15343"/>
    <cellStyle name="Feeder Field 2 4 2 15 2" xfId="15344"/>
    <cellStyle name="Feeder Field 2 4 2 15 2 2" xfId="15345"/>
    <cellStyle name="Feeder Field 2 4 2 15 3" xfId="15346"/>
    <cellStyle name="Feeder Field 2 4 2 16" xfId="15347"/>
    <cellStyle name="Feeder Field 2 4 2 16 2" xfId="15348"/>
    <cellStyle name="Feeder Field 2 4 2 16 2 2" xfId="15349"/>
    <cellStyle name="Feeder Field 2 4 2 16 3" xfId="15350"/>
    <cellStyle name="Feeder Field 2 4 2 17" xfId="15351"/>
    <cellStyle name="Feeder Field 2 4 2 17 2" xfId="15352"/>
    <cellStyle name="Feeder Field 2 4 2 17 2 2" xfId="15353"/>
    <cellStyle name="Feeder Field 2 4 2 17 3" xfId="15354"/>
    <cellStyle name="Feeder Field 2 4 2 18" xfId="15355"/>
    <cellStyle name="Feeder Field 2 4 2 18 2" xfId="15356"/>
    <cellStyle name="Feeder Field 2 4 2 18 2 2" xfId="15357"/>
    <cellStyle name="Feeder Field 2 4 2 18 3" xfId="15358"/>
    <cellStyle name="Feeder Field 2 4 2 19" xfId="15359"/>
    <cellStyle name="Feeder Field 2 4 2 19 2" xfId="15360"/>
    <cellStyle name="Feeder Field 2 4 2 19 2 2" xfId="15361"/>
    <cellStyle name="Feeder Field 2 4 2 19 3" xfId="15362"/>
    <cellStyle name="Feeder Field 2 4 2 2" xfId="15363"/>
    <cellStyle name="Feeder Field 2 4 2 2 2" xfId="15364"/>
    <cellStyle name="Feeder Field 2 4 2 2 2 2" xfId="15365"/>
    <cellStyle name="Feeder Field 2 4 2 2 3" xfId="15366"/>
    <cellStyle name="Feeder Field 2 4 2 20" xfId="15367"/>
    <cellStyle name="Feeder Field 2 4 2 20 2" xfId="15368"/>
    <cellStyle name="Feeder Field 2 4 2 20 2 2" xfId="15369"/>
    <cellStyle name="Feeder Field 2 4 2 20 3" xfId="15370"/>
    <cellStyle name="Feeder Field 2 4 2 21" xfId="15371"/>
    <cellStyle name="Feeder Field 2 4 2 21 2" xfId="15372"/>
    <cellStyle name="Feeder Field 2 4 2 22" xfId="15373"/>
    <cellStyle name="Feeder Field 2 4 2 3" xfId="15374"/>
    <cellStyle name="Feeder Field 2 4 2 3 2" xfId="15375"/>
    <cellStyle name="Feeder Field 2 4 2 3 2 2" xfId="15376"/>
    <cellStyle name="Feeder Field 2 4 2 3 3" xfId="15377"/>
    <cellStyle name="Feeder Field 2 4 2 4" xfId="15378"/>
    <cellStyle name="Feeder Field 2 4 2 4 2" xfId="15379"/>
    <cellStyle name="Feeder Field 2 4 2 4 2 2" xfId="15380"/>
    <cellStyle name="Feeder Field 2 4 2 4 3" xfId="15381"/>
    <cellStyle name="Feeder Field 2 4 2 5" xfId="15382"/>
    <cellStyle name="Feeder Field 2 4 2 5 2" xfId="15383"/>
    <cellStyle name="Feeder Field 2 4 2 5 2 2" xfId="15384"/>
    <cellStyle name="Feeder Field 2 4 2 5 3" xfId="15385"/>
    <cellStyle name="Feeder Field 2 4 2 6" xfId="15386"/>
    <cellStyle name="Feeder Field 2 4 2 6 2" xfId="15387"/>
    <cellStyle name="Feeder Field 2 4 2 6 2 2" xfId="15388"/>
    <cellStyle name="Feeder Field 2 4 2 6 3" xfId="15389"/>
    <cellStyle name="Feeder Field 2 4 2 7" xfId="15390"/>
    <cellStyle name="Feeder Field 2 4 2 7 2" xfId="15391"/>
    <cellStyle name="Feeder Field 2 4 2 7 2 2" xfId="15392"/>
    <cellStyle name="Feeder Field 2 4 2 7 3" xfId="15393"/>
    <cellStyle name="Feeder Field 2 4 2 8" xfId="15394"/>
    <cellStyle name="Feeder Field 2 4 2 8 2" xfId="15395"/>
    <cellStyle name="Feeder Field 2 4 2 8 2 2" xfId="15396"/>
    <cellStyle name="Feeder Field 2 4 2 8 3" xfId="15397"/>
    <cellStyle name="Feeder Field 2 4 2 9" xfId="15398"/>
    <cellStyle name="Feeder Field 2 4 2 9 2" xfId="15399"/>
    <cellStyle name="Feeder Field 2 4 2 9 2 2" xfId="15400"/>
    <cellStyle name="Feeder Field 2 4 2 9 3" xfId="15401"/>
    <cellStyle name="Feeder Field 2 4 20" xfId="15402"/>
    <cellStyle name="Feeder Field 2 4 20 2" xfId="15403"/>
    <cellStyle name="Feeder Field 2 4 20 2 2" xfId="15404"/>
    <cellStyle name="Feeder Field 2 4 20 3" xfId="15405"/>
    <cellStyle name="Feeder Field 2 4 21" xfId="15406"/>
    <cellStyle name="Feeder Field 2 4 21 2" xfId="15407"/>
    <cellStyle name="Feeder Field 2 4 21 2 2" xfId="15408"/>
    <cellStyle name="Feeder Field 2 4 21 3" xfId="15409"/>
    <cellStyle name="Feeder Field 2 4 22" xfId="15410"/>
    <cellStyle name="Feeder Field 2 4 22 2" xfId="15411"/>
    <cellStyle name="Feeder Field 2 4 23" xfId="15412"/>
    <cellStyle name="Feeder Field 2 4 3" xfId="15413"/>
    <cellStyle name="Feeder Field 2 4 3 2" xfId="15414"/>
    <cellStyle name="Feeder Field 2 4 3 2 2" xfId="15415"/>
    <cellStyle name="Feeder Field 2 4 3 3" xfId="15416"/>
    <cellStyle name="Feeder Field 2 4 4" xfId="15417"/>
    <cellStyle name="Feeder Field 2 4 4 2" xfId="15418"/>
    <cellStyle name="Feeder Field 2 4 4 2 2" xfId="15419"/>
    <cellStyle name="Feeder Field 2 4 4 3" xfId="15420"/>
    <cellStyle name="Feeder Field 2 4 5" xfId="15421"/>
    <cellStyle name="Feeder Field 2 4 5 2" xfId="15422"/>
    <cellStyle name="Feeder Field 2 4 5 2 2" xfId="15423"/>
    <cellStyle name="Feeder Field 2 4 5 3" xfId="15424"/>
    <cellStyle name="Feeder Field 2 4 6" xfId="15425"/>
    <cellStyle name="Feeder Field 2 4 6 2" xfId="15426"/>
    <cellStyle name="Feeder Field 2 4 6 2 2" xfId="15427"/>
    <cellStyle name="Feeder Field 2 4 6 3" xfId="15428"/>
    <cellStyle name="Feeder Field 2 4 7" xfId="15429"/>
    <cellStyle name="Feeder Field 2 4 7 2" xfId="15430"/>
    <cellStyle name="Feeder Field 2 4 7 2 2" xfId="15431"/>
    <cellStyle name="Feeder Field 2 4 7 3" xfId="15432"/>
    <cellStyle name="Feeder Field 2 4 8" xfId="15433"/>
    <cellStyle name="Feeder Field 2 4 8 2" xfId="15434"/>
    <cellStyle name="Feeder Field 2 4 8 2 2" xfId="15435"/>
    <cellStyle name="Feeder Field 2 4 8 3" xfId="15436"/>
    <cellStyle name="Feeder Field 2 4 9" xfId="15437"/>
    <cellStyle name="Feeder Field 2 4 9 2" xfId="15438"/>
    <cellStyle name="Feeder Field 2 4 9 2 2" xfId="15439"/>
    <cellStyle name="Feeder Field 2 4 9 3" xfId="15440"/>
    <cellStyle name="Feeder Field 2 5" xfId="432"/>
    <cellStyle name="Feeder Field 2 5 10" xfId="15441"/>
    <cellStyle name="Feeder Field 2 5 10 2" xfId="15442"/>
    <cellStyle name="Feeder Field 2 5 10 2 2" xfId="15443"/>
    <cellStyle name="Feeder Field 2 5 10 3" xfId="15444"/>
    <cellStyle name="Feeder Field 2 5 11" xfId="15445"/>
    <cellStyle name="Feeder Field 2 5 11 2" xfId="15446"/>
    <cellStyle name="Feeder Field 2 5 11 2 2" xfId="15447"/>
    <cellStyle name="Feeder Field 2 5 11 3" xfId="15448"/>
    <cellStyle name="Feeder Field 2 5 12" xfId="15449"/>
    <cellStyle name="Feeder Field 2 5 12 2" xfId="15450"/>
    <cellStyle name="Feeder Field 2 5 12 2 2" xfId="15451"/>
    <cellStyle name="Feeder Field 2 5 12 3" xfId="15452"/>
    <cellStyle name="Feeder Field 2 5 13" xfId="15453"/>
    <cellStyle name="Feeder Field 2 5 13 2" xfId="15454"/>
    <cellStyle name="Feeder Field 2 5 13 2 2" xfId="15455"/>
    <cellStyle name="Feeder Field 2 5 13 3" xfId="15456"/>
    <cellStyle name="Feeder Field 2 5 14" xfId="15457"/>
    <cellStyle name="Feeder Field 2 5 14 2" xfId="15458"/>
    <cellStyle name="Feeder Field 2 5 14 2 2" xfId="15459"/>
    <cellStyle name="Feeder Field 2 5 14 3" xfId="15460"/>
    <cellStyle name="Feeder Field 2 5 15" xfId="15461"/>
    <cellStyle name="Feeder Field 2 5 15 2" xfId="15462"/>
    <cellStyle name="Feeder Field 2 5 15 2 2" xfId="15463"/>
    <cellStyle name="Feeder Field 2 5 15 3" xfId="15464"/>
    <cellStyle name="Feeder Field 2 5 16" xfId="15465"/>
    <cellStyle name="Feeder Field 2 5 16 2" xfId="15466"/>
    <cellStyle name="Feeder Field 2 5 16 2 2" xfId="15467"/>
    <cellStyle name="Feeder Field 2 5 16 3" xfId="15468"/>
    <cellStyle name="Feeder Field 2 5 17" xfId="15469"/>
    <cellStyle name="Feeder Field 2 5 17 2" xfId="15470"/>
    <cellStyle name="Feeder Field 2 5 17 2 2" xfId="15471"/>
    <cellStyle name="Feeder Field 2 5 17 3" xfId="15472"/>
    <cellStyle name="Feeder Field 2 5 18" xfId="15473"/>
    <cellStyle name="Feeder Field 2 5 18 2" xfId="15474"/>
    <cellStyle name="Feeder Field 2 5 18 2 2" xfId="15475"/>
    <cellStyle name="Feeder Field 2 5 18 3" xfId="15476"/>
    <cellStyle name="Feeder Field 2 5 19" xfId="15477"/>
    <cellStyle name="Feeder Field 2 5 19 2" xfId="15478"/>
    <cellStyle name="Feeder Field 2 5 19 2 2" xfId="15479"/>
    <cellStyle name="Feeder Field 2 5 19 3" xfId="15480"/>
    <cellStyle name="Feeder Field 2 5 2" xfId="15481"/>
    <cellStyle name="Feeder Field 2 5 2 2" xfId="15482"/>
    <cellStyle name="Feeder Field 2 5 2 2 2" xfId="15483"/>
    <cellStyle name="Feeder Field 2 5 2 3" xfId="15484"/>
    <cellStyle name="Feeder Field 2 5 20" xfId="15485"/>
    <cellStyle name="Feeder Field 2 5 20 2" xfId="15486"/>
    <cellStyle name="Feeder Field 2 5 20 2 2" xfId="15487"/>
    <cellStyle name="Feeder Field 2 5 20 3" xfId="15488"/>
    <cellStyle name="Feeder Field 2 5 21" xfId="15489"/>
    <cellStyle name="Feeder Field 2 5 21 2" xfId="15490"/>
    <cellStyle name="Feeder Field 2 5 22" xfId="15491"/>
    <cellStyle name="Feeder Field 2 5 3" xfId="15492"/>
    <cellStyle name="Feeder Field 2 5 3 2" xfId="15493"/>
    <cellStyle name="Feeder Field 2 5 3 2 2" xfId="15494"/>
    <cellStyle name="Feeder Field 2 5 3 3" xfId="15495"/>
    <cellStyle name="Feeder Field 2 5 4" xfId="15496"/>
    <cellStyle name="Feeder Field 2 5 4 2" xfId="15497"/>
    <cellStyle name="Feeder Field 2 5 4 2 2" xfId="15498"/>
    <cellStyle name="Feeder Field 2 5 4 3" xfId="15499"/>
    <cellStyle name="Feeder Field 2 5 5" xfId="15500"/>
    <cellStyle name="Feeder Field 2 5 5 2" xfId="15501"/>
    <cellStyle name="Feeder Field 2 5 5 2 2" xfId="15502"/>
    <cellStyle name="Feeder Field 2 5 5 3" xfId="15503"/>
    <cellStyle name="Feeder Field 2 5 6" xfId="15504"/>
    <cellStyle name="Feeder Field 2 5 6 2" xfId="15505"/>
    <cellStyle name="Feeder Field 2 5 6 2 2" xfId="15506"/>
    <cellStyle name="Feeder Field 2 5 6 3" xfId="15507"/>
    <cellStyle name="Feeder Field 2 5 7" xfId="15508"/>
    <cellStyle name="Feeder Field 2 5 7 2" xfId="15509"/>
    <cellStyle name="Feeder Field 2 5 7 2 2" xfId="15510"/>
    <cellStyle name="Feeder Field 2 5 7 3" xfId="15511"/>
    <cellStyle name="Feeder Field 2 5 8" xfId="15512"/>
    <cellStyle name="Feeder Field 2 5 8 2" xfId="15513"/>
    <cellStyle name="Feeder Field 2 5 8 2 2" xfId="15514"/>
    <cellStyle name="Feeder Field 2 5 8 3" xfId="15515"/>
    <cellStyle name="Feeder Field 2 5 9" xfId="15516"/>
    <cellStyle name="Feeder Field 2 5 9 2" xfId="15517"/>
    <cellStyle name="Feeder Field 2 5 9 2 2" xfId="15518"/>
    <cellStyle name="Feeder Field 2 5 9 3" xfId="15519"/>
    <cellStyle name="Feeder Field 2 6" xfId="433"/>
    <cellStyle name="Feeder Field 2 6 2" xfId="15520"/>
    <cellStyle name="Feeder Field 2 6 2 2" xfId="15521"/>
    <cellStyle name="Feeder Field 2 6 3" xfId="15522"/>
    <cellStyle name="Feeder Field 2 7" xfId="15523"/>
    <cellStyle name="Feeder Field 2 7 2" xfId="15524"/>
    <cellStyle name="Feeder Field 2 7 2 2" xfId="15525"/>
    <cellStyle name="Feeder Field 2 7 3" xfId="15526"/>
    <cellStyle name="Feeder Field 2 8" xfId="15527"/>
    <cellStyle name="Feeder Field 2 8 2" xfId="15528"/>
    <cellStyle name="Feeder Field 2 8 2 2" xfId="15529"/>
    <cellStyle name="Feeder Field 2 8 3" xfId="15530"/>
    <cellStyle name="Feeder Field 2 9" xfId="15531"/>
    <cellStyle name="Feeder Field 2 9 2" xfId="15532"/>
    <cellStyle name="Feeder Field 2 9 2 2" xfId="15533"/>
    <cellStyle name="Feeder Field 2 9 3" xfId="15534"/>
    <cellStyle name="Feeder Field 20" xfId="15535"/>
    <cellStyle name="Feeder Field 20 2" xfId="15536"/>
    <cellStyle name="Feeder Field 20 2 2" xfId="15537"/>
    <cellStyle name="Feeder Field 20 3" xfId="15538"/>
    <cellStyle name="Feeder Field 21" xfId="15539"/>
    <cellStyle name="Feeder Field 21 2" xfId="15540"/>
    <cellStyle name="Feeder Field 21 2 2" xfId="15541"/>
    <cellStyle name="Feeder Field 21 3" xfId="15542"/>
    <cellStyle name="Feeder Field 22" xfId="15543"/>
    <cellStyle name="Feeder Field 22 2" xfId="15544"/>
    <cellStyle name="Feeder Field 23" xfId="15545"/>
    <cellStyle name="Feeder Field 24" xfId="15546"/>
    <cellStyle name="Feeder Field 25" xfId="15547"/>
    <cellStyle name="Feeder Field 26" xfId="15548"/>
    <cellStyle name="Feeder Field 3" xfId="434"/>
    <cellStyle name="Feeder Field 3 10" xfId="15549"/>
    <cellStyle name="Feeder Field 3 10 2" xfId="15550"/>
    <cellStyle name="Feeder Field 3 10 2 2" xfId="15551"/>
    <cellStyle name="Feeder Field 3 10 3" xfId="15552"/>
    <cellStyle name="Feeder Field 3 11" xfId="15553"/>
    <cellStyle name="Feeder Field 3 11 2" xfId="15554"/>
    <cellStyle name="Feeder Field 3 11 2 2" xfId="15555"/>
    <cellStyle name="Feeder Field 3 11 3" xfId="15556"/>
    <cellStyle name="Feeder Field 3 12" xfId="15557"/>
    <cellStyle name="Feeder Field 3 12 2" xfId="15558"/>
    <cellStyle name="Feeder Field 3 12 2 2" xfId="15559"/>
    <cellStyle name="Feeder Field 3 12 3" xfId="15560"/>
    <cellStyle name="Feeder Field 3 13" xfId="15561"/>
    <cellStyle name="Feeder Field 3 13 2" xfId="15562"/>
    <cellStyle name="Feeder Field 3 13 2 2" xfId="15563"/>
    <cellStyle name="Feeder Field 3 13 3" xfId="15564"/>
    <cellStyle name="Feeder Field 3 14" xfId="15565"/>
    <cellStyle name="Feeder Field 3 14 2" xfId="15566"/>
    <cellStyle name="Feeder Field 3 14 2 2" xfId="15567"/>
    <cellStyle name="Feeder Field 3 14 3" xfId="15568"/>
    <cellStyle name="Feeder Field 3 15" xfId="15569"/>
    <cellStyle name="Feeder Field 3 15 2" xfId="15570"/>
    <cellStyle name="Feeder Field 3 15 2 2" xfId="15571"/>
    <cellStyle name="Feeder Field 3 15 3" xfId="15572"/>
    <cellStyle name="Feeder Field 3 16" xfId="15573"/>
    <cellStyle name="Feeder Field 3 16 2" xfId="15574"/>
    <cellStyle name="Feeder Field 3 16 2 2" xfId="15575"/>
    <cellStyle name="Feeder Field 3 16 3" xfId="15576"/>
    <cellStyle name="Feeder Field 3 17" xfId="15577"/>
    <cellStyle name="Feeder Field 3 17 2" xfId="15578"/>
    <cellStyle name="Feeder Field 3 17 2 2" xfId="15579"/>
    <cellStyle name="Feeder Field 3 17 3" xfId="15580"/>
    <cellStyle name="Feeder Field 3 18" xfId="15581"/>
    <cellStyle name="Feeder Field 3 18 2" xfId="15582"/>
    <cellStyle name="Feeder Field 3 19" xfId="15583"/>
    <cellStyle name="Feeder Field 3 2" xfId="435"/>
    <cellStyle name="Feeder Field 3 2 10" xfId="15584"/>
    <cellStyle name="Feeder Field 3 2 10 2" xfId="15585"/>
    <cellStyle name="Feeder Field 3 2 10 2 2" xfId="15586"/>
    <cellStyle name="Feeder Field 3 2 10 3" xfId="15587"/>
    <cellStyle name="Feeder Field 3 2 11" xfId="15588"/>
    <cellStyle name="Feeder Field 3 2 11 2" xfId="15589"/>
    <cellStyle name="Feeder Field 3 2 11 2 2" xfId="15590"/>
    <cellStyle name="Feeder Field 3 2 11 3" xfId="15591"/>
    <cellStyle name="Feeder Field 3 2 12" xfId="15592"/>
    <cellStyle name="Feeder Field 3 2 12 2" xfId="15593"/>
    <cellStyle name="Feeder Field 3 2 12 2 2" xfId="15594"/>
    <cellStyle name="Feeder Field 3 2 12 3" xfId="15595"/>
    <cellStyle name="Feeder Field 3 2 13" xfId="15596"/>
    <cellStyle name="Feeder Field 3 2 13 2" xfId="15597"/>
    <cellStyle name="Feeder Field 3 2 13 2 2" xfId="15598"/>
    <cellStyle name="Feeder Field 3 2 13 3" xfId="15599"/>
    <cellStyle name="Feeder Field 3 2 14" xfId="15600"/>
    <cellStyle name="Feeder Field 3 2 14 2" xfId="15601"/>
    <cellStyle name="Feeder Field 3 2 14 2 2" xfId="15602"/>
    <cellStyle name="Feeder Field 3 2 14 3" xfId="15603"/>
    <cellStyle name="Feeder Field 3 2 15" xfId="15604"/>
    <cellStyle name="Feeder Field 3 2 15 2" xfId="15605"/>
    <cellStyle name="Feeder Field 3 2 15 2 2" xfId="15606"/>
    <cellStyle name="Feeder Field 3 2 15 3" xfId="15607"/>
    <cellStyle name="Feeder Field 3 2 16" xfId="15608"/>
    <cellStyle name="Feeder Field 3 2 16 2" xfId="15609"/>
    <cellStyle name="Feeder Field 3 2 16 2 2" xfId="15610"/>
    <cellStyle name="Feeder Field 3 2 16 3" xfId="15611"/>
    <cellStyle name="Feeder Field 3 2 17" xfId="15612"/>
    <cellStyle name="Feeder Field 3 2 17 2" xfId="15613"/>
    <cellStyle name="Feeder Field 3 2 17 2 2" xfId="15614"/>
    <cellStyle name="Feeder Field 3 2 17 3" xfId="15615"/>
    <cellStyle name="Feeder Field 3 2 18" xfId="15616"/>
    <cellStyle name="Feeder Field 3 2 18 2" xfId="15617"/>
    <cellStyle name="Feeder Field 3 2 18 2 2" xfId="15618"/>
    <cellStyle name="Feeder Field 3 2 18 3" xfId="15619"/>
    <cellStyle name="Feeder Field 3 2 19" xfId="15620"/>
    <cellStyle name="Feeder Field 3 2 19 2" xfId="15621"/>
    <cellStyle name="Feeder Field 3 2 19 2 2" xfId="15622"/>
    <cellStyle name="Feeder Field 3 2 19 3" xfId="15623"/>
    <cellStyle name="Feeder Field 3 2 2" xfId="15624"/>
    <cellStyle name="Feeder Field 3 2 2 2" xfId="15625"/>
    <cellStyle name="Feeder Field 3 2 2 2 2" xfId="15626"/>
    <cellStyle name="Feeder Field 3 2 2 3" xfId="15627"/>
    <cellStyle name="Feeder Field 3 2 20" xfId="15628"/>
    <cellStyle name="Feeder Field 3 2 20 2" xfId="15629"/>
    <cellStyle name="Feeder Field 3 2 20 2 2" xfId="15630"/>
    <cellStyle name="Feeder Field 3 2 20 3" xfId="15631"/>
    <cellStyle name="Feeder Field 3 2 21" xfId="15632"/>
    <cellStyle name="Feeder Field 3 2 21 2" xfId="15633"/>
    <cellStyle name="Feeder Field 3 2 22" xfId="15634"/>
    <cellStyle name="Feeder Field 3 2 3" xfId="15635"/>
    <cellStyle name="Feeder Field 3 2 3 2" xfId="15636"/>
    <cellStyle name="Feeder Field 3 2 3 2 2" xfId="15637"/>
    <cellStyle name="Feeder Field 3 2 3 3" xfId="15638"/>
    <cellStyle name="Feeder Field 3 2 4" xfId="15639"/>
    <cellStyle name="Feeder Field 3 2 4 2" xfId="15640"/>
    <cellStyle name="Feeder Field 3 2 4 2 2" xfId="15641"/>
    <cellStyle name="Feeder Field 3 2 4 3" xfId="15642"/>
    <cellStyle name="Feeder Field 3 2 5" xfId="15643"/>
    <cellStyle name="Feeder Field 3 2 5 2" xfId="15644"/>
    <cellStyle name="Feeder Field 3 2 5 2 2" xfId="15645"/>
    <cellStyle name="Feeder Field 3 2 5 3" xfId="15646"/>
    <cellStyle name="Feeder Field 3 2 6" xfId="15647"/>
    <cellStyle name="Feeder Field 3 2 6 2" xfId="15648"/>
    <cellStyle name="Feeder Field 3 2 6 2 2" xfId="15649"/>
    <cellStyle name="Feeder Field 3 2 6 3" xfId="15650"/>
    <cellStyle name="Feeder Field 3 2 7" xfId="15651"/>
    <cellStyle name="Feeder Field 3 2 7 2" xfId="15652"/>
    <cellStyle name="Feeder Field 3 2 7 2 2" xfId="15653"/>
    <cellStyle name="Feeder Field 3 2 7 3" xfId="15654"/>
    <cellStyle name="Feeder Field 3 2 8" xfId="15655"/>
    <cellStyle name="Feeder Field 3 2 8 2" xfId="15656"/>
    <cellStyle name="Feeder Field 3 2 8 2 2" xfId="15657"/>
    <cellStyle name="Feeder Field 3 2 8 3" xfId="15658"/>
    <cellStyle name="Feeder Field 3 2 9" xfId="15659"/>
    <cellStyle name="Feeder Field 3 2 9 2" xfId="15660"/>
    <cellStyle name="Feeder Field 3 2 9 2 2" xfId="15661"/>
    <cellStyle name="Feeder Field 3 2 9 3" xfId="15662"/>
    <cellStyle name="Feeder Field 3 3" xfId="436"/>
    <cellStyle name="Feeder Field 3 3 2" xfId="15663"/>
    <cellStyle name="Feeder Field 3 3 2 2" xfId="15664"/>
    <cellStyle name="Feeder Field 3 3 3" xfId="15665"/>
    <cellStyle name="Feeder Field 3 4" xfId="437"/>
    <cellStyle name="Feeder Field 3 4 2" xfId="15666"/>
    <cellStyle name="Feeder Field 3 4 2 2" xfId="15667"/>
    <cellStyle name="Feeder Field 3 4 3" xfId="15668"/>
    <cellStyle name="Feeder Field 3 5" xfId="438"/>
    <cellStyle name="Feeder Field 3 5 2" xfId="15669"/>
    <cellStyle name="Feeder Field 3 5 2 2" xfId="15670"/>
    <cellStyle name="Feeder Field 3 5 3" xfId="15671"/>
    <cellStyle name="Feeder Field 3 6" xfId="439"/>
    <cellStyle name="Feeder Field 3 6 2" xfId="15672"/>
    <cellStyle name="Feeder Field 3 6 2 2" xfId="15673"/>
    <cellStyle name="Feeder Field 3 6 3" xfId="15674"/>
    <cellStyle name="Feeder Field 3 7" xfId="15675"/>
    <cellStyle name="Feeder Field 3 7 2" xfId="15676"/>
    <cellStyle name="Feeder Field 3 7 2 2" xfId="15677"/>
    <cellStyle name="Feeder Field 3 7 3" xfId="15678"/>
    <cellStyle name="Feeder Field 3 8" xfId="15679"/>
    <cellStyle name="Feeder Field 3 8 2" xfId="15680"/>
    <cellStyle name="Feeder Field 3 8 2 2" xfId="15681"/>
    <cellStyle name="Feeder Field 3 8 3" xfId="15682"/>
    <cellStyle name="Feeder Field 3 9" xfId="15683"/>
    <cellStyle name="Feeder Field 3 9 2" xfId="15684"/>
    <cellStyle name="Feeder Field 3 9 2 2" xfId="15685"/>
    <cellStyle name="Feeder Field 3 9 3" xfId="15686"/>
    <cellStyle name="Feeder Field 4" xfId="440"/>
    <cellStyle name="Feeder Field 4 10" xfId="15687"/>
    <cellStyle name="Feeder Field 4 10 2" xfId="15688"/>
    <cellStyle name="Feeder Field 4 10 2 2" xfId="15689"/>
    <cellStyle name="Feeder Field 4 10 3" xfId="15690"/>
    <cellStyle name="Feeder Field 4 11" xfId="15691"/>
    <cellStyle name="Feeder Field 4 11 2" xfId="15692"/>
    <cellStyle name="Feeder Field 4 11 2 2" xfId="15693"/>
    <cellStyle name="Feeder Field 4 11 3" xfId="15694"/>
    <cellStyle name="Feeder Field 4 12" xfId="15695"/>
    <cellStyle name="Feeder Field 4 12 2" xfId="15696"/>
    <cellStyle name="Feeder Field 4 12 2 2" xfId="15697"/>
    <cellStyle name="Feeder Field 4 12 3" xfId="15698"/>
    <cellStyle name="Feeder Field 4 13" xfId="15699"/>
    <cellStyle name="Feeder Field 4 13 2" xfId="15700"/>
    <cellStyle name="Feeder Field 4 13 2 2" xfId="15701"/>
    <cellStyle name="Feeder Field 4 13 3" xfId="15702"/>
    <cellStyle name="Feeder Field 4 14" xfId="15703"/>
    <cellStyle name="Feeder Field 4 14 2" xfId="15704"/>
    <cellStyle name="Feeder Field 4 14 2 2" xfId="15705"/>
    <cellStyle name="Feeder Field 4 14 3" xfId="15706"/>
    <cellStyle name="Feeder Field 4 15" xfId="15707"/>
    <cellStyle name="Feeder Field 4 15 2" xfId="15708"/>
    <cellStyle name="Feeder Field 4 15 2 2" xfId="15709"/>
    <cellStyle name="Feeder Field 4 15 3" xfId="15710"/>
    <cellStyle name="Feeder Field 4 16" xfId="15711"/>
    <cellStyle name="Feeder Field 4 16 2" xfId="15712"/>
    <cellStyle name="Feeder Field 4 16 2 2" xfId="15713"/>
    <cellStyle name="Feeder Field 4 16 3" xfId="15714"/>
    <cellStyle name="Feeder Field 4 17" xfId="15715"/>
    <cellStyle name="Feeder Field 4 17 2" xfId="15716"/>
    <cellStyle name="Feeder Field 4 17 2 2" xfId="15717"/>
    <cellStyle name="Feeder Field 4 17 3" xfId="15718"/>
    <cellStyle name="Feeder Field 4 18" xfId="15719"/>
    <cellStyle name="Feeder Field 4 18 2" xfId="15720"/>
    <cellStyle name="Feeder Field 4 19" xfId="15721"/>
    <cellStyle name="Feeder Field 4 2" xfId="441"/>
    <cellStyle name="Feeder Field 4 2 10" xfId="15722"/>
    <cellStyle name="Feeder Field 4 2 10 2" xfId="15723"/>
    <cellStyle name="Feeder Field 4 2 10 2 2" xfId="15724"/>
    <cellStyle name="Feeder Field 4 2 10 3" xfId="15725"/>
    <cellStyle name="Feeder Field 4 2 11" xfId="15726"/>
    <cellStyle name="Feeder Field 4 2 11 2" xfId="15727"/>
    <cellStyle name="Feeder Field 4 2 11 2 2" xfId="15728"/>
    <cellStyle name="Feeder Field 4 2 11 3" xfId="15729"/>
    <cellStyle name="Feeder Field 4 2 12" xfId="15730"/>
    <cellStyle name="Feeder Field 4 2 12 2" xfId="15731"/>
    <cellStyle name="Feeder Field 4 2 12 2 2" xfId="15732"/>
    <cellStyle name="Feeder Field 4 2 12 3" xfId="15733"/>
    <cellStyle name="Feeder Field 4 2 13" xfId="15734"/>
    <cellStyle name="Feeder Field 4 2 13 2" xfId="15735"/>
    <cellStyle name="Feeder Field 4 2 13 2 2" xfId="15736"/>
    <cellStyle name="Feeder Field 4 2 13 3" xfId="15737"/>
    <cellStyle name="Feeder Field 4 2 14" xfId="15738"/>
    <cellStyle name="Feeder Field 4 2 14 2" xfId="15739"/>
    <cellStyle name="Feeder Field 4 2 14 2 2" xfId="15740"/>
    <cellStyle name="Feeder Field 4 2 14 3" xfId="15741"/>
    <cellStyle name="Feeder Field 4 2 15" xfId="15742"/>
    <cellStyle name="Feeder Field 4 2 15 2" xfId="15743"/>
    <cellStyle name="Feeder Field 4 2 15 2 2" xfId="15744"/>
    <cellStyle name="Feeder Field 4 2 15 3" xfId="15745"/>
    <cellStyle name="Feeder Field 4 2 16" xfId="15746"/>
    <cellStyle name="Feeder Field 4 2 16 2" xfId="15747"/>
    <cellStyle name="Feeder Field 4 2 16 2 2" xfId="15748"/>
    <cellStyle name="Feeder Field 4 2 16 3" xfId="15749"/>
    <cellStyle name="Feeder Field 4 2 17" xfId="15750"/>
    <cellStyle name="Feeder Field 4 2 17 2" xfId="15751"/>
    <cellStyle name="Feeder Field 4 2 17 2 2" xfId="15752"/>
    <cellStyle name="Feeder Field 4 2 17 3" xfId="15753"/>
    <cellStyle name="Feeder Field 4 2 18" xfId="15754"/>
    <cellStyle name="Feeder Field 4 2 18 2" xfId="15755"/>
    <cellStyle name="Feeder Field 4 2 18 2 2" xfId="15756"/>
    <cellStyle name="Feeder Field 4 2 18 3" xfId="15757"/>
    <cellStyle name="Feeder Field 4 2 19" xfId="15758"/>
    <cellStyle name="Feeder Field 4 2 19 2" xfId="15759"/>
    <cellStyle name="Feeder Field 4 2 19 2 2" xfId="15760"/>
    <cellStyle name="Feeder Field 4 2 19 3" xfId="15761"/>
    <cellStyle name="Feeder Field 4 2 2" xfId="15762"/>
    <cellStyle name="Feeder Field 4 2 2 2" xfId="15763"/>
    <cellStyle name="Feeder Field 4 2 2 2 2" xfId="15764"/>
    <cellStyle name="Feeder Field 4 2 2 3" xfId="15765"/>
    <cellStyle name="Feeder Field 4 2 20" xfId="15766"/>
    <cellStyle name="Feeder Field 4 2 20 2" xfId="15767"/>
    <cellStyle name="Feeder Field 4 2 20 2 2" xfId="15768"/>
    <cellStyle name="Feeder Field 4 2 20 3" xfId="15769"/>
    <cellStyle name="Feeder Field 4 2 21" xfId="15770"/>
    <cellStyle name="Feeder Field 4 2 21 2" xfId="15771"/>
    <cellStyle name="Feeder Field 4 2 22" xfId="15772"/>
    <cellStyle name="Feeder Field 4 2 3" xfId="15773"/>
    <cellStyle name="Feeder Field 4 2 3 2" xfId="15774"/>
    <cellStyle name="Feeder Field 4 2 3 2 2" xfId="15775"/>
    <cellStyle name="Feeder Field 4 2 3 3" xfId="15776"/>
    <cellStyle name="Feeder Field 4 2 4" xfId="15777"/>
    <cellStyle name="Feeder Field 4 2 4 2" xfId="15778"/>
    <cellStyle name="Feeder Field 4 2 4 2 2" xfId="15779"/>
    <cellStyle name="Feeder Field 4 2 4 3" xfId="15780"/>
    <cellStyle name="Feeder Field 4 2 5" xfId="15781"/>
    <cellStyle name="Feeder Field 4 2 5 2" xfId="15782"/>
    <cellStyle name="Feeder Field 4 2 5 2 2" xfId="15783"/>
    <cellStyle name="Feeder Field 4 2 5 3" xfId="15784"/>
    <cellStyle name="Feeder Field 4 2 6" xfId="15785"/>
    <cellStyle name="Feeder Field 4 2 6 2" xfId="15786"/>
    <cellStyle name="Feeder Field 4 2 6 2 2" xfId="15787"/>
    <cellStyle name="Feeder Field 4 2 6 3" xfId="15788"/>
    <cellStyle name="Feeder Field 4 2 7" xfId="15789"/>
    <cellStyle name="Feeder Field 4 2 7 2" xfId="15790"/>
    <cellStyle name="Feeder Field 4 2 7 2 2" xfId="15791"/>
    <cellStyle name="Feeder Field 4 2 7 3" xfId="15792"/>
    <cellStyle name="Feeder Field 4 2 8" xfId="15793"/>
    <cellStyle name="Feeder Field 4 2 8 2" xfId="15794"/>
    <cellStyle name="Feeder Field 4 2 8 2 2" xfId="15795"/>
    <cellStyle name="Feeder Field 4 2 8 3" xfId="15796"/>
    <cellStyle name="Feeder Field 4 2 9" xfId="15797"/>
    <cellStyle name="Feeder Field 4 2 9 2" xfId="15798"/>
    <cellStyle name="Feeder Field 4 2 9 2 2" xfId="15799"/>
    <cellStyle name="Feeder Field 4 2 9 3" xfId="15800"/>
    <cellStyle name="Feeder Field 4 3" xfId="442"/>
    <cellStyle name="Feeder Field 4 3 2" xfId="15801"/>
    <cellStyle name="Feeder Field 4 3 2 2" xfId="15802"/>
    <cellStyle name="Feeder Field 4 3 3" xfId="15803"/>
    <cellStyle name="Feeder Field 4 4" xfId="443"/>
    <cellStyle name="Feeder Field 4 4 2" xfId="15804"/>
    <cellStyle name="Feeder Field 4 4 2 2" xfId="15805"/>
    <cellStyle name="Feeder Field 4 4 3" xfId="15806"/>
    <cellStyle name="Feeder Field 4 5" xfId="444"/>
    <cellStyle name="Feeder Field 4 5 2" xfId="15807"/>
    <cellStyle name="Feeder Field 4 5 2 2" xfId="15808"/>
    <cellStyle name="Feeder Field 4 5 3" xfId="15809"/>
    <cellStyle name="Feeder Field 4 6" xfId="445"/>
    <cellStyle name="Feeder Field 4 6 2" xfId="15810"/>
    <cellStyle name="Feeder Field 4 6 2 2" xfId="15811"/>
    <cellStyle name="Feeder Field 4 6 3" xfId="15812"/>
    <cellStyle name="Feeder Field 4 7" xfId="15813"/>
    <cellStyle name="Feeder Field 4 7 2" xfId="15814"/>
    <cellStyle name="Feeder Field 4 7 2 2" xfId="15815"/>
    <cellStyle name="Feeder Field 4 7 3" xfId="15816"/>
    <cellStyle name="Feeder Field 4 8" xfId="15817"/>
    <cellStyle name="Feeder Field 4 8 2" xfId="15818"/>
    <cellStyle name="Feeder Field 4 8 2 2" xfId="15819"/>
    <cellStyle name="Feeder Field 4 8 3" xfId="15820"/>
    <cellStyle name="Feeder Field 4 9" xfId="15821"/>
    <cellStyle name="Feeder Field 4 9 2" xfId="15822"/>
    <cellStyle name="Feeder Field 4 9 2 2" xfId="15823"/>
    <cellStyle name="Feeder Field 4 9 3" xfId="15824"/>
    <cellStyle name="Feeder Field 5" xfId="446"/>
    <cellStyle name="Feeder Field 5 10" xfId="15825"/>
    <cellStyle name="Feeder Field 5 10 2" xfId="15826"/>
    <cellStyle name="Feeder Field 5 10 2 2" xfId="15827"/>
    <cellStyle name="Feeder Field 5 10 3" xfId="15828"/>
    <cellStyle name="Feeder Field 5 11" xfId="15829"/>
    <cellStyle name="Feeder Field 5 11 2" xfId="15830"/>
    <cellStyle name="Feeder Field 5 11 2 2" xfId="15831"/>
    <cellStyle name="Feeder Field 5 11 3" xfId="15832"/>
    <cellStyle name="Feeder Field 5 12" xfId="15833"/>
    <cellStyle name="Feeder Field 5 12 2" xfId="15834"/>
    <cellStyle name="Feeder Field 5 12 2 2" xfId="15835"/>
    <cellStyle name="Feeder Field 5 12 3" xfId="15836"/>
    <cellStyle name="Feeder Field 5 13" xfId="15837"/>
    <cellStyle name="Feeder Field 5 13 2" xfId="15838"/>
    <cellStyle name="Feeder Field 5 13 2 2" xfId="15839"/>
    <cellStyle name="Feeder Field 5 13 3" xfId="15840"/>
    <cellStyle name="Feeder Field 5 14" xfId="15841"/>
    <cellStyle name="Feeder Field 5 14 2" xfId="15842"/>
    <cellStyle name="Feeder Field 5 14 2 2" xfId="15843"/>
    <cellStyle name="Feeder Field 5 14 3" xfId="15844"/>
    <cellStyle name="Feeder Field 5 15" xfId="15845"/>
    <cellStyle name="Feeder Field 5 15 2" xfId="15846"/>
    <cellStyle name="Feeder Field 5 15 2 2" xfId="15847"/>
    <cellStyle name="Feeder Field 5 15 3" xfId="15848"/>
    <cellStyle name="Feeder Field 5 16" xfId="15849"/>
    <cellStyle name="Feeder Field 5 16 2" xfId="15850"/>
    <cellStyle name="Feeder Field 5 16 2 2" xfId="15851"/>
    <cellStyle name="Feeder Field 5 16 3" xfId="15852"/>
    <cellStyle name="Feeder Field 5 17" xfId="15853"/>
    <cellStyle name="Feeder Field 5 17 2" xfId="15854"/>
    <cellStyle name="Feeder Field 5 17 2 2" xfId="15855"/>
    <cellStyle name="Feeder Field 5 17 3" xfId="15856"/>
    <cellStyle name="Feeder Field 5 18" xfId="15857"/>
    <cellStyle name="Feeder Field 5 18 2" xfId="15858"/>
    <cellStyle name="Feeder Field 5 18 2 2" xfId="15859"/>
    <cellStyle name="Feeder Field 5 18 3" xfId="15860"/>
    <cellStyle name="Feeder Field 5 19" xfId="15861"/>
    <cellStyle name="Feeder Field 5 19 2" xfId="15862"/>
    <cellStyle name="Feeder Field 5 19 2 2" xfId="15863"/>
    <cellStyle name="Feeder Field 5 19 3" xfId="15864"/>
    <cellStyle name="Feeder Field 5 2" xfId="15865"/>
    <cellStyle name="Feeder Field 5 2 10" xfId="15866"/>
    <cellStyle name="Feeder Field 5 2 10 2" xfId="15867"/>
    <cellStyle name="Feeder Field 5 2 10 2 2" xfId="15868"/>
    <cellStyle name="Feeder Field 5 2 10 3" xfId="15869"/>
    <cellStyle name="Feeder Field 5 2 11" xfId="15870"/>
    <cellStyle name="Feeder Field 5 2 11 2" xfId="15871"/>
    <cellStyle name="Feeder Field 5 2 11 2 2" xfId="15872"/>
    <cellStyle name="Feeder Field 5 2 11 3" xfId="15873"/>
    <cellStyle name="Feeder Field 5 2 12" xfId="15874"/>
    <cellStyle name="Feeder Field 5 2 12 2" xfId="15875"/>
    <cellStyle name="Feeder Field 5 2 12 2 2" xfId="15876"/>
    <cellStyle name="Feeder Field 5 2 12 3" xfId="15877"/>
    <cellStyle name="Feeder Field 5 2 13" xfId="15878"/>
    <cellStyle name="Feeder Field 5 2 13 2" xfId="15879"/>
    <cellStyle name="Feeder Field 5 2 13 2 2" xfId="15880"/>
    <cellStyle name="Feeder Field 5 2 13 3" xfId="15881"/>
    <cellStyle name="Feeder Field 5 2 14" xfId="15882"/>
    <cellStyle name="Feeder Field 5 2 14 2" xfId="15883"/>
    <cellStyle name="Feeder Field 5 2 14 2 2" xfId="15884"/>
    <cellStyle name="Feeder Field 5 2 14 3" xfId="15885"/>
    <cellStyle name="Feeder Field 5 2 15" xfId="15886"/>
    <cellStyle name="Feeder Field 5 2 15 2" xfId="15887"/>
    <cellStyle name="Feeder Field 5 2 15 2 2" xfId="15888"/>
    <cellStyle name="Feeder Field 5 2 15 3" xfId="15889"/>
    <cellStyle name="Feeder Field 5 2 16" xfId="15890"/>
    <cellStyle name="Feeder Field 5 2 16 2" xfId="15891"/>
    <cellStyle name="Feeder Field 5 2 16 2 2" xfId="15892"/>
    <cellStyle name="Feeder Field 5 2 16 3" xfId="15893"/>
    <cellStyle name="Feeder Field 5 2 17" xfId="15894"/>
    <cellStyle name="Feeder Field 5 2 17 2" xfId="15895"/>
    <cellStyle name="Feeder Field 5 2 17 2 2" xfId="15896"/>
    <cellStyle name="Feeder Field 5 2 17 3" xfId="15897"/>
    <cellStyle name="Feeder Field 5 2 18" xfId="15898"/>
    <cellStyle name="Feeder Field 5 2 18 2" xfId="15899"/>
    <cellStyle name="Feeder Field 5 2 18 2 2" xfId="15900"/>
    <cellStyle name="Feeder Field 5 2 18 3" xfId="15901"/>
    <cellStyle name="Feeder Field 5 2 19" xfId="15902"/>
    <cellStyle name="Feeder Field 5 2 19 2" xfId="15903"/>
    <cellStyle name="Feeder Field 5 2 19 2 2" xfId="15904"/>
    <cellStyle name="Feeder Field 5 2 19 3" xfId="15905"/>
    <cellStyle name="Feeder Field 5 2 2" xfId="15906"/>
    <cellStyle name="Feeder Field 5 2 2 2" xfId="15907"/>
    <cellStyle name="Feeder Field 5 2 2 2 2" xfId="15908"/>
    <cellStyle name="Feeder Field 5 2 2 3" xfId="15909"/>
    <cellStyle name="Feeder Field 5 2 20" xfId="15910"/>
    <cellStyle name="Feeder Field 5 2 20 2" xfId="15911"/>
    <cellStyle name="Feeder Field 5 2 20 2 2" xfId="15912"/>
    <cellStyle name="Feeder Field 5 2 20 3" xfId="15913"/>
    <cellStyle name="Feeder Field 5 2 21" xfId="15914"/>
    <cellStyle name="Feeder Field 5 2 21 2" xfId="15915"/>
    <cellStyle name="Feeder Field 5 2 22" xfId="15916"/>
    <cellStyle name="Feeder Field 5 2 3" xfId="15917"/>
    <cellStyle name="Feeder Field 5 2 3 2" xfId="15918"/>
    <cellStyle name="Feeder Field 5 2 3 2 2" xfId="15919"/>
    <cellStyle name="Feeder Field 5 2 3 3" xfId="15920"/>
    <cellStyle name="Feeder Field 5 2 4" xfId="15921"/>
    <cellStyle name="Feeder Field 5 2 4 2" xfId="15922"/>
    <cellStyle name="Feeder Field 5 2 4 2 2" xfId="15923"/>
    <cellStyle name="Feeder Field 5 2 4 3" xfId="15924"/>
    <cellStyle name="Feeder Field 5 2 5" xfId="15925"/>
    <cellStyle name="Feeder Field 5 2 5 2" xfId="15926"/>
    <cellStyle name="Feeder Field 5 2 5 2 2" xfId="15927"/>
    <cellStyle name="Feeder Field 5 2 5 3" xfId="15928"/>
    <cellStyle name="Feeder Field 5 2 6" xfId="15929"/>
    <cellStyle name="Feeder Field 5 2 6 2" xfId="15930"/>
    <cellStyle name="Feeder Field 5 2 6 2 2" xfId="15931"/>
    <cellStyle name="Feeder Field 5 2 6 3" xfId="15932"/>
    <cellStyle name="Feeder Field 5 2 7" xfId="15933"/>
    <cellStyle name="Feeder Field 5 2 7 2" xfId="15934"/>
    <cellStyle name="Feeder Field 5 2 7 2 2" xfId="15935"/>
    <cellStyle name="Feeder Field 5 2 7 3" xfId="15936"/>
    <cellStyle name="Feeder Field 5 2 8" xfId="15937"/>
    <cellStyle name="Feeder Field 5 2 8 2" xfId="15938"/>
    <cellStyle name="Feeder Field 5 2 8 2 2" xfId="15939"/>
    <cellStyle name="Feeder Field 5 2 8 3" xfId="15940"/>
    <cellStyle name="Feeder Field 5 2 9" xfId="15941"/>
    <cellStyle name="Feeder Field 5 2 9 2" xfId="15942"/>
    <cellStyle name="Feeder Field 5 2 9 2 2" xfId="15943"/>
    <cellStyle name="Feeder Field 5 2 9 3" xfId="15944"/>
    <cellStyle name="Feeder Field 5 20" xfId="15945"/>
    <cellStyle name="Feeder Field 5 20 2" xfId="15946"/>
    <cellStyle name="Feeder Field 5 20 2 2" xfId="15947"/>
    <cellStyle name="Feeder Field 5 20 3" xfId="15948"/>
    <cellStyle name="Feeder Field 5 21" xfId="15949"/>
    <cellStyle name="Feeder Field 5 21 2" xfId="15950"/>
    <cellStyle name="Feeder Field 5 21 2 2" xfId="15951"/>
    <cellStyle name="Feeder Field 5 21 3" xfId="15952"/>
    <cellStyle name="Feeder Field 5 22" xfId="15953"/>
    <cellStyle name="Feeder Field 5 22 2" xfId="15954"/>
    <cellStyle name="Feeder Field 5 23" xfId="15955"/>
    <cellStyle name="Feeder Field 5 3" xfId="15956"/>
    <cellStyle name="Feeder Field 5 3 2" xfId="15957"/>
    <cellStyle name="Feeder Field 5 3 2 2" xfId="15958"/>
    <cellStyle name="Feeder Field 5 3 3" xfId="15959"/>
    <cellStyle name="Feeder Field 5 4" xfId="15960"/>
    <cellStyle name="Feeder Field 5 4 2" xfId="15961"/>
    <cellStyle name="Feeder Field 5 4 2 2" xfId="15962"/>
    <cellStyle name="Feeder Field 5 4 3" xfId="15963"/>
    <cellStyle name="Feeder Field 5 5" xfId="15964"/>
    <cellStyle name="Feeder Field 5 5 2" xfId="15965"/>
    <cellStyle name="Feeder Field 5 5 2 2" xfId="15966"/>
    <cellStyle name="Feeder Field 5 5 3" xfId="15967"/>
    <cellStyle name="Feeder Field 5 6" xfId="15968"/>
    <cellStyle name="Feeder Field 5 6 2" xfId="15969"/>
    <cellStyle name="Feeder Field 5 6 2 2" xfId="15970"/>
    <cellStyle name="Feeder Field 5 6 3" xfId="15971"/>
    <cellStyle name="Feeder Field 5 7" xfId="15972"/>
    <cellStyle name="Feeder Field 5 7 2" xfId="15973"/>
    <cellStyle name="Feeder Field 5 7 2 2" xfId="15974"/>
    <cellStyle name="Feeder Field 5 7 3" xfId="15975"/>
    <cellStyle name="Feeder Field 5 8" xfId="15976"/>
    <cellStyle name="Feeder Field 5 8 2" xfId="15977"/>
    <cellStyle name="Feeder Field 5 8 2 2" xfId="15978"/>
    <cellStyle name="Feeder Field 5 8 3" xfId="15979"/>
    <cellStyle name="Feeder Field 5 9" xfId="15980"/>
    <cellStyle name="Feeder Field 5 9 2" xfId="15981"/>
    <cellStyle name="Feeder Field 5 9 2 2" xfId="15982"/>
    <cellStyle name="Feeder Field 5 9 3" xfId="15983"/>
    <cellStyle name="Feeder Field 6" xfId="447"/>
    <cellStyle name="Feeder Field 6 10" xfId="15984"/>
    <cellStyle name="Feeder Field 6 10 2" xfId="15985"/>
    <cellStyle name="Feeder Field 6 10 2 2" xfId="15986"/>
    <cellStyle name="Feeder Field 6 10 3" xfId="15987"/>
    <cellStyle name="Feeder Field 6 11" xfId="15988"/>
    <cellStyle name="Feeder Field 6 11 2" xfId="15989"/>
    <cellStyle name="Feeder Field 6 11 2 2" xfId="15990"/>
    <cellStyle name="Feeder Field 6 11 3" xfId="15991"/>
    <cellStyle name="Feeder Field 6 12" xfId="15992"/>
    <cellStyle name="Feeder Field 6 12 2" xfId="15993"/>
    <cellStyle name="Feeder Field 6 12 2 2" xfId="15994"/>
    <cellStyle name="Feeder Field 6 12 3" xfId="15995"/>
    <cellStyle name="Feeder Field 6 13" xfId="15996"/>
    <cellStyle name="Feeder Field 6 13 2" xfId="15997"/>
    <cellStyle name="Feeder Field 6 13 2 2" xfId="15998"/>
    <cellStyle name="Feeder Field 6 13 3" xfId="15999"/>
    <cellStyle name="Feeder Field 6 14" xfId="16000"/>
    <cellStyle name="Feeder Field 6 14 2" xfId="16001"/>
    <cellStyle name="Feeder Field 6 14 2 2" xfId="16002"/>
    <cellStyle name="Feeder Field 6 14 3" xfId="16003"/>
    <cellStyle name="Feeder Field 6 15" xfId="16004"/>
    <cellStyle name="Feeder Field 6 15 2" xfId="16005"/>
    <cellStyle name="Feeder Field 6 15 2 2" xfId="16006"/>
    <cellStyle name="Feeder Field 6 15 3" xfId="16007"/>
    <cellStyle name="Feeder Field 6 16" xfId="16008"/>
    <cellStyle name="Feeder Field 6 16 2" xfId="16009"/>
    <cellStyle name="Feeder Field 6 16 2 2" xfId="16010"/>
    <cellStyle name="Feeder Field 6 16 3" xfId="16011"/>
    <cellStyle name="Feeder Field 6 17" xfId="16012"/>
    <cellStyle name="Feeder Field 6 17 2" xfId="16013"/>
    <cellStyle name="Feeder Field 6 17 2 2" xfId="16014"/>
    <cellStyle name="Feeder Field 6 17 3" xfId="16015"/>
    <cellStyle name="Feeder Field 6 18" xfId="16016"/>
    <cellStyle name="Feeder Field 6 18 2" xfId="16017"/>
    <cellStyle name="Feeder Field 6 18 2 2" xfId="16018"/>
    <cellStyle name="Feeder Field 6 18 3" xfId="16019"/>
    <cellStyle name="Feeder Field 6 19" xfId="16020"/>
    <cellStyle name="Feeder Field 6 19 2" xfId="16021"/>
    <cellStyle name="Feeder Field 6 19 2 2" xfId="16022"/>
    <cellStyle name="Feeder Field 6 19 3" xfId="16023"/>
    <cellStyle name="Feeder Field 6 2" xfId="16024"/>
    <cellStyle name="Feeder Field 6 2 2" xfId="16025"/>
    <cellStyle name="Feeder Field 6 2 2 2" xfId="16026"/>
    <cellStyle name="Feeder Field 6 2 3" xfId="16027"/>
    <cellStyle name="Feeder Field 6 20" xfId="16028"/>
    <cellStyle name="Feeder Field 6 20 2" xfId="16029"/>
    <cellStyle name="Feeder Field 6 20 2 2" xfId="16030"/>
    <cellStyle name="Feeder Field 6 20 3" xfId="16031"/>
    <cellStyle name="Feeder Field 6 21" xfId="16032"/>
    <cellStyle name="Feeder Field 6 21 2" xfId="16033"/>
    <cellStyle name="Feeder Field 6 22" xfId="16034"/>
    <cellStyle name="Feeder Field 6 3" xfId="16035"/>
    <cellStyle name="Feeder Field 6 3 2" xfId="16036"/>
    <cellStyle name="Feeder Field 6 3 2 2" xfId="16037"/>
    <cellStyle name="Feeder Field 6 3 3" xfId="16038"/>
    <cellStyle name="Feeder Field 6 4" xfId="16039"/>
    <cellStyle name="Feeder Field 6 4 2" xfId="16040"/>
    <cellStyle name="Feeder Field 6 4 2 2" xfId="16041"/>
    <cellStyle name="Feeder Field 6 4 3" xfId="16042"/>
    <cellStyle name="Feeder Field 6 5" xfId="16043"/>
    <cellStyle name="Feeder Field 6 5 2" xfId="16044"/>
    <cellStyle name="Feeder Field 6 5 2 2" xfId="16045"/>
    <cellStyle name="Feeder Field 6 5 3" xfId="16046"/>
    <cellStyle name="Feeder Field 6 6" xfId="16047"/>
    <cellStyle name="Feeder Field 6 6 2" xfId="16048"/>
    <cellStyle name="Feeder Field 6 6 2 2" xfId="16049"/>
    <cellStyle name="Feeder Field 6 6 3" xfId="16050"/>
    <cellStyle name="Feeder Field 6 7" xfId="16051"/>
    <cellStyle name="Feeder Field 6 7 2" xfId="16052"/>
    <cellStyle name="Feeder Field 6 7 2 2" xfId="16053"/>
    <cellStyle name="Feeder Field 6 7 3" xfId="16054"/>
    <cellStyle name="Feeder Field 6 8" xfId="16055"/>
    <cellStyle name="Feeder Field 6 8 2" xfId="16056"/>
    <cellStyle name="Feeder Field 6 8 2 2" xfId="16057"/>
    <cellStyle name="Feeder Field 6 8 3" xfId="16058"/>
    <cellStyle name="Feeder Field 6 9" xfId="16059"/>
    <cellStyle name="Feeder Field 6 9 2" xfId="16060"/>
    <cellStyle name="Feeder Field 6 9 2 2" xfId="16061"/>
    <cellStyle name="Feeder Field 6 9 3" xfId="16062"/>
    <cellStyle name="Feeder Field 7" xfId="448"/>
    <cellStyle name="Feeder Field 7 2" xfId="16063"/>
    <cellStyle name="Feeder Field 7 2 2" xfId="16064"/>
    <cellStyle name="Feeder Field 7 3" xfId="16065"/>
    <cellStyle name="Feeder Field 8" xfId="16066"/>
    <cellStyle name="Feeder Field 8 2" xfId="16067"/>
    <cellStyle name="Feeder Field 8 2 2" xfId="16068"/>
    <cellStyle name="Feeder Field 8 3" xfId="16069"/>
    <cellStyle name="Feeder Field 9" xfId="16070"/>
    <cellStyle name="Feeder Field 9 2" xfId="16071"/>
    <cellStyle name="Feeder Field 9 2 2" xfId="16072"/>
    <cellStyle name="Feeder Field 9 3" xfId="16073"/>
    <cellStyle name="Good 2" xfId="449"/>
    <cellStyle name="Good 2 2" xfId="42967"/>
    <cellStyle name="Good 3" xfId="450"/>
    <cellStyle name="Good 4" xfId="451"/>
    <cellStyle name="Good 5" xfId="452"/>
    <cellStyle name="Good 6" xfId="453"/>
    <cellStyle name="Greyed" xfId="454"/>
    <cellStyle name="Greyed 2" xfId="455"/>
    <cellStyle name="Greyed 3" xfId="456"/>
    <cellStyle name="Greyed out" xfId="457"/>
    <cellStyle name="Greyed_5A4 PCT Slides 2010-11" xfId="458"/>
    <cellStyle name="H1" xfId="42932"/>
    <cellStyle name="H2" xfId="42933"/>
    <cellStyle name="Heading 1 2" xfId="459"/>
    <cellStyle name="Heading 1 2 2" xfId="42968"/>
    <cellStyle name="Heading 1 3" xfId="460"/>
    <cellStyle name="Heading 1 4" xfId="461"/>
    <cellStyle name="Heading 1 5" xfId="462"/>
    <cellStyle name="Heading 1 6" xfId="463"/>
    <cellStyle name="Heading 2 2" xfId="464"/>
    <cellStyle name="Heading 2 2 2" xfId="42969"/>
    <cellStyle name="Heading 2 3" xfId="465"/>
    <cellStyle name="Heading 2 4" xfId="466"/>
    <cellStyle name="Heading 2 5" xfId="467"/>
    <cellStyle name="Heading 2 6" xfId="468"/>
    <cellStyle name="Heading 3 2" xfId="469"/>
    <cellStyle name="Heading 3 2 2" xfId="42970"/>
    <cellStyle name="Heading 3 3" xfId="470"/>
    <cellStyle name="Heading 3 4" xfId="471"/>
    <cellStyle name="Heading 3 5" xfId="472"/>
    <cellStyle name="Heading 3 6" xfId="473"/>
    <cellStyle name="Heading 4 2" xfId="474"/>
    <cellStyle name="Heading 4 2 2" xfId="42971"/>
    <cellStyle name="Heading 4 3" xfId="475"/>
    <cellStyle name="Heading 4 4" xfId="476"/>
    <cellStyle name="Heading 4 5" xfId="477"/>
    <cellStyle name="Heading 4 6" xfId="478"/>
    <cellStyle name="Hyperlink" xfId="42938" builtinId="8"/>
    <cellStyle name="Hyperlink 2" xfId="479"/>
    <cellStyle name="Hyperlink 2 2" xfId="16074"/>
    <cellStyle name="Hyperlink 2 3" xfId="16075"/>
    <cellStyle name="Hyperlink 3" xfId="16076"/>
    <cellStyle name="Hyperlink 4" xfId="42981"/>
    <cellStyle name="IndentedPlain" xfId="42934"/>
    <cellStyle name="Input 1" xfId="480"/>
    <cellStyle name="Input 2" xfId="481"/>
    <cellStyle name="Input 2 10" xfId="482"/>
    <cellStyle name="Input 2 10 10" xfId="16077"/>
    <cellStyle name="Input 2 10 10 2" xfId="16078"/>
    <cellStyle name="Input 2 10 10 2 2" xfId="16079"/>
    <cellStyle name="Input 2 10 10 3" xfId="16080"/>
    <cellStyle name="Input 2 10 11" xfId="16081"/>
    <cellStyle name="Input 2 10 11 2" xfId="16082"/>
    <cellStyle name="Input 2 10 11 2 2" xfId="16083"/>
    <cellStyle name="Input 2 10 11 3" xfId="16084"/>
    <cellStyle name="Input 2 10 12" xfId="16085"/>
    <cellStyle name="Input 2 10 12 2" xfId="16086"/>
    <cellStyle name="Input 2 10 12 2 2" xfId="16087"/>
    <cellStyle name="Input 2 10 12 3" xfId="16088"/>
    <cellStyle name="Input 2 10 13" xfId="16089"/>
    <cellStyle name="Input 2 10 13 2" xfId="16090"/>
    <cellStyle name="Input 2 10 13 2 2" xfId="16091"/>
    <cellStyle name="Input 2 10 13 3" xfId="16092"/>
    <cellStyle name="Input 2 10 14" xfId="16093"/>
    <cellStyle name="Input 2 10 14 2" xfId="16094"/>
    <cellStyle name="Input 2 10 14 2 2" xfId="16095"/>
    <cellStyle name="Input 2 10 14 3" xfId="16096"/>
    <cellStyle name="Input 2 10 15" xfId="16097"/>
    <cellStyle name="Input 2 10 15 2" xfId="16098"/>
    <cellStyle name="Input 2 10 15 2 2" xfId="16099"/>
    <cellStyle name="Input 2 10 15 3" xfId="16100"/>
    <cellStyle name="Input 2 10 16" xfId="16101"/>
    <cellStyle name="Input 2 10 16 2" xfId="16102"/>
    <cellStyle name="Input 2 10 16 2 2" xfId="16103"/>
    <cellStyle name="Input 2 10 16 3" xfId="16104"/>
    <cellStyle name="Input 2 10 17" xfId="16105"/>
    <cellStyle name="Input 2 10 17 2" xfId="16106"/>
    <cellStyle name="Input 2 10 17 2 2" xfId="16107"/>
    <cellStyle name="Input 2 10 17 3" xfId="16108"/>
    <cellStyle name="Input 2 10 18" xfId="16109"/>
    <cellStyle name="Input 2 10 18 2" xfId="16110"/>
    <cellStyle name="Input 2 10 18 2 2" xfId="16111"/>
    <cellStyle name="Input 2 10 18 3" xfId="16112"/>
    <cellStyle name="Input 2 10 19" xfId="16113"/>
    <cellStyle name="Input 2 10 19 2" xfId="16114"/>
    <cellStyle name="Input 2 10 19 2 2" xfId="16115"/>
    <cellStyle name="Input 2 10 19 3" xfId="16116"/>
    <cellStyle name="Input 2 10 2" xfId="16117"/>
    <cellStyle name="Input 2 10 2 10" xfId="16118"/>
    <cellStyle name="Input 2 10 2 10 2" xfId="16119"/>
    <cellStyle name="Input 2 10 2 10 2 2" xfId="16120"/>
    <cellStyle name="Input 2 10 2 10 3" xfId="16121"/>
    <cellStyle name="Input 2 10 2 11" xfId="16122"/>
    <cellStyle name="Input 2 10 2 11 2" xfId="16123"/>
    <cellStyle name="Input 2 10 2 11 2 2" xfId="16124"/>
    <cellStyle name="Input 2 10 2 11 3" xfId="16125"/>
    <cellStyle name="Input 2 10 2 12" xfId="16126"/>
    <cellStyle name="Input 2 10 2 12 2" xfId="16127"/>
    <cellStyle name="Input 2 10 2 12 2 2" xfId="16128"/>
    <cellStyle name="Input 2 10 2 12 3" xfId="16129"/>
    <cellStyle name="Input 2 10 2 13" xfId="16130"/>
    <cellStyle name="Input 2 10 2 13 2" xfId="16131"/>
    <cellStyle name="Input 2 10 2 13 2 2" xfId="16132"/>
    <cellStyle name="Input 2 10 2 13 3" xfId="16133"/>
    <cellStyle name="Input 2 10 2 14" xfId="16134"/>
    <cellStyle name="Input 2 10 2 14 2" xfId="16135"/>
    <cellStyle name="Input 2 10 2 14 2 2" xfId="16136"/>
    <cellStyle name="Input 2 10 2 14 3" xfId="16137"/>
    <cellStyle name="Input 2 10 2 15" xfId="16138"/>
    <cellStyle name="Input 2 10 2 15 2" xfId="16139"/>
    <cellStyle name="Input 2 10 2 15 2 2" xfId="16140"/>
    <cellStyle name="Input 2 10 2 15 3" xfId="16141"/>
    <cellStyle name="Input 2 10 2 16" xfId="16142"/>
    <cellStyle name="Input 2 10 2 16 2" xfId="16143"/>
    <cellStyle name="Input 2 10 2 16 2 2" xfId="16144"/>
    <cellStyle name="Input 2 10 2 16 3" xfId="16145"/>
    <cellStyle name="Input 2 10 2 17" xfId="16146"/>
    <cellStyle name="Input 2 10 2 17 2" xfId="16147"/>
    <cellStyle name="Input 2 10 2 17 2 2" xfId="16148"/>
    <cellStyle name="Input 2 10 2 17 3" xfId="16149"/>
    <cellStyle name="Input 2 10 2 18" xfId="16150"/>
    <cellStyle name="Input 2 10 2 18 2" xfId="16151"/>
    <cellStyle name="Input 2 10 2 18 2 2" xfId="16152"/>
    <cellStyle name="Input 2 10 2 18 3" xfId="16153"/>
    <cellStyle name="Input 2 10 2 19" xfId="16154"/>
    <cellStyle name="Input 2 10 2 19 2" xfId="16155"/>
    <cellStyle name="Input 2 10 2 19 2 2" xfId="16156"/>
    <cellStyle name="Input 2 10 2 19 3" xfId="16157"/>
    <cellStyle name="Input 2 10 2 2" xfId="16158"/>
    <cellStyle name="Input 2 10 2 2 2" xfId="16159"/>
    <cellStyle name="Input 2 10 2 2 2 2" xfId="16160"/>
    <cellStyle name="Input 2 10 2 2 3" xfId="16161"/>
    <cellStyle name="Input 2 10 2 20" xfId="16162"/>
    <cellStyle name="Input 2 10 2 20 2" xfId="16163"/>
    <cellStyle name="Input 2 10 2 20 2 2" xfId="16164"/>
    <cellStyle name="Input 2 10 2 20 3" xfId="16165"/>
    <cellStyle name="Input 2 10 2 21" xfId="16166"/>
    <cellStyle name="Input 2 10 2 21 2" xfId="16167"/>
    <cellStyle name="Input 2 10 2 22" xfId="16168"/>
    <cellStyle name="Input 2 10 2 3" xfId="16169"/>
    <cellStyle name="Input 2 10 2 3 2" xfId="16170"/>
    <cellStyle name="Input 2 10 2 3 2 2" xfId="16171"/>
    <cellStyle name="Input 2 10 2 3 3" xfId="16172"/>
    <cellStyle name="Input 2 10 2 4" xfId="16173"/>
    <cellStyle name="Input 2 10 2 4 2" xfId="16174"/>
    <cellStyle name="Input 2 10 2 4 2 2" xfId="16175"/>
    <cellStyle name="Input 2 10 2 4 3" xfId="16176"/>
    <cellStyle name="Input 2 10 2 5" xfId="16177"/>
    <cellStyle name="Input 2 10 2 5 2" xfId="16178"/>
    <cellStyle name="Input 2 10 2 5 2 2" xfId="16179"/>
    <cellStyle name="Input 2 10 2 5 3" xfId="16180"/>
    <cellStyle name="Input 2 10 2 6" xfId="16181"/>
    <cellStyle name="Input 2 10 2 6 2" xfId="16182"/>
    <cellStyle name="Input 2 10 2 6 2 2" xfId="16183"/>
    <cellStyle name="Input 2 10 2 6 3" xfId="16184"/>
    <cellStyle name="Input 2 10 2 7" xfId="16185"/>
    <cellStyle name="Input 2 10 2 7 2" xfId="16186"/>
    <cellStyle name="Input 2 10 2 7 2 2" xfId="16187"/>
    <cellStyle name="Input 2 10 2 7 3" xfId="16188"/>
    <cellStyle name="Input 2 10 2 8" xfId="16189"/>
    <cellStyle name="Input 2 10 2 8 2" xfId="16190"/>
    <cellStyle name="Input 2 10 2 8 2 2" xfId="16191"/>
    <cellStyle name="Input 2 10 2 8 3" xfId="16192"/>
    <cellStyle name="Input 2 10 2 9" xfId="16193"/>
    <cellStyle name="Input 2 10 2 9 2" xfId="16194"/>
    <cellStyle name="Input 2 10 2 9 2 2" xfId="16195"/>
    <cellStyle name="Input 2 10 2 9 3" xfId="16196"/>
    <cellStyle name="Input 2 10 20" xfId="16197"/>
    <cellStyle name="Input 2 10 20 2" xfId="16198"/>
    <cellStyle name="Input 2 10 20 2 2" xfId="16199"/>
    <cellStyle name="Input 2 10 20 3" xfId="16200"/>
    <cellStyle name="Input 2 10 21" xfId="16201"/>
    <cellStyle name="Input 2 10 21 2" xfId="16202"/>
    <cellStyle name="Input 2 10 21 2 2" xfId="16203"/>
    <cellStyle name="Input 2 10 21 3" xfId="16204"/>
    <cellStyle name="Input 2 10 22" xfId="16205"/>
    <cellStyle name="Input 2 10 22 2" xfId="16206"/>
    <cellStyle name="Input 2 10 23" xfId="16207"/>
    <cellStyle name="Input 2 10 3" xfId="16208"/>
    <cellStyle name="Input 2 10 3 2" xfId="16209"/>
    <cellStyle name="Input 2 10 3 2 2" xfId="16210"/>
    <cellStyle name="Input 2 10 3 3" xfId="16211"/>
    <cellStyle name="Input 2 10 4" xfId="16212"/>
    <cellStyle name="Input 2 10 4 2" xfId="16213"/>
    <cellStyle name="Input 2 10 4 2 2" xfId="16214"/>
    <cellStyle name="Input 2 10 4 3" xfId="16215"/>
    <cellStyle name="Input 2 10 5" xfId="16216"/>
    <cellStyle name="Input 2 10 5 2" xfId="16217"/>
    <cellStyle name="Input 2 10 5 2 2" xfId="16218"/>
    <cellStyle name="Input 2 10 5 3" xfId="16219"/>
    <cellStyle name="Input 2 10 6" xfId="16220"/>
    <cellStyle name="Input 2 10 6 2" xfId="16221"/>
    <cellStyle name="Input 2 10 6 2 2" xfId="16222"/>
    <cellStyle name="Input 2 10 6 3" xfId="16223"/>
    <cellStyle name="Input 2 10 7" xfId="16224"/>
    <cellStyle name="Input 2 10 7 2" xfId="16225"/>
    <cellStyle name="Input 2 10 7 2 2" xfId="16226"/>
    <cellStyle name="Input 2 10 7 3" xfId="16227"/>
    <cellStyle name="Input 2 10 8" xfId="16228"/>
    <cellStyle name="Input 2 10 8 2" xfId="16229"/>
    <cellStyle name="Input 2 10 8 2 2" xfId="16230"/>
    <cellStyle name="Input 2 10 8 3" xfId="16231"/>
    <cellStyle name="Input 2 10 9" xfId="16232"/>
    <cellStyle name="Input 2 10 9 2" xfId="16233"/>
    <cellStyle name="Input 2 10 9 2 2" xfId="16234"/>
    <cellStyle name="Input 2 10 9 3" xfId="16235"/>
    <cellStyle name="Input 2 11" xfId="483"/>
    <cellStyle name="Input 2 11 10" xfId="16236"/>
    <cellStyle name="Input 2 11 10 2" xfId="16237"/>
    <cellStyle name="Input 2 11 10 2 2" xfId="16238"/>
    <cellStyle name="Input 2 11 10 3" xfId="16239"/>
    <cellStyle name="Input 2 11 11" xfId="16240"/>
    <cellStyle name="Input 2 11 11 2" xfId="16241"/>
    <cellStyle name="Input 2 11 11 2 2" xfId="16242"/>
    <cellStyle name="Input 2 11 11 3" xfId="16243"/>
    <cellStyle name="Input 2 11 12" xfId="16244"/>
    <cellStyle name="Input 2 11 12 2" xfId="16245"/>
    <cellStyle name="Input 2 11 12 2 2" xfId="16246"/>
    <cellStyle name="Input 2 11 12 3" xfId="16247"/>
    <cellStyle name="Input 2 11 13" xfId="16248"/>
    <cellStyle name="Input 2 11 13 2" xfId="16249"/>
    <cellStyle name="Input 2 11 13 2 2" xfId="16250"/>
    <cellStyle name="Input 2 11 13 3" xfId="16251"/>
    <cellStyle name="Input 2 11 14" xfId="16252"/>
    <cellStyle name="Input 2 11 14 2" xfId="16253"/>
    <cellStyle name="Input 2 11 14 2 2" xfId="16254"/>
    <cellStyle name="Input 2 11 14 3" xfId="16255"/>
    <cellStyle name="Input 2 11 15" xfId="16256"/>
    <cellStyle name="Input 2 11 15 2" xfId="16257"/>
    <cellStyle name="Input 2 11 15 2 2" xfId="16258"/>
    <cellStyle name="Input 2 11 15 3" xfId="16259"/>
    <cellStyle name="Input 2 11 16" xfId="16260"/>
    <cellStyle name="Input 2 11 16 2" xfId="16261"/>
    <cellStyle name="Input 2 11 16 2 2" xfId="16262"/>
    <cellStyle name="Input 2 11 16 3" xfId="16263"/>
    <cellStyle name="Input 2 11 17" xfId="16264"/>
    <cellStyle name="Input 2 11 17 2" xfId="16265"/>
    <cellStyle name="Input 2 11 17 2 2" xfId="16266"/>
    <cellStyle name="Input 2 11 17 3" xfId="16267"/>
    <cellStyle name="Input 2 11 18" xfId="16268"/>
    <cellStyle name="Input 2 11 18 2" xfId="16269"/>
    <cellStyle name="Input 2 11 18 2 2" xfId="16270"/>
    <cellStyle name="Input 2 11 18 3" xfId="16271"/>
    <cellStyle name="Input 2 11 19" xfId="16272"/>
    <cellStyle name="Input 2 11 19 2" xfId="16273"/>
    <cellStyle name="Input 2 11 19 2 2" xfId="16274"/>
    <cellStyle name="Input 2 11 19 3" xfId="16275"/>
    <cellStyle name="Input 2 11 2" xfId="16276"/>
    <cellStyle name="Input 2 11 2 2" xfId="16277"/>
    <cellStyle name="Input 2 11 2 2 2" xfId="16278"/>
    <cellStyle name="Input 2 11 2 3" xfId="16279"/>
    <cellStyle name="Input 2 11 20" xfId="16280"/>
    <cellStyle name="Input 2 11 20 2" xfId="16281"/>
    <cellStyle name="Input 2 11 20 2 2" xfId="16282"/>
    <cellStyle name="Input 2 11 20 3" xfId="16283"/>
    <cellStyle name="Input 2 11 21" xfId="16284"/>
    <cellStyle name="Input 2 11 21 2" xfId="16285"/>
    <cellStyle name="Input 2 11 22" xfId="16286"/>
    <cellStyle name="Input 2 11 3" xfId="16287"/>
    <cellStyle name="Input 2 11 3 2" xfId="16288"/>
    <cellStyle name="Input 2 11 3 2 2" xfId="16289"/>
    <cellStyle name="Input 2 11 3 3" xfId="16290"/>
    <cellStyle name="Input 2 11 4" xfId="16291"/>
    <cellStyle name="Input 2 11 4 2" xfId="16292"/>
    <cellStyle name="Input 2 11 4 2 2" xfId="16293"/>
    <cellStyle name="Input 2 11 4 3" xfId="16294"/>
    <cellStyle name="Input 2 11 5" xfId="16295"/>
    <cellStyle name="Input 2 11 5 2" xfId="16296"/>
    <cellStyle name="Input 2 11 5 2 2" xfId="16297"/>
    <cellStyle name="Input 2 11 5 3" xfId="16298"/>
    <cellStyle name="Input 2 11 6" xfId="16299"/>
    <cellStyle name="Input 2 11 6 2" xfId="16300"/>
    <cellStyle name="Input 2 11 6 2 2" xfId="16301"/>
    <cellStyle name="Input 2 11 6 3" xfId="16302"/>
    <cellStyle name="Input 2 11 7" xfId="16303"/>
    <cellStyle name="Input 2 11 7 2" xfId="16304"/>
    <cellStyle name="Input 2 11 7 2 2" xfId="16305"/>
    <cellStyle name="Input 2 11 7 3" xfId="16306"/>
    <cellStyle name="Input 2 11 8" xfId="16307"/>
    <cellStyle name="Input 2 11 8 2" xfId="16308"/>
    <cellStyle name="Input 2 11 8 2 2" xfId="16309"/>
    <cellStyle name="Input 2 11 8 3" xfId="16310"/>
    <cellStyle name="Input 2 11 9" xfId="16311"/>
    <cellStyle name="Input 2 11 9 2" xfId="16312"/>
    <cellStyle name="Input 2 11 9 2 2" xfId="16313"/>
    <cellStyle name="Input 2 11 9 3" xfId="16314"/>
    <cellStyle name="Input 2 12" xfId="484"/>
    <cellStyle name="Input 2 12 2" xfId="16315"/>
    <cellStyle name="Input 2 12 2 2" xfId="16316"/>
    <cellStyle name="Input 2 12 3" xfId="16317"/>
    <cellStyle name="Input 2 13" xfId="16318"/>
    <cellStyle name="Input 2 13 2" xfId="16319"/>
    <cellStyle name="Input 2 13 2 2" xfId="16320"/>
    <cellStyle name="Input 2 13 3" xfId="16321"/>
    <cellStyle name="Input 2 14" xfId="16322"/>
    <cellStyle name="Input 2 14 2" xfId="16323"/>
    <cellStyle name="Input 2 14 2 2" xfId="16324"/>
    <cellStyle name="Input 2 14 3" xfId="16325"/>
    <cellStyle name="Input 2 15" xfId="16326"/>
    <cellStyle name="Input 2 15 2" xfId="16327"/>
    <cellStyle name="Input 2 15 2 2" xfId="16328"/>
    <cellStyle name="Input 2 15 3" xfId="16329"/>
    <cellStyle name="Input 2 16" xfId="16330"/>
    <cellStyle name="Input 2 16 2" xfId="16331"/>
    <cellStyle name="Input 2 16 2 2" xfId="16332"/>
    <cellStyle name="Input 2 16 3" xfId="16333"/>
    <cellStyle name="Input 2 17" xfId="16334"/>
    <cellStyle name="Input 2 17 2" xfId="16335"/>
    <cellStyle name="Input 2 17 2 2" xfId="16336"/>
    <cellStyle name="Input 2 17 3" xfId="16337"/>
    <cellStyle name="Input 2 18" xfId="16338"/>
    <cellStyle name="Input 2 18 2" xfId="16339"/>
    <cellStyle name="Input 2 18 2 2" xfId="16340"/>
    <cellStyle name="Input 2 18 3" xfId="16341"/>
    <cellStyle name="Input 2 19" xfId="16342"/>
    <cellStyle name="Input 2 19 2" xfId="16343"/>
    <cellStyle name="Input 2 19 2 2" xfId="16344"/>
    <cellStyle name="Input 2 19 3" xfId="16345"/>
    <cellStyle name="Input 2 2" xfId="485"/>
    <cellStyle name="Input 2 2 2" xfId="486"/>
    <cellStyle name="Input 2 2 3" xfId="487"/>
    <cellStyle name="Input 2 2 4" xfId="488"/>
    <cellStyle name="Input 2 20" xfId="16346"/>
    <cellStyle name="Input 2 20 2" xfId="16347"/>
    <cellStyle name="Input 2 20 2 2" xfId="16348"/>
    <cellStyle name="Input 2 20 3" xfId="16349"/>
    <cellStyle name="Input 2 21" xfId="16350"/>
    <cellStyle name="Input 2 21 2" xfId="16351"/>
    <cellStyle name="Input 2 21 2 2" xfId="16352"/>
    <cellStyle name="Input 2 21 3" xfId="16353"/>
    <cellStyle name="Input 2 22" xfId="16354"/>
    <cellStyle name="Input 2 22 2" xfId="16355"/>
    <cellStyle name="Input 2 22 2 2" xfId="16356"/>
    <cellStyle name="Input 2 22 3" xfId="16357"/>
    <cellStyle name="Input 2 23" xfId="16358"/>
    <cellStyle name="Input 2 23 2" xfId="16359"/>
    <cellStyle name="Input 2 23 2 2" xfId="16360"/>
    <cellStyle name="Input 2 23 3" xfId="16361"/>
    <cellStyle name="Input 2 24" xfId="16362"/>
    <cellStyle name="Input 2 24 2" xfId="16363"/>
    <cellStyle name="Input 2 24 2 2" xfId="16364"/>
    <cellStyle name="Input 2 24 3" xfId="16365"/>
    <cellStyle name="Input 2 25" xfId="16366"/>
    <cellStyle name="Input 2 25 2" xfId="16367"/>
    <cellStyle name="Input 2 25 2 2" xfId="16368"/>
    <cellStyle name="Input 2 25 3" xfId="16369"/>
    <cellStyle name="Input 2 26" xfId="16370"/>
    <cellStyle name="Input 2 26 2" xfId="16371"/>
    <cellStyle name="Input 2 26 2 2" xfId="16372"/>
    <cellStyle name="Input 2 26 3" xfId="16373"/>
    <cellStyle name="Input 2 27" xfId="16374"/>
    <cellStyle name="Input 2 27 2" xfId="16375"/>
    <cellStyle name="Input 2 28" xfId="16376"/>
    <cellStyle name="Input 2 29" xfId="16377"/>
    <cellStyle name="Input 2 3" xfId="489"/>
    <cellStyle name="Input 2 30" xfId="16378"/>
    <cellStyle name="Input 2 31" xfId="16379"/>
    <cellStyle name="Input 2 32" xfId="42972"/>
    <cellStyle name="Input 2 4" xfId="490"/>
    <cellStyle name="Input 2 5" xfId="491"/>
    <cellStyle name="Input 2 6" xfId="492"/>
    <cellStyle name="Input 2 7" xfId="493"/>
    <cellStyle name="Input 2 7 10" xfId="16380"/>
    <cellStyle name="Input 2 7 10 2" xfId="16381"/>
    <cellStyle name="Input 2 7 10 2 2" xfId="16382"/>
    <cellStyle name="Input 2 7 10 3" xfId="16383"/>
    <cellStyle name="Input 2 7 11" xfId="16384"/>
    <cellStyle name="Input 2 7 11 2" xfId="16385"/>
    <cellStyle name="Input 2 7 11 2 2" xfId="16386"/>
    <cellStyle name="Input 2 7 11 3" xfId="16387"/>
    <cellStyle name="Input 2 7 12" xfId="16388"/>
    <cellStyle name="Input 2 7 12 2" xfId="16389"/>
    <cellStyle name="Input 2 7 12 2 2" xfId="16390"/>
    <cellStyle name="Input 2 7 12 3" xfId="16391"/>
    <cellStyle name="Input 2 7 13" xfId="16392"/>
    <cellStyle name="Input 2 7 13 2" xfId="16393"/>
    <cellStyle name="Input 2 7 13 2 2" xfId="16394"/>
    <cellStyle name="Input 2 7 13 3" xfId="16395"/>
    <cellStyle name="Input 2 7 14" xfId="16396"/>
    <cellStyle name="Input 2 7 14 2" xfId="16397"/>
    <cellStyle name="Input 2 7 14 2 2" xfId="16398"/>
    <cellStyle name="Input 2 7 14 3" xfId="16399"/>
    <cellStyle name="Input 2 7 15" xfId="16400"/>
    <cellStyle name="Input 2 7 15 2" xfId="16401"/>
    <cellStyle name="Input 2 7 15 2 2" xfId="16402"/>
    <cellStyle name="Input 2 7 15 3" xfId="16403"/>
    <cellStyle name="Input 2 7 16" xfId="16404"/>
    <cellStyle name="Input 2 7 16 2" xfId="16405"/>
    <cellStyle name="Input 2 7 16 2 2" xfId="16406"/>
    <cellStyle name="Input 2 7 16 3" xfId="16407"/>
    <cellStyle name="Input 2 7 17" xfId="16408"/>
    <cellStyle name="Input 2 7 17 2" xfId="16409"/>
    <cellStyle name="Input 2 7 17 2 2" xfId="16410"/>
    <cellStyle name="Input 2 7 17 3" xfId="16411"/>
    <cellStyle name="Input 2 7 18" xfId="16412"/>
    <cellStyle name="Input 2 7 18 2" xfId="16413"/>
    <cellStyle name="Input 2 7 18 2 2" xfId="16414"/>
    <cellStyle name="Input 2 7 18 3" xfId="16415"/>
    <cellStyle name="Input 2 7 19" xfId="16416"/>
    <cellStyle name="Input 2 7 19 2" xfId="16417"/>
    <cellStyle name="Input 2 7 19 2 2" xfId="16418"/>
    <cellStyle name="Input 2 7 19 3" xfId="16419"/>
    <cellStyle name="Input 2 7 2" xfId="494"/>
    <cellStyle name="Input 2 7 2 10" xfId="16420"/>
    <cellStyle name="Input 2 7 2 10 2" xfId="16421"/>
    <cellStyle name="Input 2 7 2 10 2 2" xfId="16422"/>
    <cellStyle name="Input 2 7 2 10 3" xfId="16423"/>
    <cellStyle name="Input 2 7 2 11" xfId="16424"/>
    <cellStyle name="Input 2 7 2 11 2" xfId="16425"/>
    <cellStyle name="Input 2 7 2 11 2 2" xfId="16426"/>
    <cellStyle name="Input 2 7 2 11 3" xfId="16427"/>
    <cellStyle name="Input 2 7 2 12" xfId="16428"/>
    <cellStyle name="Input 2 7 2 12 2" xfId="16429"/>
    <cellStyle name="Input 2 7 2 12 2 2" xfId="16430"/>
    <cellStyle name="Input 2 7 2 12 3" xfId="16431"/>
    <cellStyle name="Input 2 7 2 13" xfId="16432"/>
    <cellStyle name="Input 2 7 2 13 2" xfId="16433"/>
    <cellStyle name="Input 2 7 2 13 2 2" xfId="16434"/>
    <cellStyle name="Input 2 7 2 13 3" xfId="16435"/>
    <cellStyle name="Input 2 7 2 14" xfId="16436"/>
    <cellStyle name="Input 2 7 2 14 2" xfId="16437"/>
    <cellStyle name="Input 2 7 2 14 2 2" xfId="16438"/>
    <cellStyle name="Input 2 7 2 14 3" xfId="16439"/>
    <cellStyle name="Input 2 7 2 15" xfId="16440"/>
    <cellStyle name="Input 2 7 2 15 2" xfId="16441"/>
    <cellStyle name="Input 2 7 2 15 2 2" xfId="16442"/>
    <cellStyle name="Input 2 7 2 15 3" xfId="16443"/>
    <cellStyle name="Input 2 7 2 16" xfId="16444"/>
    <cellStyle name="Input 2 7 2 16 2" xfId="16445"/>
    <cellStyle name="Input 2 7 2 16 2 2" xfId="16446"/>
    <cellStyle name="Input 2 7 2 16 3" xfId="16447"/>
    <cellStyle name="Input 2 7 2 17" xfId="16448"/>
    <cellStyle name="Input 2 7 2 17 2" xfId="16449"/>
    <cellStyle name="Input 2 7 2 17 2 2" xfId="16450"/>
    <cellStyle name="Input 2 7 2 17 3" xfId="16451"/>
    <cellStyle name="Input 2 7 2 18" xfId="16452"/>
    <cellStyle name="Input 2 7 2 18 2" xfId="16453"/>
    <cellStyle name="Input 2 7 2 19" xfId="16454"/>
    <cellStyle name="Input 2 7 2 2" xfId="16455"/>
    <cellStyle name="Input 2 7 2 2 10" xfId="16456"/>
    <cellStyle name="Input 2 7 2 2 10 2" xfId="16457"/>
    <cellStyle name="Input 2 7 2 2 10 2 2" xfId="16458"/>
    <cellStyle name="Input 2 7 2 2 10 3" xfId="16459"/>
    <cellStyle name="Input 2 7 2 2 11" xfId="16460"/>
    <cellStyle name="Input 2 7 2 2 11 2" xfId="16461"/>
    <cellStyle name="Input 2 7 2 2 11 2 2" xfId="16462"/>
    <cellStyle name="Input 2 7 2 2 11 3" xfId="16463"/>
    <cellStyle name="Input 2 7 2 2 12" xfId="16464"/>
    <cellStyle name="Input 2 7 2 2 12 2" xfId="16465"/>
    <cellStyle name="Input 2 7 2 2 12 2 2" xfId="16466"/>
    <cellStyle name="Input 2 7 2 2 12 3" xfId="16467"/>
    <cellStyle name="Input 2 7 2 2 13" xfId="16468"/>
    <cellStyle name="Input 2 7 2 2 13 2" xfId="16469"/>
    <cellStyle name="Input 2 7 2 2 13 2 2" xfId="16470"/>
    <cellStyle name="Input 2 7 2 2 13 3" xfId="16471"/>
    <cellStyle name="Input 2 7 2 2 14" xfId="16472"/>
    <cellStyle name="Input 2 7 2 2 14 2" xfId="16473"/>
    <cellStyle name="Input 2 7 2 2 14 2 2" xfId="16474"/>
    <cellStyle name="Input 2 7 2 2 14 3" xfId="16475"/>
    <cellStyle name="Input 2 7 2 2 15" xfId="16476"/>
    <cellStyle name="Input 2 7 2 2 15 2" xfId="16477"/>
    <cellStyle name="Input 2 7 2 2 15 2 2" xfId="16478"/>
    <cellStyle name="Input 2 7 2 2 15 3" xfId="16479"/>
    <cellStyle name="Input 2 7 2 2 16" xfId="16480"/>
    <cellStyle name="Input 2 7 2 2 16 2" xfId="16481"/>
    <cellStyle name="Input 2 7 2 2 16 2 2" xfId="16482"/>
    <cellStyle name="Input 2 7 2 2 16 3" xfId="16483"/>
    <cellStyle name="Input 2 7 2 2 17" xfId="16484"/>
    <cellStyle name="Input 2 7 2 2 17 2" xfId="16485"/>
    <cellStyle name="Input 2 7 2 2 17 2 2" xfId="16486"/>
    <cellStyle name="Input 2 7 2 2 17 3" xfId="16487"/>
    <cellStyle name="Input 2 7 2 2 18" xfId="16488"/>
    <cellStyle name="Input 2 7 2 2 18 2" xfId="16489"/>
    <cellStyle name="Input 2 7 2 2 18 2 2" xfId="16490"/>
    <cellStyle name="Input 2 7 2 2 18 3" xfId="16491"/>
    <cellStyle name="Input 2 7 2 2 19" xfId="16492"/>
    <cellStyle name="Input 2 7 2 2 19 2" xfId="16493"/>
    <cellStyle name="Input 2 7 2 2 19 2 2" xfId="16494"/>
    <cellStyle name="Input 2 7 2 2 19 3" xfId="16495"/>
    <cellStyle name="Input 2 7 2 2 2" xfId="16496"/>
    <cellStyle name="Input 2 7 2 2 2 2" xfId="16497"/>
    <cellStyle name="Input 2 7 2 2 2 2 2" xfId="16498"/>
    <cellStyle name="Input 2 7 2 2 2 3" xfId="16499"/>
    <cellStyle name="Input 2 7 2 2 20" xfId="16500"/>
    <cellStyle name="Input 2 7 2 2 20 2" xfId="16501"/>
    <cellStyle name="Input 2 7 2 2 20 2 2" xfId="16502"/>
    <cellStyle name="Input 2 7 2 2 20 3" xfId="16503"/>
    <cellStyle name="Input 2 7 2 2 21" xfId="16504"/>
    <cellStyle name="Input 2 7 2 2 21 2" xfId="16505"/>
    <cellStyle name="Input 2 7 2 2 22" xfId="16506"/>
    <cellStyle name="Input 2 7 2 2 3" xfId="16507"/>
    <cellStyle name="Input 2 7 2 2 3 2" xfId="16508"/>
    <cellStyle name="Input 2 7 2 2 3 2 2" xfId="16509"/>
    <cellStyle name="Input 2 7 2 2 3 3" xfId="16510"/>
    <cellStyle name="Input 2 7 2 2 4" xfId="16511"/>
    <cellStyle name="Input 2 7 2 2 4 2" xfId="16512"/>
    <cellStyle name="Input 2 7 2 2 4 2 2" xfId="16513"/>
    <cellStyle name="Input 2 7 2 2 4 3" xfId="16514"/>
    <cellStyle name="Input 2 7 2 2 5" xfId="16515"/>
    <cellStyle name="Input 2 7 2 2 5 2" xfId="16516"/>
    <cellStyle name="Input 2 7 2 2 5 2 2" xfId="16517"/>
    <cellStyle name="Input 2 7 2 2 5 3" xfId="16518"/>
    <cellStyle name="Input 2 7 2 2 6" xfId="16519"/>
    <cellStyle name="Input 2 7 2 2 6 2" xfId="16520"/>
    <cellStyle name="Input 2 7 2 2 6 2 2" xfId="16521"/>
    <cellStyle name="Input 2 7 2 2 6 3" xfId="16522"/>
    <cellStyle name="Input 2 7 2 2 7" xfId="16523"/>
    <cellStyle name="Input 2 7 2 2 7 2" xfId="16524"/>
    <cellStyle name="Input 2 7 2 2 7 2 2" xfId="16525"/>
    <cellStyle name="Input 2 7 2 2 7 3" xfId="16526"/>
    <cellStyle name="Input 2 7 2 2 8" xfId="16527"/>
    <cellStyle name="Input 2 7 2 2 8 2" xfId="16528"/>
    <cellStyle name="Input 2 7 2 2 8 2 2" xfId="16529"/>
    <cellStyle name="Input 2 7 2 2 8 3" xfId="16530"/>
    <cellStyle name="Input 2 7 2 2 9" xfId="16531"/>
    <cellStyle name="Input 2 7 2 2 9 2" xfId="16532"/>
    <cellStyle name="Input 2 7 2 2 9 2 2" xfId="16533"/>
    <cellStyle name="Input 2 7 2 2 9 3" xfId="16534"/>
    <cellStyle name="Input 2 7 2 3" xfId="16535"/>
    <cellStyle name="Input 2 7 2 3 2" xfId="16536"/>
    <cellStyle name="Input 2 7 2 3 2 2" xfId="16537"/>
    <cellStyle name="Input 2 7 2 3 3" xfId="16538"/>
    <cellStyle name="Input 2 7 2 4" xfId="16539"/>
    <cellStyle name="Input 2 7 2 4 2" xfId="16540"/>
    <cellStyle name="Input 2 7 2 4 2 2" xfId="16541"/>
    <cellStyle name="Input 2 7 2 4 3" xfId="16542"/>
    <cellStyle name="Input 2 7 2 5" xfId="16543"/>
    <cellStyle name="Input 2 7 2 5 2" xfId="16544"/>
    <cellStyle name="Input 2 7 2 5 2 2" xfId="16545"/>
    <cellStyle name="Input 2 7 2 5 3" xfId="16546"/>
    <cellStyle name="Input 2 7 2 6" xfId="16547"/>
    <cellStyle name="Input 2 7 2 6 2" xfId="16548"/>
    <cellStyle name="Input 2 7 2 6 2 2" xfId="16549"/>
    <cellStyle name="Input 2 7 2 6 3" xfId="16550"/>
    <cellStyle name="Input 2 7 2 7" xfId="16551"/>
    <cellStyle name="Input 2 7 2 7 2" xfId="16552"/>
    <cellStyle name="Input 2 7 2 7 2 2" xfId="16553"/>
    <cellStyle name="Input 2 7 2 7 3" xfId="16554"/>
    <cellStyle name="Input 2 7 2 8" xfId="16555"/>
    <cellStyle name="Input 2 7 2 8 2" xfId="16556"/>
    <cellStyle name="Input 2 7 2 8 2 2" xfId="16557"/>
    <cellStyle name="Input 2 7 2 8 3" xfId="16558"/>
    <cellStyle name="Input 2 7 2 9" xfId="16559"/>
    <cellStyle name="Input 2 7 2 9 2" xfId="16560"/>
    <cellStyle name="Input 2 7 2 9 2 2" xfId="16561"/>
    <cellStyle name="Input 2 7 2 9 3" xfId="16562"/>
    <cellStyle name="Input 2 7 20" xfId="16563"/>
    <cellStyle name="Input 2 7 20 2" xfId="16564"/>
    <cellStyle name="Input 2 7 20 2 2" xfId="16565"/>
    <cellStyle name="Input 2 7 20 3" xfId="16566"/>
    <cellStyle name="Input 2 7 21" xfId="16567"/>
    <cellStyle name="Input 2 7 21 2" xfId="16568"/>
    <cellStyle name="Input 2 7 22" xfId="16569"/>
    <cellStyle name="Input 2 7 3" xfId="495"/>
    <cellStyle name="Input 2 7 3 10" xfId="16570"/>
    <cellStyle name="Input 2 7 3 10 2" xfId="16571"/>
    <cellStyle name="Input 2 7 3 10 2 2" xfId="16572"/>
    <cellStyle name="Input 2 7 3 10 3" xfId="16573"/>
    <cellStyle name="Input 2 7 3 11" xfId="16574"/>
    <cellStyle name="Input 2 7 3 11 2" xfId="16575"/>
    <cellStyle name="Input 2 7 3 11 2 2" xfId="16576"/>
    <cellStyle name="Input 2 7 3 11 3" xfId="16577"/>
    <cellStyle name="Input 2 7 3 12" xfId="16578"/>
    <cellStyle name="Input 2 7 3 12 2" xfId="16579"/>
    <cellStyle name="Input 2 7 3 12 2 2" xfId="16580"/>
    <cellStyle name="Input 2 7 3 12 3" xfId="16581"/>
    <cellStyle name="Input 2 7 3 13" xfId="16582"/>
    <cellStyle name="Input 2 7 3 13 2" xfId="16583"/>
    <cellStyle name="Input 2 7 3 13 2 2" xfId="16584"/>
    <cellStyle name="Input 2 7 3 13 3" xfId="16585"/>
    <cellStyle name="Input 2 7 3 14" xfId="16586"/>
    <cellStyle name="Input 2 7 3 14 2" xfId="16587"/>
    <cellStyle name="Input 2 7 3 14 2 2" xfId="16588"/>
    <cellStyle name="Input 2 7 3 14 3" xfId="16589"/>
    <cellStyle name="Input 2 7 3 15" xfId="16590"/>
    <cellStyle name="Input 2 7 3 15 2" xfId="16591"/>
    <cellStyle name="Input 2 7 3 15 2 2" xfId="16592"/>
    <cellStyle name="Input 2 7 3 15 3" xfId="16593"/>
    <cellStyle name="Input 2 7 3 16" xfId="16594"/>
    <cellStyle name="Input 2 7 3 16 2" xfId="16595"/>
    <cellStyle name="Input 2 7 3 16 2 2" xfId="16596"/>
    <cellStyle name="Input 2 7 3 16 3" xfId="16597"/>
    <cellStyle name="Input 2 7 3 17" xfId="16598"/>
    <cellStyle name="Input 2 7 3 17 2" xfId="16599"/>
    <cellStyle name="Input 2 7 3 17 2 2" xfId="16600"/>
    <cellStyle name="Input 2 7 3 17 3" xfId="16601"/>
    <cellStyle name="Input 2 7 3 18" xfId="16602"/>
    <cellStyle name="Input 2 7 3 18 2" xfId="16603"/>
    <cellStyle name="Input 2 7 3 19" xfId="16604"/>
    <cellStyle name="Input 2 7 3 2" xfId="16605"/>
    <cellStyle name="Input 2 7 3 2 10" xfId="16606"/>
    <cellStyle name="Input 2 7 3 2 10 2" xfId="16607"/>
    <cellStyle name="Input 2 7 3 2 10 2 2" xfId="16608"/>
    <cellStyle name="Input 2 7 3 2 10 3" xfId="16609"/>
    <cellStyle name="Input 2 7 3 2 11" xfId="16610"/>
    <cellStyle name="Input 2 7 3 2 11 2" xfId="16611"/>
    <cellStyle name="Input 2 7 3 2 11 2 2" xfId="16612"/>
    <cellStyle name="Input 2 7 3 2 11 3" xfId="16613"/>
    <cellStyle name="Input 2 7 3 2 12" xfId="16614"/>
    <cellStyle name="Input 2 7 3 2 12 2" xfId="16615"/>
    <cellStyle name="Input 2 7 3 2 12 2 2" xfId="16616"/>
    <cellStyle name="Input 2 7 3 2 12 3" xfId="16617"/>
    <cellStyle name="Input 2 7 3 2 13" xfId="16618"/>
    <cellStyle name="Input 2 7 3 2 13 2" xfId="16619"/>
    <cellStyle name="Input 2 7 3 2 13 2 2" xfId="16620"/>
    <cellStyle name="Input 2 7 3 2 13 3" xfId="16621"/>
    <cellStyle name="Input 2 7 3 2 14" xfId="16622"/>
    <cellStyle name="Input 2 7 3 2 14 2" xfId="16623"/>
    <cellStyle name="Input 2 7 3 2 14 2 2" xfId="16624"/>
    <cellStyle name="Input 2 7 3 2 14 3" xfId="16625"/>
    <cellStyle name="Input 2 7 3 2 15" xfId="16626"/>
    <cellStyle name="Input 2 7 3 2 15 2" xfId="16627"/>
    <cellStyle name="Input 2 7 3 2 15 2 2" xfId="16628"/>
    <cellStyle name="Input 2 7 3 2 15 3" xfId="16629"/>
    <cellStyle name="Input 2 7 3 2 16" xfId="16630"/>
    <cellStyle name="Input 2 7 3 2 16 2" xfId="16631"/>
    <cellStyle name="Input 2 7 3 2 16 2 2" xfId="16632"/>
    <cellStyle name="Input 2 7 3 2 16 3" xfId="16633"/>
    <cellStyle name="Input 2 7 3 2 17" xfId="16634"/>
    <cellStyle name="Input 2 7 3 2 17 2" xfId="16635"/>
    <cellStyle name="Input 2 7 3 2 17 2 2" xfId="16636"/>
    <cellStyle name="Input 2 7 3 2 17 3" xfId="16637"/>
    <cellStyle name="Input 2 7 3 2 18" xfId="16638"/>
    <cellStyle name="Input 2 7 3 2 18 2" xfId="16639"/>
    <cellStyle name="Input 2 7 3 2 18 2 2" xfId="16640"/>
    <cellStyle name="Input 2 7 3 2 18 3" xfId="16641"/>
    <cellStyle name="Input 2 7 3 2 19" xfId="16642"/>
    <cellStyle name="Input 2 7 3 2 19 2" xfId="16643"/>
    <cellStyle name="Input 2 7 3 2 19 2 2" xfId="16644"/>
    <cellStyle name="Input 2 7 3 2 19 3" xfId="16645"/>
    <cellStyle name="Input 2 7 3 2 2" xfId="16646"/>
    <cellStyle name="Input 2 7 3 2 2 2" xfId="16647"/>
    <cellStyle name="Input 2 7 3 2 2 2 2" xfId="16648"/>
    <cellStyle name="Input 2 7 3 2 2 3" xfId="16649"/>
    <cellStyle name="Input 2 7 3 2 20" xfId="16650"/>
    <cellStyle name="Input 2 7 3 2 20 2" xfId="16651"/>
    <cellStyle name="Input 2 7 3 2 20 2 2" xfId="16652"/>
    <cellStyle name="Input 2 7 3 2 20 3" xfId="16653"/>
    <cellStyle name="Input 2 7 3 2 21" xfId="16654"/>
    <cellStyle name="Input 2 7 3 2 21 2" xfId="16655"/>
    <cellStyle name="Input 2 7 3 2 22" xfId="16656"/>
    <cellStyle name="Input 2 7 3 2 3" xfId="16657"/>
    <cellStyle name="Input 2 7 3 2 3 2" xfId="16658"/>
    <cellStyle name="Input 2 7 3 2 3 2 2" xfId="16659"/>
    <cellStyle name="Input 2 7 3 2 3 3" xfId="16660"/>
    <cellStyle name="Input 2 7 3 2 4" xfId="16661"/>
    <cellStyle name="Input 2 7 3 2 4 2" xfId="16662"/>
    <cellStyle name="Input 2 7 3 2 4 2 2" xfId="16663"/>
    <cellStyle name="Input 2 7 3 2 4 3" xfId="16664"/>
    <cellStyle name="Input 2 7 3 2 5" xfId="16665"/>
    <cellStyle name="Input 2 7 3 2 5 2" xfId="16666"/>
    <cellStyle name="Input 2 7 3 2 5 2 2" xfId="16667"/>
    <cellStyle name="Input 2 7 3 2 5 3" xfId="16668"/>
    <cellStyle name="Input 2 7 3 2 6" xfId="16669"/>
    <cellStyle name="Input 2 7 3 2 6 2" xfId="16670"/>
    <cellStyle name="Input 2 7 3 2 6 2 2" xfId="16671"/>
    <cellStyle name="Input 2 7 3 2 6 3" xfId="16672"/>
    <cellStyle name="Input 2 7 3 2 7" xfId="16673"/>
    <cellStyle name="Input 2 7 3 2 7 2" xfId="16674"/>
    <cellStyle name="Input 2 7 3 2 7 2 2" xfId="16675"/>
    <cellStyle name="Input 2 7 3 2 7 3" xfId="16676"/>
    <cellStyle name="Input 2 7 3 2 8" xfId="16677"/>
    <cellStyle name="Input 2 7 3 2 8 2" xfId="16678"/>
    <cellStyle name="Input 2 7 3 2 8 2 2" xfId="16679"/>
    <cellStyle name="Input 2 7 3 2 8 3" xfId="16680"/>
    <cellStyle name="Input 2 7 3 2 9" xfId="16681"/>
    <cellStyle name="Input 2 7 3 2 9 2" xfId="16682"/>
    <cellStyle name="Input 2 7 3 2 9 2 2" xfId="16683"/>
    <cellStyle name="Input 2 7 3 2 9 3" xfId="16684"/>
    <cellStyle name="Input 2 7 3 3" xfId="16685"/>
    <cellStyle name="Input 2 7 3 3 2" xfId="16686"/>
    <cellStyle name="Input 2 7 3 3 2 2" xfId="16687"/>
    <cellStyle name="Input 2 7 3 3 3" xfId="16688"/>
    <cellStyle name="Input 2 7 3 4" xfId="16689"/>
    <cellStyle name="Input 2 7 3 4 2" xfId="16690"/>
    <cellStyle name="Input 2 7 3 4 2 2" xfId="16691"/>
    <cellStyle name="Input 2 7 3 4 3" xfId="16692"/>
    <cellStyle name="Input 2 7 3 5" xfId="16693"/>
    <cellStyle name="Input 2 7 3 5 2" xfId="16694"/>
    <cellStyle name="Input 2 7 3 5 2 2" xfId="16695"/>
    <cellStyle name="Input 2 7 3 5 3" xfId="16696"/>
    <cellStyle name="Input 2 7 3 6" xfId="16697"/>
    <cellStyle name="Input 2 7 3 6 2" xfId="16698"/>
    <cellStyle name="Input 2 7 3 6 2 2" xfId="16699"/>
    <cellStyle name="Input 2 7 3 6 3" xfId="16700"/>
    <cellStyle name="Input 2 7 3 7" xfId="16701"/>
    <cellStyle name="Input 2 7 3 7 2" xfId="16702"/>
    <cellStyle name="Input 2 7 3 7 2 2" xfId="16703"/>
    <cellStyle name="Input 2 7 3 7 3" xfId="16704"/>
    <cellStyle name="Input 2 7 3 8" xfId="16705"/>
    <cellStyle name="Input 2 7 3 8 2" xfId="16706"/>
    <cellStyle name="Input 2 7 3 8 2 2" xfId="16707"/>
    <cellStyle name="Input 2 7 3 8 3" xfId="16708"/>
    <cellStyle name="Input 2 7 3 9" xfId="16709"/>
    <cellStyle name="Input 2 7 3 9 2" xfId="16710"/>
    <cellStyle name="Input 2 7 3 9 2 2" xfId="16711"/>
    <cellStyle name="Input 2 7 3 9 3" xfId="16712"/>
    <cellStyle name="Input 2 7 4" xfId="496"/>
    <cellStyle name="Input 2 7 4 10" xfId="16713"/>
    <cellStyle name="Input 2 7 4 10 2" xfId="16714"/>
    <cellStyle name="Input 2 7 4 10 2 2" xfId="16715"/>
    <cellStyle name="Input 2 7 4 10 3" xfId="16716"/>
    <cellStyle name="Input 2 7 4 11" xfId="16717"/>
    <cellStyle name="Input 2 7 4 11 2" xfId="16718"/>
    <cellStyle name="Input 2 7 4 11 2 2" xfId="16719"/>
    <cellStyle name="Input 2 7 4 11 3" xfId="16720"/>
    <cellStyle name="Input 2 7 4 12" xfId="16721"/>
    <cellStyle name="Input 2 7 4 12 2" xfId="16722"/>
    <cellStyle name="Input 2 7 4 12 2 2" xfId="16723"/>
    <cellStyle name="Input 2 7 4 12 3" xfId="16724"/>
    <cellStyle name="Input 2 7 4 13" xfId="16725"/>
    <cellStyle name="Input 2 7 4 13 2" xfId="16726"/>
    <cellStyle name="Input 2 7 4 13 2 2" xfId="16727"/>
    <cellStyle name="Input 2 7 4 13 3" xfId="16728"/>
    <cellStyle name="Input 2 7 4 14" xfId="16729"/>
    <cellStyle name="Input 2 7 4 14 2" xfId="16730"/>
    <cellStyle name="Input 2 7 4 14 2 2" xfId="16731"/>
    <cellStyle name="Input 2 7 4 14 3" xfId="16732"/>
    <cellStyle name="Input 2 7 4 15" xfId="16733"/>
    <cellStyle name="Input 2 7 4 15 2" xfId="16734"/>
    <cellStyle name="Input 2 7 4 15 2 2" xfId="16735"/>
    <cellStyle name="Input 2 7 4 15 3" xfId="16736"/>
    <cellStyle name="Input 2 7 4 16" xfId="16737"/>
    <cellStyle name="Input 2 7 4 16 2" xfId="16738"/>
    <cellStyle name="Input 2 7 4 16 2 2" xfId="16739"/>
    <cellStyle name="Input 2 7 4 16 3" xfId="16740"/>
    <cellStyle name="Input 2 7 4 17" xfId="16741"/>
    <cellStyle name="Input 2 7 4 17 2" xfId="16742"/>
    <cellStyle name="Input 2 7 4 17 2 2" xfId="16743"/>
    <cellStyle name="Input 2 7 4 17 3" xfId="16744"/>
    <cellStyle name="Input 2 7 4 18" xfId="16745"/>
    <cellStyle name="Input 2 7 4 18 2" xfId="16746"/>
    <cellStyle name="Input 2 7 4 18 2 2" xfId="16747"/>
    <cellStyle name="Input 2 7 4 18 3" xfId="16748"/>
    <cellStyle name="Input 2 7 4 19" xfId="16749"/>
    <cellStyle name="Input 2 7 4 19 2" xfId="16750"/>
    <cellStyle name="Input 2 7 4 19 2 2" xfId="16751"/>
    <cellStyle name="Input 2 7 4 19 3" xfId="16752"/>
    <cellStyle name="Input 2 7 4 2" xfId="16753"/>
    <cellStyle name="Input 2 7 4 2 10" xfId="16754"/>
    <cellStyle name="Input 2 7 4 2 10 2" xfId="16755"/>
    <cellStyle name="Input 2 7 4 2 10 2 2" xfId="16756"/>
    <cellStyle name="Input 2 7 4 2 10 3" xfId="16757"/>
    <cellStyle name="Input 2 7 4 2 11" xfId="16758"/>
    <cellStyle name="Input 2 7 4 2 11 2" xfId="16759"/>
    <cellStyle name="Input 2 7 4 2 11 2 2" xfId="16760"/>
    <cellStyle name="Input 2 7 4 2 11 3" xfId="16761"/>
    <cellStyle name="Input 2 7 4 2 12" xfId="16762"/>
    <cellStyle name="Input 2 7 4 2 12 2" xfId="16763"/>
    <cellStyle name="Input 2 7 4 2 12 2 2" xfId="16764"/>
    <cellStyle name="Input 2 7 4 2 12 3" xfId="16765"/>
    <cellStyle name="Input 2 7 4 2 13" xfId="16766"/>
    <cellStyle name="Input 2 7 4 2 13 2" xfId="16767"/>
    <cellStyle name="Input 2 7 4 2 13 2 2" xfId="16768"/>
    <cellStyle name="Input 2 7 4 2 13 3" xfId="16769"/>
    <cellStyle name="Input 2 7 4 2 14" xfId="16770"/>
    <cellStyle name="Input 2 7 4 2 14 2" xfId="16771"/>
    <cellStyle name="Input 2 7 4 2 14 2 2" xfId="16772"/>
    <cellStyle name="Input 2 7 4 2 14 3" xfId="16773"/>
    <cellStyle name="Input 2 7 4 2 15" xfId="16774"/>
    <cellStyle name="Input 2 7 4 2 15 2" xfId="16775"/>
    <cellStyle name="Input 2 7 4 2 15 2 2" xfId="16776"/>
    <cellStyle name="Input 2 7 4 2 15 3" xfId="16777"/>
    <cellStyle name="Input 2 7 4 2 16" xfId="16778"/>
    <cellStyle name="Input 2 7 4 2 16 2" xfId="16779"/>
    <cellStyle name="Input 2 7 4 2 16 2 2" xfId="16780"/>
    <cellStyle name="Input 2 7 4 2 16 3" xfId="16781"/>
    <cellStyle name="Input 2 7 4 2 17" xfId="16782"/>
    <cellStyle name="Input 2 7 4 2 17 2" xfId="16783"/>
    <cellStyle name="Input 2 7 4 2 17 2 2" xfId="16784"/>
    <cellStyle name="Input 2 7 4 2 17 3" xfId="16785"/>
    <cellStyle name="Input 2 7 4 2 18" xfId="16786"/>
    <cellStyle name="Input 2 7 4 2 18 2" xfId="16787"/>
    <cellStyle name="Input 2 7 4 2 18 2 2" xfId="16788"/>
    <cellStyle name="Input 2 7 4 2 18 3" xfId="16789"/>
    <cellStyle name="Input 2 7 4 2 19" xfId="16790"/>
    <cellStyle name="Input 2 7 4 2 19 2" xfId="16791"/>
    <cellStyle name="Input 2 7 4 2 19 2 2" xfId="16792"/>
    <cellStyle name="Input 2 7 4 2 19 3" xfId="16793"/>
    <cellStyle name="Input 2 7 4 2 2" xfId="16794"/>
    <cellStyle name="Input 2 7 4 2 2 2" xfId="16795"/>
    <cellStyle name="Input 2 7 4 2 2 2 2" xfId="16796"/>
    <cellStyle name="Input 2 7 4 2 2 3" xfId="16797"/>
    <cellStyle name="Input 2 7 4 2 20" xfId="16798"/>
    <cellStyle name="Input 2 7 4 2 20 2" xfId="16799"/>
    <cellStyle name="Input 2 7 4 2 20 2 2" xfId="16800"/>
    <cellStyle name="Input 2 7 4 2 20 3" xfId="16801"/>
    <cellStyle name="Input 2 7 4 2 21" xfId="16802"/>
    <cellStyle name="Input 2 7 4 2 21 2" xfId="16803"/>
    <cellStyle name="Input 2 7 4 2 22" xfId="16804"/>
    <cellStyle name="Input 2 7 4 2 3" xfId="16805"/>
    <cellStyle name="Input 2 7 4 2 3 2" xfId="16806"/>
    <cellStyle name="Input 2 7 4 2 3 2 2" xfId="16807"/>
    <cellStyle name="Input 2 7 4 2 3 3" xfId="16808"/>
    <cellStyle name="Input 2 7 4 2 4" xfId="16809"/>
    <cellStyle name="Input 2 7 4 2 4 2" xfId="16810"/>
    <cellStyle name="Input 2 7 4 2 4 2 2" xfId="16811"/>
    <cellStyle name="Input 2 7 4 2 4 3" xfId="16812"/>
    <cellStyle name="Input 2 7 4 2 5" xfId="16813"/>
    <cellStyle name="Input 2 7 4 2 5 2" xfId="16814"/>
    <cellStyle name="Input 2 7 4 2 5 2 2" xfId="16815"/>
    <cellStyle name="Input 2 7 4 2 5 3" xfId="16816"/>
    <cellStyle name="Input 2 7 4 2 6" xfId="16817"/>
    <cellStyle name="Input 2 7 4 2 6 2" xfId="16818"/>
    <cellStyle name="Input 2 7 4 2 6 2 2" xfId="16819"/>
    <cellStyle name="Input 2 7 4 2 6 3" xfId="16820"/>
    <cellStyle name="Input 2 7 4 2 7" xfId="16821"/>
    <cellStyle name="Input 2 7 4 2 7 2" xfId="16822"/>
    <cellStyle name="Input 2 7 4 2 7 2 2" xfId="16823"/>
    <cellStyle name="Input 2 7 4 2 7 3" xfId="16824"/>
    <cellStyle name="Input 2 7 4 2 8" xfId="16825"/>
    <cellStyle name="Input 2 7 4 2 8 2" xfId="16826"/>
    <cellStyle name="Input 2 7 4 2 8 2 2" xfId="16827"/>
    <cellStyle name="Input 2 7 4 2 8 3" xfId="16828"/>
    <cellStyle name="Input 2 7 4 2 9" xfId="16829"/>
    <cellStyle name="Input 2 7 4 2 9 2" xfId="16830"/>
    <cellStyle name="Input 2 7 4 2 9 2 2" xfId="16831"/>
    <cellStyle name="Input 2 7 4 2 9 3" xfId="16832"/>
    <cellStyle name="Input 2 7 4 20" xfId="16833"/>
    <cellStyle name="Input 2 7 4 20 2" xfId="16834"/>
    <cellStyle name="Input 2 7 4 20 2 2" xfId="16835"/>
    <cellStyle name="Input 2 7 4 20 3" xfId="16836"/>
    <cellStyle name="Input 2 7 4 21" xfId="16837"/>
    <cellStyle name="Input 2 7 4 21 2" xfId="16838"/>
    <cellStyle name="Input 2 7 4 21 2 2" xfId="16839"/>
    <cellStyle name="Input 2 7 4 21 3" xfId="16840"/>
    <cellStyle name="Input 2 7 4 22" xfId="16841"/>
    <cellStyle name="Input 2 7 4 22 2" xfId="16842"/>
    <cellStyle name="Input 2 7 4 23" xfId="16843"/>
    <cellStyle name="Input 2 7 4 3" xfId="16844"/>
    <cellStyle name="Input 2 7 4 3 2" xfId="16845"/>
    <cellStyle name="Input 2 7 4 3 2 2" xfId="16846"/>
    <cellStyle name="Input 2 7 4 3 3" xfId="16847"/>
    <cellStyle name="Input 2 7 4 4" xfId="16848"/>
    <cellStyle name="Input 2 7 4 4 2" xfId="16849"/>
    <cellStyle name="Input 2 7 4 4 2 2" xfId="16850"/>
    <cellStyle name="Input 2 7 4 4 3" xfId="16851"/>
    <cellStyle name="Input 2 7 4 5" xfId="16852"/>
    <cellStyle name="Input 2 7 4 5 2" xfId="16853"/>
    <cellStyle name="Input 2 7 4 5 2 2" xfId="16854"/>
    <cellStyle name="Input 2 7 4 5 3" xfId="16855"/>
    <cellStyle name="Input 2 7 4 6" xfId="16856"/>
    <cellStyle name="Input 2 7 4 6 2" xfId="16857"/>
    <cellStyle name="Input 2 7 4 6 2 2" xfId="16858"/>
    <cellStyle name="Input 2 7 4 6 3" xfId="16859"/>
    <cellStyle name="Input 2 7 4 7" xfId="16860"/>
    <cellStyle name="Input 2 7 4 7 2" xfId="16861"/>
    <cellStyle name="Input 2 7 4 7 2 2" xfId="16862"/>
    <cellStyle name="Input 2 7 4 7 3" xfId="16863"/>
    <cellStyle name="Input 2 7 4 8" xfId="16864"/>
    <cellStyle name="Input 2 7 4 8 2" xfId="16865"/>
    <cellStyle name="Input 2 7 4 8 2 2" xfId="16866"/>
    <cellStyle name="Input 2 7 4 8 3" xfId="16867"/>
    <cellStyle name="Input 2 7 4 9" xfId="16868"/>
    <cellStyle name="Input 2 7 4 9 2" xfId="16869"/>
    <cellStyle name="Input 2 7 4 9 2 2" xfId="16870"/>
    <cellStyle name="Input 2 7 4 9 3" xfId="16871"/>
    <cellStyle name="Input 2 7 5" xfId="497"/>
    <cellStyle name="Input 2 7 5 10" xfId="16872"/>
    <cellStyle name="Input 2 7 5 10 2" xfId="16873"/>
    <cellStyle name="Input 2 7 5 10 2 2" xfId="16874"/>
    <cellStyle name="Input 2 7 5 10 3" xfId="16875"/>
    <cellStyle name="Input 2 7 5 11" xfId="16876"/>
    <cellStyle name="Input 2 7 5 11 2" xfId="16877"/>
    <cellStyle name="Input 2 7 5 11 2 2" xfId="16878"/>
    <cellStyle name="Input 2 7 5 11 3" xfId="16879"/>
    <cellStyle name="Input 2 7 5 12" xfId="16880"/>
    <cellStyle name="Input 2 7 5 12 2" xfId="16881"/>
    <cellStyle name="Input 2 7 5 12 2 2" xfId="16882"/>
    <cellStyle name="Input 2 7 5 12 3" xfId="16883"/>
    <cellStyle name="Input 2 7 5 13" xfId="16884"/>
    <cellStyle name="Input 2 7 5 13 2" xfId="16885"/>
    <cellStyle name="Input 2 7 5 13 2 2" xfId="16886"/>
    <cellStyle name="Input 2 7 5 13 3" xfId="16887"/>
    <cellStyle name="Input 2 7 5 14" xfId="16888"/>
    <cellStyle name="Input 2 7 5 14 2" xfId="16889"/>
    <cellStyle name="Input 2 7 5 14 2 2" xfId="16890"/>
    <cellStyle name="Input 2 7 5 14 3" xfId="16891"/>
    <cellStyle name="Input 2 7 5 15" xfId="16892"/>
    <cellStyle name="Input 2 7 5 15 2" xfId="16893"/>
    <cellStyle name="Input 2 7 5 15 2 2" xfId="16894"/>
    <cellStyle name="Input 2 7 5 15 3" xfId="16895"/>
    <cellStyle name="Input 2 7 5 16" xfId="16896"/>
    <cellStyle name="Input 2 7 5 16 2" xfId="16897"/>
    <cellStyle name="Input 2 7 5 16 2 2" xfId="16898"/>
    <cellStyle name="Input 2 7 5 16 3" xfId="16899"/>
    <cellStyle name="Input 2 7 5 17" xfId="16900"/>
    <cellStyle name="Input 2 7 5 17 2" xfId="16901"/>
    <cellStyle name="Input 2 7 5 17 2 2" xfId="16902"/>
    <cellStyle name="Input 2 7 5 17 3" xfId="16903"/>
    <cellStyle name="Input 2 7 5 18" xfId="16904"/>
    <cellStyle name="Input 2 7 5 18 2" xfId="16905"/>
    <cellStyle name="Input 2 7 5 18 2 2" xfId="16906"/>
    <cellStyle name="Input 2 7 5 18 3" xfId="16907"/>
    <cellStyle name="Input 2 7 5 19" xfId="16908"/>
    <cellStyle name="Input 2 7 5 19 2" xfId="16909"/>
    <cellStyle name="Input 2 7 5 19 2 2" xfId="16910"/>
    <cellStyle name="Input 2 7 5 19 3" xfId="16911"/>
    <cellStyle name="Input 2 7 5 2" xfId="16912"/>
    <cellStyle name="Input 2 7 5 2 2" xfId="16913"/>
    <cellStyle name="Input 2 7 5 2 2 2" xfId="16914"/>
    <cellStyle name="Input 2 7 5 2 3" xfId="16915"/>
    <cellStyle name="Input 2 7 5 20" xfId="16916"/>
    <cellStyle name="Input 2 7 5 20 2" xfId="16917"/>
    <cellStyle name="Input 2 7 5 20 2 2" xfId="16918"/>
    <cellStyle name="Input 2 7 5 20 3" xfId="16919"/>
    <cellStyle name="Input 2 7 5 21" xfId="16920"/>
    <cellStyle name="Input 2 7 5 21 2" xfId="16921"/>
    <cellStyle name="Input 2 7 5 22" xfId="16922"/>
    <cellStyle name="Input 2 7 5 3" xfId="16923"/>
    <cellStyle name="Input 2 7 5 3 2" xfId="16924"/>
    <cellStyle name="Input 2 7 5 3 2 2" xfId="16925"/>
    <cellStyle name="Input 2 7 5 3 3" xfId="16926"/>
    <cellStyle name="Input 2 7 5 4" xfId="16927"/>
    <cellStyle name="Input 2 7 5 4 2" xfId="16928"/>
    <cellStyle name="Input 2 7 5 4 2 2" xfId="16929"/>
    <cellStyle name="Input 2 7 5 4 3" xfId="16930"/>
    <cellStyle name="Input 2 7 5 5" xfId="16931"/>
    <cellStyle name="Input 2 7 5 5 2" xfId="16932"/>
    <cellStyle name="Input 2 7 5 5 2 2" xfId="16933"/>
    <cellStyle name="Input 2 7 5 5 3" xfId="16934"/>
    <cellStyle name="Input 2 7 5 6" xfId="16935"/>
    <cellStyle name="Input 2 7 5 6 2" xfId="16936"/>
    <cellStyle name="Input 2 7 5 6 2 2" xfId="16937"/>
    <cellStyle name="Input 2 7 5 6 3" xfId="16938"/>
    <cellStyle name="Input 2 7 5 7" xfId="16939"/>
    <cellStyle name="Input 2 7 5 7 2" xfId="16940"/>
    <cellStyle name="Input 2 7 5 7 2 2" xfId="16941"/>
    <cellStyle name="Input 2 7 5 7 3" xfId="16942"/>
    <cellStyle name="Input 2 7 5 8" xfId="16943"/>
    <cellStyle name="Input 2 7 5 8 2" xfId="16944"/>
    <cellStyle name="Input 2 7 5 8 2 2" xfId="16945"/>
    <cellStyle name="Input 2 7 5 8 3" xfId="16946"/>
    <cellStyle name="Input 2 7 5 9" xfId="16947"/>
    <cellStyle name="Input 2 7 5 9 2" xfId="16948"/>
    <cellStyle name="Input 2 7 5 9 2 2" xfId="16949"/>
    <cellStyle name="Input 2 7 5 9 3" xfId="16950"/>
    <cellStyle name="Input 2 7 6" xfId="498"/>
    <cellStyle name="Input 2 7 6 2" xfId="16951"/>
    <cellStyle name="Input 2 7 6 2 2" xfId="16952"/>
    <cellStyle name="Input 2 7 6 3" xfId="16953"/>
    <cellStyle name="Input 2 7 7" xfId="16954"/>
    <cellStyle name="Input 2 7 7 2" xfId="16955"/>
    <cellStyle name="Input 2 7 7 2 2" xfId="16956"/>
    <cellStyle name="Input 2 7 7 3" xfId="16957"/>
    <cellStyle name="Input 2 7 8" xfId="16958"/>
    <cellStyle name="Input 2 7 8 2" xfId="16959"/>
    <cellStyle name="Input 2 7 8 2 2" xfId="16960"/>
    <cellStyle name="Input 2 7 8 3" xfId="16961"/>
    <cellStyle name="Input 2 7 9" xfId="16962"/>
    <cellStyle name="Input 2 7 9 2" xfId="16963"/>
    <cellStyle name="Input 2 7 9 2 2" xfId="16964"/>
    <cellStyle name="Input 2 7 9 3" xfId="16965"/>
    <cellStyle name="Input 2 8" xfId="499"/>
    <cellStyle name="Input 2 8 10" xfId="16966"/>
    <cellStyle name="Input 2 8 10 2" xfId="16967"/>
    <cellStyle name="Input 2 8 10 2 2" xfId="16968"/>
    <cellStyle name="Input 2 8 10 3" xfId="16969"/>
    <cellStyle name="Input 2 8 11" xfId="16970"/>
    <cellStyle name="Input 2 8 11 2" xfId="16971"/>
    <cellStyle name="Input 2 8 11 2 2" xfId="16972"/>
    <cellStyle name="Input 2 8 11 3" xfId="16973"/>
    <cellStyle name="Input 2 8 12" xfId="16974"/>
    <cellStyle name="Input 2 8 12 2" xfId="16975"/>
    <cellStyle name="Input 2 8 12 2 2" xfId="16976"/>
    <cellStyle name="Input 2 8 12 3" xfId="16977"/>
    <cellStyle name="Input 2 8 13" xfId="16978"/>
    <cellStyle name="Input 2 8 13 2" xfId="16979"/>
    <cellStyle name="Input 2 8 13 2 2" xfId="16980"/>
    <cellStyle name="Input 2 8 13 3" xfId="16981"/>
    <cellStyle name="Input 2 8 14" xfId="16982"/>
    <cellStyle name="Input 2 8 14 2" xfId="16983"/>
    <cellStyle name="Input 2 8 14 2 2" xfId="16984"/>
    <cellStyle name="Input 2 8 14 3" xfId="16985"/>
    <cellStyle name="Input 2 8 15" xfId="16986"/>
    <cellStyle name="Input 2 8 15 2" xfId="16987"/>
    <cellStyle name="Input 2 8 15 2 2" xfId="16988"/>
    <cellStyle name="Input 2 8 15 3" xfId="16989"/>
    <cellStyle name="Input 2 8 16" xfId="16990"/>
    <cellStyle name="Input 2 8 16 2" xfId="16991"/>
    <cellStyle name="Input 2 8 16 2 2" xfId="16992"/>
    <cellStyle name="Input 2 8 16 3" xfId="16993"/>
    <cellStyle name="Input 2 8 17" xfId="16994"/>
    <cellStyle name="Input 2 8 17 2" xfId="16995"/>
    <cellStyle name="Input 2 8 17 2 2" xfId="16996"/>
    <cellStyle name="Input 2 8 17 3" xfId="16997"/>
    <cellStyle name="Input 2 8 18" xfId="16998"/>
    <cellStyle name="Input 2 8 18 2" xfId="16999"/>
    <cellStyle name="Input 2 8 19" xfId="17000"/>
    <cellStyle name="Input 2 8 2" xfId="500"/>
    <cellStyle name="Input 2 8 2 10" xfId="17001"/>
    <cellStyle name="Input 2 8 2 10 2" xfId="17002"/>
    <cellStyle name="Input 2 8 2 10 2 2" xfId="17003"/>
    <cellStyle name="Input 2 8 2 10 3" xfId="17004"/>
    <cellStyle name="Input 2 8 2 11" xfId="17005"/>
    <cellStyle name="Input 2 8 2 11 2" xfId="17006"/>
    <cellStyle name="Input 2 8 2 11 2 2" xfId="17007"/>
    <cellStyle name="Input 2 8 2 11 3" xfId="17008"/>
    <cellStyle name="Input 2 8 2 12" xfId="17009"/>
    <cellStyle name="Input 2 8 2 12 2" xfId="17010"/>
    <cellStyle name="Input 2 8 2 12 2 2" xfId="17011"/>
    <cellStyle name="Input 2 8 2 12 3" xfId="17012"/>
    <cellStyle name="Input 2 8 2 13" xfId="17013"/>
    <cellStyle name="Input 2 8 2 13 2" xfId="17014"/>
    <cellStyle name="Input 2 8 2 13 2 2" xfId="17015"/>
    <cellStyle name="Input 2 8 2 13 3" xfId="17016"/>
    <cellStyle name="Input 2 8 2 14" xfId="17017"/>
    <cellStyle name="Input 2 8 2 14 2" xfId="17018"/>
    <cellStyle name="Input 2 8 2 14 2 2" xfId="17019"/>
    <cellStyle name="Input 2 8 2 14 3" xfId="17020"/>
    <cellStyle name="Input 2 8 2 15" xfId="17021"/>
    <cellStyle name="Input 2 8 2 15 2" xfId="17022"/>
    <cellStyle name="Input 2 8 2 15 2 2" xfId="17023"/>
    <cellStyle name="Input 2 8 2 15 3" xfId="17024"/>
    <cellStyle name="Input 2 8 2 16" xfId="17025"/>
    <cellStyle name="Input 2 8 2 16 2" xfId="17026"/>
    <cellStyle name="Input 2 8 2 16 2 2" xfId="17027"/>
    <cellStyle name="Input 2 8 2 16 3" xfId="17028"/>
    <cellStyle name="Input 2 8 2 17" xfId="17029"/>
    <cellStyle name="Input 2 8 2 17 2" xfId="17030"/>
    <cellStyle name="Input 2 8 2 17 2 2" xfId="17031"/>
    <cellStyle name="Input 2 8 2 17 3" xfId="17032"/>
    <cellStyle name="Input 2 8 2 18" xfId="17033"/>
    <cellStyle name="Input 2 8 2 18 2" xfId="17034"/>
    <cellStyle name="Input 2 8 2 18 2 2" xfId="17035"/>
    <cellStyle name="Input 2 8 2 18 3" xfId="17036"/>
    <cellStyle name="Input 2 8 2 19" xfId="17037"/>
    <cellStyle name="Input 2 8 2 19 2" xfId="17038"/>
    <cellStyle name="Input 2 8 2 19 2 2" xfId="17039"/>
    <cellStyle name="Input 2 8 2 19 3" xfId="17040"/>
    <cellStyle name="Input 2 8 2 2" xfId="17041"/>
    <cellStyle name="Input 2 8 2 2 2" xfId="17042"/>
    <cellStyle name="Input 2 8 2 2 2 2" xfId="17043"/>
    <cellStyle name="Input 2 8 2 2 3" xfId="17044"/>
    <cellStyle name="Input 2 8 2 20" xfId="17045"/>
    <cellStyle name="Input 2 8 2 20 2" xfId="17046"/>
    <cellStyle name="Input 2 8 2 20 2 2" xfId="17047"/>
    <cellStyle name="Input 2 8 2 20 3" xfId="17048"/>
    <cellStyle name="Input 2 8 2 21" xfId="17049"/>
    <cellStyle name="Input 2 8 2 21 2" xfId="17050"/>
    <cellStyle name="Input 2 8 2 22" xfId="17051"/>
    <cellStyle name="Input 2 8 2 3" xfId="17052"/>
    <cellStyle name="Input 2 8 2 3 2" xfId="17053"/>
    <cellStyle name="Input 2 8 2 3 2 2" xfId="17054"/>
    <cellStyle name="Input 2 8 2 3 3" xfId="17055"/>
    <cellStyle name="Input 2 8 2 4" xfId="17056"/>
    <cellStyle name="Input 2 8 2 4 2" xfId="17057"/>
    <cellStyle name="Input 2 8 2 4 2 2" xfId="17058"/>
    <cellStyle name="Input 2 8 2 4 3" xfId="17059"/>
    <cellStyle name="Input 2 8 2 5" xfId="17060"/>
    <cellStyle name="Input 2 8 2 5 2" xfId="17061"/>
    <cellStyle name="Input 2 8 2 5 2 2" xfId="17062"/>
    <cellStyle name="Input 2 8 2 5 3" xfId="17063"/>
    <cellStyle name="Input 2 8 2 6" xfId="17064"/>
    <cellStyle name="Input 2 8 2 6 2" xfId="17065"/>
    <cellStyle name="Input 2 8 2 6 2 2" xfId="17066"/>
    <cellStyle name="Input 2 8 2 6 3" xfId="17067"/>
    <cellStyle name="Input 2 8 2 7" xfId="17068"/>
    <cellStyle name="Input 2 8 2 7 2" xfId="17069"/>
    <cellStyle name="Input 2 8 2 7 2 2" xfId="17070"/>
    <cellStyle name="Input 2 8 2 7 3" xfId="17071"/>
    <cellStyle name="Input 2 8 2 8" xfId="17072"/>
    <cellStyle name="Input 2 8 2 8 2" xfId="17073"/>
    <cellStyle name="Input 2 8 2 8 2 2" xfId="17074"/>
    <cellStyle name="Input 2 8 2 8 3" xfId="17075"/>
    <cellStyle name="Input 2 8 2 9" xfId="17076"/>
    <cellStyle name="Input 2 8 2 9 2" xfId="17077"/>
    <cellStyle name="Input 2 8 2 9 2 2" xfId="17078"/>
    <cellStyle name="Input 2 8 2 9 3" xfId="17079"/>
    <cellStyle name="Input 2 8 3" xfId="501"/>
    <cellStyle name="Input 2 8 3 2" xfId="17080"/>
    <cellStyle name="Input 2 8 3 2 2" xfId="17081"/>
    <cellStyle name="Input 2 8 3 3" xfId="17082"/>
    <cellStyle name="Input 2 8 4" xfId="502"/>
    <cellStyle name="Input 2 8 4 2" xfId="17083"/>
    <cellStyle name="Input 2 8 4 2 2" xfId="17084"/>
    <cellStyle name="Input 2 8 4 3" xfId="17085"/>
    <cellStyle name="Input 2 8 5" xfId="503"/>
    <cellStyle name="Input 2 8 5 2" xfId="17086"/>
    <cellStyle name="Input 2 8 5 2 2" xfId="17087"/>
    <cellStyle name="Input 2 8 5 3" xfId="17088"/>
    <cellStyle name="Input 2 8 6" xfId="504"/>
    <cellStyle name="Input 2 8 6 2" xfId="17089"/>
    <cellStyle name="Input 2 8 6 2 2" xfId="17090"/>
    <cellStyle name="Input 2 8 6 3" xfId="17091"/>
    <cellStyle name="Input 2 8 7" xfId="17092"/>
    <cellStyle name="Input 2 8 7 2" xfId="17093"/>
    <cellStyle name="Input 2 8 7 2 2" xfId="17094"/>
    <cellStyle name="Input 2 8 7 3" xfId="17095"/>
    <cellStyle name="Input 2 8 8" xfId="17096"/>
    <cellStyle name="Input 2 8 8 2" xfId="17097"/>
    <cellStyle name="Input 2 8 8 2 2" xfId="17098"/>
    <cellStyle name="Input 2 8 8 3" xfId="17099"/>
    <cellStyle name="Input 2 8 9" xfId="17100"/>
    <cellStyle name="Input 2 8 9 2" xfId="17101"/>
    <cellStyle name="Input 2 8 9 2 2" xfId="17102"/>
    <cellStyle name="Input 2 8 9 3" xfId="17103"/>
    <cellStyle name="Input 2 9" xfId="505"/>
    <cellStyle name="Input 2 9 10" xfId="17104"/>
    <cellStyle name="Input 2 9 10 2" xfId="17105"/>
    <cellStyle name="Input 2 9 10 2 2" xfId="17106"/>
    <cellStyle name="Input 2 9 10 3" xfId="17107"/>
    <cellStyle name="Input 2 9 11" xfId="17108"/>
    <cellStyle name="Input 2 9 11 2" xfId="17109"/>
    <cellStyle name="Input 2 9 11 2 2" xfId="17110"/>
    <cellStyle name="Input 2 9 11 3" xfId="17111"/>
    <cellStyle name="Input 2 9 12" xfId="17112"/>
    <cellStyle name="Input 2 9 12 2" xfId="17113"/>
    <cellStyle name="Input 2 9 12 2 2" xfId="17114"/>
    <cellStyle name="Input 2 9 12 3" xfId="17115"/>
    <cellStyle name="Input 2 9 13" xfId="17116"/>
    <cellStyle name="Input 2 9 13 2" xfId="17117"/>
    <cellStyle name="Input 2 9 13 2 2" xfId="17118"/>
    <cellStyle name="Input 2 9 13 3" xfId="17119"/>
    <cellStyle name="Input 2 9 14" xfId="17120"/>
    <cellStyle name="Input 2 9 14 2" xfId="17121"/>
    <cellStyle name="Input 2 9 14 2 2" xfId="17122"/>
    <cellStyle name="Input 2 9 14 3" xfId="17123"/>
    <cellStyle name="Input 2 9 15" xfId="17124"/>
    <cellStyle name="Input 2 9 15 2" xfId="17125"/>
    <cellStyle name="Input 2 9 15 2 2" xfId="17126"/>
    <cellStyle name="Input 2 9 15 3" xfId="17127"/>
    <cellStyle name="Input 2 9 16" xfId="17128"/>
    <cellStyle name="Input 2 9 16 2" xfId="17129"/>
    <cellStyle name="Input 2 9 16 2 2" xfId="17130"/>
    <cellStyle name="Input 2 9 16 3" xfId="17131"/>
    <cellStyle name="Input 2 9 17" xfId="17132"/>
    <cellStyle name="Input 2 9 17 2" xfId="17133"/>
    <cellStyle name="Input 2 9 17 2 2" xfId="17134"/>
    <cellStyle name="Input 2 9 17 3" xfId="17135"/>
    <cellStyle name="Input 2 9 18" xfId="17136"/>
    <cellStyle name="Input 2 9 18 2" xfId="17137"/>
    <cellStyle name="Input 2 9 19" xfId="17138"/>
    <cellStyle name="Input 2 9 2" xfId="506"/>
    <cellStyle name="Input 2 9 2 10" xfId="17139"/>
    <cellStyle name="Input 2 9 2 10 2" xfId="17140"/>
    <cellStyle name="Input 2 9 2 10 2 2" xfId="17141"/>
    <cellStyle name="Input 2 9 2 10 3" xfId="17142"/>
    <cellStyle name="Input 2 9 2 11" xfId="17143"/>
    <cellStyle name="Input 2 9 2 11 2" xfId="17144"/>
    <cellStyle name="Input 2 9 2 11 2 2" xfId="17145"/>
    <cellStyle name="Input 2 9 2 11 3" xfId="17146"/>
    <cellStyle name="Input 2 9 2 12" xfId="17147"/>
    <cellStyle name="Input 2 9 2 12 2" xfId="17148"/>
    <cellStyle name="Input 2 9 2 12 2 2" xfId="17149"/>
    <cellStyle name="Input 2 9 2 12 3" xfId="17150"/>
    <cellStyle name="Input 2 9 2 13" xfId="17151"/>
    <cellStyle name="Input 2 9 2 13 2" xfId="17152"/>
    <cellStyle name="Input 2 9 2 13 2 2" xfId="17153"/>
    <cellStyle name="Input 2 9 2 13 3" xfId="17154"/>
    <cellStyle name="Input 2 9 2 14" xfId="17155"/>
    <cellStyle name="Input 2 9 2 14 2" xfId="17156"/>
    <cellStyle name="Input 2 9 2 14 2 2" xfId="17157"/>
    <cellStyle name="Input 2 9 2 14 3" xfId="17158"/>
    <cellStyle name="Input 2 9 2 15" xfId="17159"/>
    <cellStyle name="Input 2 9 2 15 2" xfId="17160"/>
    <cellStyle name="Input 2 9 2 15 2 2" xfId="17161"/>
    <cellStyle name="Input 2 9 2 15 3" xfId="17162"/>
    <cellStyle name="Input 2 9 2 16" xfId="17163"/>
    <cellStyle name="Input 2 9 2 16 2" xfId="17164"/>
    <cellStyle name="Input 2 9 2 16 2 2" xfId="17165"/>
    <cellStyle name="Input 2 9 2 16 3" xfId="17166"/>
    <cellStyle name="Input 2 9 2 17" xfId="17167"/>
    <cellStyle name="Input 2 9 2 17 2" xfId="17168"/>
    <cellStyle name="Input 2 9 2 17 2 2" xfId="17169"/>
    <cellStyle name="Input 2 9 2 17 3" xfId="17170"/>
    <cellStyle name="Input 2 9 2 18" xfId="17171"/>
    <cellStyle name="Input 2 9 2 18 2" xfId="17172"/>
    <cellStyle name="Input 2 9 2 18 2 2" xfId="17173"/>
    <cellStyle name="Input 2 9 2 18 3" xfId="17174"/>
    <cellStyle name="Input 2 9 2 19" xfId="17175"/>
    <cellStyle name="Input 2 9 2 19 2" xfId="17176"/>
    <cellStyle name="Input 2 9 2 19 2 2" xfId="17177"/>
    <cellStyle name="Input 2 9 2 19 3" xfId="17178"/>
    <cellStyle name="Input 2 9 2 2" xfId="17179"/>
    <cellStyle name="Input 2 9 2 2 2" xfId="17180"/>
    <cellStyle name="Input 2 9 2 2 2 2" xfId="17181"/>
    <cellStyle name="Input 2 9 2 2 3" xfId="17182"/>
    <cellStyle name="Input 2 9 2 20" xfId="17183"/>
    <cellStyle name="Input 2 9 2 20 2" xfId="17184"/>
    <cellStyle name="Input 2 9 2 20 2 2" xfId="17185"/>
    <cellStyle name="Input 2 9 2 20 3" xfId="17186"/>
    <cellStyle name="Input 2 9 2 21" xfId="17187"/>
    <cellStyle name="Input 2 9 2 21 2" xfId="17188"/>
    <cellStyle name="Input 2 9 2 22" xfId="17189"/>
    <cellStyle name="Input 2 9 2 3" xfId="17190"/>
    <cellStyle name="Input 2 9 2 3 2" xfId="17191"/>
    <cellStyle name="Input 2 9 2 3 2 2" xfId="17192"/>
    <cellStyle name="Input 2 9 2 3 3" xfId="17193"/>
    <cellStyle name="Input 2 9 2 4" xfId="17194"/>
    <cellStyle name="Input 2 9 2 4 2" xfId="17195"/>
    <cellStyle name="Input 2 9 2 4 2 2" xfId="17196"/>
    <cellStyle name="Input 2 9 2 4 3" xfId="17197"/>
    <cellStyle name="Input 2 9 2 5" xfId="17198"/>
    <cellStyle name="Input 2 9 2 5 2" xfId="17199"/>
    <cellStyle name="Input 2 9 2 5 2 2" xfId="17200"/>
    <cellStyle name="Input 2 9 2 5 3" xfId="17201"/>
    <cellStyle name="Input 2 9 2 6" xfId="17202"/>
    <cellStyle name="Input 2 9 2 6 2" xfId="17203"/>
    <cellStyle name="Input 2 9 2 6 2 2" xfId="17204"/>
    <cellStyle name="Input 2 9 2 6 3" xfId="17205"/>
    <cellStyle name="Input 2 9 2 7" xfId="17206"/>
    <cellStyle name="Input 2 9 2 7 2" xfId="17207"/>
    <cellStyle name="Input 2 9 2 7 2 2" xfId="17208"/>
    <cellStyle name="Input 2 9 2 7 3" xfId="17209"/>
    <cellStyle name="Input 2 9 2 8" xfId="17210"/>
    <cellStyle name="Input 2 9 2 8 2" xfId="17211"/>
    <cellStyle name="Input 2 9 2 8 2 2" xfId="17212"/>
    <cellStyle name="Input 2 9 2 8 3" xfId="17213"/>
    <cellStyle name="Input 2 9 2 9" xfId="17214"/>
    <cellStyle name="Input 2 9 2 9 2" xfId="17215"/>
    <cellStyle name="Input 2 9 2 9 2 2" xfId="17216"/>
    <cellStyle name="Input 2 9 2 9 3" xfId="17217"/>
    <cellStyle name="Input 2 9 3" xfId="507"/>
    <cellStyle name="Input 2 9 3 2" xfId="17218"/>
    <cellStyle name="Input 2 9 3 2 2" xfId="17219"/>
    <cellStyle name="Input 2 9 3 3" xfId="17220"/>
    <cellStyle name="Input 2 9 4" xfId="508"/>
    <cellStyle name="Input 2 9 4 2" xfId="17221"/>
    <cellStyle name="Input 2 9 4 2 2" xfId="17222"/>
    <cellStyle name="Input 2 9 4 3" xfId="17223"/>
    <cellStyle name="Input 2 9 5" xfId="509"/>
    <cellStyle name="Input 2 9 5 2" xfId="17224"/>
    <cellStyle name="Input 2 9 5 2 2" xfId="17225"/>
    <cellStyle name="Input 2 9 5 3" xfId="17226"/>
    <cellStyle name="Input 2 9 6" xfId="510"/>
    <cellStyle name="Input 2 9 6 2" xfId="17227"/>
    <cellStyle name="Input 2 9 6 2 2" xfId="17228"/>
    <cellStyle name="Input 2 9 6 3" xfId="17229"/>
    <cellStyle name="Input 2 9 7" xfId="17230"/>
    <cellStyle name="Input 2 9 7 2" xfId="17231"/>
    <cellStyle name="Input 2 9 7 2 2" xfId="17232"/>
    <cellStyle name="Input 2 9 7 3" xfId="17233"/>
    <cellStyle name="Input 2 9 8" xfId="17234"/>
    <cellStyle name="Input 2 9 8 2" xfId="17235"/>
    <cellStyle name="Input 2 9 8 2 2" xfId="17236"/>
    <cellStyle name="Input 2 9 8 3" xfId="17237"/>
    <cellStyle name="Input 2 9 9" xfId="17238"/>
    <cellStyle name="Input 2 9 9 2" xfId="17239"/>
    <cellStyle name="Input 2 9 9 2 2" xfId="17240"/>
    <cellStyle name="Input 2 9 9 3" xfId="17241"/>
    <cellStyle name="Input 2_5A4 10-11 Templates Final" xfId="511"/>
    <cellStyle name="Input 3" xfId="512"/>
    <cellStyle name="Input 3 10" xfId="17242"/>
    <cellStyle name="Input 3 10 2" xfId="17243"/>
    <cellStyle name="Input 3 10 2 2" xfId="17244"/>
    <cellStyle name="Input 3 10 3" xfId="17245"/>
    <cellStyle name="Input 3 11" xfId="17246"/>
    <cellStyle name="Input 3 11 2" xfId="17247"/>
    <cellStyle name="Input 3 11 2 2" xfId="17248"/>
    <cellStyle name="Input 3 11 3" xfId="17249"/>
    <cellStyle name="Input 3 12" xfId="17250"/>
    <cellStyle name="Input 3 12 2" xfId="17251"/>
    <cellStyle name="Input 3 12 2 2" xfId="17252"/>
    <cellStyle name="Input 3 12 3" xfId="17253"/>
    <cellStyle name="Input 3 13" xfId="17254"/>
    <cellStyle name="Input 3 13 2" xfId="17255"/>
    <cellStyle name="Input 3 13 2 2" xfId="17256"/>
    <cellStyle name="Input 3 13 3" xfId="17257"/>
    <cellStyle name="Input 3 14" xfId="17258"/>
    <cellStyle name="Input 3 14 2" xfId="17259"/>
    <cellStyle name="Input 3 14 2 2" xfId="17260"/>
    <cellStyle name="Input 3 14 3" xfId="17261"/>
    <cellStyle name="Input 3 15" xfId="17262"/>
    <cellStyle name="Input 3 15 2" xfId="17263"/>
    <cellStyle name="Input 3 15 2 2" xfId="17264"/>
    <cellStyle name="Input 3 15 3" xfId="17265"/>
    <cellStyle name="Input 3 16" xfId="17266"/>
    <cellStyle name="Input 3 16 2" xfId="17267"/>
    <cellStyle name="Input 3 16 2 2" xfId="17268"/>
    <cellStyle name="Input 3 16 3" xfId="17269"/>
    <cellStyle name="Input 3 17" xfId="17270"/>
    <cellStyle name="Input 3 17 2" xfId="17271"/>
    <cellStyle name="Input 3 17 2 2" xfId="17272"/>
    <cellStyle name="Input 3 17 3" xfId="17273"/>
    <cellStyle name="Input 3 18" xfId="17274"/>
    <cellStyle name="Input 3 18 2" xfId="17275"/>
    <cellStyle name="Input 3 18 2 2" xfId="17276"/>
    <cellStyle name="Input 3 18 3" xfId="17277"/>
    <cellStyle name="Input 3 19" xfId="17278"/>
    <cellStyle name="Input 3 19 2" xfId="17279"/>
    <cellStyle name="Input 3 19 2 2" xfId="17280"/>
    <cellStyle name="Input 3 19 3" xfId="17281"/>
    <cellStyle name="Input 3 2" xfId="513"/>
    <cellStyle name="Input 3 2 10" xfId="17282"/>
    <cellStyle name="Input 3 2 10 2" xfId="17283"/>
    <cellStyle name="Input 3 2 10 2 2" xfId="17284"/>
    <cellStyle name="Input 3 2 10 3" xfId="17285"/>
    <cellStyle name="Input 3 2 11" xfId="17286"/>
    <cellStyle name="Input 3 2 11 2" xfId="17287"/>
    <cellStyle name="Input 3 2 11 2 2" xfId="17288"/>
    <cellStyle name="Input 3 2 11 3" xfId="17289"/>
    <cellStyle name="Input 3 2 12" xfId="17290"/>
    <cellStyle name="Input 3 2 12 2" xfId="17291"/>
    <cellStyle name="Input 3 2 12 2 2" xfId="17292"/>
    <cellStyle name="Input 3 2 12 3" xfId="17293"/>
    <cellStyle name="Input 3 2 13" xfId="17294"/>
    <cellStyle name="Input 3 2 13 2" xfId="17295"/>
    <cellStyle name="Input 3 2 13 2 2" xfId="17296"/>
    <cellStyle name="Input 3 2 13 3" xfId="17297"/>
    <cellStyle name="Input 3 2 14" xfId="17298"/>
    <cellStyle name="Input 3 2 14 2" xfId="17299"/>
    <cellStyle name="Input 3 2 14 2 2" xfId="17300"/>
    <cellStyle name="Input 3 2 14 3" xfId="17301"/>
    <cellStyle name="Input 3 2 15" xfId="17302"/>
    <cellStyle name="Input 3 2 15 2" xfId="17303"/>
    <cellStyle name="Input 3 2 15 2 2" xfId="17304"/>
    <cellStyle name="Input 3 2 15 3" xfId="17305"/>
    <cellStyle name="Input 3 2 16" xfId="17306"/>
    <cellStyle name="Input 3 2 16 2" xfId="17307"/>
    <cellStyle name="Input 3 2 16 2 2" xfId="17308"/>
    <cellStyle name="Input 3 2 16 3" xfId="17309"/>
    <cellStyle name="Input 3 2 17" xfId="17310"/>
    <cellStyle name="Input 3 2 17 2" xfId="17311"/>
    <cellStyle name="Input 3 2 17 2 2" xfId="17312"/>
    <cellStyle name="Input 3 2 17 3" xfId="17313"/>
    <cellStyle name="Input 3 2 18" xfId="17314"/>
    <cellStyle name="Input 3 2 18 2" xfId="17315"/>
    <cellStyle name="Input 3 2 18 2 2" xfId="17316"/>
    <cellStyle name="Input 3 2 18 3" xfId="17317"/>
    <cellStyle name="Input 3 2 19" xfId="17318"/>
    <cellStyle name="Input 3 2 19 2" xfId="17319"/>
    <cellStyle name="Input 3 2 19 2 2" xfId="17320"/>
    <cellStyle name="Input 3 2 19 3" xfId="17321"/>
    <cellStyle name="Input 3 2 2" xfId="514"/>
    <cellStyle name="Input 3 2 2 10" xfId="17322"/>
    <cellStyle name="Input 3 2 2 10 2" xfId="17323"/>
    <cellStyle name="Input 3 2 2 10 2 2" xfId="17324"/>
    <cellStyle name="Input 3 2 2 10 3" xfId="17325"/>
    <cellStyle name="Input 3 2 2 11" xfId="17326"/>
    <cellStyle name="Input 3 2 2 11 2" xfId="17327"/>
    <cellStyle name="Input 3 2 2 11 2 2" xfId="17328"/>
    <cellStyle name="Input 3 2 2 11 3" xfId="17329"/>
    <cellStyle name="Input 3 2 2 12" xfId="17330"/>
    <cellStyle name="Input 3 2 2 12 2" xfId="17331"/>
    <cellStyle name="Input 3 2 2 12 2 2" xfId="17332"/>
    <cellStyle name="Input 3 2 2 12 3" xfId="17333"/>
    <cellStyle name="Input 3 2 2 13" xfId="17334"/>
    <cellStyle name="Input 3 2 2 13 2" xfId="17335"/>
    <cellStyle name="Input 3 2 2 13 2 2" xfId="17336"/>
    <cellStyle name="Input 3 2 2 13 3" xfId="17337"/>
    <cellStyle name="Input 3 2 2 14" xfId="17338"/>
    <cellStyle name="Input 3 2 2 14 2" xfId="17339"/>
    <cellStyle name="Input 3 2 2 14 2 2" xfId="17340"/>
    <cellStyle name="Input 3 2 2 14 3" xfId="17341"/>
    <cellStyle name="Input 3 2 2 15" xfId="17342"/>
    <cellStyle name="Input 3 2 2 15 2" xfId="17343"/>
    <cellStyle name="Input 3 2 2 15 2 2" xfId="17344"/>
    <cellStyle name="Input 3 2 2 15 3" xfId="17345"/>
    <cellStyle name="Input 3 2 2 16" xfId="17346"/>
    <cellStyle name="Input 3 2 2 16 2" xfId="17347"/>
    <cellStyle name="Input 3 2 2 16 2 2" xfId="17348"/>
    <cellStyle name="Input 3 2 2 16 3" xfId="17349"/>
    <cellStyle name="Input 3 2 2 17" xfId="17350"/>
    <cellStyle name="Input 3 2 2 17 2" xfId="17351"/>
    <cellStyle name="Input 3 2 2 17 2 2" xfId="17352"/>
    <cellStyle name="Input 3 2 2 17 3" xfId="17353"/>
    <cellStyle name="Input 3 2 2 18" xfId="17354"/>
    <cellStyle name="Input 3 2 2 18 2" xfId="17355"/>
    <cellStyle name="Input 3 2 2 19" xfId="17356"/>
    <cellStyle name="Input 3 2 2 2" xfId="17357"/>
    <cellStyle name="Input 3 2 2 2 10" xfId="17358"/>
    <cellStyle name="Input 3 2 2 2 10 2" xfId="17359"/>
    <cellStyle name="Input 3 2 2 2 10 2 2" xfId="17360"/>
    <cellStyle name="Input 3 2 2 2 10 3" xfId="17361"/>
    <cellStyle name="Input 3 2 2 2 11" xfId="17362"/>
    <cellStyle name="Input 3 2 2 2 11 2" xfId="17363"/>
    <cellStyle name="Input 3 2 2 2 11 2 2" xfId="17364"/>
    <cellStyle name="Input 3 2 2 2 11 3" xfId="17365"/>
    <cellStyle name="Input 3 2 2 2 12" xfId="17366"/>
    <cellStyle name="Input 3 2 2 2 12 2" xfId="17367"/>
    <cellStyle name="Input 3 2 2 2 12 2 2" xfId="17368"/>
    <cellStyle name="Input 3 2 2 2 12 3" xfId="17369"/>
    <cellStyle name="Input 3 2 2 2 13" xfId="17370"/>
    <cellStyle name="Input 3 2 2 2 13 2" xfId="17371"/>
    <cellStyle name="Input 3 2 2 2 13 2 2" xfId="17372"/>
    <cellStyle name="Input 3 2 2 2 13 3" xfId="17373"/>
    <cellStyle name="Input 3 2 2 2 14" xfId="17374"/>
    <cellStyle name="Input 3 2 2 2 14 2" xfId="17375"/>
    <cellStyle name="Input 3 2 2 2 14 2 2" xfId="17376"/>
    <cellStyle name="Input 3 2 2 2 14 3" xfId="17377"/>
    <cellStyle name="Input 3 2 2 2 15" xfId="17378"/>
    <cellStyle name="Input 3 2 2 2 15 2" xfId="17379"/>
    <cellStyle name="Input 3 2 2 2 15 2 2" xfId="17380"/>
    <cellStyle name="Input 3 2 2 2 15 3" xfId="17381"/>
    <cellStyle name="Input 3 2 2 2 16" xfId="17382"/>
    <cellStyle name="Input 3 2 2 2 16 2" xfId="17383"/>
    <cellStyle name="Input 3 2 2 2 16 2 2" xfId="17384"/>
    <cellStyle name="Input 3 2 2 2 16 3" xfId="17385"/>
    <cellStyle name="Input 3 2 2 2 17" xfId="17386"/>
    <cellStyle name="Input 3 2 2 2 17 2" xfId="17387"/>
    <cellStyle name="Input 3 2 2 2 17 2 2" xfId="17388"/>
    <cellStyle name="Input 3 2 2 2 17 3" xfId="17389"/>
    <cellStyle name="Input 3 2 2 2 18" xfId="17390"/>
    <cellStyle name="Input 3 2 2 2 18 2" xfId="17391"/>
    <cellStyle name="Input 3 2 2 2 18 2 2" xfId="17392"/>
    <cellStyle name="Input 3 2 2 2 18 3" xfId="17393"/>
    <cellStyle name="Input 3 2 2 2 19" xfId="17394"/>
    <cellStyle name="Input 3 2 2 2 19 2" xfId="17395"/>
    <cellStyle name="Input 3 2 2 2 19 2 2" xfId="17396"/>
    <cellStyle name="Input 3 2 2 2 19 3" xfId="17397"/>
    <cellStyle name="Input 3 2 2 2 2" xfId="17398"/>
    <cellStyle name="Input 3 2 2 2 2 2" xfId="17399"/>
    <cellStyle name="Input 3 2 2 2 2 2 2" xfId="17400"/>
    <cellStyle name="Input 3 2 2 2 2 3" xfId="17401"/>
    <cellStyle name="Input 3 2 2 2 20" xfId="17402"/>
    <cellStyle name="Input 3 2 2 2 20 2" xfId="17403"/>
    <cellStyle name="Input 3 2 2 2 20 2 2" xfId="17404"/>
    <cellStyle name="Input 3 2 2 2 20 3" xfId="17405"/>
    <cellStyle name="Input 3 2 2 2 21" xfId="17406"/>
    <cellStyle name="Input 3 2 2 2 21 2" xfId="17407"/>
    <cellStyle name="Input 3 2 2 2 22" xfId="17408"/>
    <cellStyle name="Input 3 2 2 2 3" xfId="17409"/>
    <cellStyle name="Input 3 2 2 2 3 2" xfId="17410"/>
    <cellStyle name="Input 3 2 2 2 3 2 2" xfId="17411"/>
    <cellStyle name="Input 3 2 2 2 3 3" xfId="17412"/>
    <cellStyle name="Input 3 2 2 2 4" xfId="17413"/>
    <cellStyle name="Input 3 2 2 2 4 2" xfId="17414"/>
    <cellStyle name="Input 3 2 2 2 4 2 2" xfId="17415"/>
    <cellStyle name="Input 3 2 2 2 4 3" xfId="17416"/>
    <cellStyle name="Input 3 2 2 2 5" xfId="17417"/>
    <cellStyle name="Input 3 2 2 2 5 2" xfId="17418"/>
    <cellStyle name="Input 3 2 2 2 5 2 2" xfId="17419"/>
    <cellStyle name="Input 3 2 2 2 5 3" xfId="17420"/>
    <cellStyle name="Input 3 2 2 2 6" xfId="17421"/>
    <cellStyle name="Input 3 2 2 2 6 2" xfId="17422"/>
    <cellStyle name="Input 3 2 2 2 6 2 2" xfId="17423"/>
    <cellStyle name="Input 3 2 2 2 6 3" xfId="17424"/>
    <cellStyle name="Input 3 2 2 2 7" xfId="17425"/>
    <cellStyle name="Input 3 2 2 2 7 2" xfId="17426"/>
    <cellStyle name="Input 3 2 2 2 7 2 2" xfId="17427"/>
    <cellStyle name="Input 3 2 2 2 7 3" xfId="17428"/>
    <cellStyle name="Input 3 2 2 2 8" xfId="17429"/>
    <cellStyle name="Input 3 2 2 2 8 2" xfId="17430"/>
    <cellStyle name="Input 3 2 2 2 8 2 2" xfId="17431"/>
    <cellStyle name="Input 3 2 2 2 8 3" xfId="17432"/>
    <cellStyle name="Input 3 2 2 2 9" xfId="17433"/>
    <cellStyle name="Input 3 2 2 2 9 2" xfId="17434"/>
    <cellStyle name="Input 3 2 2 2 9 2 2" xfId="17435"/>
    <cellStyle name="Input 3 2 2 2 9 3" xfId="17436"/>
    <cellStyle name="Input 3 2 2 3" xfId="17437"/>
    <cellStyle name="Input 3 2 2 3 2" xfId="17438"/>
    <cellStyle name="Input 3 2 2 3 2 2" xfId="17439"/>
    <cellStyle name="Input 3 2 2 3 3" xfId="17440"/>
    <cellStyle name="Input 3 2 2 4" xfId="17441"/>
    <cellStyle name="Input 3 2 2 4 2" xfId="17442"/>
    <cellStyle name="Input 3 2 2 4 2 2" xfId="17443"/>
    <cellStyle name="Input 3 2 2 4 3" xfId="17444"/>
    <cellStyle name="Input 3 2 2 5" xfId="17445"/>
    <cellStyle name="Input 3 2 2 5 2" xfId="17446"/>
    <cellStyle name="Input 3 2 2 5 2 2" xfId="17447"/>
    <cellStyle name="Input 3 2 2 5 3" xfId="17448"/>
    <cellStyle name="Input 3 2 2 6" xfId="17449"/>
    <cellStyle name="Input 3 2 2 6 2" xfId="17450"/>
    <cellStyle name="Input 3 2 2 6 2 2" xfId="17451"/>
    <cellStyle name="Input 3 2 2 6 3" xfId="17452"/>
    <cellStyle name="Input 3 2 2 7" xfId="17453"/>
    <cellStyle name="Input 3 2 2 7 2" xfId="17454"/>
    <cellStyle name="Input 3 2 2 7 2 2" xfId="17455"/>
    <cellStyle name="Input 3 2 2 7 3" xfId="17456"/>
    <cellStyle name="Input 3 2 2 8" xfId="17457"/>
    <cellStyle name="Input 3 2 2 8 2" xfId="17458"/>
    <cellStyle name="Input 3 2 2 8 2 2" xfId="17459"/>
    <cellStyle name="Input 3 2 2 8 3" xfId="17460"/>
    <cellStyle name="Input 3 2 2 9" xfId="17461"/>
    <cellStyle name="Input 3 2 2 9 2" xfId="17462"/>
    <cellStyle name="Input 3 2 2 9 2 2" xfId="17463"/>
    <cellStyle name="Input 3 2 2 9 3" xfId="17464"/>
    <cellStyle name="Input 3 2 20" xfId="17465"/>
    <cellStyle name="Input 3 2 20 2" xfId="17466"/>
    <cellStyle name="Input 3 2 20 2 2" xfId="17467"/>
    <cellStyle name="Input 3 2 20 3" xfId="17468"/>
    <cellStyle name="Input 3 2 21" xfId="17469"/>
    <cellStyle name="Input 3 2 21 2" xfId="17470"/>
    <cellStyle name="Input 3 2 22" xfId="17471"/>
    <cellStyle name="Input 3 2 3" xfId="515"/>
    <cellStyle name="Input 3 2 3 10" xfId="17472"/>
    <cellStyle name="Input 3 2 3 10 2" xfId="17473"/>
    <cellStyle name="Input 3 2 3 10 2 2" xfId="17474"/>
    <cellStyle name="Input 3 2 3 10 3" xfId="17475"/>
    <cellStyle name="Input 3 2 3 11" xfId="17476"/>
    <cellStyle name="Input 3 2 3 11 2" xfId="17477"/>
    <cellStyle name="Input 3 2 3 11 2 2" xfId="17478"/>
    <cellStyle name="Input 3 2 3 11 3" xfId="17479"/>
    <cellStyle name="Input 3 2 3 12" xfId="17480"/>
    <cellStyle name="Input 3 2 3 12 2" xfId="17481"/>
    <cellStyle name="Input 3 2 3 12 2 2" xfId="17482"/>
    <cellStyle name="Input 3 2 3 12 3" xfId="17483"/>
    <cellStyle name="Input 3 2 3 13" xfId="17484"/>
    <cellStyle name="Input 3 2 3 13 2" xfId="17485"/>
    <cellStyle name="Input 3 2 3 13 2 2" xfId="17486"/>
    <cellStyle name="Input 3 2 3 13 3" xfId="17487"/>
    <cellStyle name="Input 3 2 3 14" xfId="17488"/>
    <cellStyle name="Input 3 2 3 14 2" xfId="17489"/>
    <cellStyle name="Input 3 2 3 14 2 2" xfId="17490"/>
    <cellStyle name="Input 3 2 3 14 3" xfId="17491"/>
    <cellStyle name="Input 3 2 3 15" xfId="17492"/>
    <cellStyle name="Input 3 2 3 15 2" xfId="17493"/>
    <cellStyle name="Input 3 2 3 15 2 2" xfId="17494"/>
    <cellStyle name="Input 3 2 3 15 3" xfId="17495"/>
    <cellStyle name="Input 3 2 3 16" xfId="17496"/>
    <cellStyle name="Input 3 2 3 16 2" xfId="17497"/>
    <cellStyle name="Input 3 2 3 16 2 2" xfId="17498"/>
    <cellStyle name="Input 3 2 3 16 3" xfId="17499"/>
    <cellStyle name="Input 3 2 3 17" xfId="17500"/>
    <cellStyle name="Input 3 2 3 17 2" xfId="17501"/>
    <cellStyle name="Input 3 2 3 17 2 2" xfId="17502"/>
    <cellStyle name="Input 3 2 3 17 3" xfId="17503"/>
    <cellStyle name="Input 3 2 3 18" xfId="17504"/>
    <cellStyle name="Input 3 2 3 18 2" xfId="17505"/>
    <cellStyle name="Input 3 2 3 19" xfId="17506"/>
    <cellStyle name="Input 3 2 3 2" xfId="17507"/>
    <cellStyle name="Input 3 2 3 2 10" xfId="17508"/>
    <cellStyle name="Input 3 2 3 2 10 2" xfId="17509"/>
    <cellStyle name="Input 3 2 3 2 10 2 2" xfId="17510"/>
    <cellStyle name="Input 3 2 3 2 10 3" xfId="17511"/>
    <cellStyle name="Input 3 2 3 2 11" xfId="17512"/>
    <cellStyle name="Input 3 2 3 2 11 2" xfId="17513"/>
    <cellStyle name="Input 3 2 3 2 11 2 2" xfId="17514"/>
    <cellStyle name="Input 3 2 3 2 11 3" xfId="17515"/>
    <cellStyle name="Input 3 2 3 2 12" xfId="17516"/>
    <cellStyle name="Input 3 2 3 2 12 2" xfId="17517"/>
    <cellStyle name="Input 3 2 3 2 12 2 2" xfId="17518"/>
    <cellStyle name="Input 3 2 3 2 12 3" xfId="17519"/>
    <cellStyle name="Input 3 2 3 2 13" xfId="17520"/>
    <cellStyle name="Input 3 2 3 2 13 2" xfId="17521"/>
    <cellStyle name="Input 3 2 3 2 13 2 2" xfId="17522"/>
    <cellStyle name="Input 3 2 3 2 13 3" xfId="17523"/>
    <cellStyle name="Input 3 2 3 2 14" xfId="17524"/>
    <cellStyle name="Input 3 2 3 2 14 2" xfId="17525"/>
    <cellStyle name="Input 3 2 3 2 14 2 2" xfId="17526"/>
    <cellStyle name="Input 3 2 3 2 14 3" xfId="17527"/>
    <cellStyle name="Input 3 2 3 2 15" xfId="17528"/>
    <cellStyle name="Input 3 2 3 2 15 2" xfId="17529"/>
    <cellStyle name="Input 3 2 3 2 15 2 2" xfId="17530"/>
    <cellStyle name="Input 3 2 3 2 15 3" xfId="17531"/>
    <cellStyle name="Input 3 2 3 2 16" xfId="17532"/>
    <cellStyle name="Input 3 2 3 2 16 2" xfId="17533"/>
    <cellStyle name="Input 3 2 3 2 16 2 2" xfId="17534"/>
    <cellStyle name="Input 3 2 3 2 16 3" xfId="17535"/>
    <cellStyle name="Input 3 2 3 2 17" xfId="17536"/>
    <cellStyle name="Input 3 2 3 2 17 2" xfId="17537"/>
    <cellStyle name="Input 3 2 3 2 17 2 2" xfId="17538"/>
    <cellStyle name="Input 3 2 3 2 17 3" xfId="17539"/>
    <cellStyle name="Input 3 2 3 2 18" xfId="17540"/>
    <cellStyle name="Input 3 2 3 2 18 2" xfId="17541"/>
    <cellStyle name="Input 3 2 3 2 18 2 2" xfId="17542"/>
    <cellStyle name="Input 3 2 3 2 18 3" xfId="17543"/>
    <cellStyle name="Input 3 2 3 2 19" xfId="17544"/>
    <cellStyle name="Input 3 2 3 2 19 2" xfId="17545"/>
    <cellStyle name="Input 3 2 3 2 19 2 2" xfId="17546"/>
    <cellStyle name="Input 3 2 3 2 19 3" xfId="17547"/>
    <cellStyle name="Input 3 2 3 2 2" xfId="17548"/>
    <cellStyle name="Input 3 2 3 2 2 2" xfId="17549"/>
    <cellStyle name="Input 3 2 3 2 2 2 2" xfId="17550"/>
    <cellStyle name="Input 3 2 3 2 2 3" xfId="17551"/>
    <cellStyle name="Input 3 2 3 2 20" xfId="17552"/>
    <cellStyle name="Input 3 2 3 2 20 2" xfId="17553"/>
    <cellStyle name="Input 3 2 3 2 20 2 2" xfId="17554"/>
    <cellStyle name="Input 3 2 3 2 20 3" xfId="17555"/>
    <cellStyle name="Input 3 2 3 2 21" xfId="17556"/>
    <cellStyle name="Input 3 2 3 2 21 2" xfId="17557"/>
    <cellStyle name="Input 3 2 3 2 22" xfId="17558"/>
    <cellStyle name="Input 3 2 3 2 3" xfId="17559"/>
    <cellStyle name="Input 3 2 3 2 3 2" xfId="17560"/>
    <cellStyle name="Input 3 2 3 2 3 2 2" xfId="17561"/>
    <cellStyle name="Input 3 2 3 2 3 3" xfId="17562"/>
    <cellStyle name="Input 3 2 3 2 4" xfId="17563"/>
    <cellStyle name="Input 3 2 3 2 4 2" xfId="17564"/>
    <cellStyle name="Input 3 2 3 2 4 2 2" xfId="17565"/>
    <cellStyle name="Input 3 2 3 2 4 3" xfId="17566"/>
    <cellStyle name="Input 3 2 3 2 5" xfId="17567"/>
    <cellStyle name="Input 3 2 3 2 5 2" xfId="17568"/>
    <cellStyle name="Input 3 2 3 2 5 2 2" xfId="17569"/>
    <cellStyle name="Input 3 2 3 2 5 3" xfId="17570"/>
    <cellStyle name="Input 3 2 3 2 6" xfId="17571"/>
    <cellStyle name="Input 3 2 3 2 6 2" xfId="17572"/>
    <cellStyle name="Input 3 2 3 2 6 2 2" xfId="17573"/>
    <cellStyle name="Input 3 2 3 2 6 3" xfId="17574"/>
    <cellStyle name="Input 3 2 3 2 7" xfId="17575"/>
    <cellStyle name="Input 3 2 3 2 7 2" xfId="17576"/>
    <cellStyle name="Input 3 2 3 2 7 2 2" xfId="17577"/>
    <cellStyle name="Input 3 2 3 2 7 3" xfId="17578"/>
    <cellStyle name="Input 3 2 3 2 8" xfId="17579"/>
    <cellStyle name="Input 3 2 3 2 8 2" xfId="17580"/>
    <cellStyle name="Input 3 2 3 2 8 2 2" xfId="17581"/>
    <cellStyle name="Input 3 2 3 2 8 3" xfId="17582"/>
    <cellStyle name="Input 3 2 3 2 9" xfId="17583"/>
    <cellStyle name="Input 3 2 3 2 9 2" xfId="17584"/>
    <cellStyle name="Input 3 2 3 2 9 2 2" xfId="17585"/>
    <cellStyle name="Input 3 2 3 2 9 3" xfId="17586"/>
    <cellStyle name="Input 3 2 3 3" xfId="17587"/>
    <cellStyle name="Input 3 2 3 3 2" xfId="17588"/>
    <cellStyle name="Input 3 2 3 3 2 2" xfId="17589"/>
    <cellStyle name="Input 3 2 3 3 3" xfId="17590"/>
    <cellStyle name="Input 3 2 3 4" xfId="17591"/>
    <cellStyle name="Input 3 2 3 4 2" xfId="17592"/>
    <cellStyle name="Input 3 2 3 4 2 2" xfId="17593"/>
    <cellStyle name="Input 3 2 3 4 3" xfId="17594"/>
    <cellStyle name="Input 3 2 3 5" xfId="17595"/>
    <cellStyle name="Input 3 2 3 5 2" xfId="17596"/>
    <cellStyle name="Input 3 2 3 5 2 2" xfId="17597"/>
    <cellStyle name="Input 3 2 3 5 3" xfId="17598"/>
    <cellStyle name="Input 3 2 3 6" xfId="17599"/>
    <cellStyle name="Input 3 2 3 6 2" xfId="17600"/>
    <cellStyle name="Input 3 2 3 6 2 2" xfId="17601"/>
    <cellStyle name="Input 3 2 3 6 3" xfId="17602"/>
    <cellStyle name="Input 3 2 3 7" xfId="17603"/>
    <cellStyle name="Input 3 2 3 7 2" xfId="17604"/>
    <cellStyle name="Input 3 2 3 7 2 2" xfId="17605"/>
    <cellStyle name="Input 3 2 3 7 3" xfId="17606"/>
    <cellStyle name="Input 3 2 3 8" xfId="17607"/>
    <cellStyle name="Input 3 2 3 8 2" xfId="17608"/>
    <cellStyle name="Input 3 2 3 8 2 2" xfId="17609"/>
    <cellStyle name="Input 3 2 3 8 3" xfId="17610"/>
    <cellStyle name="Input 3 2 3 9" xfId="17611"/>
    <cellStyle name="Input 3 2 3 9 2" xfId="17612"/>
    <cellStyle name="Input 3 2 3 9 2 2" xfId="17613"/>
    <cellStyle name="Input 3 2 3 9 3" xfId="17614"/>
    <cellStyle name="Input 3 2 4" xfId="516"/>
    <cellStyle name="Input 3 2 4 10" xfId="17615"/>
    <cellStyle name="Input 3 2 4 10 2" xfId="17616"/>
    <cellStyle name="Input 3 2 4 10 2 2" xfId="17617"/>
    <cellStyle name="Input 3 2 4 10 3" xfId="17618"/>
    <cellStyle name="Input 3 2 4 11" xfId="17619"/>
    <cellStyle name="Input 3 2 4 11 2" xfId="17620"/>
    <cellStyle name="Input 3 2 4 11 2 2" xfId="17621"/>
    <cellStyle name="Input 3 2 4 11 3" xfId="17622"/>
    <cellStyle name="Input 3 2 4 12" xfId="17623"/>
    <cellStyle name="Input 3 2 4 12 2" xfId="17624"/>
    <cellStyle name="Input 3 2 4 12 2 2" xfId="17625"/>
    <cellStyle name="Input 3 2 4 12 3" xfId="17626"/>
    <cellStyle name="Input 3 2 4 13" xfId="17627"/>
    <cellStyle name="Input 3 2 4 13 2" xfId="17628"/>
    <cellStyle name="Input 3 2 4 13 2 2" xfId="17629"/>
    <cellStyle name="Input 3 2 4 13 3" xfId="17630"/>
    <cellStyle name="Input 3 2 4 14" xfId="17631"/>
    <cellStyle name="Input 3 2 4 14 2" xfId="17632"/>
    <cellStyle name="Input 3 2 4 14 2 2" xfId="17633"/>
    <cellStyle name="Input 3 2 4 14 3" xfId="17634"/>
    <cellStyle name="Input 3 2 4 15" xfId="17635"/>
    <cellStyle name="Input 3 2 4 15 2" xfId="17636"/>
    <cellStyle name="Input 3 2 4 15 2 2" xfId="17637"/>
    <cellStyle name="Input 3 2 4 15 3" xfId="17638"/>
    <cellStyle name="Input 3 2 4 16" xfId="17639"/>
    <cellStyle name="Input 3 2 4 16 2" xfId="17640"/>
    <cellStyle name="Input 3 2 4 16 2 2" xfId="17641"/>
    <cellStyle name="Input 3 2 4 16 3" xfId="17642"/>
    <cellStyle name="Input 3 2 4 17" xfId="17643"/>
    <cellStyle name="Input 3 2 4 17 2" xfId="17644"/>
    <cellStyle name="Input 3 2 4 17 2 2" xfId="17645"/>
    <cellStyle name="Input 3 2 4 17 3" xfId="17646"/>
    <cellStyle name="Input 3 2 4 18" xfId="17647"/>
    <cellStyle name="Input 3 2 4 18 2" xfId="17648"/>
    <cellStyle name="Input 3 2 4 18 2 2" xfId="17649"/>
    <cellStyle name="Input 3 2 4 18 3" xfId="17650"/>
    <cellStyle name="Input 3 2 4 19" xfId="17651"/>
    <cellStyle name="Input 3 2 4 19 2" xfId="17652"/>
    <cellStyle name="Input 3 2 4 19 2 2" xfId="17653"/>
    <cellStyle name="Input 3 2 4 19 3" xfId="17654"/>
    <cellStyle name="Input 3 2 4 2" xfId="17655"/>
    <cellStyle name="Input 3 2 4 2 10" xfId="17656"/>
    <cellStyle name="Input 3 2 4 2 10 2" xfId="17657"/>
    <cellStyle name="Input 3 2 4 2 10 2 2" xfId="17658"/>
    <cellStyle name="Input 3 2 4 2 10 3" xfId="17659"/>
    <cellStyle name="Input 3 2 4 2 11" xfId="17660"/>
    <cellStyle name="Input 3 2 4 2 11 2" xfId="17661"/>
    <cellStyle name="Input 3 2 4 2 11 2 2" xfId="17662"/>
    <cellStyle name="Input 3 2 4 2 11 3" xfId="17663"/>
    <cellStyle name="Input 3 2 4 2 12" xfId="17664"/>
    <cellStyle name="Input 3 2 4 2 12 2" xfId="17665"/>
    <cellStyle name="Input 3 2 4 2 12 2 2" xfId="17666"/>
    <cellStyle name="Input 3 2 4 2 12 3" xfId="17667"/>
    <cellStyle name="Input 3 2 4 2 13" xfId="17668"/>
    <cellStyle name="Input 3 2 4 2 13 2" xfId="17669"/>
    <cellStyle name="Input 3 2 4 2 13 2 2" xfId="17670"/>
    <cellStyle name="Input 3 2 4 2 13 3" xfId="17671"/>
    <cellStyle name="Input 3 2 4 2 14" xfId="17672"/>
    <cellStyle name="Input 3 2 4 2 14 2" xfId="17673"/>
    <cellStyle name="Input 3 2 4 2 14 2 2" xfId="17674"/>
    <cellStyle name="Input 3 2 4 2 14 3" xfId="17675"/>
    <cellStyle name="Input 3 2 4 2 15" xfId="17676"/>
    <cellStyle name="Input 3 2 4 2 15 2" xfId="17677"/>
    <cellStyle name="Input 3 2 4 2 15 2 2" xfId="17678"/>
    <cellStyle name="Input 3 2 4 2 15 3" xfId="17679"/>
    <cellStyle name="Input 3 2 4 2 16" xfId="17680"/>
    <cellStyle name="Input 3 2 4 2 16 2" xfId="17681"/>
    <cellStyle name="Input 3 2 4 2 16 2 2" xfId="17682"/>
    <cellStyle name="Input 3 2 4 2 16 3" xfId="17683"/>
    <cellStyle name="Input 3 2 4 2 17" xfId="17684"/>
    <cellStyle name="Input 3 2 4 2 17 2" xfId="17685"/>
    <cellStyle name="Input 3 2 4 2 17 2 2" xfId="17686"/>
    <cellStyle name="Input 3 2 4 2 17 3" xfId="17687"/>
    <cellStyle name="Input 3 2 4 2 18" xfId="17688"/>
    <cellStyle name="Input 3 2 4 2 18 2" xfId="17689"/>
    <cellStyle name="Input 3 2 4 2 18 2 2" xfId="17690"/>
    <cellStyle name="Input 3 2 4 2 18 3" xfId="17691"/>
    <cellStyle name="Input 3 2 4 2 19" xfId="17692"/>
    <cellStyle name="Input 3 2 4 2 19 2" xfId="17693"/>
    <cellStyle name="Input 3 2 4 2 19 2 2" xfId="17694"/>
    <cellStyle name="Input 3 2 4 2 19 3" xfId="17695"/>
    <cellStyle name="Input 3 2 4 2 2" xfId="17696"/>
    <cellStyle name="Input 3 2 4 2 2 2" xfId="17697"/>
    <cellStyle name="Input 3 2 4 2 2 2 2" xfId="17698"/>
    <cellStyle name="Input 3 2 4 2 2 3" xfId="17699"/>
    <cellStyle name="Input 3 2 4 2 20" xfId="17700"/>
    <cellStyle name="Input 3 2 4 2 20 2" xfId="17701"/>
    <cellStyle name="Input 3 2 4 2 20 2 2" xfId="17702"/>
    <cellStyle name="Input 3 2 4 2 20 3" xfId="17703"/>
    <cellStyle name="Input 3 2 4 2 21" xfId="17704"/>
    <cellStyle name="Input 3 2 4 2 21 2" xfId="17705"/>
    <cellStyle name="Input 3 2 4 2 22" xfId="17706"/>
    <cellStyle name="Input 3 2 4 2 3" xfId="17707"/>
    <cellStyle name="Input 3 2 4 2 3 2" xfId="17708"/>
    <cellStyle name="Input 3 2 4 2 3 2 2" xfId="17709"/>
    <cellStyle name="Input 3 2 4 2 3 3" xfId="17710"/>
    <cellStyle name="Input 3 2 4 2 4" xfId="17711"/>
    <cellStyle name="Input 3 2 4 2 4 2" xfId="17712"/>
    <cellStyle name="Input 3 2 4 2 4 2 2" xfId="17713"/>
    <cellStyle name="Input 3 2 4 2 4 3" xfId="17714"/>
    <cellStyle name="Input 3 2 4 2 5" xfId="17715"/>
    <cellStyle name="Input 3 2 4 2 5 2" xfId="17716"/>
    <cellStyle name="Input 3 2 4 2 5 2 2" xfId="17717"/>
    <cellStyle name="Input 3 2 4 2 5 3" xfId="17718"/>
    <cellStyle name="Input 3 2 4 2 6" xfId="17719"/>
    <cellStyle name="Input 3 2 4 2 6 2" xfId="17720"/>
    <cellStyle name="Input 3 2 4 2 6 2 2" xfId="17721"/>
    <cellStyle name="Input 3 2 4 2 6 3" xfId="17722"/>
    <cellStyle name="Input 3 2 4 2 7" xfId="17723"/>
    <cellStyle name="Input 3 2 4 2 7 2" xfId="17724"/>
    <cellStyle name="Input 3 2 4 2 7 2 2" xfId="17725"/>
    <cellStyle name="Input 3 2 4 2 7 3" xfId="17726"/>
    <cellStyle name="Input 3 2 4 2 8" xfId="17727"/>
    <cellStyle name="Input 3 2 4 2 8 2" xfId="17728"/>
    <cellStyle name="Input 3 2 4 2 8 2 2" xfId="17729"/>
    <cellStyle name="Input 3 2 4 2 8 3" xfId="17730"/>
    <cellStyle name="Input 3 2 4 2 9" xfId="17731"/>
    <cellStyle name="Input 3 2 4 2 9 2" xfId="17732"/>
    <cellStyle name="Input 3 2 4 2 9 2 2" xfId="17733"/>
    <cellStyle name="Input 3 2 4 2 9 3" xfId="17734"/>
    <cellStyle name="Input 3 2 4 20" xfId="17735"/>
    <cellStyle name="Input 3 2 4 20 2" xfId="17736"/>
    <cellStyle name="Input 3 2 4 20 2 2" xfId="17737"/>
    <cellStyle name="Input 3 2 4 20 3" xfId="17738"/>
    <cellStyle name="Input 3 2 4 21" xfId="17739"/>
    <cellStyle name="Input 3 2 4 21 2" xfId="17740"/>
    <cellStyle name="Input 3 2 4 21 2 2" xfId="17741"/>
    <cellStyle name="Input 3 2 4 21 3" xfId="17742"/>
    <cellStyle name="Input 3 2 4 22" xfId="17743"/>
    <cellStyle name="Input 3 2 4 22 2" xfId="17744"/>
    <cellStyle name="Input 3 2 4 23" xfId="17745"/>
    <cellStyle name="Input 3 2 4 3" xfId="17746"/>
    <cellStyle name="Input 3 2 4 3 2" xfId="17747"/>
    <cellStyle name="Input 3 2 4 3 2 2" xfId="17748"/>
    <cellStyle name="Input 3 2 4 3 3" xfId="17749"/>
    <cellStyle name="Input 3 2 4 4" xfId="17750"/>
    <cellStyle name="Input 3 2 4 4 2" xfId="17751"/>
    <cellStyle name="Input 3 2 4 4 2 2" xfId="17752"/>
    <cellStyle name="Input 3 2 4 4 3" xfId="17753"/>
    <cellStyle name="Input 3 2 4 5" xfId="17754"/>
    <cellStyle name="Input 3 2 4 5 2" xfId="17755"/>
    <cellStyle name="Input 3 2 4 5 2 2" xfId="17756"/>
    <cellStyle name="Input 3 2 4 5 3" xfId="17757"/>
    <cellStyle name="Input 3 2 4 6" xfId="17758"/>
    <cellStyle name="Input 3 2 4 6 2" xfId="17759"/>
    <cellStyle name="Input 3 2 4 6 2 2" xfId="17760"/>
    <cellStyle name="Input 3 2 4 6 3" xfId="17761"/>
    <cellStyle name="Input 3 2 4 7" xfId="17762"/>
    <cellStyle name="Input 3 2 4 7 2" xfId="17763"/>
    <cellStyle name="Input 3 2 4 7 2 2" xfId="17764"/>
    <cellStyle name="Input 3 2 4 7 3" xfId="17765"/>
    <cellStyle name="Input 3 2 4 8" xfId="17766"/>
    <cellStyle name="Input 3 2 4 8 2" xfId="17767"/>
    <cellStyle name="Input 3 2 4 8 2 2" xfId="17768"/>
    <cellStyle name="Input 3 2 4 8 3" xfId="17769"/>
    <cellStyle name="Input 3 2 4 9" xfId="17770"/>
    <cellStyle name="Input 3 2 4 9 2" xfId="17771"/>
    <cellStyle name="Input 3 2 4 9 2 2" xfId="17772"/>
    <cellStyle name="Input 3 2 4 9 3" xfId="17773"/>
    <cellStyle name="Input 3 2 5" xfId="517"/>
    <cellStyle name="Input 3 2 5 10" xfId="17774"/>
    <cellStyle name="Input 3 2 5 10 2" xfId="17775"/>
    <cellStyle name="Input 3 2 5 10 2 2" xfId="17776"/>
    <cellStyle name="Input 3 2 5 10 3" xfId="17777"/>
    <cellStyle name="Input 3 2 5 11" xfId="17778"/>
    <cellStyle name="Input 3 2 5 11 2" xfId="17779"/>
    <cellStyle name="Input 3 2 5 11 2 2" xfId="17780"/>
    <cellStyle name="Input 3 2 5 11 3" xfId="17781"/>
    <cellStyle name="Input 3 2 5 12" xfId="17782"/>
    <cellStyle name="Input 3 2 5 12 2" xfId="17783"/>
    <cellStyle name="Input 3 2 5 12 2 2" xfId="17784"/>
    <cellStyle name="Input 3 2 5 12 3" xfId="17785"/>
    <cellStyle name="Input 3 2 5 13" xfId="17786"/>
    <cellStyle name="Input 3 2 5 13 2" xfId="17787"/>
    <cellStyle name="Input 3 2 5 13 2 2" xfId="17788"/>
    <cellStyle name="Input 3 2 5 13 3" xfId="17789"/>
    <cellStyle name="Input 3 2 5 14" xfId="17790"/>
    <cellStyle name="Input 3 2 5 14 2" xfId="17791"/>
    <cellStyle name="Input 3 2 5 14 2 2" xfId="17792"/>
    <cellStyle name="Input 3 2 5 14 3" xfId="17793"/>
    <cellStyle name="Input 3 2 5 15" xfId="17794"/>
    <cellStyle name="Input 3 2 5 15 2" xfId="17795"/>
    <cellStyle name="Input 3 2 5 15 2 2" xfId="17796"/>
    <cellStyle name="Input 3 2 5 15 3" xfId="17797"/>
    <cellStyle name="Input 3 2 5 16" xfId="17798"/>
    <cellStyle name="Input 3 2 5 16 2" xfId="17799"/>
    <cellStyle name="Input 3 2 5 16 2 2" xfId="17800"/>
    <cellStyle name="Input 3 2 5 16 3" xfId="17801"/>
    <cellStyle name="Input 3 2 5 17" xfId="17802"/>
    <cellStyle name="Input 3 2 5 17 2" xfId="17803"/>
    <cellStyle name="Input 3 2 5 17 2 2" xfId="17804"/>
    <cellStyle name="Input 3 2 5 17 3" xfId="17805"/>
    <cellStyle name="Input 3 2 5 18" xfId="17806"/>
    <cellStyle name="Input 3 2 5 18 2" xfId="17807"/>
    <cellStyle name="Input 3 2 5 18 2 2" xfId="17808"/>
    <cellStyle name="Input 3 2 5 18 3" xfId="17809"/>
    <cellStyle name="Input 3 2 5 19" xfId="17810"/>
    <cellStyle name="Input 3 2 5 19 2" xfId="17811"/>
    <cellStyle name="Input 3 2 5 19 2 2" xfId="17812"/>
    <cellStyle name="Input 3 2 5 19 3" xfId="17813"/>
    <cellStyle name="Input 3 2 5 2" xfId="17814"/>
    <cellStyle name="Input 3 2 5 2 2" xfId="17815"/>
    <cellStyle name="Input 3 2 5 2 2 2" xfId="17816"/>
    <cellStyle name="Input 3 2 5 2 3" xfId="17817"/>
    <cellStyle name="Input 3 2 5 20" xfId="17818"/>
    <cellStyle name="Input 3 2 5 20 2" xfId="17819"/>
    <cellStyle name="Input 3 2 5 20 2 2" xfId="17820"/>
    <cellStyle name="Input 3 2 5 20 3" xfId="17821"/>
    <cellStyle name="Input 3 2 5 21" xfId="17822"/>
    <cellStyle name="Input 3 2 5 21 2" xfId="17823"/>
    <cellStyle name="Input 3 2 5 22" xfId="17824"/>
    <cellStyle name="Input 3 2 5 3" xfId="17825"/>
    <cellStyle name="Input 3 2 5 3 2" xfId="17826"/>
    <cellStyle name="Input 3 2 5 3 2 2" xfId="17827"/>
    <cellStyle name="Input 3 2 5 3 3" xfId="17828"/>
    <cellStyle name="Input 3 2 5 4" xfId="17829"/>
    <cellStyle name="Input 3 2 5 4 2" xfId="17830"/>
    <cellStyle name="Input 3 2 5 4 2 2" xfId="17831"/>
    <cellStyle name="Input 3 2 5 4 3" xfId="17832"/>
    <cellStyle name="Input 3 2 5 5" xfId="17833"/>
    <cellStyle name="Input 3 2 5 5 2" xfId="17834"/>
    <cellStyle name="Input 3 2 5 5 2 2" xfId="17835"/>
    <cellStyle name="Input 3 2 5 5 3" xfId="17836"/>
    <cellStyle name="Input 3 2 5 6" xfId="17837"/>
    <cellStyle name="Input 3 2 5 6 2" xfId="17838"/>
    <cellStyle name="Input 3 2 5 6 2 2" xfId="17839"/>
    <cellStyle name="Input 3 2 5 6 3" xfId="17840"/>
    <cellStyle name="Input 3 2 5 7" xfId="17841"/>
    <cellStyle name="Input 3 2 5 7 2" xfId="17842"/>
    <cellStyle name="Input 3 2 5 7 2 2" xfId="17843"/>
    <cellStyle name="Input 3 2 5 7 3" xfId="17844"/>
    <cellStyle name="Input 3 2 5 8" xfId="17845"/>
    <cellStyle name="Input 3 2 5 8 2" xfId="17846"/>
    <cellStyle name="Input 3 2 5 8 2 2" xfId="17847"/>
    <cellStyle name="Input 3 2 5 8 3" xfId="17848"/>
    <cellStyle name="Input 3 2 5 9" xfId="17849"/>
    <cellStyle name="Input 3 2 5 9 2" xfId="17850"/>
    <cellStyle name="Input 3 2 5 9 2 2" xfId="17851"/>
    <cellStyle name="Input 3 2 5 9 3" xfId="17852"/>
    <cellStyle name="Input 3 2 6" xfId="518"/>
    <cellStyle name="Input 3 2 6 2" xfId="17853"/>
    <cellStyle name="Input 3 2 6 2 2" xfId="17854"/>
    <cellStyle name="Input 3 2 6 3" xfId="17855"/>
    <cellStyle name="Input 3 2 7" xfId="17856"/>
    <cellStyle name="Input 3 2 7 2" xfId="17857"/>
    <cellStyle name="Input 3 2 7 2 2" xfId="17858"/>
    <cellStyle name="Input 3 2 7 3" xfId="17859"/>
    <cellStyle name="Input 3 2 8" xfId="17860"/>
    <cellStyle name="Input 3 2 8 2" xfId="17861"/>
    <cellStyle name="Input 3 2 8 2 2" xfId="17862"/>
    <cellStyle name="Input 3 2 8 3" xfId="17863"/>
    <cellStyle name="Input 3 2 9" xfId="17864"/>
    <cellStyle name="Input 3 2 9 2" xfId="17865"/>
    <cellStyle name="Input 3 2 9 2 2" xfId="17866"/>
    <cellStyle name="Input 3 2 9 3" xfId="17867"/>
    <cellStyle name="Input 3 20" xfId="17868"/>
    <cellStyle name="Input 3 20 2" xfId="17869"/>
    <cellStyle name="Input 3 20 2 2" xfId="17870"/>
    <cellStyle name="Input 3 20 3" xfId="17871"/>
    <cellStyle name="Input 3 21" xfId="17872"/>
    <cellStyle name="Input 3 21 2" xfId="17873"/>
    <cellStyle name="Input 3 21 2 2" xfId="17874"/>
    <cellStyle name="Input 3 21 3" xfId="17875"/>
    <cellStyle name="Input 3 22" xfId="17876"/>
    <cellStyle name="Input 3 22 2" xfId="17877"/>
    <cellStyle name="Input 3 23" xfId="17878"/>
    <cellStyle name="Input 3 24" xfId="17879"/>
    <cellStyle name="Input 3 25" xfId="17880"/>
    <cellStyle name="Input 3 26" xfId="17881"/>
    <cellStyle name="Input 3 3" xfId="519"/>
    <cellStyle name="Input 3 3 10" xfId="17882"/>
    <cellStyle name="Input 3 3 10 2" xfId="17883"/>
    <cellStyle name="Input 3 3 10 2 2" xfId="17884"/>
    <cellStyle name="Input 3 3 10 3" xfId="17885"/>
    <cellStyle name="Input 3 3 11" xfId="17886"/>
    <cellStyle name="Input 3 3 11 2" xfId="17887"/>
    <cellStyle name="Input 3 3 11 2 2" xfId="17888"/>
    <cellStyle name="Input 3 3 11 3" xfId="17889"/>
    <cellStyle name="Input 3 3 12" xfId="17890"/>
    <cellStyle name="Input 3 3 12 2" xfId="17891"/>
    <cellStyle name="Input 3 3 12 2 2" xfId="17892"/>
    <cellStyle name="Input 3 3 12 3" xfId="17893"/>
    <cellStyle name="Input 3 3 13" xfId="17894"/>
    <cellStyle name="Input 3 3 13 2" xfId="17895"/>
    <cellStyle name="Input 3 3 13 2 2" xfId="17896"/>
    <cellStyle name="Input 3 3 13 3" xfId="17897"/>
    <cellStyle name="Input 3 3 14" xfId="17898"/>
    <cellStyle name="Input 3 3 14 2" xfId="17899"/>
    <cellStyle name="Input 3 3 14 2 2" xfId="17900"/>
    <cellStyle name="Input 3 3 14 3" xfId="17901"/>
    <cellStyle name="Input 3 3 15" xfId="17902"/>
    <cellStyle name="Input 3 3 15 2" xfId="17903"/>
    <cellStyle name="Input 3 3 15 2 2" xfId="17904"/>
    <cellStyle name="Input 3 3 15 3" xfId="17905"/>
    <cellStyle name="Input 3 3 16" xfId="17906"/>
    <cellStyle name="Input 3 3 16 2" xfId="17907"/>
    <cellStyle name="Input 3 3 16 2 2" xfId="17908"/>
    <cellStyle name="Input 3 3 16 3" xfId="17909"/>
    <cellStyle name="Input 3 3 17" xfId="17910"/>
    <cellStyle name="Input 3 3 17 2" xfId="17911"/>
    <cellStyle name="Input 3 3 17 2 2" xfId="17912"/>
    <cellStyle name="Input 3 3 17 3" xfId="17913"/>
    <cellStyle name="Input 3 3 18" xfId="17914"/>
    <cellStyle name="Input 3 3 18 2" xfId="17915"/>
    <cellStyle name="Input 3 3 19" xfId="17916"/>
    <cellStyle name="Input 3 3 2" xfId="520"/>
    <cellStyle name="Input 3 3 2 10" xfId="17917"/>
    <cellStyle name="Input 3 3 2 10 2" xfId="17918"/>
    <cellStyle name="Input 3 3 2 10 2 2" xfId="17919"/>
    <cellStyle name="Input 3 3 2 10 3" xfId="17920"/>
    <cellStyle name="Input 3 3 2 11" xfId="17921"/>
    <cellStyle name="Input 3 3 2 11 2" xfId="17922"/>
    <cellStyle name="Input 3 3 2 11 2 2" xfId="17923"/>
    <cellStyle name="Input 3 3 2 11 3" xfId="17924"/>
    <cellStyle name="Input 3 3 2 12" xfId="17925"/>
    <cellStyle name="Input 3 3 2 12 2" xfId="17926"/>
    <cellStyle name="Input 3 3 2 12 2 2" xfId="17927"/>
    <cellStyle name="Input 3 3 2 12 3" xfId="17928"/>
    <cellStyle name="Input 3 3 2 13" xfId="17929"/>
    <cellStyle name="Input 3 3 2 13 2" xfId="17930"/>
    <cellStyle name="Input 3 3 2 13 2 2" xfId="17931"/>
    <cellStyle name="Input 3 3 2 13 3" xfId="17932"/>
    <cellStyle name="Input 3 3 2 14" xfId="17933"/>
    <cellStyle name="Input 3 3 2 14 2" xfId="17934"/>
    <cellStyle name="Input 3 3 2 14 2 2" xfId="17935"/>
    <cellStyle name="Input 3 3 2 14 3" xfId="17936"/>
    <cellStyle name="Input 3 3 2 15" xfId="17937"/>
    <cellStyle name="Input 3 3 2 15 2" xfId="17938"/>
    <cellStyle name="Input 3 3 2 15 2 2" xfId="17939"/>
    <cellStyle name="Input 3 3 2 15 3" xfId="17940"/>
    <cellStyle name="Input 3 3 2 16" xfId="17941"/>
    <cellStyle name="Input 3 3 2 16 2" xfId="17942"/>
    <cellStyle name="Input 3 3 2 16 2 2" xfId="17943"/>
    <cellStyle name="Input 3 3 2 16 3" xfId="17944"/>
    <cellStyle name="Input 3 3 2 17" xfId="17945"/>
    <cellStyle name="Input 3 3 2 17 2" xfId="17946"/>
    <cellStyle name="Input 3 3 2 17 2 2" xfId="17947"/>
    <cellStyle name="Input 3 3 2 17 3" xfId="17948"/>
    <cellStyle name="Input 3 3 2 18" xfId="17949"/>
    <cellStyle name="Input 3 3 2 18 2" xfId="17950"/>
    <cellStyle name="Input 3 3 2 18 2 2" xfId="17951"/>
    <cellStyle name="Input 3 3 2 18 3" xfId="17952"/>
    <cellStyle name="Input 3 3 2 19" xfId="17953"/>
    <cellStyle name="Input 3 3 2 19 2" xfId="17954"/>
    <cellStyle name="Input 3 3 2 19 2 2" xfId="17955"/>
    <cellStyle name="Input 3 3 2 19 3" xfId="17956"/>
    <cellStyle name="Input 3 3 2 2" xfId="17957"/>
    <cellStyle name="Input 3 3 2 2 2" xfId="17958"/>
    <cellStyle name="Input 3 3 2 2 2 2" xfId="17959"/>
    <cellStyle name="Input 3 3 2 2 3" xfId="17960"/>
    <cellStyle name="Input 3 3 2 20" xfId="17961"/>
    <cellStyle name="Input 3 3 2 20 2" xfId="17962"/>
    <cellStyle name="Input 3 3 2 20 2 2" xfId="17963"/>
    <cellStyle name="Input 3 3 2 20 3" xfId="17964"/>
    <cellStyle name="Input 3 3 2 21" xfId="17965"/>
    <cellStyle name="Input 3 3 2 21 2" xfId="17966"/>
    <cellStyle name="Input 3 3 2 22" xfId="17967"/>
    <cellStyle name="Input 3 3 2 3" xfId="17968"/>
    <cellStyle name="Input 3 3 2 3 2" xfId="17969"/>
    <cellStyle name="Input 3 3 2 3 2 2" xfId="17970"/>
    <cellStyle name="Input 3 3 2 3 3" xfId="17971"/>
    <cellStyle name="Input 3 3 2 4" xfId="17972"/>
    <cellStyle name="Input 3 3 2 4 2" xfId="17973"/>
    <cellStyle name="Input 3 3 2 4 2 2" xfId="17974"/>
    <cellStyle name="Input 3 3 2 4 3" xfId="17975"/>
    <cellStyle name="Input 3 3 2 5" xfId="17976"/>
    <cellStyle name="Input 3 3 2 5 2" xfId="17977"/>
    <cellStyle name="Input 3 3 2 5 2 2" xfId="17978"/>
    <cellStyle name="Input 3 3 2 5 3" xfId="17979"/>
    <cellStyle name="Input 3 3 2 6" xfId="17980"/>
    <cellStyle name="Input 3 3 2 6 2" xfId="17981"/>
    <cellStyle name="Input 3 3 2 6 2 2" xfId="17982"/>
    <cellStyle name="Input 3 3 2 6 3" xfId="17983"/>
    <cellStyle name="Input 3 3 2 7" xfId="17984"/>
    <cellStyle name="Input 3 3 2 7 2" xfId="17985"/>
    <cellStyle name="Input 3 3 2 7 2 2" xfId="17986"/>
    <cellStyle name="Input 3 3 2 7 3" xfId="17987"/>
    <cellStyle name="Input 3 3 2 8" xfId="17988"/>
    <cellStyle name="Input 3 3 2 8 2" xfId="17989"/>
    <cellStyle name="Input 3 3 2 8 2 2" xfId="17990"/>
    <cellStyle name="Input 3 3 2 8 3" xfId="17991"/>
    <cellStyle name="Input 3 3 2 9" xfId="17992"/>
    <cellStyle name="Input 3 3 2 9 2" xfId="17993"/>
    <cellStyle name="Input 3 3 2 9 2 2" xfId="17994"/>
    <cellStyle name="Input 3 3 2 9 3" xfId="17995"/>
    <cellStyle name="Input 3 3 3" xfId="521"/>
    <cellStyle name="Input 3 3 3 2" xfId="17996"/>
    <cellStyle name="Input 3 3 3 2 2" xfId="17997"/>
    <cellStyle name="Input 3 3 3 3" xfId="17998"/>
    <cellStyle name="Input 3 3 4" xfId="522"/>
    <cellStyle name="Input 3 3 4 2" xfId="17999"/>
    <cellStyle name="Input 3 3 4 2 2" xfId="18000"/>
    <cellStyle name="Input 3 3 4 3" xfId="18001"/>
    <cellStyle name="Input 3 3 5" xfId="523"/>
    <cellStyle name="Input 3 3 5 2" xfId="18002"/>
    <cellStyle name="Input 3 3 5 2 2" xfId="18003"/>
    <cellStyle name="Input 3 3 5 3" xfId="18004"/>
    <cellStyle name="Input 3 3 6" xfId="524"/>
    <cellStyle name="Input 3 3 6 2" xfId="18005"/>
    <cellStyle name="Input 3 3 6 2 2" xfId="18006"/>
    <cellStyle name="Input 3 3 6 3" xfId="18007"/>
    <cellStyle name="Input 3 3 7" xfId="18008"/>
    <cellStyle name="Input 3 3 7 2" xfId="18009"/>
    <cellStyle name="Input 3 3 7 2 2" xfId="18010"/>
    <cellStyle name="Input 3 3 7 3" xfId="18011"/>
    <cellStyle name="Input 3 3 8" xfId="18012"/>
    <cellStyle name="Input 3 3 8 2" xfId="18013"/>
    <cellStyle name="Input 3 3 8 2 2" xfId="18014"/>
    <cellStyle name="Input 3 3 8 3" xfId="18015"/>
    <cellStyle name="Input 3 3 9" xfId="18016"/>
    <cellStyle name="Input 3 3 9 2" xfId="18017"/>
    <cellStyle name="Input 3 3 9 2 2" xfId="18018"/>
    <cellStyle name="Input 3 3 9 3" xfId="18019"/>
    <cellStyle name="Input 3 4" xfId="525"/>
    <cellStyle name="Input 3 4 10" xfId="18020"/>
    <cellStyle name="Input 3 4 10 2" xfId="18021"/>
    <cellStyle name="Input 3 4 10 2 2" xfId="18022"/>
    <cellStyle name="Input 3 4 10 3" xfId="18023"/>
    <cellStyle name="Input 3 4 11" xfId="18024"/>
    <cellStyle name="Input 3 4 11 2" xfId="18025"/>
    <cellStyle name="Input 3 4 11 2 2" xfId="18026"/>
    <cellStyle name="Input 3 4 11 3" xfId="18027"/>
    <cellStyle name="Input 3 4 12" xfId="18028"/>
    <cellStyle name="Input 3 4 12 2" xfId="18029"/>
    <cellStyle name="Input 3 4 12 2 2" xfId="18030"/>
    <cellStyle name="Input 3 4 12 3" xfId="18031"/>
    <cellStyle name="Input 3 4 13" xfId="18032"/>
    <cellStyle name="Input 3 4 13 2" xfId="18033"/>
    <cellStyle name="Input 3 4 13 2 2" xfId="18034"/>
    <cellStyle name="Input 3 4 13 3" xfId="18035"/>
    <cellStyle name="Input 3 4 14" xfId="18036"/>
    <cellStyle name="Input 3 4 14 2" xfId="18037"/>
    <cellStyle name="Input 3 4 14 2 2" xfId="18038"/>
    <cellStyle name="Input 3 4 14 3" xfId="18039"/>
    <cellStyle name="Input 3 4 15" xfId="18040"/>
    <cellStyle name="Input 3 4 15 2" xfId="18041"/>
    <cellStyle name="Input 3 4 15 2 2" xfId="18042"/>
    <cellStyle name="Input 3 4 15 3" xfId="18043"/>
    <cellStyle name="Input 3 4 16" xfId="18044"/>
    <cellStyle name="Input 3 4 16 2" xfId="18045"/>
    <cellStyle name="Input 3 4 16 2 2" xfId="18046"/>
    <cellStyle name="Input 3 4 16 3" xfId="18047"/>
    <cellStyle name="Input 3 4 17" xfId="18048"/>
    <cellStyle name="Input 3 4 17 2" xfId="18049"/>
    <cellStyle name="Input 3 4 17 2 2" xfId="18050"/>
    <cellStyle name="Input 3 4 17 3" xfId="18051"/>
    <cellStyle name="Input 3 4 18" xfId="18052"/>
    <cellStyle name="Input 3 4 18 2" xfId="18053"/>
    <cellStyle name="Input 3 4 19" xfId="18054"/>
    <cellStyle name="Input 3 4 2" xfId="526"/>
    <cellStyle name="Input 3 4 2 10" xfId="18055"/>
    <cellStyle name="Input 3 4 2 10 2" xfId="18056"/>
    <cellStyle name="Input 3 4 2 10 2 2" xfId="18057"/>
    <cellStyle name="Input 3 4 2 10 3" xfId="18058"/>
    <cellStyle name="Input 3 4 2 11" xfId="18059"/>
    <cellStyle name="Input 3 4 2 11 2" xfId="18060"/>
    <cellStyle name="Input 3 4 2 11 2 2" xfId="18061"/>
    <cellStyle name="Input 3 4 2 11 3" xfId="18062"/>
    <cellStyle name="Input 3 4 2 12" xfId="18063"/>
    <cellStyle name="Input 3 4 2 12 2" xfId="18064"/>
    <cellStyle name="Input 3 4 2 12 2 2" xfId="18065"/>
    <cellStyle name="Input 3 4 2 12 3" xfId="18066"/>
    <cellStyle name="Input 3 4 2 13" xfId="18067"/>
    <cellStyle name="Input 3 4 2 13 2" xfId="18068"/>
    <cellStyle name="Input 3 4 2 13 2 2" xfId="18069"/>
    <cellStyle name="Input 3 4 2 13 3" xfId="18070"/>
    <cellStyle name="Input 3 4 2 14" xfId="18071"/>
    <cellStyle name="Input 3 4 2 14 2" xfId="18072"/>
    <cellStyle name="Input 3 4 2 14 2 2" xfId="18073"/>
    <cellStyle name="Input 3 4 2 14 3" xfId="18074"/>
    <cellStyle name="Input 3 4 2 15" xfId="18075"/>
    <cellStyle name="Input 3 4 2 15 2" xfId="18076"/>
    <cellStyle name="Input 3 4 2 15 2 2" xfId="18077"/>
    <cellStyle name="Input 3 4 2 15 3" xfId="18078"/>
    <cellStyle name="Input 3 4 2 16" xfId="18079"/>
    <cellStyle name="Input 3 4 2 16 2" xfId="18080"/>
    <cellStyle name="Input 3 4 2 16 2 2" xfId="18081"/>
    <cellStyle name="Input 3 4 2 16 3" xfId="18082"/>
    <cellStyle name="Input 3 4 2 17" xfId="18083"/>
    <cellStyle name="Input 3 4 2 17 2" xfId="18084"/>
    <cellStyle name="Input 3 4 2 17 2 2" xfId="18085"/>
    <cellStyle name="Input 3 4 2 17 3" xfId="18086"/>
    <cellStyle name="Input 3 4 2 18" xfId="18087"/>
    <cellStyle name="Input 3 4 2 18 2" xfId="18088"/>
    <cellStyle name="Input 3 4 2 18 2 2" xfId="18089"/>
    <cellStyle name="Input 3 4 2 18 3" xfId="18090"/>
    <cellStyle name="Input 3 4 2 19" xfId="18091"/>
    <cellStyle name="Input 3 4 2 19 2" xfId="18092"/>
    <cellStyle name="Input 3 4 2 19 2 2" xfId="18093"/>
    <cellStyle name="Input 3 4 2 19 3" xfId="18094"/>
    <cellStyle name="Input 3 4 2 2" xfId="18095"/>
    <cellStyle name="Input 3 4 2 2 2" xfId="18096"/>
    <cellStyle name="Input 3 4 2 2 2 2" xfId="18097"/>
    <cellStyle name="Input 3 4 2 2 3" xfId="18098"/>
    <cellStyle name="Input 3 4 2 20" xfId="18099"/>
    <cellStyle name="Input 3 4 2 20 2" xfId="18100"/>
    <cellStyle name="Input 3 4 2 20 2 2" xfId="18101"/>
    <cellStyle name="Input 3 4 2 20 3" xfId="18102"/>
    <cellStyle name="Input 3 4 2 21" xfId="18103"/>
    <cellStyle name="Input 3 4 2 21 2" xfId="18104"/>
    <cellStyle name="Input 3 4 2 22" xfId="18105"/>
    <cellStyle name="Input 3 4 2 3" xfId="18106"/>
    <cellStyle name="Input 3 4 2 3 2" xfId="18107"/>
    <cellStyle name="Input 3 4 2 3 2 2" xfId="18108"/>
    <cellStyle name="Input 3 4 2 3 3" xfId="18109"/>
    <cellStyle name="Input 3 4 2 4" xfId="18110"/>
    <cellStyle name="Input 3 4 2 4 2" xfId="18111"/>
    <cellStyle name="Input 3 4 2 4 2 2" xfId="18112"/>
    <cellStyle name="Input 3 4 2 4 3" xfId="18113"/>
    <cellStyle name="Input 3 4 2 5" xfId="18114"/>
    <cellStyle name="Input 3 4 2 5 2" xfId="18115"/>
    <cellStyle name="Input 3 4 2 5 2 2" xfId="18116"/>
    <cellStyle name="Input 3 4 2 5 3" xfId="18117"/>
    <cellStyle name="Input 3 4 2 6" xfId="18118"/>
    <cellStyle name="Input 3 4 2 6 2" xfId="18119"/>
    <cellStyle name="Input 3 4 2 6 2 2" xfId="18120"/>
    <cellStyle name="Input 3 4 2 6 3" xfId="18121"/>
    <cellStyle name="Input 3 4 2 7" xfId="18122"/>
    <cellStyle name="Input 3 4 2 7 2" xfId="18123"/>
    <cellStyle name="Input 3 4 2 7 2 2" xfId="18124"/>
    <cellStyle name="Input 3 4 2 7 3" xfId="18125"/>
    <cellStyle name="Input 3 4 2 8" xfId="18126"/>
    <cellStyle name="Input 3 4 2 8 2" xfId="18127"/>
    <cellStyle name="Input 3 4 2 8 2 2" xfId="18128"/>
    <cellStyle name="Input 3 4 2 8 3" xfId="18129"/>
    <cellStyle name="Input 3 4 2 9" xfId="18130"/>
    <cellStyle name="Input 3 4 2 9 2" xfId="18131"/>
    <cellStyle name="Input 3 4 2 9 2 2" xfId="18132"/>
    <cellStyle name="Input 3 4 2 9 3" xfId="18133"/>
    <cellStyle name="Input 3 4 3" xfId="527"/>
    <cellStyle name="Input 3 4 3 2" xfId="18134"/>
    <cellStyle name="Input 3 4 3 2 2" xfId="18135"/>
    <cellStyle name="Input 3 4 3 3" xfId="18136"/>
    <cellStyle name="Input 3 4 4" xfId="528"/>
    <cellStyle name="Input 3 4 4 2" xfId="18137"/>
    <cellStyle name="Input 3 4 4 2 2" xfId="18138"/>
    <cellStyle name="Input 3 4 4 3" xfId="18139"/>
    <cellStyle name="Input 3 4 5" xfId="529"/>
    <cellStyle name="Input 3 4 5 2" xfId="18140"/>
    <cellStyle name="Input 3 4 5 2 2" xfId="18141"/>
    <cellStyle name="Input 3 4 5 3" xfId="18142"/>
    <cellStyle name="Input 3 4 6" xfId="530"/>
    <cellStyle name="Input 3 4 6 2" xfId="18143"/>
    <cellStyle name="Input 3 4 6 2 2" xfId="18144"/>
    <cellStyle name="Input 3 4 6 3" xfId="18145"/>
    <cellStyle name="Input 3 4 7" xfId="18146"/>
    <cellStyle name="Input 3 4 7 2" xfId="18147"/>
    <cellStyle name="Input 3 4 7 2 2" xfId="18148"/>
    <cellStyle name="Input 3 4 7 3" xfId="18149"/>
    <cellStyle name="Input 3 4 8" xfId="18150"/>
    <cellStyle name="Input 3 4 8 2" xfId="18151"/>
    <cellStyle name="Input 3 4 8 2 2" xfId="18152"/>
    <cellStyle name="Input 3 4 8 3" xfId="18153"/>
    <cellStyle name="Input 3 4 9" xfId="18154"/>
    <cellStyle name="Input 3 4 9 2" xfId="18155"/>
    <cellStyle name="Input 3 4 9 2 2" xfId="18156"/>
    <cellStyle name="Input 3 4 9 3" xfId="18157"/>
    <cellStyle name="Input 3 5" xfId="531"/>
    <cellStyle name="Input 3 5 10" xfId="18158"/>
    <cellStyle name="Input 3 5 10 2" xfId="18159"/>
    <cellStyle name="Input 3 5 10 2 2" xfId="18160"/>
    <cellStyle name="Input 3 5 10 3" xfId="18161"/>
    <cellStyle name="Input 3 5 11" xfId="18162"/>
    <cellStyle name="Input 3 5 11 2" xfId="18163"/>
    <cellStyle name="Input 3 5 11 2 2" xfId="18164"/>
    <cellStyle name="Input 3 5 11 3" xfId="18165"/>
    <cellStyle name="Input 3 5 12" xfId="18166"/>
    <cellStyle name="Input 3 5 12 2" xfId="18167"/>
    <cellStyle name="Input 3 5 12 2 2" xfId="18168"/>
    <cellStyle name="Input 3 5 12 3" xfId="18169"/>
    <cellStyle name="Input 3 5 13" xfId="18170"/>
    <cellStyle name="Input 3 5 13 2" xfId="18171"/>
    <cellStyle name="Input 3 5 13 2 2" xfId="18172"/>
    <cellStyle name="Input 3 5 13 3" xfId="18173"/>
    <cellStyle name="Input 3 5 14" xfId="18174"/>
    <cellStyle name="Input 3 5 14 2" xfId="18175"/>
    <cellStyle name="Input 3 5 14 2 2" xfId="18176"/>
    <cellStyle name="Input 3 5 14 3" xfId="18177"/>
    <cellStyle name="Input 3 5 15" xfId="18178"/>
    <cellStyle name="Input 3 5 15 2" xfId="18179"/>
    <cellStyle name="Input 3 5 15 2 2" xfId="18180"/>
    <cellStyle name="Input 3 5 15 3" xfId="18181"/>
    <cellStyle name="Input 3 5 16" xfId="18182"/>
    <cellStyle name="Input 3 5 16 2" xfId="18183"/>
    <cellStyle name="Input 3 5 16 2 2" xfId="18184"/>
    <cellStyle name="Input 3 5 16 3" xfId="18185"/>
    <cellStyle name="Input 3 5 17" xfId="18186"/>
    <cellStyle name="Input 3 5 17 2" xfId="18187"/>
    <cellStyle name="Input 3 5 17 2 2" xfId="18188"/>
    <cellStyle name="Input 3 5 17 3" xfId="18189"/>
    <cellStyle name="Input 3 5 18" xfId="18190"/>
    <cellStyle name="Input 3 5 18 2" xfId="18191"/>
    <cellStyle name="Input 3 5 18 2 2" xfId="18192"/>
    <cellStyle name="Input 3 5 18 3" xfId="18193"/>
    <cellStyle name="Input 3 5 19" xfId="18194"/>
    <cellStyle name="Input 3 5 19 2" xfId="18195"/>
    <cellStyle name="Input 3 5 19 2 2" xfId="18196"/>
    <cellStyle name="Input 3 5 19 3" xfId="18197"/>
    <cellStyle name="Input 3 5 2" xfId="18198"/>
    <cellStyle name="Input 3 5 2 10" xfId="18199"/>
    <cellStyle name="Input 3 5 2 10 2" xfId="18200"/>
    <cellStyle name="Input 3 5 2 10 2 2" xfId="18201"/>
    <cellStyle name="Input 3 5 2 10 3" xfId="18202"/>
    <cellStyle name="Input 3 5 2 11" xfId="18203"/>
    <cellStyle name="Input 3 5 2 11 2" xfId="18204"/>
    <cellStyle name="Input 3 5 2 11 2 2" xfId="18205"/>
    <cellStyle name="Input 3 5 2 11 3" xfId="18206"/>
    <cellStyle name="Input 3 5 2 12" xfId="18207"/>
    <cellStyle name="Input 3 5 2 12 2" xfId="18208"/>
    <cellStyle name="Input 3 5 2 12 2 2" xfId="18209"/>
    <cellStyle name="Input 3 5 2 12 3" xfId="18210"/>
    <cellStyle name="Input 3 5 2 13" xfId="18211"/>
    <cellStyle name="Input 3 5 2 13 2" xfId="18212"/>
    <cellStyle name="Input 3 5 2 13 2 2" xfId="18213"/>
    <cellStyle name="Input 3 5 2 13 3" xfId="18214"/>
    <cellStyle name="Input 3 5 2 14" xfId="18215"/>
    <cellStyle name="Input 3 5 2 14 2" xfId="18216"/>
    <cellStyle name="Input 3 5 2 14 2 2" xfId="18217"/>
    <cellStyle name="Input 3 5 2 14 3" xfId="18218"/>
    <cellStyle name="Input 3 5 2 15" xfId="18219"/>
    <cellStyle name="Input 3 5 2 15 2" xfId="18220"/>
    <cellStyle name="Input 3 5 2 15 2 2" xfId="18221"/>
    <cellStyle name="Input 3 5 2 15 3" xfId="18222"/>
    <cellStyle name="Input 3 5 2 16" xfId="18223"/>
    <cellStyle name="Input 3 5 2 16 2" xfId="18224"/>
    <cellStyle name="Input 3 5 2 16 2 2" xfId="18225"/>
    <cellStyle name="Input 3 5 2 16 3" xfId="18226"/>
    <cellStyle name="Input 3 5 2 17" xfId="18227"/>
    <cellStyle name="Input 3 5 2 17 2" xfId="18228"/>
    <cellStyle name="Input 3 5 2 17 2 2" xfId="18229"/>
    <cellStyle name="Input 3 5 2 17 3" xfId="18230"/>
    <cellStyle name="Input 3 5 2 18" xfId="18231"/>
    <cellStyle name="Input 3 5 2 18 2" xfId="18232"/>
    <cellStyle name="Input 3 5 2 18 2 2" xfId="18233"/>
    <cellStyle name="Input 3 5 2 18 3" xfId="18234"/>
    <cellStyle name="Input 3 5 2 19" xfId="18235"/>
    <cellStyle name="Input 3 5 2 19 2" xfId="18236"/>
    <cellStyle name="Input 3 5 2 19 2 2" xfId="18237"/>
    <cellStyle name="Input 3 5 2 19 3" xfId="18238"/>
    <cellStyle name="Input 3 5 2 2" xfId="18239"/>
    <cellStyle name="Input 3 5 2 2 2" xfId="18240"/>
    <cellStyle name="Input 3 5 2 2 2 2" xfId="18241"/>
    <cellStyle name="Input 3 5 2 2 3" xfId="18242"/>
    <cellStyle name="Input 3 5 2 20" xfId="18243"/>
    <cellStyle name="Input 3 5 2 20 2" xfId="18244"/>
    <cellStyle name="Input 3 5 2 20 2 2" xfId="18245"/>
    <cellStyle name="Input 3 5 2 20 3" xfId="18246"/>
    <cellStyle name="Input 3 5 2 21" xfId="18247"/>
    <cellStyle name="Input 3 5 2 21 2" xfId="18248"/>
    <cellStyle name="Input 3 5 2 22" xfId="18249"/>
    <cellStyle name="Input 3 5 2 3" xfId="18250"/>
    <cellStyle name="Input 3 5 2 3 2" xfId="18251"/>
    <cellStyle name="Input 3 5 2 3 2 2" xfId="18252"/>
    <cellStyle name="Input 3 5 2 3 3" xfId="18253"/>
    <cellStyle name="Input 3 5 2 4" xfId="18254"/>
    <cellStyle name="Input 3 5 2 4 2" xfId="18255"/>
    <cellStyle name="Input 3 5 2 4 2 2" xfId="18256"/>
    <cellStyle name="Input 3 5 2 4 3" xfId="18257"/>
    <cellStyle name="Input 3 5 2 5" xfId="18258"/>
    <cellStyle name="Input 3 5 2 5 2" xfId="18259"/>
    <cellStyle name="Input 3 5 2 5 2 2" xfId="18260"/>
    <cellStyle name="Input 3 5 2 5 3" xfId="18261"/>
    <cellStyle name="Input 3 5 2 6" xfId="18262"/>
    <cellStyle name="Input 3 5 2 6 2" xfId="18263"/>
    <cellStyle name="Input 3 5 2 6 2 2" xfId="18264"/>
    <cellStyle name="Input 3 5 2 6 3" xfId="18265"/>
    <cellStyle name="Input 3 5 2 7" xfId="18266"/>
    <cellStyle name="Input 3 5 2 7 2" xfId="18267"/>
    <cellStyle name="Input 3 5 2 7 2 2" xfId="18268"/>
    <cellStyle name="Input 3 5 2 7 3" xfId="18269"/>
    <cellStyle name="Input 3 5 2 8" xfId="18270"/>
    <cellStyle name="Input 3 5 2 8 2" xfId="18271"/>
    <cellStyle name="Input 3 5 2 8 2 2" xfId="18272"/>
    <cellStyle name="Input 3 5 2 8 3" xfId="18273"/>
    <cellStyle name="Input 3 5 2 9" xfId="18274"/>
    <cellStyle name="Input 3 5 2 9 2" xfId="18275"/>
    <cellStyle name="Input 3 5 2 9 2 2" xfId="18276"/>
    <cellStyle name="Input 3 5 2 9 3" xfId="18277"/>
    <cellStyle name="Input 3 5 20" xfId="18278"/>
    <cellStyle name="Input 3 5 20 2" xfId="18279"/>
    <cellStyle name="Input 3 5 20 2 2" xfId="18280"/>
    <cellStyle name="Input 3 5 20 3" xfId="18281"/>
    <cellStyle name="Input 3 5 21" xfId="18282"/>
    <cellStyle name="Input 3 5 21 2" xfId="18283"/>
    <cellStyle name="Input 3 5 21 2 2" xfId="18284"/>
    <cellStyle name="Input 3 5 21 3" xfId="18285"/>
    <cellStyle name="Input 3 5 22" xfId="18286"/>
    <cellStyle name="Input 3 5 22 2" xfId="18287"/>
    <cellStyle name="Input 3 5 23" xfId="18288"/>
    <cellStyle name="Input 3 5 3" xfId="18289"/>
    <cellStyle name="Input 3 5 3 2" xfId="18290"/>
    <cellStyle name="Input 3 5 3 2 2" xfId="18291"/>
    <cellStyle name="Input 3 5 3 3" xfId="18292"/>
    <cellStyle name="Input 3 5 4" xfId="18293"/>
    <cellStyle name="Input 3 5 4 2" xfId="18294"/>
    <cellStyle name="Input 3 5 4 2 2" xfId="18295"/>
    <cellStyle name="Input 3 5 4 3" xfId="18296"/>
    <cellStyle name="Input 3 5 5" xfId="18297"/>
    <cellStyle name="Input 3 5 5 2" xfId="18298"/>
    <cellStyle name="Input 3 5 5 2 2" xfId="18299"/>
    <cellStyle name="Input 3 5 5 3" xfId="18300"/>
    <cellStyle name="Input 3 5 6" xfId="18301"/>
    <cellStyle name="Input 3 5 6 2" xfId="18302"/>
    <cellStyle name="Input 3 5 6 2 2" xfId="18303"/>
    <cellStyle name="Input 3 5 6 3" xfId="18304"/>
    <cellStyle name="Input 3 5 7" xfId="18305"/>
    <cellStyle name="Input 3 5 7 2" xfId="18306"/>
    <cellStyle name="Input 3 5 7 2 2" xfId="18307"/>
    <cellStyle name="Input 3 5 7 3" xfId="18308"/>
    <cellStyle name="Input 3 5 8" xfId="18309"/>
    <cellStyle name="Input 3 5 8 2" xfId="18310"/>
    <cellStyle name="Input 3 5 8 2 2" xfId="18311"/>
    <cellStyle name="Input 3 5 8 3" xfId="18312"/>
    <cellStyle name="Input 3 5 9" xfId="18313"/>
    <cellStyle name="Input 3 5 9 2" xfId="18314"/>
    <cellStyle name="Input 3 5 9 2 2" xfId="18315"/>
    <cellStyle name="Input 3 5 9 3" xfId="18316"/>
    <cellStyle name="Input 3 6" xfId="532"/>
    <cellStyle name="Input 3 6 10" xfId="18317"/>
    <cellStyle name="Input 3 6 10 2" xfId="18318"/>
    <cellStyle name="Input 3 6 10 2 2" xfId="18319"/>
    <cellStyle name="Input 3 6 10 3" xfId="18320"/>
    <cellStyle name="Input 3 6 11" xfId="18321"/>
    <cellStyle name="Input 3 6 11 2" xfId="18322"/>
    <cellStyle name="Input 3 6 11 2 2" xfId="18323"/>
    <cellStyle name="Input 3 6 11 3" xfId="18324"/>
    <cellStyle name="Input 3 6 12" xfId="18325"/>
    <cellStyle name="Input 3 6 12 2" xfId="18326"/>
    <cellStyle name="Input 3 6 12 2 2" xfId="18327"/>
    <cellStyle name="Input 3 6 12 3" xfId="18328"/>
    <cellStyle name="Input 3 6 13" xfId="18329"/>
    <cellStyle name="Input 3 6 13 2" xfId="18330"/>
    <cellStyle name="Input 3 6 13 2 2" xfId="18331"/>
    <cellStyle name="Input 3 6 13 3" xfId="18332"/>
    <cellStyle name="Input 3 6 14" xfId="18333"/>
    <cellStyle name="Input 3 6 14 2" xfId="18334"/>
    <cellStyle name="Input 3 6 14 2 2" xfId="18335"/>
    <cellStyle name="Input 3 6 14 3" xfId="18336"/>
    <cellStyle name="Input 3 6 15" xfId="18337"/>
    <cellStyle name="Input 3 6 15 2" xfId="18338"/>
    <cellStyle name="Input 3 6 15 2 2" xfId="18339"/>
    <cellStyle name="Input 3 6 15 3" xfId="18340"/>
    <cellStyle name="Input 3 6 16" xfId="18341"/>
    <cellStyle name="Input 3 6 16 2" xfId="18342"/>
    <cellStyle name="Input 3 6 16 2 2" xfId="18343"/>
    <cellStyle name="Input 3 6 16 3" xfId="18344"/>
    <cellStyle name="Input 3 6 17" xfId="18345"/>
    <cellStyle name="Input 3 6 17 2" xfId="18346"/>
    <cellStyle name="Input 3 6 17 2 2" xfId="18347"/>
    <cellStyle name="Input 3 6 17 3" xfId="18348"/>
    <cellStyle name="Input 3 6 18" xfId="18349"/>
    <cellStyle name="Input 3 6 18 2" xfId="18350"/>
    <cellStyle name="Input 3 6 18 2 2" xfId="18351"/>
    <cellStyle name="Input 3 6 18 3" xfId="18352"/>
    <cellStyle name="Input 3 6 19" xfId="18353"/>
    <cellStyle name="Input 3 6 19 2" xfId="18354"/>
    <cellStyle name="Input 3 6 19 2 2" xfId="18355"/>
    <cellStyle name="Input 3 6 19 3" xfId="18356"/>
    <cellStyle name="Input 3 6 2" xfId="18357"/>
    <cellStyle name="Input 3 6 2 2" xfId="18358"/>
    <cellStyle name="Input 3 6 2 2 2" xfId="18359"/>
    <cellStyle name="Input 3 6 2 3" xfId="18360"/>
    <cellStyle name="Input 3 6 20" xfId="18361"/>
    <cellStyle name="Input 3 6 20 2" xfId="18362"/>
    <cellStyle name="Input 3 6 20 2 2" xfId="18363"/>
    <cellStyle name="Input 3 6 20 3" xfId="18364"/>
    <cellStyle name="Input 3 6 21" xfId="18365"/>
    <cellStyle name="Input 3 6 21 2" xfId="18366"/>
    <cellStyle name="Input 3 6 22" xfId="18367"/>
    <cellStyle name="Input 3 6 3" xfId="18368"/>
    <cellStyle name="Input 3 6 3 2" xfId="18369"/>
    <cellStyle name="Input 3 6 3 2 2" xfId="18370"/>
    <cellStyle name="Input 3 6 3 3" xfId="18371"/>
    <cellStyle name="Input 3 6 4" xfId="18372"/>
    <cellStyle name="Input 3 6 4 2" xfId="18373"/>
    <cellStyle name="Input 3 6 4 2 2" xfId="18374"/>
    <cellStyle name="Input 3 6 4 3" xfId="18375"/>
    <cellStyle name="Input 3 6 5" xfId="18376"/>
    <cellStyle name="Input 3 6 5 2" xfId="18377"/>
    <cellStyle name="Input 3 6 5 2 2" xfId="18378"/>
    <cellStyle name="Input 3 6 5 3" xfId="18379"/>
    <cellStyle name="Input 3 6 6" xfId="18380"/>
    <cellStyle name="Input 3 6 6 2" xfId="18381"/>
    <cellStyle name="Input 3 6 6 2 2" xfId="18382"/>
    <cellStyle name="Input 3 6 6 3" xfId="18383"/>
    <cellStyle name="Input 3 6 7" xfId="18384"/>
    <cellStyle name="Input 3 6 7 2" xfId="18385"/>
    <cellStyle name="Input 3 6 7 2 2" xfId="18386"/>
    <cellStyle name="Input 3 6 7 3" xfId="18387"/>
    <cellStyle name="Input 3 6 8" xfId="18388"/>
    <cellStyle name="Input 3 6 8 2" xfId="18389"/>
    <cellStyle name="Input 3 6 8 2 2" xfId="18390"/>
    <cellStyle name="Input 3 6 8 3" xfId="18391"/>
    <cellStyle name="Input 3 6 9" xfId="18392"/>
    <cellStyle name="Input 3 6 9 2" xfId="18393"/>
    <cellStyle name="Input 3 6 9 2 2" xfId="18394"/>
    <cellStyle name="Input 3 6 9 3" xfId="18395"/>
    <cellStyle name="Input 3 7" xfId="533"/>
    <cellStyle name="Input 3 7 2" xfId="18396"/>
    <cellStyle name="Input 3 7 2 2" xfId="18397"/>
    <cellStyle name="Input 3 7 3" xfId="18398"/>
    <cellStyle name="Input 3 8" xfId="18399"/>
    <cellStyle name="Input 3 8 2" xfId="18400"/>
    <cellStyle name="Input 3 8 2 2" xfId="18401"/>
    <cellStyle name="Input 3 8 3" xfId="18402"/>
    <cellStyle name="Input 3 9" xfId="18403"/>
    <cellStyle name="Input 3 9 2" xfId="18404"/>
    <cellStyle name="Input 3 9 2 2" xfId="18405"/>
    <cellStyle name="Input 3 9 3" xfId="18406"/>
    <cellStyle name="Input 4" xfId="534"/>
    <cellStyle name="Input 4 10" xfId="18407"/>
    <cellStyle name="Input 4 10 2" xfId="18408"/>
    <cellStyle name="Input 4 10 2 2" xfId="18409"/>
    <cellStyle name="Input 4 10 3" xfId="18410"/>
    <cellStyle name="Input 4 11" xfId="18411"/>
    <cellStyle name="Input 4 11 2" xfId="18412"/>
    <cellStyle name="Input 4 11 2 2" xfId="18413"/>
    <cellStyle name="Input 4 11 3" xfId="18414"/>
    <cellStyle name="Input 4 12" xfId="18415"/>
    <cellStyle name="Input 4 12 2" xfId="18416"/>
    <cellStyle name="Input 4 12 2 2" xfId="18417"/>
    <cellStyle name="Input 4 12 3" xfId="18418"/>
    <cellStyle name="Input 4 13" xfId="18419"/>
    <cellStyle name="Input 4 13 2" xfId="18420"/>
    <cellStyle name="Input 4 13 2 2" xfId="18421"/>
    <cellStyle name="Input 4 13 3" xfId="18422"/>
    <cellStyle name="Input 4 14" xfId="18423"/>
    <cellStyle name="Input 4 14 2" xfId="18424"/>
    <cellStyle name="Input 4 14 2 2" xfId="18425"/>
    <cellStyle name="Input 4 14 3" xfId="18426"/>
    <cellStyle name="Input 4 15" xfId="18427"/>
    <cellStyle name="Input 4 15 2" xfId="18428"/>
    <cellStyle name="Input 4 15 2 2" xfId="18429"/>
    <cellStyle name="Input 4 15 3" xfId="18430"/>
    <cellStyle name="Input 4 16" xfId="18431"/>
    <cellStyle name="Input 4 16 2" xfId="18432"/>
    <cellStyle name="Input 4 16 2 2" xfId="18433"/>
    <cellStyle name="Input 4 16 3" xfId="18434"/>
    <cellStyle name="Input 4 17" xfId="18435"/>
    <cellStyle name="Input 4 17 2" xfId="18436"/>
    <cellStyle name="Input 4 17 2 2" xfId="18437"/>
    <cellStyle name="Input 4 17 3" xfId="18438"/>
    <cellStyle name="Input 4 18" xfId="18439"/>
    <cellStyle name="Input 4 18 2" xfId="18440"/>
    <cellStyle name="Input 4 18 2 2" xfId="18441"/>
    <cellStyle name="Input 4 18 3" xfId="18442"/>
    <cellStyle name="Input 4 19" xfId="18443"/>
    <cellStyle name="Input 4 19 2" xfId="18444"/>
    <cellStyle name="Input 4 19 2 2" xfId="18445"/>
    <cellStyle name="Input 4 19 3" xfId="18446"/>
    <cellStyle name="Input 4 2" xfId="535"/>
    <cellStyle name="Input 4 2 10" xfId="18447"/>
    <cellStyle name="Input 4 2 10 2" xfId="18448"/>
    <cellStyle name="Input 4 2 10 2 2" xfId="18449"/>
    <cellStyle name="Input 4 2 10 3" xfId="18450"/>
    <cellStyle name="Input 4 2 11" xfId="18451"/>
    <cellStyle name="Input 4 2 11 2" xfId="18452"/>
    <cellStyle name="Input 4 2 11 2 2" xfId="18453"/>
    <cellStyle name="Input 4 2 11 3" xfId="18454"/>
    <cellStyle name="Input 4 2 12" xfId="18455"/>
    <cellStyle name="Input 4 2 12 2" xfId="18456"/>
    <cellStyle name="Input 4 2 12 2 2" xfId="18457"/>
    <cellStyle name="Input 4 2 12 3" xfId="18458"/>
    <cellStyle name="Input 4 2 13" xfId="18459"/>
    <cellStyle name="Input 4 2 13 2" xfId="18460"/>
    <cellStyle name="Input 4 2 13 2 2" xfId="18461"/>
    <cellStyle name="Input 4 2 13 3" xfId="18462"/>
    <cellStyle name="Input 4 2 14" xfId="18463"/>
    <cellStyle name="Input 4 2 14 2" xfId="18464"/>
    <cellStyle name="Input 4 2 14 2 2" xfId="18465"/>
    <cellStyle name="Input 4 2 14 3" xfId="18466"/>
    <cellStyle name="Input 4 2 15" xfId="18467"/>
    <cellStyle name="Input 4 2 15 2" xfId="18468"/>
    <cellStyle name="Input 4 2 15 2 2" xfId="18469"/>
    <cellStyle name="Input 4 2 15 3" xfId="18470"/>
    <cellStyle name="Input 4 2 16" xfId="18471"/>
    <cellStyle name="Input 4 2 16 2" xfId="18472"/>
    <cellStyle name="Input 4 2 16 2 2" xfId="18473"/>
    <cellStyle name="Input 4 2 16 3" xfId="18474"/>
    <cellStyle name="Input 4 2 17" xfId="18475"/>
    <cellStyle name="Input 4 2 17 2" xfId="18476"/>
    <cellStyle name="Input 4 2 17 2 2" xfId="18477"/>
    <cellStyle name="Input 4 2 17 3" xfId="18478"/>
    <cellStyle name="Input 4 2 18" xfId="18479"/>
    <cellStyle name="Input 4 2 18 2" xfId="18480"/>
    <cellStyle name="Input 4 2 18 2 2" xfId="18481"/>
    <cellStyle name="Input 4 2 18 3" xfId="18482"/>
    <cellStyle name="Input 4 2 19" xfId="18483"/>
    <cellStyle name="Input 4 2 19 2" xfId="18484"/>
    <cellStyle name="Input 4 2 19 2 2" xfId="18485"/>
    <cellStyle name="Input 4 2 19 3" xfId="18486"/>
    <cellStyle name="Input 4 2 2" xfId="536"/>
    <cellStyle name="Input 4 2 2 10" xfId="18487"/>
    <cellStyle name="Input 4 2 2 10 2" xfId="18488"/>
    <cellStyle name="Input 4 2 2 10 2 2" xfId="18489"/>
    <cellStyle name="Input 4 2 2 10 3" xfId="18490"/>
    <cellStyle name="Input 4 2 2 11" xfId="18491"/>
    <cellStyle name="Input 4 2 2 11 2" xfId="18492"/>
    <cellStyle name="Input 4 2 2 11 2 2" xfId="18493"/>
    <cellStyle name="Input 4 2 2 11 3" xfId="18494"/>
    <cellStyle name="Input 4 2 2 12" xfId="18495"/>
    <cellStyle name="Input 4 2 2 12 2" xfId="18496"/>
    <cellStyle name="Input 4 2 2 12 2 2" xfId="18497"/>
    <cellStyle name="Input 4 2 2 12 3" xfId="18498"/>
    <cellStyle name="Input 4 2 2 13" xfId="18499"/>
    <cellStyle name="Input 4 2 2 13 2" xfId="18500"/>
    <cellStyle name="Input 4 2 2 13 2 2" xfId="18501"/>
    <cellStyle name="Input 4 2 2 13 3" xfId="18502"/>
    <cellStyle name="Input 4 2 2 14" xfId="18503"/>
    <cellStyle name="Input 4 2 2 14 2" xfId="18504"/>
    <cellStyle name="Input 4 2 2 14 2 2" xfId="18505"/>
    <cellStyle name="Input 4 2 2 14 3" xfId="18506"/>
    <cellStyle name="Input 4 2 2 15" xfId="18507"/>
    <cellStyle name="Input 4 2 2 15 2" xfId="18508"/>
    <cellStyle name="Input 4 2 2 15 2 2" xfId="18509"/>
    <cellStyle name="Input 4 2 2 15 3" xfId="18510"/>
    <cellStyle name="Input 4 2 2 16" xfId="18511"/>
    <cellStyle name="Input 4 2 2 16 2" xfId="18512"/>
    <cellStyle name="Input 4 2 2 16 2 2" xfId="18513"/>
    <cellStyle name="Input 4 2 2 16 3" xfId="18514"/>
    <cellStyle name="Input 4 2 2 17" xfId="18515"/>
    <cellStyle name="Input 4 2 2 17 2" xfId="18516"/>
    <cellStyle name="Input 4 2 2 17 2 2" xfId="18517"/>
    <cellStyle name="Input 4 2 2 17 3" xfId="18518"/>
    <cellStyle name="Input 4 2 2 18" xfId="18519"/>
    <cellStyle name="Input 4 2 2 18 2" xfId="18520"/>
    <cellStyle name="Input 4 2 2 19" xfId="18521"/>
    <cellStyle name="Input 4 2 2 2" xfId="18522"/>
    <cellStyle name="Input 4 2 2 2 10" xfId="18523"/>
    <cellStyle name="Input 4 2 2 2 10 2" xfId="18524"/>
    <cellStyle name="Input 4 2 2 2 10 2 2" xfId="18525"/>
    <cellStyle name="Input 4 2 2 2 10 3" xfId="18526"/>
    <cellStyle name="Input 4 2 2 2 11" xfId="18527"/>
    <cellStyle name="Input 4 2 2 2 11 2" xfId="18528"/>
    <cellStyle name="Input 4 2 2 2 11 2 2" xfId="18529"/>
    <cellStyle name="Input 4 2 2 2 11 3" xfId="18530"/>
    <cellStyle name="Input 4 2 2 2 12" xfId="18531"/>
    <cellStyle name="Input 4 2 2 2 12 2" xfId="18532"/>
    <cellStyle name="Input 4 2 2 2 12 2 2" xfId="18533"/>
    <cellStyle name="Input 4 2 2 2 12 3" xfId="18534"/>
    <cellStyle name="Input 4 2 2 2 13" xfId="18535"/>
    <cellStyle name="Input 4 2 2 2 13 2" xfId="18536"/>
    <cellStyle name="Input 4 2 2 2 13 2 2" xfId="18537"/>
    <cellStyle name="Input 4 2 2 2 13 3" xfId="18538"/>
    <cellStyle name="Input 4 2 2 2 14" xfId="18539"/>
    <cellStyle name="Input 4 2 2 2 14 2" xfId="18540"/>
    <cellStyle name="Input 4 2 2 2 14 2 2" xfId="18541"/>
    <cellStyle name="Input 4 2 2 2 14 3" xfId="18542"/>
    <cellStyle name="Input 4 2 2 2 15" xfId="18543"/>
    <cellStyle name="Input 4 2 2 2 15 2" xfId="18544"/>
    <cellStyle name="Input 4 2 2 2 15 2 2" xfId="18545"/>
    <cellStyle name="Input 4 2 2 2 15 3" xfId="18546"/>
    <cellStyle name="Input 4 2 2 2 16" xfId="18547"/>
    <cellStyle name="Input 4 2 2 2 16 2" xfId="18548"/>
    <cellStyle name="Input 4 2 2 2 16 2 2" xfId="18549"/>
    <cellStyle name="Input 4 2 2 2 16 3" xfId="18550"/>
    <cellStyle name="Input 4 2 2 2 17" xfId="18551"/>
    <cellStyle name="Input 4 2 2 2 17 2" xfId="18552"/>
    <cellStyle name="Input 4 2 2 2 17 2 2" xfId="18553"/>
    <cellStyle name="Input 4 2 2 2 17 3" xfId="18554"/>
    <cellStyle name="Input 4 2 2 2 18" xfId="18555"/>
    <cellStyle name="Input 4 2 2 2 18 2" xfId="18556"/>
    <cellStyle name="Input 4 2 2 2 18 2 2" xfId="18557"/>
    <cellStyle name="Input 4 2 2 2 18 3" xfId="18558"/>
    <cellStyle name="Input 4 2 2 2 19" xfId="18559"/>
    <cellStyle name="Input 4 2 2 2 19 2" xfId="18560"/>
    <cellStyle name="Input 4 2 2 2 19 2 2" xfId="18561"/>
    <cellStyle name="Input 4 2 2 2 19 3" xfId="18562"/>
    <cellStyle name="Input 4 2 2 2 2" xfId="18563"/>
    <cellStyle name="Input 4 2 2 2 2 2" xfId="18564"/>
    <cellStyle name="Input 4 2 2 2 2 2 2" xfId="18565"/>
    <cellStyle name="Input 4 2 2 2 2 3" xfId="18566"/>
    <cellStyle name="Input 4 2 2 2 20" xfId="18567"/>
    <cellStyle name="Input 4 2 2 2 20 2" xfId="18568"/>
    <cellStyle name="Input 4 2 2 2 20 2 2" xfId="18569"/>
    <cellStyle name="Input 4 2 2 2 20 3" xfId="18570"/>
    <cellStyle name="Input 4 2 2 2 21" xfId="18571"/>
    <cellStyle name="Input 4 2 2 2 21 2" xfId="18572"/>
    <cellStyle name="Input 4 2 2 2 22" xfId="18573"/>
    <cellStyle name="Input 4 2 2 2 3" xfId="18574"/>
    <cellStyle name="Input 4 2 2 2 3 2" xfId="18575"/>
    <cellStyle name="Input 4 2 2 2 3 2 2" xfId="18576"/>
    <cellStyle name="Input 4 2 2 2 3 3" xfId="18577"/>
    <cellStyle name="Input 4 2 2 2 4" xfId="18578"/>
    <cellStyle name="Input 4 2 2 2 4 2" xfId="18579"/>
    <cellStyle name="Input 4 2 2 2 4 2 2" xfId="18580"/>
    <cellStyle name="Input 4 2 2 2 4 3" xfId="18581"/>
    <cellStyle name="Input 4 2 2 2 5" xfId="18582"/>
    <cellStyle name="Input 4 2 2 2 5 2" xfId="18583"/>
    <cellStyle name="Input 4 2 2 2 5 2 2" xfId="18584"/>
    <cellStyle name="Input 4 2 2 2 5 3" xfId="18585"/>
    <cellStyle name="Input 4 2 2 2 6" xfId="18586"/>
    <cellStyle name="Input 4 2 2 2 6 2" xfId="18587"/>
    <cellStyle name="Input 4 2 2 2 6 2 2" xfId="18588"/>
    <cellStyle name="Input 4 2 2 2 6 3" xfId="18589"/>
    <cellStyle name="Input 4 2 2 2 7" xfId="18590"/>
    <cellStyle name="Input 4 2 2 2 7 2" xfId="18591"/>
    <cellStyle name="Input 4 2 2 2 7 2 2" xfId="18592"/>
    <cellStyle name="Input 4 2 2 2 7 3" xfId="18593"/>
    <cellStyle name="Input 4 2 2 2 8" xfId="18594"/>
    <cellStyle name="Input 4 2 2 2 8 2" xfId="18595"/>
    <cellStyle name="Input 4 2 2 2 8 2 2" xfId="18596"/>
    <cellStyle name="Input 4 2 2 2 8 3" xfId="18597"/>
    <cellStyle name="Input 4 2 2 2 9" xfId="18598"/>
    <cellStyle name="Input 4 2 2 2 9 2" xfId="18599"/>
    <cellStyle name="Input 4 2 2 2 9 2 2" xfId="18600"/>
    <cellStyle name="Input 4 2 2 2 9 3" xfId="18601"/>
    <cellStyle name="Input 4 2 2 3" xfId="18602"/>
    <cellStyle name="Input 4 2 2 3 2" xfId="18603"/>
    <cellStyle name="Input 4 2 2 3 2 2" xfId="18604"/>
    <cellStyle name="Input 4 2 2 3 3" xfId="18605"/>
    <cellStyle name="Input 4 2 2 4" xfId="18606"/>
    <cellStyle name="Input 4 2 2 4 2" xfId="18607"/>
    <cellStyle name="Input 4 2 2 4 2 2" xfId="18608"/>
    <cellStyle name="Input 4 2 2 4 3" xfId="18609"/>
    <cellStyle name="Input 4 2 2 5" xfId="18610"/>
    <cellStyle name="Input 4 2 2 5 2" xfId="18611"/>
    <cellStyle name="Input 4 2 2 5 2 2" xfId="18612"/>
    <cellStyle name="Input 4 2 2 5 3" xfId="18613"/>
    <cellStyle name="Input 4 2 2 6" xfId="18614"/>
    <cellStyle name="Input 4 2 2 6 2" xfId="18615"/>
    <cellStyle name="Input 4 2 2 6 2 2" xfId="18616"/>
    <cellStyle name="Input 4 2 2 6 3" xfId="18617"/>
    <cellStyle name="Input 4 2 2 7" xfId="18618"/>
    <cellStyle name="Input 4 2 2 7 2" xfId="18619"/>
    <cellStyle name="Input 4 2 2 7 2 2" xfId="18620"/>
    <cellStyle name="Input 4 2 2 7 3" xfId="18621"/>
    <cellStyle name="Input 4 2 2 8" xfId="18622"/>
    <cellStyle name="Input 4 2 2 8 2" xfId="18623"/>
    <cellStyle name="Input 4 2 2 8 2 2" xfId="18624"/>
    <cellStyle name="Input 4 2 2 8 3" xfId="18625"/>
    <cellStyle name="Input 4 2 2 9" xfId="18626"/>
    <cellStyle name="Input 4 2 2 9 2" xfId="18627"/>
    <cellStyle name="Input 4 2 2 9 2 2" xfId="18628"/>
    <cellStyle name="Input 4 2 2 9 3" xfId="18629"/>
    <cellStyle name="Input 4 2 20" xfId="18630"/>
    <cellStyle name="Input 4 2 20 2" xfId="18631"/>
    <cellStyle name="Input 4 2 20 2 2" xfId="18632"/>
    <cellStyle name="Input 4 2 20 3" xfId="18633"/>
    <cellStyle name="Input 4 2 21" xfId="18634"/>
    <cellStyle name="Input 4 2 21 2" xfId="18635"/>
    <cellStyle name="Input 4 2 22" xfId="18636"/>
    <cellStyle name="Input 4 2 3" xfId="537"/>
    <cellStyle name="Input 4 2 3 10" xfId="18637"/>
    <cellStyle name="Input 4 2 3 10 2" xfId="18638"/>
    <cellStyle name="Input 4 2 3 10 2 2" xfId="18639"/>
    <cellStyle name="Input 4 2 3 10 3" xfId="18640"/>
    <cellStyle name="Input 4 2 3 11" xfId="18641"/>
    <cellStyle name="Input 4 2 3 11 2" xfId="18642"/>
    <cellStyle name="Input 4 2 3 11 2 2" xfId="18643"/>
    <cellStyle name="Input 4 2 3 11 3" xfId="18644"/>
    <cellStyle name="Input 4 2 3 12" xfId="18645"/>
    <cellStyle name="Input 4 2 3 12 2" xfId="18646"/>
    <cellStyle name="Input 4 2 3 12 2 2" xfId="18647"/>
    <cellStyle name="Input 4 2 3 12 3" xfId="18648"/>
    <cellStyle name="Input 4 2 3 13" xfId="18649"/>
    <cellStyle name="Input 4 2 3 13 2" xfId="18650"/>
    <cellStyle name="Input 4 2 3 13 2 2" xfId="18651"/>
    <cellStyle name="Input 4 2 3 13 3" xfId="18652"/>
    <cellStyle name="Input 4 2 3 14" xfId="18653"/>
    <cellStyle name="Input 4 2 3 14 2" xfId="18654"/>
    <cellStyle name="Input 4 2 3 14 2 2" xfId="18655"/>
    <cellStyle name="Input 4 2 3 14 3" xfId="18656"/>
    <cellStyle name="Input 4 2 3 15" xfId="18657"/>
    <cellStyle name="Input 4 2 3 15 2" xfId="18658"/>
    <cellStyle name="Input 4 2 3 15 2 2" xfId="18659"/>
    <cellStyle name="Input 4 2 3 15 3" xfId="18660"/>
    <cellStyle name="Input 4 2 3 16" xfId="18661"/>
    <cellStyle name="Input 4 2 3 16 2" xfId="18662"/>
    <cellStyle name="Input 4 2 3 16 2 2" xfId="18663"/>
    <cellStyle name="Input 4 2 3 16 3" xfId="18664"/>
    <cellStyle name="Input 4 2 3 17" xfId="18665"/>
    <cellStyle name="Input 4 2 3 17 2" xfId="18666"/>
    <cellStyle name="Input 4 2 3 17 2 2" xfId="18667"/>
    <cellStyle name="Input 4 2 3 17 3" xfId="18668"/>
    <cellStyle name="Input 4 2 3 18" xfId="18669"/>
    <cellStyle name="Input 4 2 3 18 2" xfId="18670"/>
    <cellStyle name="Input 4 2 3 19" xfId="18671"/>
    <cellStyle name="Input 4 2 3 2" xfId="18672"/>
    <cellStyle name="Input 4 2 3 2 10" xfId="18673"/>
    <cellStyle name="Input 4 2 3 2 10 2" xfId="18674"/>
    <cellStyle name="Input 4 2 3 2 10 2 2" xfId="18675"/>
    <cellStyle name="Input 4 2 3 2 10 3" xfId="18676"/>
    <cellStyle name="Input 4 2 3 2 11" xfId="18677"/>
    <cellStyle name="Input 4 2 3 2 11 2" xfId="18678"/>
    <cellStyle name="Input 4 2 3 2 11 2 2" xfId="18679"/>
    <cellStyle name="Input 4 2 3 2 11 3" xfId="18680"/>
    <cellStyle name="Input 4 2 3 2 12" xfId="18681"/>
    <cellStyle name="Input 4 2 3 2 12 2" xfId="18682"/>
    <cellStyle name="Input 4 2 3 2 12 2 2" xfId="18683"/>
    <cellStyle name="Input 4 2 3 2 12 3" xfId="18684"/>
    <cellStyle name="Input 4 2 3 2 13" xfId="18685"/>
    <cellStyle name="Input 4 2 3 2 13 2" xfId="18686"/>
    <cellStyle name="Input 4 2 3 2 13 2 2" xfId="18687"/>
    <cellStyle name="Input 4 2 3 2 13 3" xfId="18688"/>
    <cellStyle name="Input 4 2 3 2 14" xfId="18689"/>
    <cellStyle name="Input 4 2 3 2 14 2" xfId="18690"/>
    <cellStyle name="Input 4 2 3 2 14 2 2" xfId="18691"/>
    <cellStyle name="Input 4 2 3 2 14 3" xfId="18692"/>
    <cellStyle name="Input 4 2 3 2 15" xfId="18693"/>
    <cellStyle name="Input 4 2 3 2 15 2" xfId="18694"/>
    <cellStyle name="Input 4 2 3 2 15 2 2" xfId="18695"/>
    <cellStyle name="Input 4 2 3 2 15 3" xfId="18696"/>
    <cellStyle name="Input 4 2 3 2 16" xfId="18697"/>
    <cellStyle name="Input 4 2 3 2 16 2" xfId="18698"/>
    <cellStyle name="Input 4 2 3 2 16 2 2" xfId="18699"/>
    <cellStyle name="Input 4 2 3 2 16 3" xfId="18700"/>
    <cellStyle name="Input 4 2 3 2 17" xfId="18701"/>
    <cellStyle name="Input 4 2 3 2 17 2" xfId="18702"/>
    <cellStyle name="Input 4 2 3 2 17 2 2" xfId="18703"/>
    <cellStyle name="Input 4 2 3 2 17 3" xfId="18704"/>
    <cellStyle name="Input 4 2 3 2 18" xfId="18705"/>
    <cellStyle name="Input 4 2 3 2 18 2" xfId="18706"/>
    <cellStyle name="Input 4 2 3 2 18 2 2" xfId="18707"/>
    <cellStyle name="Input 4 2 3 2 18 3" xfId="18708"/>
    <cellStyle name="Input 4 2 3 2 19" xfId="18709"/>
    <cellStyle name="Input 4 2 3 2 19 2" xfId="18710"/>
    <cellStyle name="Input 4 2 3 2 19 2 2" xfId="18711"/>
    <cellStyle name="Input 4 2 3 2 19 3" xfId="18712"/>
    <cellStyle name="Input 4 2 3 2 2" xfId="18713"/>
    <cellStyle name="Input 4 2 3 2 2 2" xfId="18714"/>
    <cellStyle name="Input 4 2 3 2 2 2 2" xfId="18715"/>
    <cellStyle name="Input 4 2 3 2 2 3" xfId="18716"/>
    <cellStyle name="Input 4 2 3 2 20" xfId="18717"/>
    <cellStyle name="Input 4 2 3 2 20 2" xfId="18718"/>
    <cellStyle name="Input 4 2 3 2 20 2 2" xfId="18719"/>
    <cellStyle name="Input 4 2 3 2 20 3" xfId="18720"/>
    <cellStyle name="Input 4 2 3 2 21" xfId="18721"/>
    <cellStyle name="Input 4 2 3 2 21 2" xfId="18722"/>
    <cellStyle name="Input 4 2 3 2 22" xfId="18723"/>
    <cellStyle name="Input 4 2 3 2 3" xfId="18724"/>
    <cellStyle name="Input 4 2 3 2 3 2" xfId="18725"/>
    <cellStyle name="Input 4 2 3 2 3 2 2" xfId="18726"/>
    <cellStyle name="Input 4 2 3 2 3 3" xfId="18727"/>
    <cellStyle name="Input 4 2 3 2 4" xfId="18728"/>
    <cellStyle name="Input 4 2 3 2 4 2" xfId="18729"/>
    <cellStyle name="Input 4 2 3 2 4 2 2" xfId="18730"/>
    <cellStyle name="Input 4 2 3 2 4 3" xfId="18731"/>
    <cellStyle name="Input 4 2 3 2 5" xfId="18732"/>
    <cellStyle name="Input 4 2 3 2 5 2" xfId="18733"/>
    <cellStyle name="Input 4 2 3 2 5 2 2" xfId="18734"/>
    <cellStyle name="Input 4 2 3 2 5 3" xfId="18735"/>
    <cellStyle name="Input 4 2 3 2 6" xfId="18736"/>
    <cellStyle name="Input 4 2 3 2 6 2" xfId="18737"/>
    <cellStyle name="Input 4 2 3 2 6 2 2" xfId="18738"/>
    <cellStyle name="Input 4 2 3 2 6 3" xfId="18739"/>
    <cellStyle name="Input 4 2 3 2 7" xfId="18740"/>
    <cellStyle name="Input 4 2 3 2 7 2" xfId="18741"/>
    <cellStyle name="Input 4 2 3 2 7 2 2" xfId="18742"/>
    <cellStyle name="Input 4 2 3 2 7 3" xfId="18743"/>
    <cellStyle name="Input 4 2 3 2 8" xfId="18744"/>
    <cellStyle name="Input 4 2 3 2 8 2" xfId="18745"/>
    <cellStyle name="Input 4 2 3 2 8 2 2" xfId="18746"/>
    <cellStyle name="Input 4 2 3 2 8 3" xfId="18747"/>
    <cellStyle name="Input 4 2 3 2 9" xfId="18748"/>
    <cellStyle name="Input 4 2 3 2 9 2" xfId="18749"/>
    <cellStyle name="Input 4 2 3 2 9 2 2" xfId="18750"/>
    <cellStyle name="Input 4 2 3 2 9 3" xfId="18751"/>
    <cellStyle name="Input 4 2 3 3" xfId="18752"/>
    <cellStyle name="Input 4 2 3 3 2" xfId="18753"/>
    <cellStyle name="Input 4 2 3 3 2 2" xfId="18754"/>
    <cellStyle name="Input 4 2 3 3 3" xfId="18755"/>
    <cellStyle name="Input 4 2 3 4" xfId="18756"/>
    <cellStyle name="Input 4 2 3 4 2" xfId="18757"/>
    <cellStyle name="Input 4 2 3 4 2 2" xfId="18758"/>
    <cellStyle name="Input 4 2 3 4 3" xfId="18759"/>
    <cellStyle name="Input 4 2 3 5" xfId="18760"/>
    <cellStyle name="Input 4 2 3 5 2" xfId="18761"/>
    <cellStyle name="Input 4 2 3 5 2 2" xfId="18762"/>
    <cellStyle name="Input 4 2 3 5 3" xfId="18763"/>
    <cellStyle name="Input 4 2 3 6" xfId="18764"/>
    <cellStyle name="Input 4 2 3 6 2" xfId="18765"/>
    <cellStyle name="Input 4 2 3 6 2 2" xfId="18766"/>
    <cellStyle name="Input 4 2 3 6 3" xfId="18767"/>
    <cellStyle name="Input 4 2 3 7" xfId="18768"/>
    <cellStyle name="Input 4 2 3 7 2" xfId="18769"/>
    <cellStyle name="Input 4 2 3 7 2 2" xfId="18770"/>
    <cellStyle name="Input 4 2 3 7 3" xfId="18771"/>
    <cellStyle name="Input 4 2 3 8" xfId="18772"/>
    <cellStyle name="Input 4 2 3 8 2" xfId="18773"/>
    <cellStyle name="Input 4 2 3 8 2 2" xfId="18774"/>
    <cellStyle name="Input 4 2 3 8 3" xfId="18775"/>
    <cellStyle name="Input 4 2 3 9" xfId="18776"/>
    <cellStyle name="Input 4 2 3 9 2" xfId="18777"/>
    <cellStyle name="Input 4 2 3 9 2 2" xfId="18778"/>
    <cellStyle name="Input 4 2 3 9 3" xfId="18779"/>
    <cellStyle name="Input 4 2 4" xfId="538"/>
    <cellStyle name="Input 4 2 4 10" xfId="18780"/>
    <cellStyle name="Input 4 2 4 10 2" xfId="18781"/>
    <cellStyle name="Input 4 2 4 10 2 2" xfId="18782"/>
    <cellStyle name="Input 4 2 4 10 3" xfId="18783"/>
    <cellStyle name="Input 4 2 4 11" xfId="18784"/>
    <cellStyle name="Input 4 2 4 11 2" xfId="18785"/>
    <cellStyle name="Input 4 2 4 11 2 2" xfId="18786"/>
    <cellStyle name="Input 4 2 4 11 3" xfId="18787"/>
    <cellStyle name="Input 4 2 4 12" xfId="18788"/>
    <cellStyle name="Input 4 2 4 12 2" xfId="18789"/>
    <cellStyle name="Input 4 2 4 12 2 2" xfId="18790"/>
    <cellStyle name="Input 4 2 4 12 3" xfId="18791"/>
    <cellStyle name="Input 4 2 4 13" xfId="18792"/>
    <cellStyle name="Input 4 2 4 13 2" xfId="18793"/>
    <cellStyle name="Input 4 2 4 13 2 2" xfId="18794"/>
    <cellStyle name="Input 4 2 4 13 3" xfId="18795"/>
    <cellStyle name="Input 4 2 4 14" xfId="18796"/>
    <cellStyle name="Input 4 2 4 14 2" xfId="18797"/>
    <cellStyle name="Input 4 2 4 14 2 2" xfId="18798"/>
    <cellStyle name="Input 4 2 4 14 3" xfId="18799"/>
    <cellStyle name="Input 4 2 4 15" xfId="18800"/>
    <cellStyle name="Input 4 2 4 15 2" xfId="18801"/>
    <cellStyle name="Input 4 2 4 15 2 2" xfId="18802"/>
    <cellStyle name="Input 4 2 4 15 3" xfId="18803"/>
    <cellStyle name="Input 4 2 4 16" xfId="18804"/>
    <cellStyle name="Input 4 2 4 16 2" xfId="18805"/>
    <cellStyle name="Input 4 2 4 16 2 2" xfId="18806"/>
    <cellStyle name="Input 4 2 4 16 3" xfId="18807"/>
    <cellStyle name="Input 4 2 4 17" xfId="18808"/>
    <cellStyle name="Input 4 2 4 17 2" xfId="18809"/>
    <cellStyle name="Input 4 2 4 17 2 2" xfId="18810"/>
    <cellStyle name="Input 4 2 4 17 3" xfId="18811"/>
    <cellStyle name="Input 4 2 4 18" xfId="18812"/>
    <cellStyle name="Input 4 2 4 18 2" xfId="18813"/>
    <cellStyle name="Input 4 2 4 18 2 2" xfId="18814"/>
    <cellStyle name="Input 4 2 4 18 3" xfId="18815"/>
    <cellStyle name="Input 4 2 4 19" xfId="18816"/>
    <cellStyle name="Input 4 2 4 19 2" xfId="18817"/>
    <cellStyle name="Input 4 2 4 19 2 2" xfId="18818"/>
    <cellStyle name="Input 4 2 4 19 3" xfId="18819"/>
    <cellStyle name="Input 4 2 4 2" xfId="18820"/>
    <cellStyle name="Input 4 2 4 2 10" xfId="18821"/>
    <cellStyle name="Input 4 2 4 2 10 2" xfId="18822"/>
    <cellStyle name="Input 4 2 4 2 10 2 2" xfId="18823"/>
    <cellStyle name="Input 4 2 4 2 10 3" xfId="18824"/>
    <cellStyle name="Input 4 2 4 2 11" xfId="18825"/>
    <cellStyle name="Input 4 2 4 2 11 2" xfId="18826"/>
    <cellStyle name="Input 4 2 4 2 11 2 2" xfId="18827"/>
    <cellStyle name="Input 4 2 4 2 11 3" xfId="18828"/>
    <cellStyle name="Input 4 2 4 2 12" xfId="18829"/>
    <cellStyle name="Input 4 2 4 2 12 2" xfId="18830"/>
    <cellStyle name="Input 4 2 4 2 12 2 2" xfId="18831"/>
    <cellStyle name="Input 4 2 4 2 12 3" xfId="18832"/>
    <cellStyle name="Input 4 2 4 2 13" xfId="18833"/>
    <cellStyle name="Input 4 2 4 2 13 2" xfId="18834"/>
    <cellStyle name="Input 4 2 4 2 13 2 2" xfId="18835"/>
    <cellStyle name="Input 4 2 4 2 13 3" xfId="18836"/>
    <cellStyle name="Input 4 2 4 2 14" xfId="18837"/>
    <cellStyle name="Input 4 2 4 2 14 2" xfId="18838"/>
    <cellStyle name="Input 4 2 4 2 14 2 2" xfId="18839"/>
    <cellStyle name="Input 4 2 4 2 14 3" xfId="18840"/>
    <cellStyle name="Input 4 2 4 2 15" xfId="18841"/>
    <cellStyle name="Input 4 2 4 2 15 2" xfId="18842"/>
    <cellStyle name="Input 4 2 4 2 15 2 2" xfId="18843"/>
    <cellStyle name="Input 4 2 4 2 15 3" xfId="18844"/>
    <cellStyle name="Input 4 2 4 2 16" xfId="18845"/>
    <cellStyle name="Input 4 2 4 2 16 2" xfId="18846"/>
    <cellStyle name="Input 4 2 4 2 16 2 2" xfId="18847"/>
    <cellStyle name="Input 4 2 4 2 16 3" xfId="18848"/>
    <cellStyle name="Input 4 2 4 2 17" xfId="18849"/>
    <cellStyle name="Input 4 2 4 2 17 2" xfId="18850"/>
    <cellStyle name="Input 4 2 4 2 17 2 2" xfId="18851"/>
    <cellStyle name="Input 4 2 4 2 17 3" xfId="18852"/>
    <cellStyle name="Input 4 2 4 2 18" xfId="18853"/>
    <cellStyle name="Input 4 2 4 2 18 2" xfId="18854"/>
    <cellStyle name="Input 4 2 4 2 18 2 2" xfId="18855"/>
    <cellStyle name="Input 4 2 4 2 18 3" xfId="18856"/>
    <cellStyle name="Input 4 2 4 2 19" xfId="18857"/>
    <cellStyle name="Input 4 2 4 2 19 2" xfId="18858"/>
    <cellStyle name="Input 4 2 4 2 19 2 2" xfId="18859"/>
    <cellStyle name="Input 4 2 4 2 19 3" xfId="18860"/>
    <cellStyle name="Input 4 2 4 2 2" xfId="18861"/>
    <cellStyle name="Input 4 2 4 2 2 2" xfId="18862"/>
    <cellStyle name="Input 4 2 4 2 2 2 2" xfId="18863"/>
    <cellStyle name="Input 4 2 4 2 2 3" xfId="18864"/>
    <cellStyle name="Input 4 2 4 2 20" xfId="18865"/>
    <cellStyle name="Input 4 2 4 2 20 2" xfId="18866"/>
    <cellStyle name="Input 4 2 4 2 20 2 2" xfId="18867"/>
    <cellStyle name="Input 4 2 4 2 20 3" xfId="18868"/>
    <cellStyle name="Input 4 2 4 2 21" xfId="18869"/>
    <cellStyle name="Input 4 2 4 2 21 2" xfId="18870"/>
    <cellStyle name="Input 4 2 4 2 22" xfId="18871"/>
    <cellStyle name="Input 4 2 4 2 3" xfId="18872"/>
    <cellStyle name="Input 4 2 4 2 3 2" xfId="18873"/>
    <cellStyle name="Input 4 2 4 2 3 2 2" xfId="18874"/>
    <cellStyle name="Input 4 2 4 2 3 3" xfId="18875"/>
    <cellStyle name="Input 4 2 4 2 4" xfId="18876"/>
    <cellStyle name="Input 4 2 4 2 4 2" xfId="18877"/>
    <cellStyle name="Input 4 2 4 2 4 2 2" xfId="18878"/>
    <cellStyle name="Input 4 2 4 2 4 3" xfId="18879"/>
    <cellStyle name="Input 4 2 4 2 5" xfId="18880"/>
    <cellStyle name="Input 4 2 4 2 5 2" xfId="18881"/>
    <cellStyle name="Input 4 2 4 2 5 2 2" xfId="18882"/>
    <cellStyle name="Input 4 2 4 2 5 3" xfId="18883"/>
    <cellStyle name="Input 4 2 4 2 6" xfId="18884"/>
    <cellStyle name="Input 4 2 4 2 6 2" xfId="18885"/>
    <cellStyle name="Input 4 2 4 2 6 2 2" xfId="18886"/>
    <cellStyle name="Input 4 2 4 2 6 3" xfId="18887"/>
    <cellStyle name="Input 4 2 4 2 7" xfId="18888"/>
    <cellStyle name="Input 4 2 4 2 7 2" xfId="18889"/>
    <cellStyle name="Input 4 2 4 2 7 2 2" xfId="18890"/>
    <cellStyle name="Input 4 2 4 2 7 3" xfId="18891"/>
    <cellStyle name="Input 4 2 4 2 8" xfId="18892"/>
    <cellStyle name="Input 4 2 4 2 8 2" xfId="18893"/>
    <cellStyle name="Input 4 2 4 2 8 2 2" xfId="18894"/>
    <cellStyle name="Input 4 2 4 2 8 3" xfId="18895"/>
    <cellStyle name="Input 4 2 4 2 9" xfId="18896"/>
    <cellStyle name="Input 4 2 4 2 9 2" xfId="18897"/>
    <cellStyle name="Input 4 2 4 2 9 2 2" xfId="18898"/>
    <cellStyle name="Input 4 2 4 2 9 3" xfId="18899"/>
    <cellStyle name="Input 4 2 4 20" xfId="18900"/>
    <cellStyle name="Input 4 2 4 20 2" xfId="18901"/>
    <cellStyle name="Input 4 2 4 20 2 2" xfId="18902"/>
    <cellStyle name="Input 4 2 4 20 3" xfId="18903"/>
    <cellStyle name="Input 4 2 4 21" xfId="18904"/>
    <cellStyle name="Input 4 2 4 21 2" xfId="18905"/>
    <cellStyle name="Input 4 2 4 21 2 2" xfId="18906"/>
    <cellStyle name="Input 4 2 4 21 3" xfId="18907"/>
    <cellStyle name="Input 4 2 4 22" xfId="18908"/>
    <cellStyle name="Input 4 2 4 22 2" xfId="18909"/>
    <cellStyle name="Input 4 2 4 23" xfId="18910"/>
    <cellStyle name="Input 4 2 4 3" xfId="18911"/>
    <cellStyle name="Input 4 2 4 3 2" xfId="18912"/>
    <cellStyle name="Input 4 2 4 3 2 2" xfId="18913"/>
    <cellStyle name="Input 4 2 4 3 3" xfId="18914"/>
    <cellStyle name="Input 4 2 4 4" xfId="18915"/>
    <cellStyle name="Input 4 2 4 4 2" xfId="18916"/>
    <cellStyle name="Input 4 2 4 4 2 2" xfId="18917"/>
    <cellStyle name="Input 4 2 4 4 3" xfId="18918"/>
    <cellStyle name="Input 4 2 4 5" xfId="18919"/>
    <cellStyle name="Input 4 2 4 5 2" xfId="18920"/>
    <cellStyle name="Input 4 2 4 5 2 2" xfId="18921"/>
    <cellStyle name="Input 4 2 4 5 3" xfId="18922"/>
    <cellStyle name="Input 4 2 4 6" xfId="18923"/>
    <cellStyle name="Input 4 2 4 6 2" xfId="18924"/>
    <cellStyle name="Input 4 2 4 6 2 2" xfId="18925"/>
    <cellStyle name="Input 4 2 4 6 3" xfId="18926"/>
    <cellStyle name="Input 4 2 4 7" xfId="18927"/>
    <cellStyle name="Input 4 2 4 7 2" xfId="18928"/>
    <cellStyle name="Input 4 2 4 7 2 2" xfId="18929"/>
    <cellStyle name="Input 4 2 4 7 3" xfId="18930"/>
    <cellStyle name="Input 4 2 4 8" xfId="18931"/>
    <cellStyle name="Input 4 2 4 8 2" xfId="18932"/>
    <cellStyle name="Input 4 2 4 8 2 2" xfId="18933"/>
    <cellStyle name="Input 4 2 4 8 3" xfId="18934"/>
    <cellStyle name="Input 4 2 4 9" xfId="18935"/>
    <cellStyle name="Input 4 2 4 9 2" xfId="18936"/>
    <cellStyle name="Input 4 2 4 9 2 2" xfId="18937"/>
    <cellStyle name="Input 4 2 4 9 3" xfId="18938"/>
    <cellStyle name="Input 4 2 5" xfId="539"/>
    <cellStyle name="Input 4 2 5 10" xfId="18939"/>
    <cellStyle name="Input 4 2 5 10 2" xfId="18940"/>
    <cellStyle name="Input 4 2 5 10 2 2" xfId="18941"/>
    <cellStyle name="Input 4 2 5 10 3" xfId="18942"/>
    <cellStyle name="Input 4 2 5 11" xfId="18943"/>
    <cellStyle name="Input 4 2 5 11 2" xfId="18944"/>
    <cellStyle name="Input 4 2 5 11 2 2" xfId="18945"/>
    <cellStyle name="Input 4 2 5 11 3" xfId="18946"/>
    <cellStyle name="Input 4 2 5 12" xfId="18947"/>
    <cellStyle name="Input 4 2 5 12 2" xfId="18948"/>
    <cellStyle name="Input 4 2 5 12 2 2" xfId="18949"/>
    <cellStyle name="Input 4 2 5 12 3" xfId="18950"/>
    <cellStyle name="Input 4 2 5 13" xfId="18951"/>
    <cellStyle name="Input 4 2 5 13 2" xfId="18952"/>
    <cellStyle name="Input 4 2 5 13 2 2" xfId="18953"/>
    <cellStyle name="Input 4 2 5 13 3" xfId="18954"/>
    <cellStyle name="Input 4 2 5 14" xfId="18955"/>
    <cellStyle name="Input 4 2 5 14 2" xfId="18956"/>
    <cellStyle name="Input 4 2 5 14 2 2" xfId="18957"/>
    <cellStyle name="Input 4 2 5 14 3" xfId="18958"/>
    <cellStyle name="Input 4 2 5 15" xfId="18959"/>
    <cellStyle name="Input 4 2 5 15 2" xfId="18960"/>
    <cellStyle name="Input 4 2 5 15 2 2" xfId="18961"/>
    <cellStyle name="Input 4 2 5 15 3" xfId="18962"/>
    <cellStyle name="Input 4 2 5 16" xfId="18963"/>
    <cellStyle name="Input 4 2 5 16 2" xfId="18964"/>
    <cellStyle name="Input 4 2 5 16 2 2" xfId="18965"/>
    <cellStyle name="Input 4 2 5 16 3" xfId="18966"/>
    <cellStyle name="Input 4 2 5 17" xfId="18967"/>
    <cellStyle name="Input 4 2 5 17 2" xfId="18968"/>
    <cellStyle name="Input 4 2 5 17 2 2" xfId="18969"/>
    <cellStyle name="Input 4 2 5 17 3" xfId="18970"/>
    <cellStyle name="Input 4 2 5 18" xfId="18971"/>
    <cellStyle name="Input 4 2 5 18 2" xfId="18972"/>
    <cellStyle name="Input 4 2 5 18 2 2" xfId="18973"/>
    <cellStyle name="Input 4 2 5 18 3" xfId="18974"/>
    <cellStyle name="Input 4 2 5 19" xfId="18975"/>
    <cellStyle name="Input 4 2 5 19 2" xfId="18976"/>
    <cellStyle name="Input 4 2 5 19 2 2" xfId="18977"/>
    <cellStyle name="Input 4 2 5 19 3" xfId="18978"/>
    <cellStyle name="Input 4 2 5 2" xfId="18979"/>
    <cellStyle name="Input 4 2 5 2 2" xfId="18980"/>
    <cellStyle name="Input 4 2 5 2 2 2" xfId="18981"/>
    <cellStyle name="Input 4 2 5 2 3" xfId="18982"/>
    <cellStyle name="Input 4 2 5 20" xfId="18983"/>
    <cellStyle name="Input 4 2 5 20 2" xfId="18984"/>
    <cellStyle name="Input 4 2 5 20 2 2" xfId="18985"/>
    <cellStyle name="Input 4 2 5 20 3" xfId="18986"/>
    <cellStyle name="Input 4 2 5 21" xfId="18987"/>
    <cellStyle name="Input 4 2 5 21 2" xfId="18988"/>
    <cellStyle name="Input 4 2 5 22" xfId="18989"/>
    <cellStyle name="Input 4 2 5 3" xfId="18990"/>
    <cellStyle name="Input 4 2 5 3 2" xfId="18991"/>
    <cellStyle name="Input 4 2 5 3 2 2" xfId="18992"/>
    <cellStyle name="Input 4 2 5 3 3" xfId="18993"/>
    <cellStyle name="Input 4 2 5 4" xfId="18994"/>
    <cellStyle name="Input 4 2 5 4 2" xfId="18995"/>
    <cellStyle name="Input 4 2 5 4 2 2" xfId="18996"/>
    <cellStyle name="Input 4 2 5 4 3" xfId="18997"/>
    <cellStyle name="Input 4 2 5 5" xfId="18998"/>
    <cellStyle name="Input 4 2 5 5 2" xfId="18999"/>
    <cellStyle name="Input 4 2 5 5 2 2" xfId="19000"/>
    <cellStyle name="Input 4 2 5 5 3" xfId="19001"/>
    <cellStyle name="Input 4 2 5 6" xfId="19002"/>
    <cellStyle name="Input 4 2 5 6 2" xfId="19003"/>
    <cellStyle name="Input 4 2 5 6 2 2" xfId="19004"/>
    <cellStyle name="Input 4 2 5 6 3" xfId="19005"/>
    <cellStyle name="Input 4 2 5 7" xfId="19006"/>
    <cellStyle name="Input 4 2 5 7 2" xfId="19007"/>
    <cellStyle name="Input 4 2 5 7 2 2" xfId="19008"/>
    <cellStyle name="Input 4 2 5 7 3" xfId="19009"/>
    <cellStyle name="Input 4 2 5 8" xfId="19010"/>
    <cellStyle name="Input 4 2 5 8 2" xfId="19011"/>
    <cellStyle name="Input 4 2 5 8 2 2" xfId="19012"/>
    <cellStyle name="Input 4 2 5 8 3" xfId="19013"/>
    <cellStyle name="Input 4 2 5 9" xfId="19014"/>
    <cellStyle name="Input 4 2 5 9 2" xfId="19015"/>
    <cellStyle name="Input 4 2 5 9 2 2" xfId="19016"/>
    <cellStyle name="Input 4 2 5 9 3" xfId="19017"/>
    <cellStyle name="Input 4 2 6" xfId="540"/>
    <cellStyle name="Input 4 2 6 2" xfId="19018"/>
    <cellStyle name="Input 4 2 6 2 2" xfId="19019"/>
    <cellStyle name="Input 4 2 6 3" xfId="19020"/>
    <cellStyle name="Input 4 2 7" xfId="19021"/>
    <cellStyle name="Input 4 2 7 2" xfId="19022"/>
    <cellStyle name="Input 4 2 7 2 2" xfId="19023"/>
    <cellStyle name="Input 4 2 7 3" xfId="19024"/>
    <cellStyle name="Input 4 2 8" xfId="19025"/>
    <cellStyle name="Input 4 2 8 2" xfId="19026"/>
    <cellStyle name="Input 4 2 8 2 2" xfId="19027"/>
    <cellStyle name="Input 4 2 8 3" xfId="19028"/>
    <cellStyle name="Input 4 2 9" xfId="19029"/>
    <cellStyle name="Input 4 2 9 2" xfId="19030"/>
    <cellStyle name="Input 4 2 9 2 2" xfId="19031"/>
    <cellStyle name="Input 4 2 9 3" xfId="19032"/>
    <cellStyle name="Input 4 20" xfId="19033"/>
    <cellStyle name="Input 4 20 2" xfId="19034"/>
    <cellStyle name="Input 4 20 2 2" xfId="19035"/>
    <cellStyle name="Input 4 20 3" xfId="19036"/>
    <cellStyle name="Input 4 21" xfId="19037"/>
    <cellStyle name="Input 4 21 2" xfId="19038"/>
    <cellStyle name="Input 4 21 2 2" xfId="19039"/>
    <cellStyle name="Input 4 21 3" xfId="19040"/>
    <cellStyle name="Input 4 22" xfId="19041"/>
    <cellStyle name="Input 4 22 2" xfId="19042"/>
    <cellStyle name="Input 4 23" xfId="19043"/>
    <cellStyle name="Input 4 24" xfId="19044"/>
    <cellStyle name="Input 4 25" xfId="19045"/>
    <cellStyle name="Input 4 26" xfId="19046"/>
    <cellStyle name="Input 4 3" xfId="541"/>
    <cellStyle name="Input 4 3 10" xfId="19047"/>
    <cellStyle name="Input 4 3 10 2" xfId="19048"/>
    <cellStyle name="Input 4 3 10 2 2" xfId="19049"/>
    <cellStyle name="Input 4 3 10 3" xfId="19050"/>
    <cellStyle name="Input 4 3 11" xfId="19051"/>
    <cellStyle name="Input 4 3 11 2" xfId="19052"/>
    <cellStyle name="Input 4 3 11 2 2" xfId="19053"/>
    <cellStyle name="Input 4 3 11 3" xfId="19054"/>
    <cellStyle name="Input 4 3 12" xfId="19055"/>
    <cellStyle name="Input 4 3 12 2" xfId="19056"/>
    <cellStyle name="Input 4 3 12 2 2" xfId="19057"/>
    <cellStyle name="Input 4 3 12 3" xfId="19058"/>
    <cellStyle name="Input 4 3 13" xfId="19059"/>
    <cellStyle name="Input 4 3 13 2" xfId="19060"/>
    <cellStyle name="Input 4 3 13 2 2" xfId="19061"/>
    <cellStyle name="Input 4 3 13 3" xfId="19062"/>
    <cellStyle name="Input 4 3 14" xfId="19063"/>
    <cellStyle name="Input 4 3 14 2" xfId="19064"/>
    <cellStyle name="Input 4 3 14 2 2" xfId="19065"/>
    <cellStyle name="Input 4 3 14 3" xfId="19066"/>
    <cellStyle name="Input 4 3 15" xfId="19067"/>
    <cellStyle name="Input 4 3 15 2" xfId="19068"/>
    <cellStyle name="Input 4 3 15 2 2" xfId="19069"/>
    <cellStyle name="Input 4 3 15 3" xfId="19070"/>
    <cellStyle name="Input 4 3 16" xfId="19071"/>
    <cellStyle name="Input 4 3 16 2" xfId="19072"/>
    <cellStyle name="Input 4 3 16 2 2" xfId="19073"/>
    <cellStyle name="Input 4 3 16 3" xfId="19074"/>
    <cellStyle name="Input 4 3 17" xfId="19075"/>
    <cellStyle name="Input 4 3 17 2" xfId="19076"/>
    <cellStyle name="Input 4 3 17 2 2" xfId="19077"/>
    <cellStyle name="Input 4 3 17 3" xfId="19078"/>
    <cellStyle name="Input 4 3 18" xfId="19079"/>
    <cellStyle name="Input 4 3 18 2" xfId="19080"/>
    <cellStyle name="Input 4 3 19" xfId="19081"/>
    <cellStyle name="Input 4 3 2" xfId="542"/>
    <cellStyle name="Input 4 3 2 10" xfId="19082"/>
    <cellStyle name="Input 4 3 2 10 2" xfId="19083"/>
    <cellStyle name="Input 4 3 2 10 2 2" xfId="19084"/>
    <cellStyle name="Input 4 3 2 10 3" xfId="19085"/>
    <cellStyle name="Input 4 3 2 11" xfId="19086"/>
    <cellStyle name="Input 4 3 2 11 2" xfId="19087"/>
    <cellStyle name="Input 4 3 2 11 2 2" xfId="19088"/>
    <cellStyle name="Input 4 3 2 11 3" xfId="19089"/>
    <cellStyle name="Input 4 3 2 12" xfId="19090"/>
    <cellStyle name="Input 4 3 2 12 2" xfId="19091"/>
    <cellStyle name="Input 4 3 2 12 2 2" xfId="19092"/>
    <cellStyle name="Input 4 3 2 12 3" xfId="19093"/>
    <cellStyle name="Input 4 3 2 13" xfId="19094"/>
    <cellStyle name="Input 4 3 2 13 2" xfId="19095"/>
    <cellStyle name="Input 4 3 2 13 2 2" xfId="19096"/>
    <cellStyle name="Input 4 3 2 13 3" xfId="19097"/>
    <cellStyle name="Input 4 3 2 14" xfId="19098"/>
    <cellStyle name="Input 4 3 2 14 2" xfId="19099"/>
    <cellStyle name="Input 4 3 2 14 2 2" xfId="19100"/>
    <cellStyle name="Input 4 3 2 14 3" xfId="19101"/>
    <cellStyle name="Input 4 3 2 15" xfId="19102"/>
    <cellStyle name="Input 4 3 2 15 2" xfId="19103"/>
    <cellStyle name="Input 4 3 2 15 2 2" xfId="19104"/>
    <cellStyle name="Input 4 3 2 15 3" xfId="19105"/>
    <cellStyle name="Input 4 3 2 16" xfId="19106"/>
    <cellStyle name="Input 4 3 2 16 2" xfId="19107"/>
    <cellStyle name="Input 4 3 2 16 2 2" xfId="19108"/>
    <cellStyle name="Input 4 3 2 16 3" xfId="19109"/>
    <cellStyle name="Input 4 3 2 17" xfId="19110"/>
    <cellStyle name="Input 4 3 2 17 2" xfId="19111"/>
    <cellStyle name="Input 4 3 2 17 2 2" xfId="19112"/>
    <cellStyle name="Input 4 3 2 17 3" xfId="19113"/>
    <cellStyle name="Input 4 3 2 18" xfId="19114"/>
    <cellStyle name="Input 4 3 2 18 2" xfId="19115"/>
    <cellStyle name="Input 4 3 2 18 2 2" xfId="19116"/>
    <cellStyle name="Input 4 3 2 18 3" xfId="19117"/>
    <cellStyle name="Input 4 3 2 19" xfId="19118"/>
    <cellStyle name="Input 4 3 2 19 2" xfId="19119"/>
    <cellStyle name="Input 4 3 2 19 2 2" xfId="19120"/>
    <cellStyle name="Input 4 3 2 19 3" xfId="19121"/>
    <cellStyle name="Input 4 3 2 2" xfId="19122"/>
    <cellStyle name="Input 4 3 2 2 2" xfId="19123"/>
    <cellStyle name="Input 4 3 2 2 2 2" xfId="19124"/>
    <cellStyle name="Input 4 3 2 2 3" xfId="19125"/>
    <cellStyle name="Input 4 3 2 20" xfId="19126"/>
    <cellStyle name="Input 4 3 2 20 2" xfId="19127"/>
    <cellStyle name="Input 4 3 2 20 2 2" xfId="19128"/>
    <cellStyle name="Input 4 3 2 20 3" xfId="19129"/>
    <cellStyle name="Input 4 3 2 21" xfId="19130"/>
    <cellStyle name="Input 4 3 2 21 2" xfId="19131"/>
    <cellStyle name="Input 4 3 2 22" xfId="19132"/>
    <cellStyle name="Input 4 3 2 3" xfId="19133"/>
    <cellStyle name="Input 4 3 2 3 2" xfId="19134"/>
    <cellStyle name="Input 4 3 2 3 2 2" xfId="19135"/>
    <cellStyle name="Input 4 3 2 3 3" xfId="19136"/>
    <cellStyle name="Input 4 3 2 4" xfId="19137"/>
    <cellStyle name="Input 4 3 2 4 2" xfId="19138"/>
    <cellStyle name="Input 4 3 2 4 2 2" xfId="19139"/>
    <cellStyle name="Input 4 3 2 4 3" xfId="19140"/>
    <cellStyle name="Input 4 3 2 5" xfId="19141"/>
    <cellStyle name="Input 4 3 2 5 2" xfId="19142"/>
    <cellStyle name="Input 4 3 2 5 2 2" xfId="19143"/>
    <cellStyle name="Input 4 3 2 5 3" xfId="19144"/>
    <cellStyle name="Input 4 3 2 6" xfId="19145"/>
    <cellStyle name="Input 4 3 2 6 2" xfId="19146"/>
    <cellStyle name="Input 4 3 2 6 2 2" xfId="19147"/>
    <cellStyle name="Input 4 3 2 6 3" xfId="19148"/>
    <cellStyle name="Input 4 3 2 7" xfId="19149"/>
    <cellStyle name="Input 4 3 2 7 2" xfId="19150"/>
    <cellStyle name="Input 4 3 2 7 2 2" xfId="19151"/>
    <cellStyle name="Input 4 3 2 7 3" xfId="19152"/>
    <cellStyle name="Input 4 3 2 8" xfId="19153"/>
    <cellStyle name="Input 4 3 2 8 2" xfId="19154"/>
    <cellStyle name="Input 4 3 2 8 2 2" xfId="19155"/>
    <cellStyle name="Input 4 3 2 8 3" xfId="19156"/>
    <cellStyle name="Input 4 3 2 9" xfId="19157"/>
    <cellStyle name="Input 4 3 2 9 2" xfId="19158"/>
    <cellStyle name="Input 4 3 2 9 2 2" xfId="19159"/>
    <cellStyle name="Input 4 3 2 9 3" xfId="19160"/>
    <cellStyle name="Input 4 3 3" xfId="543"/>
    <cellStyle name="Input 4 3 3 2" xfId="19161"/>
    <cellStyle name="Input 4 3 3 2 2" xfId="19162"/>
    <cellStyle name="Input 4 3 3 3" xfId="19163"/>
    <cellStyle name="Input 4 3 4" xfId="544"/>
    <cellStyle name="Input 4 3 4 2" xfId="19164"/>
    <cellStyle name="Input 4 3 4 2 2" xfId="19165"/>
    <cellStyle name="Input 4 3 4 3" xfId="19166"/>
    <cellStyle name="Input 4 3 5" xfId="545"/>
    <cellStyle name="Input 4 3 5 2" xfId="19167"/>
    <cellStyle name="Input 4 3 5 2 2" xfId="19168"/>
    <cellStyle name="Input 4 3 5 3" xfId="19169"/>
    <cellStyle name="Input 4 3 6" xfId="546"/>
    <cellStyle name="Input 4 3 6 2" xfId="19170"/>
    <cellStyle name="Input 4 3 6 2 2" xfId="19171"/>
    <cellStyle name="Input 4 3 6 3" xfId="19172"/>
    <cellStyle name="Input 4 3 7" xfId="19173"/>
    <cellStyle name="Input 4 3 7 2" xfId="19174"/>
    <cellStyle name="Input 4 3 7 2 2" xfId="19175"/>
    <cellStyle name="Input 4 3 7 3" xfId="19176"/>
    <cellStyle name="Input 4 3 8" xfId="19177"/>
    <cellStyle name="Input 4 3 8 2" xfId="19178"/>
    <cellStyle name="Input 4 3 8 2 2" xfId="19179"/>
    <cellStyle name="Input 4 3 8 3" xfId="19180"/>
    <cellStyle name="Input 4 3 9" xfId="19181"/>
    <cellStyle name="Input 4 3 9 2" xfId="19182"/>
    <cellStyle name="Input 4 3 9 2 2" xfId="19183"/>
    <cellStyle name="Input 4 3 9 3" xfId="19184"/>
    <cellStyle name="Input 4 4" xfId="547"/>
    <cellStyle name="Input 4 4 10" xfId="19185"/>
    <cellStyle name="Input 4 4 10 2" xfId="19186"/>
    <cellStyle name="Input 4 4 10 2 2" xfId="19187"/>
    <cellStyle name="Input 4 4 10 3" xfId="19188"/>
    <cellStyle name="Input 4 4 11" xfId="19189"/>
    <cellStyle name="Input 4 4 11 2" xfId="19190"/>
    <cellStyle name="Input 4 4 11 2 2" xfId="19191"/>
    <cellStyle name="Input 4 4 11 3" xfId="19192"/>
    <cellStyle name="Input 4 4 12" xfId="19193"/>
    <cellStyle name="Input 4 4 12 2" xfId="19194"/>
    <cellStyle name="Input 4 4 12 2 2" xfId="19195"/>
    <cellStyle name="Input 4 4 12 3" xfId="19196"/>
    <cellStyle name="Input 4 4 13" xfId="19197"/>
    <cellStyle name="Input 4 4 13 2" xfId="19198"/>
    <cellStyle name="Input 4 4 13 2 2" xfId="19199"/>
    <cellStyle name="Input 4 4 13 3" xfId="19200"/>
    <cellStyle name="Input 4 4 14" xfId="19201"/>
    <cellStyle name="Input 4 4 14 2" xfId="19202"/>
    <cellStyle name="Input 4 4 14 2 2" xfId="19203"/>
    <cellStyle name="Input 4 4 14 3" xfId="19204"/>
    <cellStyle name="Input 4 4 15" xfId="19205"/>
    <cellStyle name="Input 4 4 15 2" xfId="19206"/>
    <cellStyle name="Input 4 4 15 2 2" xfId="19207"/>
    <cellStyle name="Input 4 4 15 3" xfId="19208"/>
    <cellStyle name="Input 4 4 16" xfId="19209"/>
    <cellStyle name="Input 4 4 16 2" xfId="19210"/>
    <cellStyle name="Input 4 4 16 2 2" xfId="19211"/>
    <cellStyle name="Input 4 4 16 3" xfId="19212"/>
    <cellStyle name="Input 4 4 17" xfId="19213"/>
    <cellStyle name="Input 4 4 17 2" xfId="19214"/>
    <cellStyle name="Input 4 4 17 2 2" xfId="19215"/>
    <cellStyle name="Input 4 4 17 3" xfId="19216"/>
    <cellStyle name="Input 4 4 18" xfId="19217"/>
    <cellStyle name="Input 4 4 18 2" xfId="19218"/>
    <cellStyle name="Input 4 4 19" xfId="19219"/>
    <cellStyle name="Input 4 4 2" xfId="548"/>
    <cellStyle name="Input 4 4 2 10" xfId="19220"/>
    <cellStyle name="Input 4 4 2 10 2" xfId="19221"/>
    <cellStyle name="Input 4 4 2 10 2 2" xfId="19222"/>
    <cellStyle name="Input 4 4 2 10 3" xfId="19223"/>
    <cellStyle name="Input 4 4 2 11" xfId="19224"/>
    <cellStyle name="Input 4 4 2 11 2" xfId="19225"/>
    <cellStyle name="Input 4 4 2 11 2 2" xfId="19226"/>
    <cellStyle name="Input 4 4 2 11 3" xfId="19227"/>
    <cellStyle name="Input 4 4 2 12" xfId="19228"/>
    <cellStyle name="Input 4 4 2 12 2" xfId="19229"/>
    <cellStyle name="Input 4 4 2 12 2 2" xfId="19230"/>
    <cellStyle name="Input 4 4 2 12 3" xfId="19231"/>
    <cellStyle name="Input 4 4 2 13" xfId="19232"/>
    <cellStyle name="Input 4 4 2 13 2" xfId="19233"/>
    <cellStyle name="Input 4 4 2 13 2 2" xfId="19234"/>
    <cellStyle name="Input 4 4 2 13 3" xfId="19235"/>
    <cellStyle name="Input 4 4 2 14" xfId="19236"/>
    <cellStyle name="Input 4 4 2 14 2" xfId="19237"/>
    <cellStyle name="Input 4 4 2 14 2 2" xfId="19238"/>
    <cellStyle name="Input 4 4 2 14 3" xfId="19239"/>
    <cellStyle name="Input 4 4 2 15" xfId="19240"/>
    <cellStyle name="Input 4 4 2 15 2" xfId="19241"/>
    <cellStyle name="Input 4 4 2 15 2 2" xfId="19242"/>
    <cellStyle name="Input 4 4 2 15 3" xfId="19243"/>
    <cellStyle name="Input 4 4 2 16" xfId="19244"/>
    <cellStyle name="Input 4 4 2 16 2" xfId="19245"/>
    <cellStyle name="Input 4 4 2 16 2 2" xfId="19246"/>
    <cellStyle name="Input 4 4 2 16 3" xfId="19247"/>
    <cellStyle name="Input 4 4 2 17" xfId="19248"/>
    <cellStyle name="Input 4 4 2 17 2" xfId="19249"/>
    <cellStyle name="Input 4 4 2 17 2 2" xfId="19250"/>
    <cellStyle name="Input 4 4 2 17 3" xfId="19251"/>
    <cellStyle name="Input 4 4 2 18" xfId="19252"/>
    <cellStyle name="Input 4 4 2 18 2" xfId="19253"/>
    <cellStyle name="Input 4 4 2 18 2 2" xfId="19254"/>
    <cellStyle name="Input 4 4 2 18 3" xfId="19255"/>
    <cellStyle name="Input 4 4 2 19" xfId="19256"/>
    <cellStyle name="Input 4 4 2 19 2" xfId="19257"/>
    <cellStyle name="Input 4 4 2 19 2 2" xfId="19258"/>
    <cellStyle name="Input 4 4 2 19 3" xfId="19259"/>
    <cellStyle name="Input 4 4 2 2" xfId="19260"/>
    <cellStyle name="Input 4 4 2 2 2" xfId="19261"/>
    <cellStyle name="Input 4 4 2 2 2 2" xfId="19262"/>
    <cellStyle name="Input 4 4 2 2 3" xfId="19263"/>
    <cellStyle name="Input 4 4 2 20" xfId="19264"/>
    <cellStyle name="Input 4 4 2 20 2" xfId="19265"/>
    <cellStyle name="Input 4 4 2 20 2 2" xfId="19266"/>
    <cellStyle name="Input 4 4 2 20 3" xfId="19267"/>
    <cellStyle name="Input 4 4 2 21" xfId="19268"/>
    <cellStyle name="Input 4 4 2 21 2" xfId="19269"/>
    <cellStyle name="Input 4 4 2 22" xfId="19270"/>
    <cellStyle name="Input 4 4 2 3" xfId="19271"/>
    <cellStyle name="Input 4 4 2 3 2" xfId="19272"/>
    <cellStyle name="Input 4 4 2 3 2 2" xfId="19273"/>
    <cellStyle name="Input 4 4 2 3 3" xfId="19274"/>
    <cellStyle name="Input 4 4 2 4" xfId="19275"/>
    <cellStyle name="Input 4 4 2 4 2" xfId="19276"/>
    <cellStyle name="Input 4 4 2 4 2 2" xfId="19277"/>
    <cellStyle name="Input 4 4 2 4 3" xfId="19278"/>
    <cellStyle name="Input 4 4 2 5" xfId="19279"/>
    <cellStyle name="Input 4 4 2 5 2" xfId="19280"/>
    <cellStyle name="Input 4 4 2 5 2 2" xfId="19281"/>
    <cellStyle name="Input 4 4 2 5 3" xfId="19282"/>
    <cellStyle name="Input 4 4 2 6" xfId="19283"/>
    <cellStyle name="Input 4 4 2 6 2" xfId="19284"/>
    <cellStyle name="Input 4 4 2 6 2 2" xfId="19285"/>
    <cellStyle name="Input 4 4 2 6 3" xfId="19286"/>
    <cellStyle name="Input 4 4 2 7" xfId="19287"/>
    <cellStyle name="Input 4 4 2 7 2" xfId="19288"/>
    <cellStyle name="Input 4 4 2 7 2 2" xfId="19289"/>
    <cellStyle name="Input 4 4 2 7 3" xfId="19290"/>
    <cellStyle name="Input 4 4 2 8" xfId="19291"/>
    <cellStyle name="Input 4 4 2 8 2" xfId="19292"/>
    <cellStyle name="Input 4 4 2 8 2 2" xfId="19293"/>
    <cellStyle name="Input 4 4 2 8 3" xfId="19294"/>
    <cellStyle name="Input 4 4 2 9" xfId="19295"/>
    <cellStyle name="Input 4 4 2 9 2" xfId="19296"/>
    <cellStyle name="Input 4 4 2 9 2 2" xfId="19297"/>
    <cellStyle name="Input 4 4 2 9 3" xfId="19298"/>
    <cellStyle name="Input 4 4 3" xfId="549"/>
    <cellStyle name="Input 4 4 3 2" xfId="19299"/>
    <cellStyle name="Input 4 4 3 2 2" xfId="19300"/>
    <cellStyle name="Input 4 4 3 3" xfId="19301"/>
    <cellStyle name="Input 4 4 4" xfId="550"/>
    <cellStyle name="Input 4 4 4 2" xfId="19302"/>
    <cellStyle name="Input 4 4 4 2 2" xfId="19303"/>
    <cellStyle name="Input 4 4 4 3" xfId="19304"/>
    <cellStyle name="Input 4 4 5" xfId="551"/>
    <cellStyle name="Input 4 4 5 2" xfId="19305"/>
    <cellStyle name="Input 4 4 5 2 2" xfId="19306"/>
    <cellStyle name="Input 4 4 5 3" xfId="19307"/>
    <cellStyle name="Input 4 4 6" xfId="552"/>
    <cellStyle name="Input 4 4 6 2" xfId="19308"/>
    <cellStyle name="Input 4 4 6 2 2" xfId="19309"/>
    <cellStyle name="Input 4 4 6 3" xfId="19310"/>
    <cellStyle name="Input 4 4 7" xfId="19311"/>
    <cellStyle name="Input 4 4 7 2" xfId="19312"/>
    <cellStyle name="Input 4 4 7 2 2" xfId="19313"/>
    <cellStyle name="Input 4 4 7 3" xfId="19314"/>
    <cellStyle name="Input 4 4 8" xfId="19315"/>
    <cellStyle name="Input 4 4 8 2" xfId="19316"/>
    <cellStyle name="Input 4 4 8 2 2" xfId="19317"/>
    <cellStyle name="Input 4 4 8 3" xfId="19318"/>
    <cellStyle name="Input 4 4 9" xfId="19319"/>
    <cellStyle name="Input 4 4 9 2" xfId="19320"/>
    <cellStyle name="Input 4 4 9 2 2" xfId="19321"/>
    <cellStyle name="Input 4 4 9 3" xfId="19322"/>
    <cellStyle name="Input 4 5" xfId="553"/>
    <cellStyle name="Input 4 5 10" xfId="19323"/>
    <cellStyle name="Input 4 5 10 2" xfId="19324"/>
    <cellStyle name="Input 4 5 10 2 2" xfId="19325"/>
    <cellStyle name="Input 4 5 10 3" xfId="19326"/>
    <cellStyle name="Input 4 5 11" xfId="19327"/>
    <cellStyle name="Input 4 5 11 2" xfId="19328"/>
    <cellStyle name="Input 4 5 11 2 2" xfId="19329"/>
    <cellStyle name="Input 4 5 11 3" xfId="19330"/>
    <cellStyle name="Input 4 5 12" xfId="19331"/>
    <cellStyle name="Input 4 5 12 2" xfId="19332"/>
    <cellStyle name="Input 4 5 12 2 2" xfId="19333"/>
    <cellStyle name="Input 4 5 12 3" xfId="19334"/>
    <cellStyle name="Input 4 5 13" xfId="19335"/>
    <cellStyle name="Input 4 5 13 2" xfId="19336"/>
    <cellStyle name="Input 4 5 13 2 2" xfId="19337"/>
    <cellStyle name="Input 4 5 13 3" xfId="19338"/>
    <cellStyle name="Input 4 5 14" xfId="19339"/>
    <cellStyle name="Input 4 5 14 2" xfId="19340"/>
    <cellStyle name="Input 4 5 14 2 2" xfId="19341"/>
    <cellStyle name="Input 4 5 14 3" xfId="19342"/>
    <cellStyle name="Input 4 5 15" xfId="19343"/>
    <cellStyle name="Input 4 5 15 2" xfId="19344"/>
    <cellStyle name="Input 4 5 15 2 2" xfId="19345"/>
    <cellStyle name="Input 4 5 15 3" xfId="19346"/>
    <cellStyle name="Input 4 5 16" xfId="19347"/>
    <cellStyle name="Input 4 5 16 2" xfId="19348"/>
    <cellStyle name="Input 4 5 16 2 2" xfId="19349"/>
    <cellStyle name="Input 4 5 16 3" xfId="19350"/>
    <cellStyle name="Input 4 5 17" xfId="19351"/>
    <cellStyle name="Input 4 5 17 2" xfId="19352"/>
    <cellStyle name="Input 4 5 17 2 2" xfId="19353"/>
    <cellStyle name="Input 4 5 17 3" xfId="19354"/>
    <cellStyle name="Input 4 5 18" xfId="19355"/>
    <cellStyle name="Input 4 5 18 2" xfId="19356"/>
    <cellStyle name="Input 4 5 18 2 2" xfId="19357"/>
    <cellStyle name="Input 4 5 18 3" xfId="19358"/>
    <cellStyle name="Input 4 5 19" xfId="19359"/>
    <cellStyle name="Input 4 5 19 2" xfId="19360"/>
    <cellStyle name="Input 4 5 19 2 2" xfId="19361"/>
    <cellStyle name="Input 4 5 19 3" xfId="19362"/>
    <cellStyle name="Input 4 5 2" xfId="19363"/>
    <cellStyle name="Input 4 5 2 10" xfId="19364"/>
    <cellStyle name="Input 4 5 2 10 2" xfId="19365"/>
    <cellStyle name="Input 4 5 2 10 2 2" xfId="19366"/>
    <cellStyle name="Input 4 5 2 10 3" xfId="19367"/>
    <cellStyle name="Input 4 5 2 11" xfId="19368"/>
    <cellStyle name="Input 4 5 2 11 2" xfId="19369"/>
    <cellStyle name="Input 4 5 2 11 2 2" xfId="19370"/>
    <cellStyle name="Input 4 5 2 11 3" xfId="19371"/>
    <cellStyle name="Input 4 5 2 12" xfId="19372"/>
    <cellStyle name="Input 4 5 2 12 2" xfId="19373"/>
    <cellStyle name="Input 4 5 2 12 2 2" xfId="19374"/>
    <cellStyle name="Input 4 5 2 12 3" xfId="19375"/>
    <cellStyle name="Input 4 5 2 13" xfId="19376"/>
    <cellStyle name="Input 4 5 2 13 2" xfId="19377"/>
    <cellStyle name="Input 4 5 2 13 2 2" xfId="19378"/>
    <cellStyle name="Input 4 5 2 13 3" xfId="19379"/>
    <cellStyle name="Input 4 5 2 14" xfId="19380"/>
    <cellStyle name="Input 4 5 2 14 2" xfId="19381"/>
    <cellStyle name="Input 4 5 2 14 2 2" xfId="19382"/>
    <cellStyle name="Input 4 5 2 14 3" xfId="19383"/>
    <cellStyle name="Input 4 5 2 15" xfId="19384"/>
    <cellStyle name="Input 4 5 2 15 2" xfId="19385"/>
    <cellStyle name="Input 4 5 2 15 2 2" xfId="19386"/>
    <cellStyle name="Input 4 5 2 15 3" xfId="19387"/>
    <cellStyle name="Input 4 5 2 16" xfId="19388"/>
    <cellStyle name="Input 4 5 2 16 2" xfId="19389"/>
    <cellStyle name="Input 4 5 2 16 2 2" xfId="19390"/>
    <cellStyle name="Input 4 5 2 16 3" xfId="19391"/>
    <cellStyle name="Input 4 5 2 17" xfId="19392"/>
    <cellStyle name="Input 4 5 2 17 2" xfId="19393"/>
    <cellStyle name="Input 4 5 2 17 2 2" xfId="19394"/>
    <cellStyle name="Input 4 5 2 17 3" xfId="19395"/>
    <cellStyle name="Input 4 5 2 18" xfId="19396"/>
    <cellStyle name="Input 4 5 2 18 2" xfId="19397"/>
    <cellStyle name="Input 4 5 2 18 2 2" xfId="19398"/>
    <cellStyle name="Input 4 5 2 18 3" xfId="19399"/>
    <cellStyle name="Input 4 5 2 19" xfId="19400"/>
    <cellStyle name="Input 4 5 2 19 2" xfId="19401"/>
    <cellStyle name="Input 4 5 2 19 2 2" xfId="19402"/>
    <cellStyle name="Input 4 5 2 19 3" xfId="19403"/>
    <cellStyle name="Input 4 5 2 2" xfId="19404"/>
    <cellStyle name="Input 4 5 2 2 2" xfId="19405"/>
    <cellStyle name="Input 4 5 2 2 2 2" xfId="19406"/>
    <cellStyle name="Input 4 5 2 2 3" xfId="19407"/>
    <cellStyle name="Input 4 5 2 20" xfId="19408"/>
    <cellStyle name="Input 4 5 2 20 2" xfId="19409"/>
    <cellStyle name="Input 4 5 2 20 2 2" xfId="19410"/>
    <cellStyle name="Input 4 5 2 20 3" xfId="19411"/>
    <cellStyle name="Input 4 5 2 21" xfId="19412"/>
    <cellStyle name="Input 4 5 2 21 2" xfId="19413"/>
    <cellStyle name="Input 4 5 2 22" xfId="19414"/>
    <cellStyle name="Input 4 5 2 3" xfId="19415"/>
    <cellStyle name="Input 4 5 2 3 2" xfId="19416"/>
    <cellStyle name="Input 4 5 2 3 2 2" xfId="19417"/>
    <cellStyle name="Input 4 5 2 3 3" xfId="19418"/>
    <cellStyle name="Input 4 5 2 4" xfId="19419"/>
    <cellStyle name="Input 4 5 2 4 2" xfId="19420"/>
    <cellStyle name="Input 4 5 2 4 2 2" xfId="19421"/>
    <cellStyle name="Input 4 5 2 4 3" xfId="19422"/>
    <cellStyle name="Input 4 5 2 5" xfId="19423"/>
    <cellStyle name="Input 4 5 2 5 2" xfId="19424"/>
    <cellStyle name="Input 4 5 2 5 2 2" xfId="19425"/>
    <cellStyle name="Input 4 5 2 5 3" xfId="19426"/>
    <cellStyle name="Input 4 5 2 6" xfId="19427"/>
    <cellStyle name="Input 4 5 2 6 2" xfId="19428"/>
    <cellStyle name="Input 4 5 2 6 2 2" xfId="19429"/>
    <cellStyle name="Input 4 5 2 6 3" xfId="19430"/>
    <cellStyle name="Input 4 5 2 7" xfId="19431"/>
    <cellStyle name="Input 4 5 2 7 2" xfId="19432"/>
    <cellStyle name="Input 4 5 2 7 2 2" xfId="19433"/>
    <cellStyle name="Input 4 5 2 7 3" xfId="19434"/>
    <cellStyle name="Input 4 5 2 8" xfId="19435"/>
    <cellStyle name="Input 4 5 2 8 2" xfId="19436"/>
    <cellStyle name="Input 4 5 2 8 2 2" xfId="19437"/>
    <cellStyle name="Input 4 5 2 8 3" xfId="19438"/>
    <cellStyle name="Input 4 5 2 9" xfId="19439"/>
    <cellStyle name="Input 4 5 2 9 2" xfId="19440"/>
    <cellStyle name="Input 4 5 2 9 2 2" xfId="19441"/>
    <cellStyle name="Input 4 5 2 9 3" xfId="19442"/>
    <cellStyle name="Input 4 5 20" xfId="19443"/>
    <cellStyle name="Input 4 5 20 2" xfId="19444"/>
    <cellStyle name="Input 4 5 20 2 2" xfId="19445"/>
    <cellStyle name="Input 4 5 20 3" xfId="19446"/>
    <cellStyle name="Input 4 5 21" xfId="19447"/>
    <cellStyle name="Input 4 5 21 2" xfId="19448"/>
    <cellStyle name="Input 4 5 21 2 2" xfId="19449"/>
    <cellStyle name="Input 4 5 21 3" xfId="19450"/>
    <cellStyle name="Input 4 5 22" xfId="19451"/>
    <cellStyle name="Input 4 5 22 2" xfId="19452"/>
    <cellStyle name="Input 4 5 23" xfId="19453"/>
    <cellStyle name="Input 4 5 3" xfId="19454"/>
    <cellStyle name="Input 4 5 3 2" xfId="19455"/>
    <cellStyle name="Input 4 5 3 2 2" xfId="19456"/>
    <cellStyle name="Input 4 5 3 3" xfId="19457"/>
    <cellStyle name="Input 4 5 4" xfId="19458"/>
    <cellStyle name="Input 4 5 4 2" xfId="19459"/>
    <cellStyle name="Input 4 5 4 2 2" xfId="19460"/>
    <cellStyle name="Input 4 5 4 3" xfId="19461"/>
    <cellStyle name="Input 4 5 5" xfId="19462"/>
    <cellStyle name="Input 4 5 5 2" xfId="19463"/>
    <cellStyle name="Input 4 5 5 2 2" xfId="19464"/>
    <cellStyle name="Input 4 5 5 3" xfId="19465"/>
    <cellStyle name="Input 4 5 6" xfId="19466"/>
    <cellStyle name="Input 4 5 6 2" xfId="19467"/>
    <cellStyle name="Input 4 5 6 2 2" xfId="19468"/>
    <cellStyle name="Input 4 5 6 3" xfId="19469"/>
    <cellStyle name="Input 4 5 7" xfId="19470"/>
    <cellStyle name="Input 4 5 7 2" xfId="19471"/>
    <cellStyle name="Input 4 5 7 2 2" xfId="19472"/>
    <cellStyle name="Input 4 5 7 3" xfId="19473"/>
    <cellStyle name="Input 4 5 8" xfId="19474"/>
    <cellStyle name="Input 4 5 8 2" xfId="19475"/>
    <cellStyle name="Input 4 5 8 2 2" xfId="19476"/>
    <cellStyle name="Input 4 5 8 3" xfId="19477"/>
    <cellStyle name="Input 4 5 9" xfId="19478"/>
    <cellStyle name="Input 4 5 9 2" xfId="19479"/>
    <cellStyle name="Input 4 5 9 2 2" xfId="19480"/>
    <cellStyle name="Input 4 5 9 3" xfId="19481"/>
    <cellStyle name="Input 4 6" xfId="554"/>
    <cellStyle name="Input 4 6 10" xfId="19482"/>
    <cellStyle name="Input 4 6 10 2" xfId="19483"/>
    <cellStyle name="Input 4 6 10 2 2" xfId="19484"/>
    <cellStyle name="Input 4 6 10 3" xfId="19485"/>
    <cellStyle name="Input 4 6 11" xfId="19486"/>
    <cellStyle name="Input 4 6 11 2" xfId="19487"/>
    <cellStyle name="Input 4 6 11 2 2" xfId="19488"/>
    <cellStyle name="Input 4 6 11 3" xfId="19489"/>
    <cellStyle name="Input 4 6 12" xfId="19490"/>
    <cellStyle name="Input 4 6 12 2" xfId="19491"/>
    <cellStyle name="Input 4 6 12 2 2" xfId="19492"/>
    <cellStyle name="Input 4 6 12 3" xfId="19493"/>
    <cellStyle name="Input 4 6 13" xfId="19494"/>
    <cellStyle name="Input 4 6 13 2" xfId="19495"/>
    <cellStyle name="Input 4 6 13 2 2" xfId="19496"/>
    <cellStyle name="Input 4 6 13 3" xfId="19497"/>
    <cellStyle name="Input 4 6 14" xfId="19498"/>
    <cellStyle name="Input 4 6 14 2" xfId="19499"/>
    <cellStyle name="Input 4 6 14 2 2" xfId="19500"/>
    <cellStyle name="Input 4 6 14 3" xfId="19501"/>
    <cellStyle name="Input 4 6 15" xfId="19502"/>
    <cellStyle name="Input 4 6 15 2" xfId="19503"/>
    <cellStyle name="Input 4 6 15 2 2" xfId="19504"/>
    <cellStyle name="Input 4 6 15 3" xfId="19505"/>
    <cellStyle name="Input 4 6 16" xfId="19506"/>
    <cellStyle name="Input 4 6 16 2" xfId="19507"/>
    <cellStyle name="Input 4 6 16 2 2" xfId="19508"/>
    <cellStyle name="Input 4 6 16 3" xfId="19509"/>
    <cellStyle name="Input 4 6 17" xfId="19510"/>
    <cellStyle name="Input 4 6 17 2" xfId="19511"/>
    <cellStyle name="Input 4 6 17 2 2" xfId="19512"/>
    <cellStyle name="Input 4 6 17 3" xfId="19513"/>
    <cellStyle name="Input 4 6 18" xfId="19514"/>
    <cellStyle name="Input 4 6 18 2" xfId="19515"/>
    <cellStyle name="Input 4 6 18 2 2" xfId="19516"/>
    <cellStyle name="Input 4 6 18 3" xfId="19517"/>
    <cellStyle name="Input 4 6 19" xfId="19518"/>
    <cellStyle name="Input 4 6 19 2" xfId="19519"/>
    <cellStyle name="Input 4 6 19 2 2" xfId="19520"/>
    <cellStyle name="Input 4 6 19 3" xfId="19521"/>
    <cellStyle name="Input 4 6 2" xfId="19522"/>
    <cellStyle name="Input 4 6 2 2" xfId="19523"/>
    <cellStyle name="Input 4 6 2 2 2" xfId="19524"/>
    <cellStyle name="Input 4 6 2 3" xfId="19525"/>
    <cellStyle name="Input 4 6 20" xfId="19526"/>
    <cellStyle name="Input 4 6 20 2" xfId="19527"/>
    <cellStyle name="Input 4 6 20 2 2" xfId="19528"/>
    <cellStyle name="Input 4 6 20 3" xfId="19529"/>
    <cellStyle name="Input 4 6 21" xfId="19530"/>
    <cellStyle name="Input 4 6 21 2" xfId="19531"/>
    <cellStyle name="Input 4 6 22" xfId="19532"/>
    <cellStyle name="Input 4 6 3" xfId="19533"/>
    <cellStyle name="Input 4 6 3 2" xfId="19534"/>
    <cellStyle name="Input 4 6 3 2 2" xfId="19535"/>
    <cellStyle name="Input 4 6 3 3" xfId="19536"/>
    <cellStyle name="Input 4 6 4" xfId="19537"/>
    <cellStyle name="Input 4 6 4 2" xfId="19538"/>
    <cellStyle name="Input 4 6 4 2 2" xfId="19539"/>
    <cellStyle name="Input 4 6 4 3" xfId="19540"/>
    <cellStyle name="Input 4 6 5" xfId="19541"/>
    <cellStyle name="Input 4 6 5 2" xfId="19542"/>
    <cellStyle name="Input 4 6 5 2 2" xfId="19543"/>
    <cellStyle name="Input 4 6 5 3" xfId="19544"/>
    <cellStyle name="Input 4 6 6" xfId="19545"/>
    <cellStyle name="Input 4 6 6 2" xfId="19546"/>
    <cellStyle name="Input 4 6 6 2 2" xfId="19547"/>
    <cellStyle name="Input 4 6 6 3" xfId="19548"/>
    <cellStyle name="Input 4 6 7" xfId="19549"/>
    <cellStyle name="Input 4 6 7 2" xfId="19550"/>
    <cellStyle name="Input 4 6 7 2 2" xfId="19551"/>
    <cellStyle name="Input 4 6 7 3" xfId="19552"/>
    <cellStyle name="Input 4 6 8" xfId="19553"/>
    <cellStyle name="Input 4 6 8 2" xfId="19554"/>
    <cellStyle name="Input 4 6 8 2 2" xfId="19555"/>
    <cellStyle name="Input 4 6 8 3" xfId="19556"/>
    <cellStyle name="Input 4 6 9" xfId="19557"/>
    <cellStyle name="Input 4 6 9 2" xfId="19558"/>
    <cellStyle name="Input 4 6 9 2 2" xfId="19559"/>
    <cellStyle name="Input 4 6 9 3" xfId="19560"/>
    <cellStyle name="Input 4 7" xfId="555"/>
    <cellStyle name="Input 4 7 2" xfId="19561"/>
    <cellStyle name="Input 4 7 2 2" xfId="19562"/>
    <cellStyle name="Input 4 7 3" xfId="19563"/>
    <cellStyle name="Input 4 8" xfId="19564"/>
    <cellStyle name="Input 4 8 2" xfId="19565"/>
    <cellStyle name="Input 4 8 2 2" xfId="19566"/>
    <cellStyle name="Input 4 8 3" xfId="19567"/>
    <cellStyle name="Input 4 9" xfId="19568"/>
    <cellStyle name="Input 4 9 2" xfId="19569"/>
    <cellStyle name="Input 4 9 2 2" xfId="19570"/>
    <cellStyle name="Input 4 9 3" xfId="19571"/>
    <cellStyle name="Input 5" xfId="556"/>
    <cellStyle name="Input 5 10" xfId="19572"/>
    <cellStyle name="Input 5 10 2" xfId="19573"/>
    <cellStyle name="Input 5 10 2 2" xfId="19574"/>
    <cellStyle name="Input 5 10 3" xfId="19575"/>
    <cellStyle name="Input 5 11" xfId="19576"/>
    <cellStyle name="Input 5 11 2" xfId="19577"/>
    <cellStyle name="Input 5 11 2 2" xfId="19578"/>
    <cellStyle name="Input 5 11 3" xfId="19579"/>
    <cellStyle name="Input 5 12" xfId="19580"/>
    <cellStyle name="Input 5 12 2" xfId="19581"/>
    <cellStyle name="Input 5 12 2 2" xfId="19582"/>
    <cellStyle name="Input 5 12 3" xfId="19583"/>
    <cellStyle name="Input 5 13" xfId="19584"/>
    <cellStyle name="Input 5 13 2" xfId="19585"/>
    <cellStyle name="Input 5 13 2 2" xfId="19586"/>
    <cellStyle name="Input 5 13 3" xfId="19587"/>
    <cellStyle name="Input 5 14" xfId="19588"/>
    <cellStyle name="Input 5 14 2" xfId="19589"/>
    <cellStyle name="Input 5 14 2 2" xfId="19590"/>
    <cellStyle name="Input 5 14 3" xfId="19591"/>
    <cellStyle name="Input 5 15" xfId="19592"/>
    <cellStyle name="Input 5 15 2" xfId="19593"/>
    <cellStyle name="Input 5 15 2 2" xfId="19594"/>
    <cellStyle name="Input 5 15 3" xfId="19595"/>
    <cellStyle name="Input 5 16" xfId="19596"/>
    <cellStyle name="Input 5 16 2" xfId="19597"/>
    <cellStyle name="Input 5 16 2 2" xfId="19598"/>
    <cellStyle name="Input 5 16 3" xfId="19599"/>
    <cellStyle name="Input 5 17" xfId="19600"/>
    <cellStyle name="Input 5 17 2" xfId="19601"/>
    <cellStyle name="Input 5 17 2 2" xfId="19602"/>
    <cellStyle name="Input 5 17 3" xfId="19603"/>
    <cellStyle name="Input 5 18" xfId="19604"/>
    <cellStyle name="Input 5 18 2" xfId="19605"/>
    <cellStyle name="Input 5 18 2 2" xfId="19606"/>
    <cellStyle name="Input 5 18 3" xfId="19607"/>
    <cellStyle name="Input 5 19" xfId="19608"/>
    <cellStyle name="Input 5 19 2" xfId="19609"/>
    <cellStyle name="Input 5 19 2 2" xfId="19610"/>
    <cellStyle name="Input 5 19 3" xfId="19611"/>
    <cellStyle name="Input 5 2" xfId="557"/>
    <cellStyle name="Input 5 2 10" xfId="19612"/>
    <cellStyle name="Input 5 2 10 2" xfId="19613"/>
    <cellStyle name="Input 5 2 10 2 2" xfId="19614"/>
    <cellStyle name="Input 5 2 10 3" xfId="19615"/>
    <cellStyle name="Input 5 2 11" xfId="19616"/>
    <cellStyle name="Input 5 2 11 2" xfId="19617"/>
    <cellStyle name="Input 5 2 11 2 2" xfId="19618"/>
    <cellStyle name="Input 5 2 11 3" xfId="19619"/>
    <cellStyle name="Input 5 2 12" xfId="19620"/>
    <cellStyle name="Input 5 2 12 2" xfId="19621"/>
    <cellStyle name="Input 5 2 12 2 2" xfId="19622"/>
    <cellStyle name="Input 5 2 12 3" xfId="19623"/>
    <cellStyle name="Input 5 2 13" xfId="19624"/>
    <cellStyle name="Input 5 2 13 2" xfId="19625"/>
    <cellStyle name="Input 5 2 13 2 2" xfId="19626"/>
    <cellStyle name="Input 5 2 13 3" xfId="19627"/>
    <cellStyle name="Input 5 2 14" xfId="19628"/>
    <cellStyle name="Input 5 2 14 2" xfId="19629"/>
    <cellStyle name="Input 5 2 14 2 2" xfId="19630"/>
    <cellStyle name="Input 5 2 14 3" xfId="19631"/>
    <cellStyle name="Input 5 2 15" xfId="19632"/>
    <cellStyle name="Input 5 2 15 2" xfId="19633"/>
    <cellStyle name="Input 5 2 15 2 2" xfId="19634"/>
    <cellStyle name="Input 5 2 15 3" xfId="19635"/>
    <cellStyle name="Input 5 2 16" xfId="19636"/>
    <cellStyle name="Input 5 2 16 2" xfId="19637"/>
    <cellStyle name="Input 5 2 16 2 2" xfId="19638"/>
    <cellStyle name="Input 5 2 16 3" xfId="19639"/>
    <cellStyle name="Input 5 2 17" xfId="19640"/>
    <cellStyle name="Input 5 2 17 2" xfId="19641"/>
    <cellStyle name="Input 5 2 17 2 2" xfId="19642"/>
    <cellStyle name="Input 5 2 17 3" xfId="19643"/>
    <cellStyle name="Input 5 2 18" xfId="19644"/>
    <cellStyle name="Input 5 2 18 2" xfId="19645"/>
    <cellStyle name="Input 5 2 18 2 2" xfId="19646"/>
    <cellStyle name="Input 5 2 18 3" xfId="19647"/>
    <cellStyle name="Input 5 2 19" xfId="19648"/>
    <cellStyle name="Input 5 2 19 2" xfId="19649"/>
    <cellStyle name="Input 5 2 19 2 2" xfId="19650"/>
    <cellStyle name="Input 5 2 19 3" xfId="19651"/>
    <cellStyle name="Input 5 2 2" xfId="558"/>
    <cellStyle name="Input 5 2 2 10" xfId="19652"/>
    <cellStyle name="Input 5 2 2 10 2" xfId="19653"/>
    <cellStyle name="Input 5 2 2 10 2 2" xfId="19654"/>
    <cellStyle name="Input 5 2 2 10 3" xfId="19655"/>
    <cellStyle name="Input 5 2 2 11" xfId="19656"/>
    <cellStyle name="Input 5 2 2 11 2" xfId="19657"/>
    <cellStyle name="Input 5 2 2 11 2 2" xfId="19658"/>
    <cellStyle name="Input 5 2 2 11 3" xfId="19659"/>
    <cellStyle name="Input 5 2 2 12" xfId="19660"/>
    <cellStyle name="Input 5 2 2 12 2" xfId="19661"/>
    <cellStyle name="Input 5 2 2 12 2 2" xfId="19662"/>
    <cellStyle name="Input 5 2 2 12 3" xfId="19663"/>
    <cellStyle name="Input 5 2 2 13" xfId="19664"/>
    <cellStyle name="Input 5 2 2 13 2" xfId="19665"/>
    <cellStyle name="Input 5 2 2 13 2 2" xfId="19666"/>
    <cellStyle name="Input 5 2 2 13 3" xfId="19667"/>
    <cellStyle name="Input 5 2 2 14" xfId="19668"/>
    <cellStyle name="Input 5 2 2 14 2" xfId="19669"/>
    <cellStyle name="Input 5 2 2 14 2 2" xfId="19670"/>
    <cellStyle name="Input 5 2 2 14 3" xfId="19671"/>
    <cellStyle name="Input 5 2 2 15" xfId="19672"/>
    <cellStyle name="Input 5 2 2 15 2" xfId="19673"/>
    <cellStyle name="Input 5 2 2 15 2 2" xfId="19674"/>
    <cellStyle name="Input 5 2 2 15 3" xfId="19675"/>
    <cellStyle name="Input 5 2 2 16" xfId="19676"/>
    <cellStyle name="Input 5 2 2 16 2" xfId="19677"/>
    <cellStyle name="Input 5 2 2 16 2 2" xfId="19678"/>
    <cellStyle name="Input 5 2 2 16 3" xfId="19679"/>
    <cellStyle name="Input 5 2 2 17" xfId="19680"/>
    <cellStyle name="Input 5 2 2 17 2" xfId="19681"/>
    <cellStyle name="Input 5 2 2 17 2 2" xfId="19682"/>
    <cellStyle name="Input 5 2 2 17 3" xfId="19683"/>
    <cellStyle name="Input 5 2 2 18" xfId="19684"/>
    <cellStyle name="Input 5 2 2 18 2" xfId="19685"/>
    <cellStyle name="Input 5 2 2 19" xfId="19686"/>
    <cellStyle name="Input 5 2 2 2" xfId="19687"/>
    <cellStyle name="Input 5 2 2 2 10" xfId="19688"/>
    <cellStyle name="Input 5 2 2 2 10 2" xfId="19689"/>
    <cellStyle name="Input 5 2 2 2 10 2 2" xfId="19690"/>
    <cellStyle name="Input 5 2 2 2 10 3" xfId="19691"/>
    <cellStyle name="Input 5 2 2 2 11" xfId="19692"/>
    <cellStyle name="Input 5 2 2 2 11 2" xfId="19693"/>
    <cellStyle name="Input 5 2 2 2 11 2 2" xfId="19694"/>
    <cellStyle name="Input 5 2 2 2 11 3" xfId="19695"/>
    <cellStyle name="Input 5 2 2 2 12" xfId="19696"/>
    <cellStyle name="Input 5 2 2 2 12 2" xfId="19697"/>
    <cellStyle name="Input 5 2 2 2 12 2 2" xfId="19698"/>
    <cellStyle name="Input 5 2 2 2 12 3" xfId="19699"/>
    <cellStyle name="Input 5 2 2 2 13" xfId="19700"/>
    <cellStyle name="Input 5 2 2 2 13 2" xfId="19701"/>
    <cellStyle name="Input 5 2 2 2 13 2 2" xfId="19702"/>
    <cellStyle name="Input 5 2 2 2 13 3" xfId="19703"/>
    <cellStyle name="Input 5 2 2 2 14" xfId="19704"/>
    <cellStyle name="Input 5 2 2 2 14 2" xfId="19705"/>
    <cellStyle name="Input 5 2 2 2 14 2 2" xfId="19706"/>
    <cellStyle name="Input 5 2 2 2 14 3" xfId="19707"/>
    <cellStyle name="Input 5 2 2 2 15" xfId="19708"/>
    <cellStyle name="Input 5 2 2 2 15 2" xfId="19709"/>
    <cellStyle name="Input 5 2 2 2 15 2 2" xfId="19710"/>
    <cellStyle name="Input 5 2 2 2 15 3" xfId="19711"/>
    <cellStyle name="Input 5 2 2 2 16" xfId="19712"/>
    <cellStyle name="Input 5 2 2 2 16 2" xfId="19713"/>
    <cellStyle name="Input 5 2 2 2 16 2 2" xfId="19714"/>
    <cellStyle name="Input 5 2 2 2 16 3" xfId="19715"/>
    <cellStyle name="Input 5 2 2 2 17" xfId="19716"/>
    <cellStyle name="Input 5 2 2 2 17 2" xfId="19717"/>
    <cellStyle name="Input 5 2 2 2 17 2 2" xfId="19718"/>
    <cellStyle name="Input 5 2 2 2 17 3" xfId="19719"/>
    <cellStyle name="Input 5 2 2 2 18" xfId="19720"/>
    <cellStyle name="Input 5 2 2 2 18 2" xfId="19721"/>
    <cellStyle name="Input 5 2 2 2 18 2 2" xfId="19722"/>
    <cellStyle name="Input 5 2 2 2 18 3" xfId="19723"/>
    <cellStyle name="Input 5 2 2 2 19" xfId="19724"/>
    <cellStyle name="Input 5 2 2 2 19 2" xfId="19725"/>
    <cellStyle name="Input 5 2 2 2 19 2 2" xfId="19726"/>
    <cellStyle name="Input 5 2 2 2 19 3" xfId="19727"/>
    <cellStyle name="Input 5 2 2 2 2" xfId="19728"/>
    <cellStyle name="Input 5 2 2 2 2 2" xfId="19729"/>
    <cellStyle name="Input 5 2 2 2 2 2 2" xfId="19730"/>
    <cellStyle name="Input 5 2 2 2 2 3" xfId="19731"/>
    <cellStyle name="Input 5 2 2 2 20" xfId="19732"/>
    <cellStyle name="Input 5 2 2 2 20 2" xfId="19733"/>
    <cellStyle name="Input 5 2 2 2 20 2 2" xfId="19734"/>
    <cellStyle name="Input 5 2 2 2 20 3" xfId="19735"/>
    <cellStyle name="Input 5 2 2 2 21" xfId="19736"/>
    <cellStyle name="Input 5 2 2 2 21 2" xfId="19737"/>
    <cellStyle name="Input 5 2 2 2 22" xfId="19738"/>
    <cellStyle name="Input 5 2 2 2 3" xfId="19739"/>
    <cellStyle name="Input 5 2 2 2 3 2" xfId="19740"/>
    <cellStyle name="Input 5 2 2 2 3 2 2" xfId="19741"/>
    <cellStyle name="Input 5 2 2 2 3 3" xfId="19742"/>
    <cellStyle name="Input 5 2 2 2 4" xfId="19743"/>
    <cellStyle name="Input 5 2 2 2 4 2" xfId="19744"/>
    <cellStyle name="Input 5 2 2 2 4 2 2" xfId="19745"/>
    <cellStyle name="Input 5 2 2 2 4 3" xfId="19746"/>
    <cellStyle name="Input 5 2 2 2 5" xfId="19747"/>
    <cellStyle name="Input 5 2 2 2 5 2" xfId="19748"/>
    <cellStyle name="Input 5 2 2 2 5 2 2" xfId="19749"/>
    <cellStyle name="Input 5 2 2 2 5 3" xfId="19750"/>
    <cellStyle name="Input 5 2 2 2 6" xfId="19751"/>
    <cellStyle name="Input 5 2 2 2 6 2" xfId="19752"/>
    <cellStyle name="Input 5 2 2 2 6 2 2" xfId="19753"/>
    <cellStyle name="Input 5 2 2 2 6 3" xfId="19754"/>
    <cellStyle name="Input 5 2 2 2 7" xfId="19755"/>
    <cellStyle name="Input 5 2 2 2 7 2" xfId="19756"/>
    <cellStyle name="Input 5 2 2 2 7 2 2" xfId="19757"/>
    <cellStyle name="Input 5 2 2 2 7 3" xfId="19758"/>
    <cellStyle name="Input 5 2 2 2 8" xfId="19759"/>
    <cellStyle name="Input 5 2 2 2 8 2" xfId="19760"/>
    <cellStyle name="Input 5 2 2 2 8 2 2" xfId="19761"/>
    <cellStyle name="Input 5 2 2 2 8 3" xfId="19762"/>
    <cellStyle name="Input 5 2 2 2 9" xfId="19763"/>
    <cellStyle name="Input 5 2 2 2 9 2" xfId="19764"/>
    <cellStyle name="Input 5 2 2 2 9 2 2" xfId="19765"/>
    <cellStyle name="Input 5 2 2 2 9 3" xfId="19766"/>
    <cellStyle name="Input 5 2 2 3" xfId="19767"/>
    <cellStyle name="Input 5 2 2 3 2" xfId="19768"/>
    <cellStyle name="Input 5 2 2 3 2 2" xfId="19769"/>
    <cellStyle name="Input 5 2 2 3 3" xfId="19770"/>
    <cellStyle name="Input 5 2 2 4" xfId="19771"/>
    <cellStyle name="Input 5 2 2 4 2" xfId="19772"/>
    <cellStyle name="Input 5 2 2 4 2 2" xfId="19773"/>
    <cellStyle name="Input 5 2 2 4 3" xfId="19774"/>
    <cellStyle name="Input 5 2 2 5" xfId="19775"/>
    <cellStyle name="Input 5 2 2 5 2" xfId="19776"/>
    <cellStyle name="Input 5 2 2 5 2 2" xfId="19777"/>
    <cellStyle name="Input 5 2 2 5 3" xfId="19778"/>
    <cellStyle name="Input 5 2 2 6" xfId="19779"/>
    <cellStyle name="Input 5 2 2 6 2" xfId="19780"/>
    <cellStyle name="Input 5 2 2 6 2 2" xfId="19781"/>
    <cellStyle name="Input 5 2 2 6 3" xfId="19782"/>
    <cellStyle name="Input 5 2 2 7" xfId="19783"/>
    <cellStyle name="Input 5 2 2 7 2" xfId="19784"/>
    <cellStyle name="Input 5 2 2 7 2 2" xfId="19785"/>
    <cellStyle name="Input 5 2 2 7 3" xfId="19786"/>
    <cellStyle name="Input 5 2 2 8" xfId="19787"/>
    <cellStyle name="Input 5 2 2 8 2" xfId="19788"/>
    <cellStyle name="Input 5 2 2 8 2 2" xfId="19789"/>
    <cellStyle name="Input 5 2 2 8 3" xfId="19790"/>
    <cellStyle name="Input 5 2 2 9" xfId="19791"/>
    <cellStyle name="Input 5 2 2 9 2" xfId="19792"/>
    <cellStyle name="Input 5 2 2 9 2 2" xfId="19793"/>
    <cellStyle name="Input 5 2 2 9 3" xfId="19794"/>
    <cellStyle name="Input 5 2 20" xfId="19795"/>
    <cellStyle name="Input 5 2 20 2" xfId="19796"/>
    <cellStyle name="Input 5 2 20 2 2" xfId="19797"/>
    <cellStyle name="Input 5 2 20 3" xfId="19798"/>
    <cellStyle name="Input 5 2 21" xfId="19799"/>
    <cellStyle name="Input 5 2 21 2" xfId="19800"/>
    <cellStyle name="Input 5 2 22" xfId="19801"/>
    <cellStyle name="Input 5 2 3" xfId="559"/>
    <cellStyle name="Input 5 2 3 10" xfId="19802"/>
    <cellStyle name="Input 5 2 3 10 2" xfId="19803"/>
    <cellStyle name="Input 5 2 3 10 2 2" xfId="19804"/>
    <cellStyle name="Input 5 2 3 10 3" xfId="19805"/>
    <cellStyle name="Input 5 2 3 11" xfId="19806"/>
    <cellStyle name="Input 5 2 3 11 2" xfId="19807"/>
    <cellStyle name="Input 5 2 3 11 2 2" xfId="19808"/>
    <cellStyle name="Input 5 2 3 11 3" xfId="19809"/>
    <cellStyle name="Input 5 2 3 12" xfId="19810"/>
    <cellStyle name="Input 5 2 3 12 2" xfId="19811"/>
    <cellStyle name="Input 5 2 3 12 2 2" xfId="19812"/>
    <cellStyle name="Input 5 2 3 12 3" xfId="19813"/>
    <cellStyle name="Input 5 2 3 13" xfId="19814"/>
    <cellStyle name="Input 5 2 3 13 2" xfId="19815"/>
    <cellStyle name="Input 5 2 3 13 2 2" xfId="19816"/>
    <cellStyle name="Input 5 2 3 13 3" xfId="19817"/>
    <cellStyle name="Input 5 2 3 14" xfId="19818"/>
    <cellStyle name="Input 5 2 3 14 2" xfId="19819"/>
    <cellStyle name="Input 5 2 3 14 2 2" xfId="19820"/>
    <cellStyle name="Input 5 2 3 14 3" xfId="19821"/>
    <cellStyle name="Input 5 2 3 15" xfId="19822"/>
    <cellStyle name="Input 5 2 3 15 2" xfId="19823"/>
    <cellStyle name="Input 5 2 3 15 2 2" xfId="19824"/>
    <cellStyle name="Input 5 2 3 15 3" xfId="19825"/>
    <cellStyle name="Input 5 2 3 16" xfId="19826"/>
    <cellStyle name="Input 5 2 3 16 2" xfId="19827"/>
    <cellStyle name="Input 5 2 3 16 2 2" xfId="19828"/>
    <cellStyle name="Input 5 2 3 16 3" xfId="19829"/>
    <cellStyle name="Input 5 2 3 17" xfId="19830"/>
    <cellStyle name="Input 5 2 3 17 2" xfId="19831"/>
    <cellStyle name="Input 5 2 3 17 2 2" xfId="19832"/>
    <cellStyle name="Input 5 2 3 17 3" xfId="19833"/>
    <cellStyle name="Input 5 2 3 18" xfId="19834"/>
    <cellStyle name="Input 5 2 3 18 2" xfId="19835"/>
    <cellStyle name="Input 5 2 3 19" xfId="19836"/>
    <cellStyle name="Input 5 2 3 2" xfId="19837"/>
    <cellStyle name="Input 5 2 3 2 10" xfId="19838"/>
    <cellStyle name="Input 5 2 3 2 10 2" xfId="19839"/>
    <cellStyle name="Input 5 2 3 2 10 2 2" xfId="19840"/>
    <cellStyle name="Input 5 2 3 2 10 3" xfId="19841"/>
    <cellStyle name="Input 5 2 3 2 11" xfId="19842"/>
    <cellStyle name="Input 5 2 3 2 11 2" xfId="19843"/>
    <cellStyle name="Input 5 2 3 2 11 2 2" xfId="19844"/>
    <cellStyle name="Input 5 2 3 2 11 3" xfId="19845"/>
    <cellStyle name="Input 5 2 3 2 12" xfId="19846"/>
    <cellStyle name="Input 5 2 3 2 12 2" xfId="19847"/>
    <cellStyle name="Input 5 2 3 2 12 2 2" xfId="19848"/>
    <cellStyle name="Input 5 2 3 2 12 3" xfId="19849"/>
    <cellStyle name="Input 5 2 3 2 13" xfId="19850"/>
    <cellStyle name="Input 5 2 3 2 13 2" xfId="19851"/>
    <cellStyle name="Input 5 2 3 2 13 2 2" xfId="19852"/>
    <cellStyle name="Input 5 2 3 2 13 3" xfId="19853"/>
    <cellStyle name="Input 5 2 3 2 14" xfId="19854"/>
    <cellStyle name="Input 5 2 3 2 14 2" xfId="19855"/>
    <cellStyle name="Input 5 2 3 2 14 2 2" xfId="19856"/>
    <cellStyle name="Input 5 2 3 2 14 3" xfId="19857"/>
    <cellStyle name="Input 5 2 3 2 15" xfId="19858"/>
    <cellStyle name="Input 5 2 3 2 15 2" xfId="19859"/>
    <cellStyle name="Input 5 2 3 2 15 2 2" xfId="19860"/>
    <cellStyle name="Input 5 2 3 2 15 3" xfId="19861"/>
    <cellStyle name="Input 5 2 3 2 16" xfId="19862"/>
    <cellStyle name="Input 5 2 3 2 16 2" xfId="19863"/>
    <cellStyle name="Input 5 2 3 2 16 2 2" xfId="19864"/>
    <cellStyle name="Input 5 2 3 2 16 3" xfId="19865"/>
    <cellStyle name="Input 5 2 3 2 17" xfId="19866"/>
    <cellStyle name="Input 5 2 3 2 17 2" xfId="19867"/>
    <cellStyle name="Input 5 2 3 2 17 2 2" xfId="19868"/>
    <cellStyle name="Input 5 2 3 2 17 3" xfId="19869"/>
    <cellStyle name="Input 5 2 3 2 18" xfId="19870"/>
    <cellStyle name="Input 5 2 3 2 18 2" xfId="19871"/>
    <cellStyle name="Input 5 2 3 2 18 2 2" xfId="19872"/>
    <cellStyle name="Input 5 2 3 2 18 3" xfId="19873"/>
    <cellStyle name="Input 5 2 3 2 19" xfId="19874"/>
    <cellStyle name="Input 5 2 3 2 19 2" xfId="19875"/>
    <cellStyle name="Input 5 2 3 2 19 2 2" xfId="19876"/>
    <cellStyle name="Input 5 2 3 2 19 3" xfId="19877"/>
    <cellStyle name="Input 5 2 3 2 2" xfId="19878"/>
    <cellStyle name="Input 5 2 3 2 2 2" xfId="19879"/>
    <cellStyle name="Input 5 2 3 2 2 2 2" xfId="19880"/>
    <cellStyle name="Input 5 2 3 2 2 3" xfId="19881"/>
    <cellStyle name="Input 5 2 3 2 20" xfId="19882"/>
    <cellStyle name="Input 5 2 3 2 20 2" xfId="19883"/>
    <cellStyle name="Input 5 2 3 2 20 2 2" xfId="19884"/>
    <cellStyle name="Input 5 2 3 2 20 3" xfId="19885"/>
    <cellStyle name="Input 5 2 3 2 21" xfId="19886"/>
    <cellStyle name="Input 5 2 3 2 21 2" xfId="19887"/>
    <cellStyle name="Input 5 2 3 2 22" xfId="19888"/>
    <cellStyle name="Input 5 2 3 2 3" xfId="19889"/>
    <cellStyle name="Input 5 2 3 2 3 2" xfId="19890"/>
    <cellStyle name="Input 5 2 3 2 3 2 2" xfId="19891"/>
    <cellStyle name="Input 5 2 3 2 3 3" xfId="19892"/>
    <cellStyle name="Input 5 2 3 2 4" xfId="19893"/>
    <cellStyle name="Input 5 2 3 2 4 2" xfId="19894"/>
    <cellStyle name="Input 5 2 3 2 4 2 2" xfId="19895"/>
    <cellStyle name="Input 5 2 3 2 4 3" xfId="19896"/>
    <cellStyle name="Input 5 2 3 2 5" xfId="19897"/>
    <cellStyle name="Input 5 2 3 2 5 2" xfId="19898"/>
    <cellStyle name="Input 5 2 3 2 5 2 2" xfId="19899"/>
    <cellStyle name="Input 5 2 3 2 5 3" xfId="19900"/>
    <cellStyle name="Input 5 2 3 2 6" xfId="19901"/>
    <cellStyle name="Input 5 2 3 2 6 2" xfId="19902"/>
    <cellStyle name="Input 5 2 3 2 6 2 2" xfId="19903"/>
    <cellStyle name="Input 5 2 3 2 6 3" xfId="19904"/>
    <cellStyle name="Input 5 2 3 2 7" xfId="19905"/>
    <cellStyle name="Input 5 2 3 2 7 2" xfId="19906"/>
    <cellStyle name="Input 5 2 3 2 7 2 2" xfId="19907"/>
    <cellStyle name="Input 5 2 3 2 7 3" xfId="19908"/>
    <cellStyle name="Input 5 2 3 2 8" xfId="19909"/>
    <cellStyle name="Input 5 2 3 2 8 2" xfId="19910"/>
    <cellStyle name="Input 5 2 3 2 8 2 2" xfId="19911"/>
    <cellStyle name="Input 5 2 3 2 8 3" xfId="19912"/>
    <cellStyle name="Input 5 2 3 2 9" xfId="19913"/>
    <cellStyle name="Input 5 2 3 2 9 2" xfId="19914"/>
    <cellStyle name="Input 5 2 3 2 9 2 2" xfId="19915"/>
    <cellStyle name="Input 5 2 3 2 9 3" xfId="19916"/>
    <cellStyle name="Input 5 2 3 3" xfId="19917"/>
    <cellStyle name="Input 5 2 3 3 2" xfId="19918"/>
    <cellStyle name="Input 5 2 3 3 2 2" xfId="19919"/>
    <cellStyle name="Input 5 2 3 3 3" xfId="19920"/>
    <cellStyle name="Input 5 2 3 4" xfId="19921"/>
    <cellStyle name="Input 5 2 3 4 2" xfId="19922"/>
    <cellStyle name="Input 5 2 3 4 2 2" xfId="19923"/>
    <cellStyle name="Input 5 2 3 4 3" xfId="19924"/>
    <cellStyle name="Input 5 2 3 5" xfId="19925"/>
    <cellStyle name="Input 5 2 3 5 2" xfId="19926"/>
    <cellStyle name="Input 5 2 3 5 2 2" xfId="19927"/>
    <cellStyle name="Input 5 2 3 5 3" xfId="19928"/>
    <cellStyle name="Input 5 2 3 6" xfId="19929"/>
    <cellStyle name="Input 5 2 3 6 2" xfId="19930"/>
    <cellStyle name="Input 5 2 3 6 2 2" xfId="19931"/>
    <cellStyle name="Input 5 2 3 6 3" xfId="19932"/>
    <cellStyle name="Input 5 2 3 7" xfId="19933"/>
    <cellStyle name="Input 5 2 3 7 2" xfId="19934"/>
    <cellStyle name="Input 5 2 3 7 2 2" xfId="19935"/>
    <cellStyle name="Input 5 2 3 7 3" xfId="19936"/>
    <cellStyle name="Input 5 2 3 8" xfId="19937"/>
    <cellStyle name="Input 5 2 3 8 2" xfId="19938"/>
    <cellStyle name="Input 5 2 3 8 2 2" xfId="19939"/>
    <cellStyle name="Input 5 2 3 8 3" xfId="19940"/>
    <cellStyle name="Input 5 2 3 9" xfId="19941"/>
    <cellStyle name="Input 5 2 3 9 2" xfId="19942"/>
    <cellStyle name="Input 5 2 3 9 2 2" xfId="19943"/>
    <cellStyle name="Input 5 2 3 9 3" xfId="19944"/>
    <cellStyle name="Input 5 2 4" xfId="560"/>
    <cellStyle name="Input 5 2 4 10" xfId="19945"/>
    <cellStyle name="Input 5 2 4 10 2" xfId="19946"/>
    <cellStyle name="Input 5 2 4 10 2 2" xfId="19947"/>
    <cellStyle name="Input 5 2 4 10 3" xfId="19948"/>
    <cellStyle name="Input 5 2 4 11" xfId="19949"/>
    <cellStyle name="Input 5 2 4 11 2" xfId="19950"/>
    <cellStyle name="Input 5 2 4 11 2 2" xfId="19951"/>
    <cellStyle name="Input 5 2 4 11 3" xfId="19952"/>
    <cellStyle name="Input 5 2 4 12" xfId="19953"/>
    <cellStyle name="Input 5 2 4 12 2" xfId="19954"/>
    <cellStyle name="Input 5 2 4 12 2 2" xfId="19955"/>
    <cellStyle name="Input 5 2 4 12 3" xfId="19956"/>
    <cellStyle name="Input 5 2 4 13" xfId="19957"/>
    <cellStyle name="Input 5 2 4 13 2" xfId="19958"/>
    <cellStyle name="Input 5 2 4 13 2 2" xfId="19959"/>
    <cellStyle name="Input 5 2 4 13 3" xfId="19960"/>
    <cellStyle name="Input 5 2 4 14" xfId="19961"/>
    <cellStyle name="Input 5 2 4 14 2" xfId="19962"/>
    <cellStyle name="Input 5 2 4 14 2 2" xfId="19963"/>
    <cellStyle name="Input 5 2 4 14 3" xfId="19964"/>
    <cellStyle name="Input 5 2 4 15" xfId="19965"/>
    <cellStyle name="Input 5 2 4 15 2" xfId="19966"/>
    <cellStyle name="Input 5 2 4 15 2 2" xfId="19967"/>
    <cellStyle name="Input 5 2 4 15 3" xfId="19968"/>
    <cellStyle name="Input 5 2 4 16" xfId="19969"/>
    <cellStyle name="Input 5 2 4 16 2" xfId="19970"/>
    <cellStyle name="Input 5 2 4 16 2 2" xfId="19971"/>
    <cellStyle name="Input 5 2 4 16 3" xfId="19972"/>
    <cellStyle name="Input 5 2 4 17" xfId="19973"/>
    <cellStyle name="Input 5 2 4 17 2" xfId="19974"/>
    <cellStyle name="Input 5 2 4 17 2 2" xfId="19975"/>
    <cellStyle name="Input 5 2 4 17 3" xfId="19976"/>
    <cellStyle name="Input 5 2 4 18" xfId="19977"/>
    <cellStyle name="Input 5 2 4 18 2" xfId="19978"/>
    <cellStyle name="Input 5 2 4 18 2 2" xfId="19979"/>
    <cellStyle name="Input 5 2 4 18 3" xfId="19980"/>
    <cellStyle name="Input 5 2 4 19" xfId="19981"/>
    <cellStyle name="Input 5 2 4 19 2" xfId="19982"/>
    <cellStyle name="Input 5 2 4 19 2 2" xfId="19983"/>
    <cellStyle name="Input 5 2 4 19 3" xfId="19984"/>
    <cellStyle name="Input 5 2 4 2" xfId="19985"/>
    <cellStyle name="Input 5 2 4 2 10" xfId="19986"/>
    <cellStyle name="Input 5 2 4 2 10 2" xfId="19987"/>
    <cellStyle name="Input 5 2 4 2 10 2 2" xfId="19988"/>
    <cellStyle name="Input 5 2 4 2 10 3" xfId="19989"/>
    <cellStyle name="Input 5 2 4 2 11" xfId="19990"/>
    <cellStyle name="Input 5 2 4 2 11 2" xfId="19991"/>
    <cellStyle name="Input 5 2 4 2 11 2 2" xfId="19992"/>
    <cellStyle name="Input 5 2 4 2 11 3" xfId="19993"/>
    <cellStyle name="Input 5 2 4 2 12" xfId="19994"/>
    <cellStyle name="Input 5 2 4 2 12 2" xfId="19995"/>
    <cellStyle name="Input 5 2 4 2 12 2 2" xfId="19996"/>
    <cellStyle name="Input 5 2 4 2 12 3" xfId="19997"/>
    <cellStyle name="Input 5 2 4 2 13" xfId="19998"/>
    <cellStyle name="Input 5 2 4 2 13 2" xfId="19999"/>
    <cellStyle name="Input 5 2 4 2 13 2 2" xfId="20000"/>
    <cellStyle name="Input 5 2 4 2 13 3" xfId="20001"/>
    <cellStyle name="Input 5 2 4 2 14" xfId="20002"/>
    <cellStyle name="Input 5 2 4 2 14 2" xfId="20003"/>
    <cellStyle name="Input 5 2 4 2 14 2 2" xfId="20004"/>
    <cellStyle name="Input 5 2 4 2 14 3" xfId="20005"/>
    <cellStyle name="Input 5 2 4 2 15" xfId="20006"/>
    <cellStyle name="Input 5 2 4 2 15 2" xfId="20007"/>
    <cellStyle name="Input 5 2 4 2 15 2 2" xfId="20008"/>
    <cellStyle name="Input 5 2 4 2 15 3" xfId="20009"/>
    <cellStyle name="Input 5 2 4 2 16" xfId="20010"/>
    <cellStyle name="Input 5 2 4 2 16 2" xfId="20011"/>
    <cellStyle name="Input 5 2 4 2 16 2 2" xfId="20012"/>
    <cellStyle name="Input 5 2 4 2 16 3" xfId="20013"/>
    <cellStyle name="Input 5 2 4 2 17" xfId="20014"/>
    <cellStyle name="Input 5 2 4 2 17 2" xfId="20015"/>
    <cellStyle name="Input 5 2 4 2 17 2 2" xfId="20016"/>
    <cellStyle name="Input 5 2 4 2 17 3" xfId="20017"/>
    <cellStyle name="Input 5 2 4 2 18" xfId="20018"/>
    <cellStyle name="Input 5 2 4 2 18 2" xfId="20019"/>
    <cellStyle name="Input 5 2 4 2 18 2 2" xfId="20020"/>
    <cellStyle name="Input 5 2 4 2 18 3" xfId="20021"/>
    <cellStyle name="Input 5 2 4 2 19" xfId="20022"/>
    <cellStyle name="Input 5 2 4 2 19 2" xfId="20023"/>
    <cellStyle name="Input 5 2 4 2 19 2 2" xfId="20024"/>
    <cellStyle name="Input 5 2 4 2 19 3" xfId="20025"/>
    <cellStyle name="Input 5 2 4 2 2" xfId="20026"/>
    <cellStyle name="Input 5 2 4 2 2 2" xfId="20027"/>
    <cellStyle name="Input 5 2 4 2 2 2 2" xfId="20028"/>
    <cellStyle name="Input 5 2 4 2 2 3" xfId="20029"/>
    <cellStyle name="Input 5 2 4 2 20" xfId="20030"/>
    <cellStyle name="Input 5 2 4 2 20 2" xfId="20031"/>
    <cellStyle name="Input 5 2 4 2 20 2 2" xfId="20032"/>
    <cellStyle name="Input 5 2 4 2 20 3" xfId="20033"/>
    <cellStyle name="Input 5 2 4 2 21" xfId="20034"/>
    <cellStyle name="Input 5 2 4 2 21 2" xfId="20035"/>
    <cellStyle name="Input 5 2 4 2 22" xfId="20036"/>
    <cellStyle name="Input 5 2 4 2 3" xfId="20037"/>
    <cellStyle name="Input 5 2 4 2 3 2" xfId="20038"/>
    <cellStyle name="Input 5 2 4 2 3 2 2" xfId="20039"/>
    <cellStyle name="Input 5 2 4 2 3 3" xfId="20040"/>
    <cellStyle name="Input 5 2 4 2 4" xfId="20041"/>
    <cellStyle name="Input 5 2 4 2 4 2" xfId="20042"/>
    <cellStyle name="Input 5 2 4 2 4 2 2" xfId="20043"/>
    <cellStyle name="Input 5 2 4 2 4 3" xfId="20044"/>
    <cellStyle name="Input 5 2 4 2 5" xfId="20045"/>
    <cellStyle name="Input 5 2 4 2 5 2" xfId="20046"/>
    <cellStyle name="Input 5 2 4 2 5 2 2" xfId="20047"/>
    <cellStyle name="Input 5 2 4 2 5 3" xfId="20048"/>
    <cellStyle name="Input 5 2 4 2 6" xfId="20049"/>
    <cellStyle name="Input 5 2 4 2 6 2" xfId="20050"/>
    <cellStyle name="Input 5 2 4 2 6 2 2" xfId="20051"/>
    <cellStyle name="Input 5 2 4 2 6 3" xfId="20052"/>
    <cellStyle name="Input 5 2 4 2 7" xfId="20053"/>
    <cellStyle name="Input 5 2 4 2 7 2" xfId="20054"/>
    <cellStyle name="Input 5 2 4 2 7 2 2" xfId="20055"/>
    <cellStyle name="Input 5 2 4 2 7 3" xfId="20056"/>
    <cellStyle name="Input 5 2 4 2 8" xfId="20057"/>
    <cellStyle name="Input 5 2 4 2 8 2" xfId="20058"/>
    <cellStyle name="Input 5 2 4 2 8 2 2" xfId="20059"/>
    <cellStyle name="Input 5 2 4 2 8 3" xfId="20060"/>
    <cellStyle name="Input 5 2 4 2 9" xfId="20061"/>
    <cellStyle name="Input 5 2 4 2 9 2" xfId="20062"/>
    <cellStyle name="Input 5 2 4 2 9 2 2" xfId="20063"/>
    <cellStyle name="Input 5 2 4 2 9 3" xfId="20064"/>
    <cellStyle name="Input 5 2 4 20" xfId="20065"/>
    <cellStyle name="Input 5 2 4 20 2" xfId="20066"/>
    <cellStyle name="Input 5 2 4 20 2 2" xfId="20067"/>
    <cellStyle name="Input 5 2 4 20 3" xfId="20068"/>
    <cellStyle name="Input 5 2 4 21" xfId="20069"/>
    <cellStyle name="Input 5 2 4 21 2" xfId="20070"/>
    <cellStyle name="Input 5 2 4 21 2 2" xfId="20071"/>
    <cellStyle name="Input 5 2 4 21 3" xfId="20072"/>
    <cellStyle name="Input 5 2 4 22" xfId="20073"/>
    <cellStyle name="Input 5 2 4 22 2" xfId="20074"/>
    <cellStyle name="Input 5 2 4 23" xfId="20075"/>
    <cellStyle name="Input 5 2 4 3" xfId="20076"/>
    <cellStyle name="Input 5 2 4 3 2" xfId="20077"/>
    <cellStyle name="Input 5 2 4 3 2 2" xfId="20078"/>
    <cellStyle name="Input 5 2 4 3 3" xfId="20079"/>
    <cellStyle name="Input 5 2 4 4" xfId="20080"/>
    <cellStyle name="Input 5 2 4 4 2" xfId="20081"/>
    <cellStyle name="Input 5 2 4 4 2 2" xfId="20082"/>
    <cellStyle name="Input 5 2 4 4 3" xfId="20083"/>
    <cellStyle name="Input 5 2 4 5" xfId="20084"/>
    <cellStyle name="Input 5 2 4 5 2" xfId="20085"/>
    <cellStyle name="Input 5 2 4 5 2 2" xfId="20086"/>
    <cellStyle name="Input 5 2 4 5 3" xfId="20087"/>
    <cellStyle name="Input 5 2 4 6" xfId="20088"/>
    <cellStyle name="Input 5 2 4 6 2" xfId="20089"/>
    <cellStyle name="Input 5 2 4 6 2 2" xfId="20090"/>
    <cellStyle name="Input 5 2 4 6 3" xfId="20091"/>
    <cellStyle name="Input 5 2 4 7" xfId="20092"/>
    <cellStyle name="Input 5 2 4 7 2" xfId="20093"/>
    <cellStyle name="Input 5 2 4 7 2 2" xfId="20094"/>
    <cellStyle name="Input 5 2 4 7 3" xfId="20095"/>
    <cellStyle name="Input 5 2 4 8" xfId="20096"/>
    <cellStyle name="Input 5 2 4 8 2" xfId="20097"/>
    <cellStyle name="Input 5 2 4 8 2 2" xfId="20098"/>
    <cellStyle name="Input 5 2 4 8 3" xfId="20099"/>
    <cellStyle name="Input 5 2 4 9" xfId="20100"/>
    <cellStyle name="Input 5 2 4 9 2" xfId="20101"/>
    <cellStyle name="Input 5 2 4 9 2 2" xfId="20102"/>
    <cellStyle name="Input 5 2 4 9 3" xfId="20103"/>
    <cellStyle name="Input 5 2 5" xfId="561"/>
    <cellStyle name="Input 5 2 5 10" xfId="20104"/>
    <cellStyle name="Input 5 2 5 10 2" xfId="20105"/>
    <cellStyle name="Input 5 2 5 10 2 2" xfId="20106"/>
    <cellStyle name="Input 5 2 5 10 3" xfId="20107"/>
    <cellStyle name="Input 5 2 5 11" xfId="20108"/>
    <cellStyle name="Input 5 2 5 11 2" xfId="20109"/>
    <cellStyle name="Input 5 2 5 11 2 2" xfId="20110"/>
    <cellStyle name="Input 5 2 5 11 3" xfId="20111"/>
    <cellStyle name="Input 5 2 5 12" xfId="20112"/>
    <cellStyle name="Input 5 2 5 12 2" xfId="20113"/>
    <cellStyle name="Input 5 2 5 12 2 2" xfId="20114"/>
    <cellStyle name="Input 5 2 5 12 3" xfId="20115"/>
    <cellStyle name="Input 5 2 5 13" xfId="20116"/>
    <cellStyle name="Input 5 2 5 13 2" xfId="20117"/>
    <cellStyle name="Input 5 2 5 13 2 2" xfId="20118"/>
    <cellStyle name="Input 5 2 5 13 3" xfId="20119"/>
    <cellStyle name="Input 5 2 5 14" xfId="20120"/>
    <cellStyle name="Input 5 2 5 14 2" xfId="20121"/>
    <cellStyle name="Input 5 2 5 14 2 2" xfId="20122"/>
    <cellStyle name="Input 5 2 5 14 3" xfId="20123"/>
    <cellStyle name="Input 5 2 5 15" xfId="20124"/>
    <cellStyle name="Input 5 2 5 15 2" xfId="20125"/>
    <cellStyle name="Input 5 2 5 15 2 2" xfId="20126"/>
    <cellStyle name="Input 5 2 5 15 3" xfId="20127"/>
    <cellStyle name="Input 5 2 5 16" xfId="20128"/>
    <cellStyle name="Input 5 2 5 16 2" xfId="20129"/>
    <cellStyle name="Input 5 2 5 16 2 2" xfId="20130"/>
    <cellStyle name="Input 5 2 5 16 3" xfId="20131"/>
    <cellStyle name="Input 5 2 5 17" xfId="20132"/>
    <cellStyle name="Input 5 2 5 17 2" xfId="20133"/>
    <cellStyle name="Input 5 2 5 17 2 2" xfId="20134"/>
    <cellStyle name="Input 5 2 5 17 3" xfId="20135"/>
    <cellStyle name="Input 5 2 5 18" xfId="20136"/>
    <cellStyle name="Input 5 2 5 18 2" xfId="20137"/>
    <cellStyle name="Input 5 2 5 18 2 2" xfId="20138"/>
    <cellStyle name="Input 5 2 5 18 3" xfId="20139"/>
    <cellStyle name="Input 5 2 5 19" xfId="20140"/>
    <cellStyle name="Input 5 2 5 19 2" xfId="20141"/>
    <cellStyle name="Input 5 2 5 19 2 2" xfId="20142"/>
    <cellStyle name="Input 5 2 5 19 3" xfId="20143"/>
    <cellStyle name="Input 5 2 5 2" xfId="20144"/>
    <cellStyle name="Input 5 2 5 2 2" xfId="20145"/>
    <cellStyle name="Input 5 2 5 2 2 2" xfId="20146"/>
    <cellStyle name="Input 5 2 5 2 3" xfId="20147"/>
    <cellStyle name="Input 5 2 5 20" xfId="20148"/>
    <cellStyle name="Input 5 2 5 20 2" xfId="20149"/>
    <cellStyle name="Input 5 2 5 20 2 2" xfId="20150"/>
    <cellStyle name="Input 5 2 5 20 3" xfId="20151"/>
    <cellStyle name="Input 5 2 5 21" xfId="20152"/>
    <cellStyle name="Input 5 2 5 21 2" xfId="20153"/>
    <cellStyle name="Input 5 2 5 22" xfId="20154"/>
    <cellStyle name="Input 5 2 5 3" xfId="20155"/>
    <cellStyle name="Input 5 2 5 3 2" xfId="20156"/>
    <cellStyle name="Input 5 2 5 3 2 2" xfId="20157"/>
    <cellStyle name="Input 5 2 5 3 3" xfId="20158"/>
    <cellStyle name="Input 5 2 5 4" xfId="20159"/>
    <cellStyle name="Input 5 2 5 4 2" xfId="20160"/>
    <cellStyle name="Input 5 2 5 4 2 2" xfId="20161"/>
    <cellStyle name="Input 5 2 5 4 3" xfId="20162"/>
    <cellStyle name="Input 5 2 5 5" xfId="20163"/>
    <cellStyle name="Input 5 2 5 5 2" xfId="20164"/>
    <cellStyle name="Input 5 2 5 5 2 2" xfId="20165"/>
    <cellStyle name="Input 5 2 5 5 3" xfId="20166"/>
    <cellStyle name="Input 5 2 5 6" xfId="20167"/>
    <cellStyle name="Input 5 2 5 6 2" xfId="20168"/>
    <cellStyle name="Input 5 2 5 6 2 2" xfId="20169"/>
    <cellStyle name="Input 5 2 5 6 3" xfId="20170"/>
    <cellStyle name="Input 5 2 5 7" xfId="20171"/>
    <cellStyle name="Input 5 2 5 7 2" xfId="20172"/>
    <cellStyle name="Input 5 2 5 7 2 2" xfId="20173"/>
    <cellStyle name="Input 5 2 5 7 3" xfId="20174"/>
    <cellStyle name="Input 5 2 5 8" xfId="20175"/>
    <cellStyle name="Input 5 2 5 8 2" xfId="20176"/>
    <cellStyle name="Input 5 2 5 8 2 2" xfId="20177"/>
    <cellStyle name="Input 5 2 5 8 3" xfId="20178"/>
    <cellStyle name="Input 5 2 5 9" xfId="20179"/>
    <cellStyle name="Input 5 2 5 9 2" xfId="20180"/>
    <cellStyle name="Input 5 2 5 9 2 2" xfId="20181"/>
    <cellStyle name="Input 5 2 5 9 3" xfId="20182"/>
    <cellStyle name="Input 5 2 6" xfId="562"/>
    <cellStyle name="Input 5 2 6 2" xfId="20183"/>
    <cellStyle name="Input 5 2 6 2 2" xfId="20184"/>
    <cellStyle name="Input 5 2 6 3" xfId="20185"/>
    <cellStyle name="Input 5 2 7" xfId="20186"/>
    <cellStyle name="Input 5 2 7 2" xfId="20187"/>
    <cellStyle name="Input 5 2 7 2 2" xfId="20188"/>
    <cellStyle name="Input 5 2 7 3" xfId="20189"/>
    <cellStyle name="Input 5 2 8" xfId="20190"/>
    <cellStyle name="Input 5 2 8 2" xfId="20191"/>
    <cellStyle name="Input 5 2 8 2 2" xfId="20192"/>
    <cellStyle name="Input 5 2 8 3" xfId="20193"/>
    <cellStyle name="Input 5 2 9" xfId="20194"/>
    <cellStyle name="Input 5 2 9 2" xfId="20195"/>
    <cellStyle name="Input 5 2 9 2 2" xfId="20196"/>
    <cellStyle name="Input 5 2 9 3" xfId="20197"/>
    <cellStyle name="Input 5 20" xfId="20198"/>
    <cellStyle name="Input 5 20 2" xfId="20199"/>
    <cellStyle name="Input 5 20 2 2" xfId="20200"/>
    <cellStyle name="Input 5 20 3" xfId="20201"/>
    <cellStyle name="Input 5 21" xfId="20202"/>
    <cellStyle name="Input 5 21 2" xfId="20203"/>
    <cellStyle name="Input 5 21 2 2" xfId="20204"/>
    <cellStyle name="Input 5 21 3" xfId="20205"/>
    <cellStyle name="Input 5 22" xfId="20206"/>
    <cellStyle name="Input 5 22 2" xfId="20207"/>
    <cellStyle name="Input 5 23" xfId="20208"/>
    <cellStyle name="Input 5 24" xfId="20209"/>
    <cellStyle name="Input 5 25" xfId="20210"/>
    <cellStyle name="Input 5 26" xfId="20211"/>
    <cellStyle name="Input 5 3" xfId="563"/>
    <cellStyle name="Input 5 3 10" xfId="20212"/>
    <cellStyle name="Input 5 3 10 2" xfId="20213"/>
    <cellStyle name="Input 5 3 10 2 2" xfId="20214"/>
    <cellStyle name="Input 5 3 10 3" xfId="20215"/>
    <cellStyle name="Input 5 3 11" xfId="20216"/>
    <cellStyle name="Input 5 3 11 2" xfId="20217"/>
    <cellStyle name="Input 5 3 11 2 2" xfId="20218"/>
    <cellStyle name="Input 5 3 11 3" xfId="20219"/>
    <cellStyle name="Input 5 3 12" xfId="20220"/>
    <cellStyle name="Input 5 3 12 2" xfId="20221"/>
    <cellStyle name="Input 5 3 12 2 2" xfId="20222"/>
    <cellStyle name="Input 5 3 12 3" xfId="20223"/>
    <cellStyle name="Input 5 3 13" xfId="20224"/>
    <cellStyle name="Input 5 3 13 2" xfId="20225"/>
    <cellStyle name="Input 5 3 13 2 2" xfId="20226"/>
    <cellStyle name="Input 5 3 13 3" xfId="20227"/>
    <cellStyle name="Input 5 3 14" xfId="20228"/>
    <cellStyle name="Input 5 3 14 2" xfId="20229"/>
    <cellStyle name="Input 5 3 14 2 2" xfId="20230"/>
    <cellStyle name="Input 5 3 14 3" xfId="20231"/>
    <cellStyle name="Input 5 3 15" xfId="20232"/>
    <cellStyle name="Input 5 3 15 2" xfId="20233"/>
    <cellStyle name="Input 5 3 15 2 2" xfId="20234"/>
    <cellStyle name="Input 5 3 15 3" xfId="20235"/>
    <cellStyle name="Input 5 3 16" xfId="20236"/>
    <cellStyle name="Input 5 3 16 2" xfId="20237"/>
    <cellStyle name="Input 5 3 16 2 2" xfId="20238"/>
    <cellStyle name="Input 5 3 16 3" xfId="20239"/>
    <cellStyle name="Input 5 3 17" xfId="20240"/>
    <cellStyle name="Input 5 3 17 2" xfId="20241"/>
    <cellStyle name="Input 5 3 17 2 2" xfId="20242"/>
    <cellStyle name="Input 5 3 17 3" xfId="20243"/>
    <cellStyle name="Input 5 3 18" xfId="20244"/>
    <cellStyle name="Input 5 3 18 2" xfId="20245"/>
    <cellStyle name="Input 5 3 19" xfId="20246"/>
    <cellStyle name="Input 5 3 2" xfId="564"/>
    <cellStyle name="Input 5 3 2 10" xfId="20247"/>
    <cellStyle name="Input 5 3 2 10 2" xfId="20248"/>
    <cellStyle name="Input 5 3 2 10 2 2" xfId="20249"/>
    <cellStyle name="Input 5 3 2 10 3" xfId="20250"/>
    <cellStyle name="Input 5 3 2 11" xfId="20251"/>
    <cellStyle name="Input 5 3 2 11 2" xfId="20252"/>
    <cellStyle name="Input 5 3 2 11 2 2" xfId="20253"/>
    <cellStyle name="Input 5 3 2 11 3" xfId="20254"/>
    <cellStyle name="Input 5 3 2 12" xfId="20255"/>
    <cellStyle name="Input 5 3 2 12 2" xfId="20256"/>
    <cellStyle name="Input 5 3 2 12 2 2" xfId="20257"/>
    <cellStyle name="Input 5 3 2 12 3" xfId="20258"/>
    <cellStyle name="Input 5 3 2 13" xfId="20259"/>
    <cellStyle name="Input 5 3 2 13 2" xfId="20260"/>
    <cellStyle name="Input 5 3 2 13 2 2" xfId="20261"/>
    <cellStyle name="Input 5 3 2 13 3" xfId="20262"/>
    <cellStyle name="Input 5 3 2 14" xfId="20263"/>
    <cellStyle name="Input 5 3 2 14 2" xfId="20264"/>
    <cellStyle name="Input 5 3 2 14 2 2" xfId="20265"/>
    <cellStyle name="Input 5 3 2 14 3" xfId="20266"/>
    <cellStyle name="Input 5 3 2 15" xfId="20267"/>
    <cellStyle name="Input 5 3 2 15 2" xfId="20268"/>
    <cellStyle name="Input 5 3 2 15 2 2" xfId="20269"/>
    <cellStyle name="Input 5 3 2 15 3" xfId="20270"/>
    <cellStyle name="Input 5 3 2 16" xfId="20271"/>
    <cellStyle name="Input 5 3 2 16 2" xfId="20272"/>
    <cellStyle name="Input 5 3 2 16 2 2" xfId="20273"/>
    <cellStyle name="Input 5 3 2 16 3" xfId="20274"/>
    <cellStyle name="Input 5 3 2 17" xfId="20275"/>
    <cellStyle name="Input 5 3 2 17 2" xfId="20276"/>
    <cellStyle name="Input 5 3 2 17 2 2" xfId="20277"/>
    <cellStyle name="Input 5 3 2 17 3" xfId="20278"/>
    <cellStyle name="Input 5 3 2 18" xfId="20279"/>
    <cellStyle name="Input 5 3 2 18 2" xfId="20280"/>
    <cellStyle name="Input 5 3 2 18 2 2" xfId="20281"/>
    <cellStyle name="Input 5 3 2 18 3" xfId="20282"/>
    <cellStyle name="Input 5 3 2 19" xfId="20283"/>
    <cellStyle name="Input 5 3 2 19 2" xfId="20284"/>
    <cellStyle name="Input 5 3 2 19 2 2" xfId="20285"/>
    <cellStyle name="Input 5 3 2 19 3" xfId="20286"/>
    <cellStyle name="Input 5 3 2 2" xfId="20287"/>
    <cellStyle name="Input 5 3 2 2 2" xfId="20288"/>
    <cellStyle name="Input 5 3 2 2 2 2" xfId="20289"/>
    <cellStyle name="Input 5 3 2 2 3" xfId="20290"/>
    <cellStyle name="Input 5 3 2 20" xfId="20291"/>
    <cellStyle name="Input 5 3 2 20 2" xfId="20292"/>
    <cellStyle name="Input 5 3 2 20 2 2" xfId="20293"/>
    <cellStyle name="Input 5 3 2 20 3" xfId="20294"/>
    <cellStyle name="Input 5 3 2 21" xfId="20295"/>
    <cellStyle name="Input 5 3 2 21 2" xfId="20296"/>
    <cellStyle name="Input 5 3 2 22" xfId="20297"/>
    <cellStyle name="Input 5 3 2 3" xfId="20298"/>
    <cellStyle name="Input 5 3 2 3 2" xfId="20299"/>
    <cellStyle name="Input 5 3 2 3 2 2" xfId="20300"/>
    <cellStyle name="Input 5 3 2 3 3" xfId="20301"/>
    <cellStyle name="Input 5 3 2 4" xfId="20302"/>
    <cellStyle name="Input 5 3 2 4 2" xfId="20303"/>
    <cellStyle name="Input 5 3 2 4 2 2" xfId="20304"/>
    <cellStyle name="Input 5 3 2 4 3" xfId="20305"/>
    <cellStyle name="Input 5 3 2 5" xfId="20306"/>
    <cellStyle name="Input 5 3 2 5 2" xfId="20307"/>
    <cellStyle name="Input 5 3 2 5 2 2" xfId="20308"/>
    <cellStyle name="Input 5 3 2 5 3" xfId="20309"/>
    <cellStyle name="Input 5 3 2 6" xfId="20310"/>
    <cellStyle name="Input 5 3 2 6 2" xfId="20311"/>
    <cellStyle name="Input 5 3 2 6 2 2" xfId="20312"/>
    <cellStyle name="Input 5 3 2 6 3" xfId="20313"/>
    <cellStyle name="Input 5 3 2 7" xfId="20314"/>
    <cellStyle name="Input 5 3 2 7 2" xfId="20315"/>
    <cellStyle name="Input 5 3 2 7 2 2" xfId="20316"/>
    <cellStyle name="Input 5 3 2 7 3" xfId="20317"/>
    <cellStyle name="Input 5 3 2 8" xfId="20318"/>
    <cellStyle name="Input 5 3 2 8 2" xfId="20319"/>
    <cellStyle name="Input 5 3 2 8 2 2" xfId="20320"/>
    <cellStyle name="Input 5 3 2 8 3" xfId="20321"/>
    <cellStyle name="Input 5 3 2 9" xfId="20322"/>
    <cellStyle name="Input 5 3 2 9 2" xfId="20323"/>
    <cellStyle name="Input 5 3 2 9 2 2" xfId="20324"/>
    <cellStyle name="Input 5 3 2 9 3" xfId="20325"/>
    <cellStyle name="Input 5 3 3" xfId="565"/>
    <cellStyle name="Input 5 3 3 2" xfId="20326"/>
    <cellStyle name="Input 5 3 3 2 2" xfId="20327"/>
    <cellStyle name="Input 5 3 3 3" xfId="20328"/>
    <cellStyle name="Input 5 3 4" xfId="566"/>
    <cellStyle name="Input 5 3 4 2" xfId="20329"/>
    <cellStyle name="Input 5 3 4 2 2" xfId="20330"/>
    <cellStyle name="Input 5 3 4 3" xfId="20331"/>
    <cellStyle name="Input 5 3 5" xfId="567"/>
    <cellStyle name="Input 5 3 5 2" xfId="20332"/>
    <cellStyle name="Input 5 3 5 2 2" xfId="20333"/>
    <cellStyle name="Input 5 3 5 3" xfId="20334"/>
    <cellStyle name="Input 5 3 6" xfId="568"/>
    <cellStyle name="Input 5 3 6 2" xfId="20335"/>
    <cellStyle name="Input 5 3 6 2 2" xfId="20336"/>
    <cellStyle name="Input 5 3 6 3" xfId="20337"/>
    <cellStyle name="Input 5 3 7" xfId="20338"/>
    <cellStyle name="Input 5 3 7 2" xfId="20339"/>
    <cellStyle name="Input 5 3 7 2 2" xfId="20340"/>
    <cellStyle name="Input 5 3 7 3" xfId="20341"/>
    <cellStyle name="Input 5 3 8" xfId="20342"/>
    <cellStyle name="Input 5 3 8 2" xfId="20343"/>
    <cellStyle name="Input 5 3 8 2 2" xfId="20344"/>
    <cellStyle name="Input 5 3 8 3" xfId="20345"/>
    <cellStyle name="Input 5 3 9" xfId="20346"/>
    <cellStyle name="Input 5 3 9 2" xfId="20347"/>
    <cellStyle name="Input 5 3 9 2 2" xfId="20348"/>
    <cellStyle name="Input 5 3 9 3" xfId="20349"/>
    <cellStyle name="Input 5 4" xfId="569"/>
    <cellStyle name="Input 5 4 10" xfId="20350"/>
    <cellStyle name="Input 5 4 10 2" xfId="20351"/>
    <cellStyle name="Input 5 4 10 2 2" xfId="20352"/>
    <cellStyle name="Input 5 4 10 3" xfId="20353"/>
    <cellStyle name="Input 5 4 11" xfId="20354"/>
    <cellStyle name="Input 5 4 11 2" xfId="20355"/>
    <cellStyle name="Input 5 4 11 2 2" xfId="20356"/>
    <cellStyle name="Input 5 4 11 3" xfId="20357"/>
    <cellStyle name="Input 5 4 12" xfId="20358"/>
    <cellStyle name="Input 5 4 12 2" xfId="20359"/>
    <cellStyle name="Input 5 4 12 2 2" xfId="20360"/>
    <cellStyle name="Input 5 4 12 3" xfId="20361"/>
    <cellStyle name="Input 5 4 13" xfId="20362"/>
    <cellStyle name="Input 5 4 13 2" xfId="20363"/>
    <cellStyle name="Input 5 4 13 2 2" xfId="20364"/>
    <cellStyle name="Input 5 4 13 3" xfId="20365"/>
    <cellStyle name="Input 5 4 14" xfId="20366"/>
    <cellStyle name="Input 5 4 14 2" xfId="20367"/>
    <cellStyle name="Input 5 4 14 2 2" xfId="20368"/>
    <cellStyle name="Input 5 4 14 3" xfId="20369"/>
    <cellStyle name="Input 5 4 15" xfId="20370"/>
    <cellStyle name="Input 5 4 15 2" xfId="20371"/>
    <cellStyle name="Input 5 4 15 2 2" xfId="20372"/>
    <cellStyle name="Input 5 4 15 3" xfId="20373"/>
    <cellStyle name="Input 5 4 16" xfId="20374"/>
    <cellStyle name="Input 5 4 16 2" xfId="20375"/>
    <cellStyle name="Input 5 4 16 2 2" xfId="20376"/>
    <cellStyle name="Input 5 4 16 3" xfId="20377"/>
    <cellStyle name="Input 5 4 17" xfId="20378"/>
    <cellStyle name="Input 5 4 17 2" xfId="20379"/>
    <cellStyle name="Input 5 4 17 2 2" xfId="20380"/>
    <cellStyle name="Input 5 4 17 3" xfId="20381"/>
    <cellStyle name="Input 5 4 18" xfId="20382"/>
    <cellStyle name="Input 5 4 18 2" xfId="20383"/>
    <cellStyle name="Input 5 4 19" xfId="20384"/>
    <cellStyle name="Input 5 4 2" xfId="570"/>
    <cellStyle name="Input 5 4 2 10" xfId="20385"/>
    <cellStyle name="Input 5 4 2 10 2" xfId="20386"/>
    <cellStyle name="Input 5 4 2 10 2 2" xfId="20387"/>
    <cellStyle name="Input 5 4 2 10 3" xfId="20388"/>
    <cellStyle name="Input 5 4 2 11" xfId="20389"/>
    <cellStyle name="Input 5 4 2 11 2" xfId="20390"/>
    <cellStyle name="Input 5 4 2 11 2 2" xfId="20391"/>
    <cellStyle name="Input 5 4 2 11 3" xfId="20392"/>
    <cellStyle name="Input 5 4 2 12" xfId="20393"/>
    <cellStyle name="Input 5 4 2 12 2" xfId="20394"/>
    <cellStyle name="Input 5 4 2 12 2 2" xfId="20395"/>
    <cellStyle name="Input 5 4 2 12 3" xfId="20396"/>
    <cellStyle name="Input 5 4 2 13" xfId="20397"/>
    <cellStyle name="Input 5 4 2 13 2" xfId="20398"/>
    <cellStyle name="Input 5 4 2 13 2 2" xfId="20399"/>
    <cellStyle name="Input 5 4 2 13 3" xfId="20400"/>
    <cellStyle name="Input 5 4 2 14" xfId="20401"/>
    <cellStyle name="Input 5 4 2 14 2" xfId="20402"/>
    <cellStyle name="Input 5 4 2 14 2 2" xfId="20403"/>
    <cellStyle name="Input 5 4 2 14 3" xfId="20404"/>
    <cellStyle name="Input 5 4 2 15" xfId="20405"/>
    <cellStyle name="Input 5 4 2 15 2" xfId="20406"/>
    <cellStyle name="Input 5 4 2 15 2 2" xfId="20407"/>
    <cellStyle name="Input 5 4 2 15 3" xfId="20408"/>
    <cellStyle name="Input 5 4 2 16" xfId="20409"/>
    <cellStyle name="Input 5 4 2 16 2" xfId="20410"/>
    <cellStyle name="Input 5 4 2 16 2 2" xfId="20411"/>
    <cellStyle name="Input 5 4 2 16 3" xfId="20412"/>
    <cellStyle name="Input 5 4 2 17" xfId="20413"/>
    <cellStyle name="Input 5 4 2 17 2" xfId="20414"/>
    <cellStyle name="Input 5 4 2 17 2 2" xfId="20415"/>
    <cellStyle name="Input 5 4 2 17 3" xfId="20416"/>
    <cellStyle name="Input 5 4 2 18" xfId="20417"/>
    <cellStyle name="Input 5 4 2 18 2" xfId="20418"/>
    <cellStyle name="Input 5 4 2 18 2 2" xfId="20419"/>
    <cellStyle name="Input 5 4 2 18 3" xfId="20420"/>
    <cellStyle name="Input 5 4 2 19" xfId="20421"/>
    <cellStyle name="Input 5 4 2 19 2" xfId="20422"/>
    <cellStyle name="Input 5 4 2 19 2 2" xfId="20423"/>
    <cellStyle name="Input 5 4 2 19 3" xfId="20424"/>
    <cellStyle name="Input 5 4 2 2" xfId="20425"/>
    <cellStyle name="Input 5 4 2 2 2" xfId="20426"/>
    <cellStyle name="Input 5 4 2 2 2 2" xfId="20427"/>
    <cellStyle name="Input 5 4 2 2 3" xfId="20428"/>
    <cellStyle name="Input 5 4 2 20" xfId="20429"/>
    <cellStyle name="Input 5 4 2 20 2" xfId="20430"/>
    <cellStyle name="Input 5 4 2 20 2 2" xfId="20431"/>
    <cellStyle name="Input 5 4 2 20 3" xfId="20432"/>
    <cellStyle name="Input 5 4 2 21" xfId="20433"/>
    <cellStyle name="Input 5 4 2 21 2" xfId="20434"/>
    <cellStyle name="Input 5 4 2 22" xfId="20435"/>
    <cellStyle name="Input 5 4 2 3" xfId="20436"/>
    <cellStyle name="Input 5 4 2 3 2" xfId="20437"/>
    <cellStyle name="Input 5 4 2 3 2 2" xfId="20438"/>
    <cellStyle name="Input 5 4 2 3 3" xfId="20439"/>
    <cellStyle name="Input 5 4 2 4" xfId="20440"/>
    <cellStyle name="Input 5 4 2 4 2" xfId="20441"/>
    <cellStyle name="Input 5 4 2 4 2 2" xfId="20442"/>
    <cellStyle name="Input 5 4 2 4 3" xfId="20443"/>
    <cellStyle name="Input 5 4 2 5" xfId="20444"/>
    <cellStyle name="Input 5 4 2 5 2" xfId="20445"/>
    <cellStyle name="Input 5 4 2 5 2 2" xfId="20446"/>
    <cellStyle name="Input 5 4 2 5 3" xfId="20447"/>
    <cellStyle name="Input 5 4 2 6" xfId="20448"/>
    <cellStyle name="Input 5 4 2 6 2" xfId="20449"/>
    <cellStyle name="Input 5 4 2 6 2 2" xfId="20450"/>
    <cellStyle name="Input 5 4 2 6 3" xfId="20451"/>
    <cellStyle name="Input 5 4 2 7" xfId="20452"/>
    <cellStyle name="Input 5 4 2 7 2" xfId="20453"/>
    <cellStyle name="Input 5 4 2 7 2 2" xfId="20454"/>
    <cellStyle name="Input 5 4 2 7 3" xfId="20455"/>
    <cellStyle name="Input 5 4 2 8" xfId="20456"/>
    <cellStyle name="Input 5 4 2 8 2" xfId="20457"/>
    <cellStyle name="Input 5 4 2 8 2 2" xfId="20458"/>
    <cellStyle name="Input 5 4 2 8 3" xfId="20459"/>
    <cellStyle name="Input 5 4 2 9" xfId="20460"/>
    <cellStyle name="Input 5 4 2 9 2" xfId="20461"/>
    <cellStyle name="Input 5 4 2 9 2 2" xfId="20462"/>
    <cellStyle name="Input 5 4 2 9 3" xfId="20463"/>
    <cellStyle name="Input 5 4 3" xfId="571"/>
    <cellStyle name="Input 5 4 3 2" xfId="20464"/>
    <cellStyle name="Input 5 4 3 2 2" xfId="20465"/>
    <cellStyle name="Input 5 4 3 3" xfId="20466"/>
    <cellStyle name="Input 5 4 4" xfId="572"/>
    <cellStyle name="Input 5 4 4 2" xfId="20467"/>
    <cellStyle name="Input 5 4 4 2 2" xfId="20468"/>
    <cellStyle name="Input 5 4 4 3" xfId="20469"/>
    <cellStyle name="Input 5 4 5" xfId="573"/>
    <cellStyle name="Input 5 4 5 2" xfId="20470"/>
    <cellStyle name="Input 5 4 5 2 2" xfId="20471"/>
    <cellStyle name="Input 5 4 5 3" xfId="20472"/>
    <cellStyle name="Input 5 4 6" xfId="574"/>
    <cellStyle name="Input 5 4 6 2" xfId="20473"/>
    <cellStyle name="Input 5 4 6 2 2" xfId="20474"/>
    <cellStyle name="Input 5 4 6 3" xfId="20475"/>
    <cellStyle name="Input 5 4 7" xfId="20476"/>
    <cellStyle name="Input 5 4 7 2" xfId="20477"/>
    <cellStyle name="Input 5 4 7 2 2" xfId="20478"/>
    <cellStyle name="Input 5 4 7 3" xfId="20479"/>
    <cellStyle name="Input 5 4 8" xfId="20480"/>
    <cellStyle name="Input 5 4 8 2" xfId="20481"/>
    <cellStyle name="Input 5 4 8 2 2" xfId="20482"/>
    <cellStyle name="Input 5 4 8 3" xfId="20483"/>
    <cellStyle name="Input 5 4 9" xfId="20484"/>
    <cellStyle name="Input 5 4 9 2" xfId="20485"/>
    <cellStyle name="Input 5 4 9 2 2" xfId="20486"/>
    <cellStyle name="Input 5 4 9 3" xfId="20487"/>
    <cellStyle name="Input 5 5" xfId="575"/>
    <cellStyle name="Input 5 5 10" xfId="20488"/>
    <cellStyle name="Input 5 5 10 2" xfId="20489"/>
    <cellStyle name="Input 5 5 10 2 2" xfId="20490"/>
    <cellStyle name="Input 5 5 10 3" xfId="20491"/>
    <cellStyle name="Input 5 5 11" xfId="20492"/>
    <cellStyle name="Input 5 5 11 2" xfId="20493"/>
    <cellStyle name="Input 5 5 11 2 2" xfId="20494"/>
    <cellStyle name="Input 5 5 11 3" xfId="20495"/>
    <cellStyle name="Input 5 5 12" xfId="20496"/>
    <cellStyle name="Input 5 5 12 2" xfId="20497"/>
    <cellStyle name="Input 5 5 12 2 2" xfId="20498"/>
    <cellStyle name="Input 5 5 12 3" xfId="20499"/>
    <cellStyle name="Input 5 5 13" xfId="20500"/>
    <cellStyle name="Input 5 5 13 2" xfId="20501"/>
    <cellStyle name="Input 5 5 13 2 2" xfId="20502"/>
    <cellStyle name="Input 5 5 13 3" xfId="20503"/>
    <cellStyle name="Input 5 5 14" xfId="20504"/>
    <cellStyle name="Input 5 5 14 2" xfId="20505"/>
    <cellStyle name="Input 5 5 14 2 2" xfId="20506"/>
    <cellStyle name="Input 5 5 14 3" xfId="20507"/>
    <cellStyle name="Input 5 5 15" xfId="20508"/>
    <cellStyle name="Input 5 5 15 2" xfId="20509"/>
    <cellStyle name="Input 5 5 15 2 2" xfId="20510"/>
    <cellStyle name="Input 5 5 15 3" xfId="20511"/>
    <cellStyle name="Input 5 5 16" xfId="20512"/>
    <cellStyle name="Input 5 5 16 2" xfId="20513"/>
    <cellStyle name="Input 5 5 16 2 2" xfId="20514"/>
    <cellStyle name="Input 5 5 16 3" xfId="20515"/>
    <cellStyle name="Input 5 5 17" xfId="20516"/>
    <cellStyle name="Input 5 5 17 2" xfId="20517"/>
    <cellStyle name="Input 5 5 17 2 2" xfId="20518"/>
    <cellStyle name="Input 5 5 17 3" xfId="20519"/>
    <cellStyle name="Input 5 5 18" xfId="20520"/>
    <cellStyle name="Input 5 5 18 2" xfId="20521"/>
    <cellStyle name="Input 5 5 18 2 2" xfId="20522"/>
    <cellStyle name="Input 5 5 18 3" xfId="20523"/>
    <cellStyle name="Input 5 5 19" xfId="20524"/>
    <cellStyle name="Input 5 5 19 2" xfId="20525"/>
    <cellStyle name="Input 5 5 19 2 2" xfId="20526"/>
    <cellStyle name="Input 5 5 19 3" xfId="20527"/>
    <cellStyle name="Input 5 5 2" xfId="20528"/>
    <cellStyle name="Input 5 5 2 10" xfId="20529"/>
    <cellStyle name="Input 5 5 2 10 2" xfId="20530"/>
    <cellStyle name="Input 5 5 2 10 2 2" xfId="20531"/>
    <cellStyle name="Input 5 5 2 10 3" xfId="20532"/>
    <cellStyle name="Input 5 5 2 11" xfId="20533"/>
    <cellStyle name="Input 5 5 2 11 2" xfId="20534"/>
    <cellStyle name="Input 5 5 2 11 2 2" xfId="20535"/>
    <cellStyle name="Input 5 5 2 11 3" xfId="20536"/>
    <cellStyle name="Input 5 5 2 12" xfId="20537"/>
    <cellStyle name="Input 5 5 2 12 2" xfId="20538"/>
    <cellStyle name="Input 5 5 2 12 2 2" xfId="20539"/>
    <cellStyle name="Input 5 5 2 12 3" xfId="20540"/>
    <cellStyle name="Input 5 5 2 13" xfId="20541"/>
    <cellStyle name="Input 5 5 2 13 2" xfId="20542"/>
    <cellStyle name="Input 5 5 2 13 2 2" xfId="20543"/>
    <cellStyle name="Input 5 5 2 13 3" xfId="20544"/>
    <cellStyle name="Input 5 5 2 14" xfId="20545"/>
    <cellStyle name="Input 5 5 2 14 2" xfId="20546"/>
    <cellStyle name="Input 5 5 2 14 2 2" xfId="20547"/>
    <cellStyle name="Input 5 5 2 14 3" xfId="20548"/>
    <cellStyle name="Input 5 5 2 15" xfId="20549"/>
    <cellStyle name="Input 5 5 2 15 2" xfId="20550"/>
    <cellStyle name="Input 5 5 2 15 2 2" xfId="20551"/>
    <cellStyle name="Input 5 5 2 15 3" xfId="20552"/>
    <cellStyle name="Input 5 5 2 16" xfId="20553"/>
    <cellStyle name="Input 5 5 2 16 2" xfId="20554"/>
    <cellStyle name="Input 5 5 2 16 2 2" xfId="20555"/>
    <cellStyle name="Input 5 5 2 16 3" xfId="20556"/>
    <cellStyle name="Input 5 5 2 17" xfId="20557"/>
    <cellStyle name="Input 5 5 2 17 2" xfId="20558"/>
    <cellStyle name="Input 5 5 2 17 2 2" xfId="20559"/>
    <cellStyle name="Input 5 5 2 17 3" xfId="20560"/>
    <cellStyle name="Input 5 5 2 18" xfId="20561"/>
    <cellStyle name="Input 5 5 2 18 2" xfId="20562"/>
    <cellStyle name="Input 5 5 2 18 2 2" xfId="20563"/>
    <cellStyle name="Input 5 5 2 18 3" xfId="20564"/>
    <cellStyle name="Input 5 5 2 19" xfId="20565"/>
    <cellStyle name="Input 5 5 2 19 2" xfId="20566"/>
    <cellStyle name="Input 5 5 2 19 2 2" xfId="20567"/>
    <cellStyle name="Input 5 5 2 19 3" xfId="20568"/>
    <cellStyle name="Input 5 5 2 2" xfId="20569"/>
    <cellStyle name="Input 5 5 2 2 2" xfId="20570"/>
    <cellStyle name="Input 5 5 2 2 2 2" xfId="20571"/>
    <cellStyle name="Input 5 5 2 2 3" xfId="20572"/>
    <cellStyle name="Input 5 5 2 20" xfId="20573"/>
    <cellStyle name="Input 5 5 2 20 2" xfId="20574"/>
    <cellStyle name="Input 5 5 2 20 2 2" xfId="20575"/>
    <cellStyle name="Input 5 5 2 20 3" xfId="20576"/>
    <cellStyle name="Input 5 5 2 21" xfId="20577"/>
    <cellStyle name="Input 5 5 2 21 2" xfId="20578"/>
    <cellStyle name="Input 5 5 2 22" xfId="20579"/>
    <cellStyle name="Input 5 5 2 3" xfId="20580"/>
    <cellStyle name="Input 5 5 2 3 2" xfId="20581"/>
    <cellStyle name="Input 5 5 2 3 2 2" xfId="20582"/>
    <cellStyle name="Input 5 5 2 3 3" xfId="20583"/>
    <cellStyle name="Input 5 5 2 4" xfId="20584"/>
    <cellStyle name="Input 5 5 2 4 2" xfId="20585"/>
    <cellStyle name="Input 5 5 2 4 2 2" xfId="20586"/>
    <cellStyle name="Input 5 5 2 4 3" xfId="20587"/>
    <cellStyle name="Input 5 5 2 5" xfId="20588"/>
    <cellStyle name="Input 5 5 2 5 2" xfId="20589"/>
    <cellStyle name="Input 5 5 2 5 2 2" xfId="20590"/>
    <cellStyle name="Input 5 5 2 5 3" xfId="20591"/>
    <cellStyle name="Input 5 5 2 6" xfId="20592"/>
    <cellStyle name="Input 5 5 2 6 2" xfId="20593"/>
    <cellStyle name="Input 5 5 2 6 2 2" xfId="20594"/>
    <cellStyle name="Input 5 5 2 6 3" xfId="20595"/>
    <cellStyle name="Input 5 5 2 7" xfId="20596"/>
    <cellStyle name="Input 5 5 2 7 2" xfId="20597"/>
    <cellStyle name="Input 5 5 2 7 2 2" xfId="20598"/>
    <cellStyle name="Input 5 5 2 7 3" xfId="20599"/>
    <cellStyle name="Input 5 5 2 8" xfId="20600"/>
    <cellStyle name="Input 5 5 2 8 2" xfId="20601"/>
    <cellStyle name="Input 5 5 2 8 2 2" xfId="20602"/>
    <cellStyle name="Input 5 5 2 8 3" xfId="20603"/>
    <cellStyle name="Input 5 5 2 9" xfId="20604"/>
    <cellStyle name="Input 5 5 2 9 2" xfId="20605"/>
    <cellStyle name="Input 5 5 2 9 2 2" xfId="20606"/>
    <cellStyle name="Input 5 5 2 9 3" xfId="20607"/>
    <cellStyle name="Input 5 5 20" xfId="20608"/>
    <cellStyle name="Input 5 5 20 2" xfId="20609"/>
    <cellStyle name="Input 5 5 20 2 2" xfId="20610"/>
    <cellStyle name="Input 5 5 20 3" xfId="20611"/>
    <cellStyle name="Input 5 5 21" xfId="20612"/>
    <cellStyle name="Input 5 5 21 2" xfId="20613"/>
    <cellStyle name="Input 5 5 21 2 2" xfId="20614"/>
    <cellStyle name="Input 5 5 21 3" xfId="20615"/>
    <cellStyle name="Input 5 5 22" xfId="20616"/>
    <cellStyle name="Input 5 5 22 2" xfId="20617"/>
    <cellStyle name="Input 5 5 23" xfId="20618"/>
    <cellStyle name="Input 5 5 3" xfId="20619"/>
    <cellStyle name="Input 5 5 3 2" xfId="20620"/>
    <cellStyle name="Input 5 5 3 2 2" xfId="20621"/>
    <cellStyle name="Input 5 5 3 3" xfId="20622"/>
    <cellStyle name="Input 5 5 4" xfId="20623"/>
    <cellStyle name="Input 5 5 4 2" xfId="20624"/>
    <cellStyle name="Input 5 5 4 2 2" xfId="20625"/>
    <cellStyle name="Input 5 5 4 3" xfId="20626"/>
    <cellStyle name="Input 5 5 5" xfId="20627"/>
    <cellStyle name="Input 5 5 5 2" xfId="20628"/>
    <cellStyle name="Input 5 5 5 2 2" xfId="20629"/>
    <cellStyle name="Input 5 5 5 3" xfId="20630"/>
    <cellStyle name="Input 5 5 6" xfId="20631"/>
    <cellStyle name="Input 5 5 6 2" xfId="20632"/>
    <cellStyle name="Input 5 5 6 2 2" xfId="20633"/>
    <cellStyle name="Input 5 5 6 3" xfId="20634"/>
    <cellStyle name="Input 5 5 7" xfId="20635"/>
    <cellStyle name="Input 5 5 7 2" xfId="20636"/>
    <cellStyle name="Input 5 5 7 2 2" xfId="20637"/>
    <cellStyle name="Input 5 5 7 3" xfId="20638"/>
    <cellStyle name="Input 5 5 8" xfId="20639"/>
    <cellStyle name="Input 5 5 8 2" xfId="20640"/>
    <cellStyle name="Input 5 5 8 2 2" xfId="20641"/>
    <cellStyle name="Input 5 5 8 3" xfId="20642"/>
    <cellStyle name="Input 5 5 9" xfId="20643"/>
    <cellStyle name="Input 5 5 9 2" xfId="20644"/>
    <cellStyle name="Input 5 5 9 2 2" xfId="20645"/>
    <cellStyle name="Input 5 5 9 3" xfId="20646"/>
    <cellStyle name="Input 5 6" xfId="576"/>
    <cellStyle name="Input 5 6 10" xfId="20647"/>
    <cellStyle name="Input 5 6 10 2" xfId="20648"/>
    <cellStyle name="Input 5 6 10 2 2" xfId="20649"/>
    <cellStyle name="Input 5 6 10 3" xfId="20650"/>
    <cellStyle name="Input 5 6 11" xfId="20651"/>
    <cellStyle name="Input 5 6 11 2" xfId="20652"/>
    <cellStyle name="Input 5 6 11 2 2" xfId="20653"/>
    <cellStyle name="Input 5 6 11 3" xfId="20654"/>
    <cellStyle name="Input 5 6 12" xfId="20655"/>
    <cellStyle name="Input 5 6 12 2" xfId="20656"/>
    <cellStyle name="Input 5 6 12 2 2" xfId="20657"/>
    <cellStyle name="Input 5 6 12 3" xfId="20658"/>
    <cellStyle name="Input 5 6 13" xfId="20659"/>
    <cellStyle name="Input 5 6 13 2" xfId="20660"/>
    <cellStyle name="Input 5 6 13 2 2" xfId="20661"/>
    <cellStyle name="Input 5 6 13 3" xfId="20662"/>
    <cellStyle name="Input 5 6 14" xfId="20663"/>
    <cellStyle name="Input 5 6 14 2" xfId="20664"/>
    <cellStyle name="Input 5 6 14 2 2" xfId="20665"/>
    <cellStyle name="Input 5 6 14 3" xfId="20666"/>
    <cellStyle name="Input 5 6 15" xfId="20667"/>
    <cellStyle name="Input 5 6 15 2" xfId="20668"/>
    <cellStyle name="Input 5 6 15 2 2" xfId="20669"/>
    <cellStyle name="Input 5 6 15 3" xfId="20670"/>
    <cellStyle name="Input 5 6 16" xfId="20671"/>
    <cellStyle name="Input 5 6 16 2" xfId="20672"/>
    <cellStyle name="Input 5 6 16 2 2" xfId="20673"/>
    <cellStyle name="Input 5 6 16 3" xfId="20674"/>
    <cellStyle name="Input 5 6 17" xfId="20675"/>
    <cellStyle name="Input 5 6 17 2" xfId="20676"/>
    <cellStyle name="Input 5 6 17 2 2" xfId="20677"/>
    <cellStyle name="Input 5 6 17 3" xfId="20678"/>
    <cellStyle name="Input 5 6 18" xfId="20679"/>
    <cellStyle name="Input 5 6 18 2" xfId="20680"/>
    <cellStyle name="Input 5 6 18 2 2" xfId="20681"/>
    <cellStyle name="Input 5 6 18 3" xfId="20682"/>
    <cellStyle name="Input 5 6 19" xfId="20683"/>
    <cellStyle name="Input 5 6 19 2" xfId="20684"/>
    <cellStyle name="Input 5 6 19 2 2" xfId="20685"/>
    <cellStyle name="Input 5 6 19 3" xfId="20686"/>
    <cellStyle name="Input 5 6 2" xfId="20687"/>
    <cellStyle name="Input 5 6 2 2" xfId="20688"/>
    <cellStyle name="Input 5 6 2 2 2" xfId="20689"/>
    <cellStyle name="Input 5 6 2 3" xfId="20690"/>
    <cellStyle name="Input 5 6 20" xfId="20691"/>
    <cellStyle name="Input 5 6 20 2" xfId="20692"/>
    <cellStyle name="Input 5 6 20 2 2" xfId="20693"/>
    <cellStyle name="Input 5 6 20 3" xfId="20694"/>
    <cellStyle name="Input 5 6 21" xfId="20695"/>
    <cellStyle name="Input 5 6 21 2" xfId="20696"/>
    <cellStyle name="Input 5 6 22" xfId="20697"/>
    <cellStyle name="Input 5 6 3" xfId="20698"/>
    <cellStyle name="Input 5 6 3 2" xfId="20699"/>
    <cellStyle name="Input 5 6 3 2 2" xfId="20700"/>
    <cellStyle name="Input 5 6 3 3" xfId="20701"/>
    <cellStyle name="Input 5 6 4" xfId="20702"/>
    <cellStyle name="Input 5 6 4 2" xfId="20703"/>
    <cellStyle name="Input 5 6 4 2 2" xfId="20704"/>
    <cellStyle name="Input 5 6 4 3" xfId="20705"/>
    <cellStyle name="Input 5 6 5" xfId="20706"/>
    <cellStyle name="Input 5 6 5 2" xfId="20707"/>
    <cellStyle name="Input 5 6 5 2 2" xfId="20708"/>
    <cellStyle name="Input 5 6 5 3" xfId="20709"/>
    <cellStyle name="Input 5 6 6" xfId="20710"/>
    <cellStyle name="Input 5 6 6 2" xfId="20711"/>
    <cellStyle name="Input 5 6 6 2 2" xfId="20712"/>
    <cellStyle name="Input 5 6 6 3" xfId="20713"/>
    <cellStyle name="Input 5 6 7" xfId="20714"/>
    <cellStyle name="Input 5 6 7 2" xfId="20715"/>
    <cellStyle name="Input 5 6 7 2 2" xfId="20716"/>
    <cellStyle name="Input 5 6 7 3" xfId="20717"/>
    <cellStyle name="Input 5 6 8" xfId="20718"/>
    <cellStyle name="Input 5 6 8 2" xfId="20719"/>
    <cellStyle name="Input 5 6 8 2 2" xfId="20720"/>
    <cellStyle name="Input 5 6 8 3" xfId="20721"/>
    <cellStyle name="Input 5 6 9" xfId="20722"/>
    <cellStyle name="Input 5 6 9 2" xfId="20723"/>
    <cellStyle name="Input 5 6 9 2 2" xfId="20724"/>
    <cellStyle name="Input 5 6 9 3" xfId="20725"/>
    <cellStyle name="Input 5 7" xfId="577"/>
    <cellStyle name="Input 5 7 2" xfId="20726"/>
    <cellStyle name="Input 5 7 2 2" xfId="20727"/>
    <cellStyle name="Input 5 7 3" xfId="20728"/>
    <cellStyle name="Input 5 8" xfId="20729"/>
    <cellStyle name="Input 5 8 2" xfId="20730"/>
    <cellStyle name="Input 5 8 2 2" xfId="20731"/>
    <cellStyle name="Input 5 8 3" xfId="20732"/>
    <cellStyle name="Input 5 9" xfId="20733"/>
    <cellStyle name="Input 5 9 2" xfId="20734"/>
    <cellStyle name="Input 5 9 2 2" xfId="20735"/>
    <cellStyle name="Input 5 9 3" xfId="20736"/>
    <cellStyle name="Input 6" xfId="578"/>
    <cellStyle name="Input 6 10" xfId="20737"/>
    <cellStyle name="Input 6 10 2" xfId="20738"/>
    <cellStyle name="Input 6 10 2 2" xfId="20739"/>
    <cellStyle name="Input 6 10 3" xfId="20740"/>
    <cellStyle name="Input 6 11" xfId="20741"/>
    <cellStyle name="Input 6 11 2" xfId="20742"/>
    <cellStyle name="Input 6 11 2 2" xfId="20743"/>
    <cellStyle name="Input 6 11 3" xfId="20744"/>
    <cellStyle name="Input 6 12" xfId="20745"/>
    <cellStyle name="Input 6 12 2" xfId="20746"/>
    <cellStyle name="Input 6 12 2 2" xfId="20747"/>
    <cellStyle name="Input 6 12 3" xfId="20748"/>
    <cellStyle name="Input 6 13" xfId="20749"/>
    <cellStyle name="Input 6 13 2" xfId="20750"/>
    <cellStyle name="Input 6 13 2 2" xfId="20751"/>
    <cellStyle name="Input 6 13 3" xfId="20752"/>
    <cellStyle name="Input 6 14" xfId="20753"/>
    <cellStyle name="Input 6 14 2" xfId="20754"/>
    <cellStyle name="Input 6 14 2 2" xfId="20755"/>
    <cellStyle name="Input 6 14 3" xfId="20756"/>
    <cellStyle name="Input 6 15" xfId="20757"/>
    <cellStyle name="Input 6 15 2" xfId="20758"/>
    <cellStyle name="Input 6 15 2 2" xfId="20759"/>
    <cellStyle name="Input 6 15 3" xfId="20760"/>
    <cellStyle name="Input 6 16" xfId="20761"/>
    <cellStyle name="Input 6 16 2" xfId="20762"/>
    <cellStyle name="Input 6 16 2 2" xfId="20763"/>
    <cellStyle name="Input 6 16 3" xfId="20764"/>
    <cellStyle name="Input 6 17" xfId="20765"/>
    <cellStyle name="Input 6 17 2" xfId="20766"/>
    <cellStyle name="Input 6 17 2 2" xfId="20767"/>
    <cellStyle name="Input 6 17 3" xfId="20768"/>
    <cellStyle name="Input 6 18" xfId="20769"/>
    <cellStyle name="Input 6 18 2" xfId="20770"/>
    <cellStyle name="Input 6 18 2 2" xfId="20771"/>
    <cellStyle name="Input 6 18 3" xfId="20772"/>
    <cellStyle name="Input 6 19" xfId="20773"/>
    <cellStyle name="Input 6 19 2" xfId="20774"/>
    <cellStyle name="Input 6 19 2 2" xfId="20775"/>
    <cellStyle name="Input 6 19 3" xfId="20776"/>
    <cellStyle name="Input 6 2" xfId="579"/>
    <cellStyle name="Input 6 2 10" xfId="20777"/>
    <cellStyle name="Input 6 2 10 2" xfId="20778"/>
    <cellStyle name="Input 6 2 10 2 2" xfId="20779"/>
    <cellStyle name="Input 6 2 10 3" xfId="20780"/>
    <cellStyle name="Input 6 2 11" xfId="20781"/>
    <cellStyle name="Input 6 2 11 2" xfId="20782"/>
    <cellStyle name="Input 6 2 11 2 2" xfId="20783"/>
    <cellStyle name="Input 6 2 11 3" xfId="20784"/>
    <cellStyle name="Input 6 2 12" xfId="20785"/>
    <cellStyle name="Input 6 2 12 2" xfId="20786"/>
    <cellStyle name="Input 6 2 12 2 2" xfId="20787"/>
    <cellStyle name="Input 6 2 12 3" xfId="20788"/>
    <cellStyle name="Input 6 2 13" xfId="20789"/>
    <cellStyle name="Input 6 2 13 2" xfId="20790"/>
    <cellStyle name="Input 6 2 13 2 2" xfId="20791"/>
    <cellStyle name="Input 6 2 13 3" xfId="20792"/>
    <cellStyle name="Input 6 2 14" xfId="20793"/>
    <cellStyle name="Input 6 2 14 2" xfId="20794"/>
    <cellStyle name="Input 6 2 14 2 2" xfId="20795"/>
    <cellStyle name="Input 6 2 14 3" xfId="20796"/>
    <cellStyle name="Input 6 2 15" xfId="20797"/>
    <cellStyle name="Input 6 2 15 2" xfId="20798"/>
    <cellStyle name="Input 6 2 15 2 2" xfId="20799"/>
    <cellStyle name="Input 6 2 15 3" xfId="20800"/>
    <cellStyle name="Input 6 2 16" xfId="20801"/>
    <cellStyle name="Input 6 2 16 2" xfId="20802"/>
    <cellStyle name="Input 6 2 16 2 2" xfId="20803"/>
    <cellStyle name="Input 6 2 16 3" xfId="20804"/>
    <cellStyle name="Input 6 2 17" xfId="20805"/>
    <cellStyle name="Input 6 2 17 2" xfId="20806"/>
    <cellStyle name="Input 6 2 17 2 2" xfId="20807"/>
    <cellStyle name="Input 6 2 17 3" xfId="20808"/>
    <cellStyle name="Input 6 2 18" xfId="20809"/>
    <cellStyle name="Input 6 2 18 2" xfId="20810"/>
    <cellStyle name="Input 6 2 18 2 2" xfId="20811"/>
    <cellStyle name="Input 6 2 18 3" xfId="20812"/>
    <cellStyle name="Input 6 2 19" xfId="20813"/>
    <cellStyle name="Input 6 2 19 2" xfId="20814"/>
    <cellStyle name="Input 6 2 19 2 2" xfId="20815"/>
    <cellStyle name="Input 6 2 19 3" xfId="20816"/>
    <cellStyle name="Input 6 2 2" xfId="580"/>
    <cellStyle name="Input 6 2 2 10" xfId="20817"/>
    <cellStyle name="Input 6 2 2 10 2" xfId="20818"/>
    <cellStyle name="Input 6 2 2 10 2 2" xfId="20819"/>
    <cellStyle name="Input 6 2 2 10 3" xfId="20820"/>
    <cellStyle name="Input 6 2 2 11" xfId="20821"/>
    <cellStyle name="Input 6 2 2 11 2" xfId="20822"/>
    <cellStyle name="Input 6 2 2 11 2 2" xfId="20823"/>
    <cellStyle name="Input 6 2 2 11 3" xfId="20824"/>
    <cellStyle name="Input 6 2 2 12" xfId="20825"/>
    <cellStyle name="Input 6 2 2 12 2" xfId="20826"/>
    <cellStyle name="Input 6 2 2 12 2 2" xfId="20827"/>
    <cellStyle name="Input 6 2 2 12 3" xfId="20828"/>
    <cellStyle name="Input 6 2 2 13" xfId="20829"/>
    <cellStyle name="Input 6 2 2 13 2" xfId="20830"/>
    <cellStyle name="Input 6 2 2 13 2 2" xfId="20831"/>
    <cellStyle name="Input 6 2 2 13 3" xfId="20832"/>
    <cellStyle name="Input 6 2 2 14" xfId="20833"/>
    <cellStyle name="Input 6 2 2 14 2" xfId="20834"/>
    <cellStyle name="Input 6 2 2 14 2 2" xfId="20835"/>
    <cellStyle name="Input 6 2 2 14 3" xfId="20836"/>
    <cellStyle name="Input 6 2 2 15" xfId="20837"/>
    <cellStyle name="Input 6 2 2 15 2" xfId="20838"/>
    <cellStyle name="Input 6 2 2 15 2 2" xfId="20839"/>
    <cellStyle name="Input 6 2 2 15 3" xfId="20840"/>
    <cellStyle name="Input 6 2 2 16" xfId="20841"/>
    <cellStyle name="Input 6 2 2 16 2" xfId="20842"/>
    <cellStyle name="Input 6 2 2 16 2 2" xfId="20843"/>
    <cellStyle name="Input 6 2 2 16 3" xfId="20844"/>
    <cellStyle name="Input 6 2 2 17" xfId="20845"/>
    <cellStyle name="Input 6 2 2 17 2" xfId="20846"/>
    <cellStyle name="Input 6 2 2 17 2 2" xfId="20847"/>
    <cellStyle name="Input 6 2 2 17 3" xfId="20848"/>
    <cellStyle name="Input 6 2 2 18" xfId="20849"/>
    <cellStyle name="Input 6 2 2 18 2" xfId="20850"/>
    <cellStyle name="Input 6 2 2 19" xfId="20851"/>
    <cellStyle name="Input 6 2 2 2" xfId="20852"/>
    <cellStyle name="Input 6 2 2 2 10" xfId="20853"/>
    <cellStyle name="Input 6 2 2 2 10 2" xfId="20854"/>
    <cellStyle name="Input 6 2 2 2 10 2 2" xfId="20855"/>
    <cellStyle name="Input 6 2 2 2 10 3" xfId="20856"/>
    <cellStyle name="Input 6 2 2 2 11" xfId="20857"/>
    <cellStyle name="Input 6 2 2 2 11 2" xfId="20858"/>
    <cellStyle name="Input 6 2 2 2 11 2 2" xfId="20859"/>
    <cellStyle name="Input 6 2 2 2 11 3" xfId="20860"/>
    <cellStyle name="Input 6 2 2 2 12" xfId="20861"/>
    <cellStyle name="Input 6 2 2 2 12 2" xfId="20862"/>
    <cellStyle name="Input 6 2 2 2 12 2 2" xfId="20863"/>
    <cellStyle name="Input 6 2 2 2 12 3" xfId="20864"/>
    <cellStyle name="Input 6 2 2 2 13" xfId="20865"/>
    <cellStyle name="Input 6 2 2 2 13 2" xfId="20866"/>
    <cellStyle name="Input 6 2 2 2 13 2 2" xfId="20867"/>
    <cellStyle name="Input 6 2 2 2 13 3" xfId="20868"/>
    <cellStyle name="Input 6 2 2 2 14" xfId="20869"/>
    <cellStyle name="Input 6 2 2 2 14 2" xfId="20870"/>
    <cellStyle name="Input 6 2 2 2 14 2 2" xfId="20871"/>
    <cellStyle name="Input 6 2 2 2 14 3" xfId="20872"/>
    <cellStyle name="Input 6 2 2 2 15" xfId="20873"/>
    <cellStyle name="Input 6 2 2 2 15 2" xfId="20874"/>
    <cellStyle name="Input 6 2 2 2 15 2 2" xfId="20875"/>
    <cellStyle name="Input 6 2 2 2 15 3" xfId="20876"/>
    <cellStyle name="Input 6 2 2 2 16" xfId="20877"/>
    <cellStyle name="Input 6 2 2 2 16 2" xfId="20878"/>
    <cellStyle name="Input 6 2 2 2 16 2 2" xfId="20879"/>
    <cellStyle name="Input 6 2 2 2 16 3" xfId="20880"/>
    <cellStyle name="Input 6 2 2 2 17" xfId="20881"/>
    <cellStyle name="Input 6 2 2 2 17 2" xfId="20882"/>
    <cellStyle name="Input 6 2 2 2 17 2 2" xfId="20883"/>
    <cellStyle name="Input 6 2 2 2 17 3" xfId="20884"/>
    <cellStyle name="Input 6 2 2 2 18" xfId="20885"/>
    <cellStyle name="Input 6 2 2 2 18 2" xfId="20886"/>
    <cellStyle name="Input 6 2 2 2 18 2 2" xfId="20887"/>
    <cellStyle name="Input 6 2 2 2 18 3" xfId="20888"/>
    <cellStyle name="Input 6 2 2 2 19" xfId="20889"/>
    <cellStyle name="Input 6 2 2 2 19 2" xfId="20890"/>
    <cellStyle name="Input 6 2 2 2 19 2 2" xfId="20891"/>
    <cellStyle name="Input 6 2 2 2 19 3" xfId="20892"/>
    <cellStyle name="Input 6 2 2 2 2" xfId="20893"/>
    <cellStyle name="Input 6 2 2 2 2 2" xfId="20894"/>
    <cellStyle name="Input 6 2 2 2 2 2 2" xfId="20895"/>
    <cellStyle name="Input 6 2 2 2 2 3" xfId="20896"/>
    <cellStyle name="Input 6 2 2 2 20" xfId="20897"/>
    <cellStyle name="Input 6 2 2 2 20 2" xfId="20898"/>
    <cellStyle name="Input 6 2 2 2 20 2 2" xfId="20899"/>
    <cellStyle name="Input 6 2 2 2 20 3" xfId="20900"/>
    <cellStyle name="Input 6 2 2 2 21" xfId="20901"/>
    <cellStyle name="Input 6 2 2 2 21 2" xfId="20902"/>
    <cellStyle name="Input 6 2 2 2 22" xfId="20903"/>
    <cellStyle name="Input 6 2 2 2 3" xfId="20904"/>
    <cellStyle name="Input 6 2 2 2 3 2" xfId="20905"/>
    <cellStyle name="Input 6 2 2 2 3 2 2" xfId="20906"/>
    <cellStyle name="Input 6 2 2 2 3 3" xfId="20907"/>
    <cellStyle name="Input 6 2 2 2 4" xfId="20908"/>
    <cellStyle name="Input 6 2 2 2 4 2" xfId="20909"/>
    <cellStyle name="Input 6 2 2 2 4 2 2" xfId="20910"/>
    <cellStyle name="Input 6 2 2 2 4 3" xfId="20911"/>
    <cellStyle name="Input 6 2 2 2 5" xfId="20912"/>
    <cellStyle name="Input 6 2 2 2 5 2" xfId="20913"/>
    <cellStyle name="Input 6 2 2 2 5 2 2" xfId="20914"/>
    <cellStyle name="Input 6 2 2 2 5 3" xfId="20915"/>
    <cellStyle name="Input 6 2 2 2 6" xfId="20916"/>
    <cellStyle name="Input 6 2 2 2 6 2" xfId="20917"/>
    <cellStyle name="Input 6 2 2 2 6 2 2" xfId="20918"/>
    <cellStyle name="Input 6 2 2 2 6 3" xfId="20919"/>
    <cellStyle name="Input 6 2 2 2 7" xfId="20920"/>
    <cellStyle name="Input 6 2 2 2 7 2" xfId="20921"/>
    <cellStyle name="Input 6 2 2 2 7 2 2" xfId="20922"/>
    <cellStyle name="Input 6 2 2 2 7 3" xfId="20923"/>
    <cellStyle name="Input 6 2 2 2 8" xfId="20924"/>
    <cellStyle name="Input 6 2 2 2 8 2" xfId="20925"/>
    <cellStyle name="Input 6 2 2 2 8 2 2" xfId="20926"/>
    <cellStyle name="Input 6 2 2 2 8 3" xfId="20927"/>
    <cellStyle name="Input 6 2 2 2 9" xfId="20928"/>
    <cellStyle name="Input 6 2 2 2 9 2" xfId="20929"/>
    <cellStyle name="Input 6 2 2 2 9 2 2" xfId="20930"/>
    <cellStyle name="Input 6 2 2 2 9 3" xfId="20931"/>
    <cellStyle name="Input 6 2 2 3" xfId="20932"/>
    <cellStyle name="Input 6 2 2 3 2" xfId="20933"/>
    <cellStyle name="Input 6 2 2 3 2 2" xfId="20934"/>
    <cellStyle name="Input 6 2 2 3 3" xfId="20935"/>
    <cellStyle name="Input 6 2 2 4" xfId="20936"/>
    <cellStyle name="Input 6 2 2 4 2" xfId="20937"/>
    <cellStyle name="Input 6 2 2 4 2 2" xfId="20938"/>
    <cellStyle name="Input 6 2 2 4 3" xfId="20939"/>
    <cellStyle name="Input 6 2 2 5" xfId="20940"/>
    <cellStyle name="Input 6 2 2 5 2" xfId="20941"/>
    <cellStyle name="Input 6 2 2 5 2 2" xfId="20942"/>
    <cellStyle name="Input 6 2 2 5 3" xfId="20943"/>
    <cellStyle name="Input 6 2 2 6" xfId="20944"/>
    <cellStyle name="Input 6 2 2 6 2" xfId="20945"/>
    <cellStyle name="Input 6 2 2 6 2 2" xfId="20946"/>
    <cellStyle name="Input 6 2 2 6 3" xfId="20947"/>
    <cellStyle name="Input 6 2 2 7" xfId="20948"/>
    <cellStyle name="Input 6 2 2 7 2" xfId="20949"/>
    <cellStyle name="Input 6 2 2 7 2 2" xfId="20950"/>
    <cellStyle name="Input 6 2 2 7 3" xfId="20951"/>
    <cellStyle name="Input 6 2 2 8" xfId="20952"/>
    <cellStyle name="Input 6 2 2 8 2" xfId="20953"/>
    <cellStyle name="Input 6 2 2 8 2 2" xfId="20954"/>
    <cellStyle name="Input 6 2 2 8 3" xfId="20955"/>
    <cellStyle name="Input 6 2 2 9" xfId="20956"/>
    <cellStyle name="Input 6 2 2 9 2" xfId="20957"/>
    <cellStyle name="Input 6 2 2 9 2 2" xfId="20958"/>
    <cellStyle name="Input 6 2 2 9 3" xfId="20959"/>
    <cellStyle name="Input 6 2 20" xfId="20960"/>
    <cellStyle name="Input 6 2 20 2" xfId="20961"/>
    <cellStyle name="Input 6 2 20 2 2" xfId="20962"/>
    <cellStyle name="Input 6 2 20 3" xfId="20963"/>
    <cellStyle name="Input 6 2 21" xfId="20964"/>
    <cellStyle name="Input 6 2 21 2" xfId="20965"/>
    <cellStyle name="Input 6 2 22" xfId="20966"/>
    <cellStyle name="Input 6 2 3" xfId="581"/>
    <cellStyle name="Input 6 2 3 10" xfId="20967"/>
    <cellStyle name="Input 6 2 3 10 2" xfId="20968"/>
    <cellStyle name="Input 6 2 3 10 2 2" xfId="20969"/>
    <cellStyle name="Input 6 2 3 10 3" xfId="20970"/>
    <cellStyle name="Input 6 2 3 11" xfId="20971"/>
    <cellStyle name="Input 6 2 3 11 2" xfId="20972"/>
    <cellStyle name="Input 6 2 3 11 2 2" xfId="20973"/>
    <cellStyle name="Input 6 2 3 11 3" xfId="20974"/>
    <cellStyle name="Input 6 2 3 12" xfId="20975"/>
    <cellStyle name="Input 6 2 3 12 2" xfId="20976"/>
    <cellStyle name="Input 6 2 3 12 2 2" xfId="20977"/>
    <cellStyle name="Input 6 2 3 12 3" xfId="20978"/>
    <cellStyle name="Input 6 2 3 13" xfId="20979"/>
    <cellStyle name="Input 6 2 3 13 2" xfId="20980"/>
    <cellStyle name="Input 6 2 3 13 2 2" xfId="20981"/>
    <cellStyle name="Input 6 2 3 13 3" xfId="20982"/>
    <cellStyle name="Input 6 2 3 14" xfId="20983"/>
    <cellStyle name="Input 6 2 3 14 2" xfId="20984"/>
    <cellStyle name="Input 6 2 3 14 2 2" xfId="20985"/>
    <cellStyle name="Input 6 2 3 14 3" xfId="20986"/>
    <cellStyle name="Input 6 2 3 15" xfId="20987"/>
    <cellStyle name="Input 6 2 3 15 2" xfId="20988"/>
    <cellStyle name="Input 6 2 3 15 2 2" xfId="20989"/>
    <cellStyle name="Input 6 2 3 15 3" xfId="20990"/>
    <cellStyle name="Input 6 2 3 16" xfId="20991"/>
    <cellStyle name="Input 6 2 3 16 2" xfId="20992"/>
    <cellStyle name="Input 6 2 3 16 2 2" xfId="20993"/>
    <cellStyle name="Input 6 2 3 16 3" xfId="20994"/>
    <cellStyle name="Input 6 2 3 17" xfId="20995"/>
    <cellStyle name="Input 6 2 3 17 2" xfId="20996"/>
    <cellStyle name="Input 6 2 3 17 2 2" xfId="20997"/>
    <cellStyle name="Input 6 2 3 17 3" xfId="20998"/>
    <cellStyle name="Input 6 2 3 18" xfId="20999"/>
    <cellStyle name="Input 6 2 3 18 2" xfId="21000"/>
    <cellStyle name="Input 6 2 3 19" xfId="21001"/>
    <cellStyle name="Input 6 2 3 2" xfId="21002"/>
    <cellStyle name="Input 6 2 3 2 10" xfId="21003"/>
    <cellStyle name="Input 6 2 3 2 10 2" xfId="21004"/>
    <cellStyle name="Input 6 2 3 2 10 2 2" xfId="21005"/>
    <cellStyle name="Input 6 2 3 2 10 3" xfId="21006"/>
    <cellStyle name="Input 6 2 3 2 11" xfId="21007"/>
    <cellStyle name="Input 6 2 3 2 11 2" xfId="21008"/>
    <cellStyle name="Input 6 2 3 2 11 2 2" xfId="21009"/>
    <cellStyle name="Input 6 2 3 2 11 3" xfId="21010"/>
    <cellStyle name="Input 6 2 3 2 12" xfId="21011"/>
    <cellStyle name="Input 6 2 3 2 12 2" xfId="21012"/>
    <cellStyle name="Input 6 2 3 2 12 2 2" xfId="21013"/>
    <cellStyle name="Input 6 2 3 2 12 3" xfId="21014"/>
    <cellStyle name="Input 6 2 3 2 13" xfId="21015"/>
    <cellStyle name="Input 6 2 3 2 13 2" xfId="21016"/>
    <cellStyle name="Input 6 2 3 2 13 2 2" xfId="21017"/>
    <cellStyle name="Input 6 2 3 2 13 3" xfId="21018"/>
    <cellStyle name="Input 6 2 3 2 14" xfId="21019"/>
    <cellStyle name="Input 6 2 3 2 14 2" xfId="21020"/>
    <cellStyle name="Input 6 2 3 2 14 2 2" xfId="21021"/>
    <cellStyle name="Input 6 2 3 2 14 3" xfId="21022"/>
    <cellStyle name="Input 6 2 3 2 15" xfId="21023"/>
    <cellStyle name="Input 6 2 3 2 15 2" xfId="21024"/>
    <cellStyle name="Input 6 2 3 2 15 2 2" xfId="21025"/>
    <cellStyle name="Input 6 2 3 2 15 3" xfId="21026"/>
    <cellStyle name="Input 6 2 3 2 16" xfId="21027"/>
    <cellStyle name="Input 6 2 3 2 16 2" xfId="21028"/>
    <cellStyle name="Input 6 2 3 2 16 2 2" xfId="21029"/>
    <cellStyle name="Input 6 2 3 2 16 3" xfId="21030"/>
    <cellStyle name="Input 6 2 3 2 17" xfId="21031"/>
    <cellStyle name="Input 6 2 3 2 17 2" xfId="21032"/>
    <cellStyle name="Input 6 2 3 2 17 2 2" xfId="21033"/>
    <cellStyle name="Input 6 2 3 2 17 3" xfId="21034"/>
    <cellStyle name="Input 6 2 3 2 18" xfId="21035"/>
    <cellStyle name="Input 6 2 3 2 18 2" xfId="21036"/>
    <cellStyle name="Input 6 2 3 2 18 2 2" xfId="21037"/>
    <cellStyle name="Input 6 2 3 2 18 3" xfId="21038"/>
    <cellStyle name="Input 6 2 3 2 19" xfId="21039"/>
    <cellStyle name="Input 6 2 3 2 19 2" xfId="21040"/>
    <cellStyle name="Input 6 2 3 2 19 2 2" xfId="21041"/>
    <cellStyle name="Input 6 2 3 2 19 3" xfId="21042"/>
    <cellStyle name="Input 6 2 3 2 2" xfId="21043"/>
    <cellStyle name="Input 6 2 3 2 2 2" xfId="21044"/>
    <cellStyle name="Input 6 2 3 2 2 2 2" xfId="21045"/>
    <cellStyle name="Input 6 2 3 2 2 3" xfId="21046"/>
    <cellStyle name="Input 6 2 3 2 20" xfId="21047"/>
    <cellStyle name="Input 6 2 3 2 20 2" xfId="21048"/>
    <cellStyle name="Input 6 2 3 2 20 2 2" xfId="21049"/>
    <cellStyle name="Input 6 2 3 2 20 3" xfId="21050"/>
    <cellStyle name="Input 6 2 3 2 21" xfId="21051"/>
    <cellStyle name="Input 6 2 3 2 21 2" xfId="21052"/>
    <cellStyle name="Input 6 2 3 2 22" xfId="21053"/>
    <cellStyle name="Input 6 2 3 2 3" xfId="21054"/>
    <cellStyle name="Input 6 2 3 2 3 2" xfId="21055"/>
    <cellStyle name="Input 6 2 3 2 3 2 2" xfId="21056"/>
    <cellStyle name="Input 6 2 3 2 3 3" xfId="21057"/>
    <cellStyle name="Input 6 2 3 2 4" xfId="21058"/>
    <cellStyle name="Input 6 2 3 2 4 2" xfId="21059"/>
    <cellStyle name="Input 6 2 3 2 4 2 2" xfId="21060"/>
    <cellStyle name="Input 6 2 3 2 4 3" xfId="21061"/>
    <cellStyle name="Input 6 2 3 2 5" xfId="21062"/>
    <cellStyle name="Input 6 2 3 2 5 2" xfId="21063"/>
    <cellStyle name="Input 6 2 3 2 5 2 2" xfId="21064"/>
    <cellStyle name="Input 6 2 3 2 5 3" xfId="21065"/>
    <cellStyle name="Input 6 2 3 2 6" xfId="21066"/>
    <cellStyle name="Input 6 2 3 2 6 2" xfId="21067"/>
    <cellStyle name="Input 6 2 3 2 6 2 2" xfId="21068"/>
    <cellStyle name="Input 6 2 3 2 6 3" xfId="21069"/>
    <cellStyle name="Input 6 2 3 2 7" xfId="21070"/>
    <cellStyle name="Input 6 2 3 2 7 2" xfId="21071"/>
    <cellStyle name="Input 6 2 3 2 7 2 2" xfId="21072"/>
    <cellStyle name="Input 6 2 3 2 7 3" xfId="21073"/>
    <cellStyle name="Input 6 2 3 2 8" xfId="21074"/>
    <cellStyle name="Input 6 2 3 2 8 2" xfId="21075"/>
    <cellStyle name="Input 6 2 3 2 8 2 2" xfId="21076"/>
    <cellStyle name="Input 6 2 3 2 8 3" xfId="21077"/>
    <cellStyle name="Input 6 2 3 2 9" xfId="21078"/>
    <cellStyle name="Input 6 2 3 2 9 2" xfId="21079"/>
    <cellStyle name="Input 6 2 3 2 9 2 2" xfId="21080"/>
    <cellStyle name="Input 6 2 3 2 9 3" xfId="21081"/>
    <cellStyle name="Input 6 2 3 3" xfId="21082"/>
    <cellStyle name="Input 6 2 3 3 2" xfId="21083"/>
    <cellStyle name="Input 6 2 3 3 2 2" xfId="21084"/>
    <cellStyle name="Input 6 2 3 3 3" xfId="21085"/>
    <cellStyle name="Input 6 2 3 4" xfId="21086"/>
    <cellStyle name="Input 6 2 3 4 2" xfId="21087"/>
    <cellStyle name="Input 6 2 3 4 2 2" xfId="21088"/>
    <cellStyle name="Input 6 2 3 4 3" xfId="21089"/>
    <cellStyle name="Input 6 2 3 5" xfId="21090"/>
    <cellStyle name="Input 6 2 3 5 2" xfId="21091"/>
    <cellStyle name="Input 6 2 3 5 2 2" xfId="21092"/>
    <cellStyle name="Input 6 2 3 5 3" xfId="21093"/>
    <cellStyle name="Input 6 2 3 6" xfId="21094"/>
    <cellStyle name="Input 6 2 3 6 2" xfId="21095"/>
    <cellStyle name="Input 6 2 3 6 2 2" xfId="21096"/>
    <cellStyle name="Input 6 2 3 6 3" xfId="21097"/>
    <cellStyle name="Input 6 2 3 7" xfId="21098"/>
    <cellStyle name="Input 6 2 3 7 2" xfId="21099"/>
    <cellStyle name="Input 6 2 3 7 2 2" xfId="21100"/>
    <cellStyle name="Input 6 2 3 7 3" xfId="21101"/>
    <cellStyle name="Input 6 2 3 8" xfId="21102"/>
    <cellStyle name="Input 6 2 3 8 2" xfId="21103"/>
    <cellStyle name="Input 6 2 3 8 2 2" xfId="21104"/>
    <cellStyle name="Input 6 2 3 8 3" xfId="21105"/>
    <cellStyle name="Input 6 2 3 9" xfId="21106"/>
    <cellStyle name="Input 6 2 3 9 2" xfId="21107"/>
    <cellStyle name="Input 6 2 3 9 2 2" xfId="21108"/>
    <cellStyle name="Input 6 2 3 9 3" xfId="21109"/>
    <cellStyle name="Input 6 2 4" xfId="582"/>
    <cellStyle name="Input 6 2 4 10" xfId="21110"/>
    <cellStyle name="Input 6 2 4 10 2" xfId="21111"/>
    <cellStyle name="Input 6 2 4 10 2 2" xfId="21112"/>
    <cellStyle name="Input 6 2 4 10 3" xfId="21113"/>
    <cellStyle name="Input 6 2 4 11" xfId="21114"/>
    <cellStyle name="Input 6 2 4 11 2" xfId="21115"/>
    <cellStyle name="Input 6 2 4 11 2 2" xfId="21116"/>
    <cellStyle name="Input 6 2 4 11 3" xfId="21117"/>
    <cellStyle name="Input 6 2 4 12" xfId="21118"/>
    <cellStyle name="Input 6 2 4 12 2" xfId="21119"/>
    <cellStyle name="Input 6 2 4 12 2 2" xfId="21120"/>
    <cellStyle name="Input 6 2 4 12 3" xfId="21121"/>
    <cellStyle name="Input 6 2 4 13" xfId="21122"/>
    <cellStyle name="Input 6 2 4 13 2" xfId="21123"/>
    <cellStyle name="Input 6 2 4 13 2 2" xfId="21124"/>
    <cellStyle name="Input 6 2 4 13 3" xfId="21125"/>
    <cellStyle name="Input 6 2 4 14" xfId="21126"/>
    <cellStyle name="Input 6 2 4 14 2" xfId="21127"/>
    <cellStyle name="Input 6 2 4 14 2 2" xfId="21128"/>
    <cellStyle name="Input 6 2 4 14 3" xfId="21129"/>
    <cellStyle name="Input 6 2 4 15" xfId="21130"/>
    <cellStyle name="Input 6 2 4 15 2" xfId="21131"/>
    <cellStyle name="Input 6 2 4 15 2 2" xfId="21132"/>
    <cellStyle name="Input 6 2 4 15 3" xfId="21133"/>
    <cellStyle name="Input 6 2 4 16" xfId="21134"/>
    <cellStyle name="Input 6 2 4 16 2" xfId="21135"/>
    <cellStyle name="Input 6 2 4 16 2 2" xfId="21136"/>
    <cellStyle name="Input 6 2 4 16 3" xfId="21137"/>
    <cellStyle name="Input 6 2 4 17" xfId="21138"/>
    <cellStyle name="Input 6 2 4 17 2" xfId="21139"/>
    <cellStyle name="Input 6 2 4 17 2 2" xfId="21140"/>
    <cellStyle name="Input 6 2 4 17 3" xfId="21141"/>
    <cellStyle name="Input 6 2 4 18" xfId="21142"/>
    <cellStyle name="Input 6 2 4 18 2" xfId="21143"/>
    <cellStyle name="Input 6 2 4 18 2 2" xfId="21144"/>
    <cellStyle name="Input 6 2 4 18 3" xfId="21145"/>
    <cellStyle name="Input 6 2 4 19" xfId="21146"/>
    <cellStyle name="Input 6 2 4 19 2" xfId="21147"/>
    <cellStyle name="Input 6 2 4 19 2 2" xfId="21148"/>
    <cellStyle name="Input 6 2 4 19 3" xfId="21149"/>
    <cellStyle name="Input 6 2 4 2" xfId="21150"/>
    <cellStyle name="Input 6 2 4 2 10" xfId="21151"/>
    <cellStyle name="Input 6 2 4 2 10 2" xfId="21152"/>
    <cellStyle name="Input 6 2 4 2 10 2 2" xfId="21153"/>
    <cellStyle name="Input 6 2 4 2 10 3" xfId="21154"/>
    <cellStyle name="Input 6 2 4 2 11" xfId="21155"/>
    <cellStyle name="Input 6 2 4 2 11 2" xfId="21156"/>
    <cellStyle name="Input 6 2 4 2 11 2 2" xfId="21157"/>
    <cellStyle name="Input 6 2 4 2 11 3" xfId="21158"/>
    <cellStyle name="Input 6 2 4 2 12" xfId="21159"/>
    <cellStyle name="Input 6 2 4 2 12 2" xfId="21160"/>
    <cellStyle name="Input 6 2 4 2 12 2 2" xfId="21161"/>
    <cellStyle name="Input 6 2 4 2 12 3" xfId="21162"/>
    <cellStyle name="Input 6 2 4 2 13" xfId="21163"/>
    <cellStyle name="Input 6 2 4 2 13 2" xfId="21164"/>
    <cellStyle name="Input 6 2 4 2 13 2 2" xfId="21165"/>
    <cellStyle name="Input 6 2 4 2 13 3" xfId="21166"/>
    <cellStyle name="Input 6 2 4 2 14" xfId="21167"/>
    <cellStyle name="Input 6 2 4 2 14 2" xfId="21168"/>
    <cellStyle name="Input 6 2 4 2 14 2 2" xfId="21169"/>
    <cellStyle name="Input 6 2 4 2 14 3" xfId="21170"/>
    <cellStyle name="Input 6 2 4 2 15" xfId="21171"/>
    <cellStyle name="Input 6 2 4 2 15 2" xfId="21172"/>
    <cellStyle name="Input 6 2 4 2 15 2 2" xfId="21173"/>
    <cellStyle name="Input 6 2 4 2 15 3" xfId="21174"/>
    <cellStyle name="Input 6 2 4 2 16" xfId="21175"/>
    <cellStyle name="Input 6 2 4 2 16 2" xfId="21176"/>
    <cellStyle name="Input 6 2 4 2 16 2 2" xfId="21177"/>
    <cellStyle name="Input 6 2 4 2 16 3" xfId="21178"/>
    <cellStyle name="Input 6 2 4 2 17" xfId="21179"/>
    <cellStyle name="Input 6 2 4 2 17 2" xfId="21180"/>
    <cellStyle name="Input 6 2 4 2 17 2 2" xfId="21181"/>
    <cellStyle name="Input 6 2 4 2 17 3" xfId="21182"/>
    <cellStyle name="Input 6 2 4 2 18" xfId="21183"/>
    <cellStyle name="Input 6 2 4 2 18 2" xfId="21184"/>
    <cellStyle name="Input 6 2 4 2 18 2 2" xfId="21185"/>
    <cellStyle name="Input 6 2 4 2 18 3" xfId="21186"/>
    <cellStyle name="Input 6 2 4 2 19" xfId="21187"/>
    <cellStyle name="Input 6 2 4 2 19 2" xfId="21188"/>
    <cellStyle name="Input 6 2 4 2 19 2 2" xfId="21189"/>
    <cellStyle name="Input 6 2 4 2 19 3" xfId="21190"/>
    <cellStyle name="Input 6 2 4 2 2" xfId="21191"/>
    <cellStyle name="Input 6 2 4 2 2 2" xfId="21192"/>
    <cellStyle name="Input 6 2 4 2 2 2 2" xfId="21193"/>
    <cellStyle name="Input 6 2 4 2 2 3" xfId="21194"/>
    <cellStyle name="Input 6 2 4 2 20" xfId="21195"/>
    <cellStyle name="Input 6 2 4 2 20 2" xfId="21196"/>
    <cellStyle name="Input 6 2 4 2 20 2 2" xfId="21197"/>
    <cellStyle name="Input 6 2 4 2 20 3" xfId="21198"/>
    <cellStyle name="Input 6 2 4 2 21" xfId="21199"/>
    <cellStyle name="Input 6 2 4 2 21 2" xfId="21200"/>
    <cellStyle name="Input 6 2 4 2 22" xfId="21201"/>
    <cellStyle name="Input 6 2 4 2 3" xfId="21202"/>
    <cellStyle name="Input 6 2 4 2 3 2" xfId="21203"/>
    <cellStyle name="Input 6 2 4 2 3 2 2" xfId="21204"/>
    <cellStyle name="Input 6 2 4 2 3 3" xfId="21205"/>
    <cellStyle name="Input 6 2 4 2 4" xfId="21206"/>
    <cellStyle name="Input 6 2 4 2 4 2" xfId="21207"/>
    <cellStyle name="Input 6 2 4 2 4 2 2" xfId="21208"/>
    <cellStyle name="Input 6 2 4 2 4 3" xfId="21209"/>
    <cellStyle name="Input 6 2 4 2 5" xfId="21210"/>
    <cellStyle name="Input 6 2 4 2 5 2" xfId="21211"/>
    <cellStyle name="Input 6 2 4 2 5 2 2" xfId="21212"/>
    <cellStyle name="Input 6 2 4 2 5 3" xfId="21213"/>
    <cellStyle name="Input 6 2 4 2 6" xfId="21214"/>
    <cellStyle name="Input 6 2 4 2 6 2" xfId="21215"/>
    <cellStyle name="Input 6 2 4 2 6 2 2" xfId="21216"/>
    <cellStyle name="Input 6 2 4 2 6 3" xfId="21217"/>
    <cellStyle name="Input 6 2 4 2 7" xfId="21218"/>
    <cellStyle name="Input 6 2 4 2 7 2" xfId="21219"/>
    <cellStyle name="Input 6 2 4 2 7 2 2" xfId="21220"/>
    <cellStyle name="Input 6 2 4 2 7 3" xfId="21221"/>
    <cellStyle name="Input 6 2 4 2 8" xfId="21222"/>
    <cellStyle name="Input 6 2 4 2 8 2" xfId="21223"/>
    <cellStyle name="Input 6 2 4 2 8 2 2" xfId="21224"/>
    <cellStyle name="Input 6 2 4 2 8 3" xfId="21225"/>
    <cellStyle name="Input 6 2 4 2 9" xfId="21226"/>
    <cellStyle name="Input 6 2 4 2 9 2" xfId="21227"/>
    <cellStyle name="Input 6 2 4 2 9 2 2" xfId="21228"/>
    <cellStyle name="Input 6 2 4 2 9 3" xfId="21229"/>
    <cellStyle name="Input 6 2 4 20" xfId="21230"/>
    <cellStyle name="Input 6 2 4 20 2" xfId="21231"/>
    <cellStyle name="Input 6 2 4 20 2 2" xfId="21232"/>
    <cellStyle name="Input 6 2 4 20 3" xfId="21233"/>
    <cellStyle name="Input 6 2 4 21" xfId="21234"/>
    <cellStyle name="Input 6 2 4 21 2" xfId="21235"/>
    <cellStyle name="Input 6 2 4 21 2 2" xfId="21236"/>
    <cellStyle name="Input 6 2 4 21 3" xfId="21237"/>
    <cellStyle name="Input 6 2 4 22" xfId="21238"/>
    <cellStyle name="Input 6 2 4 22 2" xfId="21239"/>
    <cellStyle name="Input 6 2 4 23" xfId="21240"/>
    <cellStyle name="Input 6 2 4 3" xfId="21241"/>
    <cellStyle name="Input 6 2 4 3 2" xfId="21242"/>
    <cellStyle name="Input 6 2 4 3 2 2" xfId="21243"/>
    <cellStyle name="Input 6 2 4 3 3" xfId="21244"/>
    <cellStyle name="Input 6 2 4 4" xfId="21245"/>
    <cellStyle name="Input 6 2 4 4 2" xfId="21246"/>
    <cellStyle name="Input 6 2 4 4 2 2" xfId="21247"/>
    <cellStyle name="Input 6 2 4 4 3" xfId="21248"/>
    <cellStyle name="Input 6 2 4 5" xfId="21249"/>
    <cellStyle name="Input 6 2 4 5 2" xfId="21250"/>
    <cellStyle name="Input 6 2 4 5 2 2" xfId="21251"/>
    <cellStyle name="Input 6 2 4 5 3" xfId="21252"/>
    <cellStyle name="Input 6 2 4 6" xfId="21253"/>
    <cellStyle name="Input 6 2 4 6 2" xfId="21254"/>
    <cellStyle name="Input 6 2 4 6 2 2" xfId="21255"/>
    <cellStyle name="Input 6 2 4 6 3" xfId="21256"/>
    <cellStyle name="Input 6 2 4 7" xfId="21257"/>
    <cellStyle name="Input 6 2 4 7 2" xfId="21258"/>
    <cellStyle name="Input 6 2 4 7 2 2" xfId="21259"/>
    <cellStyle name="Input 6 2 4 7 3" xfId="21260"/>
    <cellStyle name="Input 6 2 4 8" xfId="21261"/>
    <cellStyle name="Input 6 2 4 8 2" xfId="21262"/>
    <cellStyle name="Input 6 2 4 8 2 2" xfId="21263"/>
    <cellStyle name="Input 6 2 4 8 3" xfId="21264"/>
    <cellStyle name="Input 6 2 4 9" xfId="21265"/>
    <cellStyle name="Input 6 2 4 9 2" xfId="21266"/>
    <cellStyle name="Input 6 2 4 9 2 2" xfId="21267"/>
    <cellStyle name="Input 6 2 4 9 3" xfId="21268"/>
    <cellStyle name="Input 6 2 5" xfId="583"/>
    <cellStyle name="Input 6 2 5 10" xfId="21269"/>
    <cellStyle name="Input 6 2 5 10 2" xfId="21270"/>
    <cellStyle name="Input 6 2 5 10 2 2" xfId="21271"/>
    <cellStyle name="Input 6 2 5 10 3" xfId="21272"/>
    <cellStyle name="Input 6 2 5 11" xfId="21273"/>
    <cellStyle name="Input 6 2 5 11 2" xfId="21274"/>
    <cellStyle name="Input 6 2 5 11 2 2" xfId="21275"/>
    <cellStyle name="Input 6 2 5 11 3" xfId="21276"/>
    <cellStyle name="Input 6 2 5 12" xfId="21277"/>
    <cellStyle name="Input 6 2 5 12 2" xfId="21278"/>
    <cellStyle name="Input 6 2 5 12 2 2" xfId="21279"/>
    <cellStyle name="Input 6 2 5 12 3" xfId="21280"/>
    <cellStyle name="Input 6 2 5 13" xfId="21281"/>
    <cellStyle name="Input 6 2 5 13 2" xfId="21282"/>
    <cellStyle name="Input 6 2 5 13 2 2" xfId="21283"/>
    <cellStyle name="Input 6 2 5 13 3" xfId="21284"/>
    <cellStyle name="Input 6 2 5 14" xfId="21285"/>
    <cellStyle name="Input 6 2 5 14 2" xfId="21286"/>
    <cellStyle name="Input 6 2 5 14 2 2" xfId="21287"/>
    <cellStyle name="Input 6 2 5 14 3" xfId="21288"/>
    <cellStyle name="Input 6 2 5 15" xfId="21289"/>
    <cellStyle name="Input 6 2 5 15 2" xfId="21290"/>
    <cellStyle name="Input 6 2 5 15 2 2" xfId="21291"/>
    <cellStyle name="Input 6 2 5 15 3" xfId="21292"/>
    <cellStyle name="Input 6 2 5 16" xfId="21293"/>
    <cellStyle name="Input 6 2 5 16 2" xfId="21294"/>
    <cellStyle name="Input 6 2 5 16 2 2" xfId="21295"/>
    <cellStyle name="Input 6 2 5 16 3" xfId="21296"/>
    <cellStyle name="Input 6 2 5 17" xfId="21297"/>
    <cellStyle name="Input 6 2 5 17 2" xfId="21298"/>
    <cellStyle name="Input 6 2 5 17 2 2" xfId="21299"/>
    <cellStyle name="Input 6 2 5 17 3" xfId="21300"/>
    <cellStyle name="Input 6 2 5 18" xfId="21301"/>
    <cellStyle name="Input 6 2 5 18 2" xfId="21302"/>
    <cellStyle name="Input 6 2 5 18 2 2" xfId="21303"/>
    <cellStyle name="Input 6 2 5 18 3" xfId="21304"/>
    <cellStyle name="Input 6 2 5 19" xfId="21305"/>
    <cellStyle name="Input 6 2 5 19 2" xfId="21306"/>
    <cellStyle name="Input 6 2 5 19 2 2" xfId="21307"/>
    <cellStyle name="Input 6 2 5 19 3" xfId="21308"/>
    <cellStyle name="Input 6 2 5 2" xfId="21309"/>
    <cellStyle name="Input 6 2 5 2 2" xfId="21310"/>
    <cellStyle name="Input 6 2 5 2 2 2" xfId="21311"/>
    <cellStyle name="Input 6 2 5 2 3" xfId="21312"/>
    <cellStyle name="Input 6 2 5 20" xfId="21313"/>
    <cellStyle name="Input 6 2 5 20 2" xfId="21314"/>
    <cellStyle name="Input 6 2 5 20 2 2" xfId="21315"/>
    <cellStyle name="Input 6 2 5 20 3" xfId="21316"/>
    <cellStyle name="Input 6 2 5 21" xfId="21317"/>
    <cellStyle name="Input 6 2 5 21 2" xfId="21318"/>
    <cellStyle name="Input 6 2 5 22" xfId="21319"/>
    <cellStyle name="Input 6 2 5 3" xfId="21320"/>
    <cellStyle name="Input 6 2 5 3 2" xfId="21321"/>
    <cellStyle name="Input 6 2 5 3 2 2" xfId="21322"/>
    <cellStyle name="Input 6 2 5 3 3" xfId="21323"/>
    <cellStyle name="Input 6 2 5 4" xfId="21324"/>
    <cellStyle name="Input 6 2 5 4 2" xfId="21325"/>
    <cellStyle name="Input 6 2 5 4 2 2" xfId="21326"/>
    <cellStyle name="Input 6 2 5 4 3" xfId="21327"/>
    <cellStyle name="Input 6 2 5 5" xfId="21328"/>
    <cellStyle name="Input 6 2 5 5 2" xfId="21329"/>
    <cellStyle name="Input 6 2 5 5 2 2" xfId="21330"/>
    <cellStyle name="Input 6 2 5 5 3" xfId="21331"/>
    <cellStyle name="Input 6 2 5 6" xfId="21332"/>
    <cellStyle name="Input 6 2 5 6 2" xfId="21333"/>
    <cellStyle name="Input 6 2 5 6 2 2" xfId="21334"/>
    <cellStyle name="Input 6 2 5 6 3" xfId="21335"/>
    <cellStyle name="Input 6 2 5 7" xfId="21336"/>
    <cellStyle name="Input 6 2 5 7 2" xfId="21337"/>
    <cellStyle name="Input 6 2 5 7 2 2" xfId="21338"/>
    <cellStyle name="Input 6 2 5 7 3" xfId="21339"/>
    <cellStyle name="Input 6 2 5 8" xfId="21340"/>
    <cellStyle name="Input 6 2 5 8 2" xfId="21341"/>
    <cellStyle name="Input 6 2 5 8 2 2" xfId="21342"/>
    <cellStyle name="Input 6 2 5 8 3" xfId="21343"/>
    <cellStyle name="Input 6 2 5 9" xfId="21344"/>
    <cellStyle name="Input 6 2 5 9 2" xfId="21345"/>
    <cellStyle name="Input 6 2 5 9 2 2" xfId="21346"/>
    <cellStyle name="Input 6 2 5 9 3" xfId="21347"/>
    <cellStyle name="Input 6 2 6" xfId="584"/>
    <cellStyle name="Input 6 2 6 2" xfId="21348"/>
    <cellStyle name="Input 6 2 6 2 2" xfId="21349"/>
    <cellStyle name="Input 6 2 6 3" xfId="21350"/>
    <cellStyle name="Input 6 2 7" xfId="21351"/>
    <cellStyle name="Input 6 2 7 2" xfId="21352"/>
    <cellStyle name="Input 6 2 7 2 2" xfId="21353"/>
    <cellStyle name="Input 6 2 7 3" xfId="21354"/>
    <cellStyle name="Input 6 2 8" xfId="21355"/>
    <cellStyle name="Input 6 2 8 2" xfId="21356"/>
    <cellStyle name="Input 6 2 8 2 2" xfId="21357"/>
    <cellStyle name="Input 6 2 8 3" xfId="21358"/>
    <cellStyle name="Input 6 2 9" xfId="21359"/>
    <cellStyle name="Input 6 2 9 2" xfId="21360"/>
    <cellStyle name="Input 6 2 9 2 2" xfId="21361"/>
    <cellStyle name="Input 6 2 9 3" xfId="21362"/>
    <cellStyle name="Input 6 20" xfId="21363"/>
    <cellStyle name="Input 6 20 2" xfId="21364"/>
    <cellStyle name="Input 6 20 2 2" xfId="21365"/>
    <cellStyle name="Input 6 20 3" xfId="21366"/>
    <cellStyle name="Input 6 21" xfId="21367"/>
    <cellStyle name="Input 6 21 2" xfId="21368"/>
    <cellStyle name="Input 6 21 2 2" xfId="21369"/>
    <cellStyle name="Input 6 21 3" xfId="21370"/>
    <cellStyle name="Input 6 22" xfId="21371"/>
    <cellStyle name="Input 6 22 2" xfId="21372"/>
    <cellStyle name="Input 6 23" xfId="21373"/>
    <cellStyle name="Input 6 24" xfId="21374"/>
    <cellStyle name="Input 6 25" xfId="21375"/>
    <cellStyle name="Input 6 26" xfId="21376"/>
    <cellStyle name="Input 6 3" xfId="585"/>
    <cellStyle name="Input 6 3 10" xfId="21377"/>
    <cellStyle name="Input 6 3 10 2" xfId="21378"/>
    <cellStyle name="Input 6 3 10 2 2" xfId="21379"/>
    <cellStyle name="Input 6 3 10 3" xfId="21380"/>
    <cellStyle name="Input 6 3 11" xfId="21381"/>
    <cellStyle name="Input 6 3 11 2" xfId="21382"/>
    <cellStyle name="Input 6 3 11 2 2" xfId="21383"/>
    <cellStyle name="Input 6 3 11 3" xfId="21384"/>
    <cellStyle name="Input 6 3 12" xfId="21385"/>
    <cellStyle name="Input 6 3 12 2" xfId="21386"/>
    <cellStyle name="Input 6 3 12 2 2" xfId="21387"/>
    <cellStyle name="Input 6 3 12 3" xfId="21388"/>
    <cellStyle name="Input 6 3 13" xfId="21389"/>
    <cellStyle name="Input 6 3 13 2" xfId="21390"/>
    <cellStyle name="Input 6 3 13 2 2" xfId="21391"/>
    <cellStyle name="Input 6 3 13 3" xfId="21392"/>
    <cellStyle name="Input 6 3 14" xfId="21393"/>
    <cellStyle name="Input 6 3 14 2" xfId="21394"/>
    <cellStyle name="Input 6 3 14 2 2" xfId="21395"/>
    <cellStyle name="Input 6 3 14 3" xfId="21396"/>
    <cellStyle name="Input 6 3 15" xfId="21397"/>
    <cellStyle name="Input 6 3 15 2" xfId="21398"/>
    <cellStyle name="Input 6 3 15 2 2" xfId="21399"/>
    <cellStyle name="Input 6 3 15 3" xfId="21400"/>
    <cellStyle name="Input 6 3 16" xfId="21401"/>
    <cellStyle name="Input 6 3 16 2" xfId="21402"/>
    <cellStyle name="Input 6 3 16 2 2" xfId="21403"/>
    <cellStyle name="Input 6 3 16 3" xfId="21404"/>
    <cellStyle name="Input 6 3 17" xfId="21405"/>
    <cellStyle name="Input 6 3 17 2" xfId="21406"/>
    <cellStyle name="Input 6 3 17 2 2" xfId="21407"/>
    <cellStyle name="Input 6 3 17 3" xfId="21408"/>
    <cellStyle name="Input 6 3 18" xfId="21409"/>
    <cellStyle name="Input 6 3 18 2" xfId="21410"/>
    <cellStyle name="Input 6 3 19" xfId="21411"/>
    <cellStyle name="Input 6 3 2" xfId="586"/>
    <cellStyle name="Input 6 3 2 10" xfId="21412"/>
    <cellStyle name="Input 6 3 2 10 2" xfId="21413"/>
    <cellStyle name="Input 6 3 2 10 2 2" xfId="21414"/>
    <cellStyle name="Input 6 3 2 10 3" xfId="21415"/>
    <cellStyle name="Input 6 3 2 11" xfId="21416"/>
    <cellStyle name="Input 6 3 2 11 2" xfId="21417"/>
    <cellStyle name="Input 6 3 2 11 2 2" xfId="21418"/>
    <cellStyle name="Input 6 3 2 11 3" xfId="21419"/>
    <cellStyle name="Input 6 3 2 12" xfId="21420"/>
    <cellStyle name="Input 6 3 2 12 2" xfId="21421"/>
    <cellStyle name="Input 6 3 2 12 2 2" xfId="21422"/>
    <cellStyle name="Input 6 3 2 12 3" xfId="21423"/>
    <cellStyle name="Input 6 3 2 13" xfId="21424"/>
    <cellStyle name="Input 6 3 2 13 2" xfId="21425"/>
    <cellStyle name="Input 6 3 2 13 2 2" xfId="21426"/>
    <cellStyle name="Input 6 3 2 13 3" xfId="21427"/>
    <cellStyle name="Input 6 3 2 14" xfId="21428"/>
    <cellStyle name="Input 6 3 2 14 2" xfId="21429"/>
    <cellStyle name="Input 6 3 2 14 2 2" xfId="21430"/>
    <cellStyle name="Input 6 3 2 14 3" xfId="21431"/>
    <cellStyle name="Input 6 3 2 15" xfId="21432"/>
    <cellStyle name="Input 6 3 2 15 2" xfId="21433"/>
    <cellStyle name="Input 6 3 2 15 2 2" xfId="21434"/>
    <cellStyle name="Input 6 3 2 15 3" xfId="21435"/>
    <cellStyle name="Input 6 3 2 16" xfId="21436"/>
    <cellStyle name="Input 6 3 2 16 2" xfId="21437"/>
    <cellStyle name="Input 6 3 2 16 2 2" xfId="21438"/>
    <cellStyle name="Input 6 3 2 16 3" xfId="21439"/>
    <cellStyle name="Input 6 3 2 17" xfId="21440"/>
    <cellStyle name="Input 6 3 2 17 2" xfId="21441"/>
    <cellStyle name="Input 6 3 2 17 2 2" xfId="21442"/>
    <cellStyle name="Input 6 3 2 17 3" xfId="21443"/>
    <cellStyle name="Input 6 3 2 18" xfId="21444"/>
    <cellStyle name="Input 6 3 2 18 2" xfId="21445"/>
    <cellStyle name="Input 6 3 2 18 2 2" xfId="21446"/>
    <cellStyle name="Input 6 3 2 18 3" xfId="21447"/>
    <cellStyle name="Input 6 3 2 19" xfId="21448"/>
    <cellStyle name="Input 6 3 2 19 2" xfId="21449"/>
    <cellStyle name="Input 6 3 2 19 2 2" xfId="21450"/>
    <cellStyle name="Input 6 3 2 19 3" xfId="21451"/>
    <cellStyle name="Input 6 3 2 2" xfId="21452"/>
    <cellStyle name="Input 6 3 2 2 2" xfId="21453"/>
    <cellStyle name="Input 6 3 2 2 2 2" xfId="21454"/>
    <cellStyle name="Input 6 3 2 2 3" xfId="21455"/>
    <cellStyle name="Input 6 3 2 20" xfId="21456"/>
    <cellStyle name="Input 6 3 2 20 2" xfId="21457"/>
    <cellStyle name="Input 6 3 2 20 2 2" xfId="21458"/>
    <cellStyle name="Input 6 3 2 20 3" xfId="21459"/>
    <cellStyle name="Input 6 3 2 21" xfId="21460"/>
    <cellStyle name="Input 6 3 2 21 2" xfId="21461"/>
    <cellStyle name="Input 6 3 2 22" xfId="21462"/>
    <cellStyle name="Input 6 3 2 3" xfId="21463"/>
    <cellStyle name="Input 6 3 2 3 2" xfId="21464"/>
    <cellStyle name="Input 6 3 2 3 2 2" xfId="21465"/>
    <cellStyle name="Input 6 3 2 3 3" xfId="21466"/>
    <cellStyle name="Input 6 3 2 4" xfId="21467"/>
    <cellStyle name="Input 6 3 2 4 2" xfId="21468"/>
    <cellStyle name="Input 6 3 2 4 2 2" xfId="21469"/>
    <cellStyle name="Input 6 3 2 4 3" xfId="21470"/>
    <cellStyle name="Input 6 3 2 5" xfId="21471"/>
    <cellStyle name="Input 6 3 2 5 2" xfId="21472"/>
    <cellStyle name="Input 6 3 2 5 2 2" xfId="21473"/>
    <cellStyle name="Input 6 3 2 5 3" xfId="21474"/>
    <cellStyle name="Input 6 3 2 6" xfId="21475"/>
    <cellStyle name="Input 6 3 2 6 2" xfId="21476"/>
    <cellStyle name="Input 6 3 2 6 2 2" xfId="21477"/>
    <cellStyle name="Input 6 3 2 6 3" xfId="21478"/>
    <cellStyle name="Input 6 3 2 7" xfId="21479"/>
    <cellStyle name="Input 6 3 2 7 2" xfId="21480"/>
    <cellStyle name="Input 6 3 2 7 2 2" xfId="21481"/>
    <cellStyle name="Input 6 3 2 7 3" xfId="21482"/>
    <cellStyle name="Input 6 3 2 8" xfId="21483"/>
    <cellStyle name="Input 6 3 2 8 2" xfId="21484"/>
    <cellStyle name="Input 6 3 2 8 2 2" xfId="21485"/>
    <cellStyle name="Input 6 3 2 8 3" xfId="21486"/>
    <cellStyle name="Input 6 3 2 9" xfId="21487"/>
    <cellStyle name="Input 6 3 2 9 2" xfId="21488"/>
    <cellStyle name="Input 6 3 2 9 2 2" xfId="21489"/>
    <cellStyle name="Input 6 3 2 9 3" xfId="21490"/>
    <cellStyle name="Input 6 3 3" xfId="587"/>
    <cellStyle name="Input 6 3 3 2" xfId="21491"/>
    <cellStyle name="Input 6 3 3 2 2" xfId="21492"/>
    <cellStyle name="Input 6 3 3 3" xfId="21493"/>
    <cellStyle name="Input 6 3 4" xfId="588"/>
    <cellStyle name="Input 6 3 4 2" xfId="21494"/>
    <cellStyle name="Input 6 3 4 2 2" xfId="21495"/>
    <cellStyle name="Input 6 3 4 3" xfId="21496"/>
    <cellStyle name="Input 6 3 5" xfId="589"/>
    <cellStyle name="Input 6 3 5 2" xfId="21497"/>
    <cellStyle name="Input 6 3 5 2 2" xfId="21498"/>
    <cellStyle name="Input 6 3 5 3" xfId="21499"/>
    <cellStyle name="Input 6 3 6" xfId="590"/>
    <cellStyle name="Input 6 3 6 2" xfId="21500"/>
    <cellStyle name="Input 6 3 6 2 2" xfId="21501"/>
    <cellStyle name="Input 6 3 6 3" xfId="21502"/>
    <cellStyle name="Input 6 3 7" xfId="21503"/>
    <cellStyle name="Input 6 3 7 2" xfId="21504"/>
    <cellStyle name="Input 6 3 7 2 2" xfId="21505"/>
    <cellStyle name="Input 6 3 7 3" xfId="21506"/>
    <cellStyle name="Input 6 3 8" xfId="21507"/>
    <cellStyle name="Input 6 3 8 2" xfId="21508"/>
    <cellStyle name="Input 6 3 8 2 2" xfId="21509"/>
    <cellStyle name="Input 6 3 8 3" xfId="21510"/>
    <cellStyle name="Input 6 3 9" xfId="21511"/>
    <cellStyle name="Input 6 3 9 2" xfId="21512"/>
    <cellStyle name="Input 6 3 9 2 2" xfId="21513"/>
    <cellStyle name="Input 6 3 9 3" xfId="21514"/>
    <cellStyle name="Input 6 4" xfId="591"/>
    <cellStyle name="Input 6 4 10" xfId="21515"/>
    <cellStyle name="Input 6 4 10 2" xfId="21516"/>
    <cellStyle name="Input 6 4 10 2 2" xfId="21517"/>
    <cellStyle name="Input 6 4 10 3" xfId="21518"/>
    <cellStyle name="Input 6 4 11" xfId="21519"/>
    <cellStyle name="Input 6 4 11 2" xfId="21520"/>
    <cellStyle name="Input 6 4 11 2 2" xfId="21521"/>
    <cellStyle name="Input 6 4 11 3" xfId="21522"/>
    <cellStyle name="Input 6 4 12" xfId="21523"/>
    <cellStyle name="Input 6 4 12 2" xfId="21524"/>
    <cellStyle name="Input 6 4 12 2 2" xfId="21525"/>
    <cellStyle name="Input 6 4 12 3" xfId="21526"/>
    <cellStyle name="Input 6 4 13" xfId="21527"/>
    <cellStyle name="Input 6 4 13 2" xfId="21528"/>
    <cellStyle name="Input 6 4 13 2 2" xfId="21529"/>
    <cellStyle name="Input 6 4 13 3" xfId="21530"/>
    <cellStyle name="Input 6 4 14" xfId="21531"/>
    <cellStyle name="Input 6 4 14 2" xfId="21532"/>
    <cellStyle name="Input 6 4 14 2 2" xfId="21533"/>
    <cellStyle name="Input 6 4 14 3" xfId="21534"/>
    <cellStyle name="Input 6 4 15" xfId="21535"/>
    <cellStyle name="Input 6 4 15 2" xfId="21536"/>
    <cellStyle name="Input 6 4 15 2 2" xfId="21537"/>
    <cellStyle name="Input 6 4 15 3" xfId="21538"/>
    <cellStyle name="Input 6 4 16" xfId="21539"/>
    <cellStyle name="Input 6 4 16 2" xfId="21540"/>
    <cellStyle name="Input 6 4 16 2 2" xfId="21541"/>
    <cellStyle name="Input 6 4 16 3" xfId="21542"/>
    <cellStyle name="Input 6 4 17" xfId="21543"/>
    <cellStyle name="Input 6 4 17 2" xfId="21544"/>
    <cellStyle name="Input 6 4 17 2 2" xfId="21545"/>
    <cellStyle name="Input 6 4 17 3" xfId="21546"/>
    <cellStyle name="Input 6 4 18" xfId="21547"/>
    <cellStyle name="Input 6 4 18 2" xfId="21548"/>
    <cellStyle name="Input 6 4 19" xfId="21549"/>
    <cellStyle name="Input 6 4 2" xfId="592"/>
    <cellStyle name="Input 6 4 2 10" xfId="21550"/>
    <cellStyle name="Input 6 4 2 10 2" xfId="21551"/>
    <cellStyle name="Input 6 4 2 10 2 2" xfId="21552"/>
    <cellStyle name="Input 6 4 2 10 3" xfId="21553"/>
    <cellStyle name="Input 6 4 2 11" xfId="21554"/>
    <cellStyle name="Input 6 4 2 11 2" xfId="21555"/>
    <cellStyle name="Input 6 4 2 11 2 2" xfId="21556"/>
    <cellStyle name="Input 6 4 2 11 3" xfId="21557"/>
    <cellStyle name="Input 6 4 2 12" xfId="21558"/>
    <cellStyle name="Input 6 4 2 12 2" xfId="21559"/>
    <cellStyle name="Input 6 4 2 12 2 2" xfId="21560"/>
    <cellStyle name="Input 6 4 2 12 3" xfId="21561"/>
    <cellStyle name="Input 6 4 2 13" xfId="21562"/>
    <cellStyle name="Input 6 4 2 13 2" xfId="21563"/>
    <cellStyle name="Input 6 4 2 13 2 2" xfId="21564"/>
    <cellStyle name="Input 6 4 2 13 3" xfId="21565"/>
    <cellStyle name="Input 6 4 2 14" xfId="21566"/>
    <cellStyle name="Input 6 4 2 14 2" xfId="21567"/>
    <cellStyle name="Input 6 4 2 14 2 2" xfId="21568"/>
    <cellStyle name="Input 6 4 2 14 3" xfId="21569"/>
    <cellStyle name="Input 6 4 2 15" xfId="21570"/>
    <cellStyle name="Input 6 4 2 15 2" xfId="21571"/>
    <cellStyle name="Input 6 4 2 15 2 2" xfId="21572"/>
    <cellStyle name="Input 6 4 2 15 3" xfId="21573"/>
    <cellStyle name="Input 6 4 2 16" xfId="21574"/>
    <cellStyle name="Input 6 4 2 16 2" xfId="21575"/>
    <cellStyle name="Input 6 4 2 16 2 2" xfId="21576"/>
    <cellStyle name="Input 6 4 2 16 3" xfId="21577"/>
    <cellStyle name="Input 6 4 2 17" xfId="21578"/>
    <cellStyle name="Input 6 4 2 17 2" xfId="21579"/>
    <cellStyle name="Input 6 4 2 17 2 2" xfId="21580"/>
    <cellStyle name="Input 6 4 2 17 3" xfId="21581"/>
    <cellStyle name="Input 6 4 2 18" xfId="21582"/>
    <cellStyle name="Input 6 4 2 18 2" xfId="21583"/>
    <cellStyle name="Input 6 4 2 18 2 2" xfId="21584"/>
    <cellStyle name="Input 6 4 2 18 3" xfId="21585"/>
    <cellStyle name="Input 6 4 2 19" xfId="21586"/>
    <cellStyle name="Input 6 4 2 19 2" xfId="21587"/>
    <cellStyle name="Input 6 4 2 19 2 2" xfId="21588"/>
    <cellStyle name="Input 6 4 2 19 3" xfId="21589"/>
    <cellStyle name="Input 6 4 2 2" xfId="21590"/>
    <cellStyle name="Input 6 4 2 2 2" xfId="21591"/>
    <cellStyle name="Input 6 4 2 2 2 2" xfId="21592"/>
    <cellStyle name="Input 6 4 2 2 3" xfId="21593"/>
    <cellStyle name="Input 6 4 2 20" xfId="21594"/>
    <cellStyle name="Input 6 4 2 20 2" xfId="21595"/>
    <cellStyle name="Input 6 4 2 20 2 2" xfId="21596"/>
    <cellStyle name="Input 6 4 2 20 3" xfId="21597"/>
    <cellStyle name="Input 6 4 2 21" xfId="21598"/>
    <cellStyle name="Input 6 4 2 21 2" xfId="21599"/>
    <cellStyle name="Input 6 4 2 22" xfId="21600"/>
    <cellStyle name="Input 6 4 2 3" xfId="21601"/>
    <cellStyle name="Input 6 4 2 3 2" xfId="21602"/>
    <cellStyle name="Input 6 4 2 3 2 2" xfId="21603"/>
    <cellStyle name="Input 6 4 2 3 3" xfId="21604"/>
    <cellStyle name="Input 6 4 2 4" xfId="21605"/>
    <cellStyle name="Input 6 4 2 4 2" xfId="21606"/>
    <cellStyle name="Input 6 4 2 4 2 2" xfId="21607"/>
    <cellStyle name="Input 6 4 2 4 3" xfId="21608"/>
    <cellStyle name="Input 6 4 2 5" xfId="21609"/>
    <cellStyle name="Input 6 4 2 5 2" xfId="21610"/>
    <cellStyle name="Input 6 4 2 5 2 2" xfId="21611"/>
    <cellStyle name="Input 6 4 2 5 3" xfId="21612"/>
    <cellStyle name="Input 6 4 2 6" xfId="21613"/>
    <cellStyle name="Input 6 4 2 6 2" xfId="21614"/>
    <cellStyle name="Input 6 4 2 6 2 2" xfId="21615"/>
    <cellStyle name="Input 6 4 2 6 3" xfId="21616"/>
    <cellStyle name="Input 6 4 2 7" xfId="21617"/>
    <cellStyle name="Input 6 4 2 7 2" xfId="21618"/>
    <cellStyle name="Input 6 4 2 7 2 2" xfId="21619"/>
    <cellStyle name="Input 6 4 2 7 3" xfId="21620"/>
    <cellStyle name="Input 6 4 2 8" xfId="21621"/>
    <cellStyle name="Input 6 4 2 8 2" xfId="21622"/>
    <cellStyle name="Input 6 4 2 8 2 2" xfId="21623"/>
    <cellStyle name="Input 6 4 2 8 3" xfId="21624"/>
    <cellStyle name="Input 6 4 2 9" xfId="21625"/>
    <cellStyle name="Input 6 4 2 9 2" xfId="21626"/>
    <cellStyle name="Input 6 4 2 9 2 2" xfId="21627"/>
    <cellStyle name="Input 6 4 2 9 3" xfId="21628"/>
    <cellStyle name="Input 6 4 3" xfId="593"/>
    <cellStyle name="Input 6 4 3 2" xfId="21629"/>
    <cellStyle name="Input 6 4 3 2 2" xfId="21630"/>
    <cellStyle name="Input 6 4 3 3" xfId="21631"/>
    <cellStyle name="Input 6 4 4" xfId="594"/>
    <cellStyle name="Input 6 4 4 2" xfId="21632"/>
    <cellStyle name="Input 6 4 4 2 2" xfId="21633"/>
    <cellStyle name="Input 6 4 4 3" xfId="21634"/>
    <cellStyle name="Input 6 4 5" xfId="595"/>
    <cellStyle name="Input 6 4 5 2" xfId="21635"/>
    <cellStyle name="Input 6 4 5 2 2" xfId="21636"/>
    <cellStyle name="Input 6 4 5 3" xfId="21637"/>
    <cellStyle name="Input 6 4 6" xfId="596"/>
    <cellStyle name="Input 6 4 6 2" xfId="21638"/>
    <cellStyle name="Input 6 4 6 2 2" xfId="21639"/>
    <cellStyle name="Input 6 4 6 3" xfId="21640"/>
    <cellStyle name="Input 6 4 7" xfId="21641"/>
    <cellStyle name="Input 6 4 7 2" xfId="21642"/>
    <cellStyle name="Input 6 4 7 2 2" xfId="21643"/>
    <cellStyle name="Input 6 4 7 3" xfId="21644"/>
    <cellStyle name="Input 6 4 8" xfId="21645"/>
    <cellStyle name="Input 6 4 8 2" xfId="21646"/>
    <cellStyle name="Input 6 4 8 2 2" xfId="21647"/>
    <cellStyle name="Input 6 4 8 3" xfId="21648"/>
    <cellStyle name="Input 6 4 9" xfId="21649"/>
    <cellStyle name="Input 6 4 9 2" xfId="21650"/>
    <cellStyle name="Input 6 4 9 2 2" xfId="21651"/>
    <cellStyle name="Input 6 4 9 3" xfId="21652"/>
    <cellStyle name="Input 6 5" xfId="597"/>
    <cellStyle name="Input 6 5 10" xfId="21653"/>
    <cellStyle name="Input 6 5 10 2" xfId="21654"/>
    <cellStyle name="Input 6 5 10 2 2" xfId="21655"/>
    <cellStyle name="Input 6 5 10 3" xfId="21656"/>
    <cellStyle name="Input 6 5 11" xfId="21657"/>
    <cellStyle name="Input 6 5 11 2" xfId="21658"/>
    <cellStyle name="Input 6 5 11 2 2" xfId="21659"/>
    <cellStyle name="Input 6 5 11 3" xfId="21660"/>
    <cellStyle name="Input 6 5 12" xfId="21661"/>
    <cellStyle name="Input 6 5 12 2" xfId="21662"/>
    <cellStyle name="Input 6 5 12 2 2" xfId="21663"/>
    <cellStyle name="Input 6 5 12 3" xfId="21664"/>
    <cellStyle name="Input 6 5 13" xfId="21665"/>
    <cellStyle name="Input 6 5 13 2" xfId="21666"/>
    <cellStyle name="Input 6 5 13 2 2" xfId="21667"/>
    <cellStyle name="Input 6 5 13 3" xfId="21668"/>
    <cellStyle name="Input 6 5 14" xfId="21669"/>
    <cellStyle name="Input 6 5 14 2" xfId="21670"/>
    <cellStyle name="Input 6 5 14 2 2" xfId="21671"/>
    <cellStyle name="Input 6 5 14 3" xfId="21672"/>
    <cellStyle name="Input 6 5 15" xfId="21673"/>
    <cellStyle name="Input 6 5 15 2" xfId="21674"/>
    <cellStyle name="Input 6 5 15 2 2" xfId="21675"/>
    <cellStyle name="Input 6 5 15 3" xfId="21676"/>
    <cellStyle name="Input 6 5 16" xfId="21677"/>
    <cellStyle name="Input 6 5 16 2" xfId="21678"/>
    <cellStyle name="Input 6 5 16 2 2" xfId="21679"/>
    <cellStyle name="Input 6 5 16 3" xfId="21680"/>
    <cellStyle name="Input 6 5 17" xfId="21681"/>
    <cellStyle name="Input 6 5 17 2" xfId="21682"/>
    <cellStyle name="Input 6 5 17 2 2" xfId="21683"/>
    <cellStyle name="Input 6 5 17 3" xfId="21684"/>
    <cellStyle name="Input 6 5 18" xfId="21685"/>
    <cellStyle name="Input 6 5 18 2" xfId="21686"/>
    <cellStyle name="Input 6 5 18 2 2" xfId="21687"/>
    <cellStyle name="Input 6 5 18 3" xfId="21688"/>
    <cellStyle name="Input 6 5 19" xfId="21689"/>
    <cellStyle name="Input 6 5 19 2" xfId="21690"/>
    <cellStyle name="Input 6 5 19 2 2" xfId="21691"/>
    <cellStyle name="Input 6 5 19 3" xfId="21692"/>
    <cellStyle name="Input 6 5 2" xfId="21693"/>
    <cellStyle name="Input 6 5 2 10" xfId="21694"/>
    <cellStyle name="Input 6 5 2 10 2" xfId="21695"/>
    <cellStyle name="Input 6 5 2 10 2 2" xfId="21696"/>
    <cellStyle name="Input 6 5 2 10 3" xfId="21697"/>
    <cellStyle name="Input 6 5 2 11" xfId="21698"/>
    <cellStyle name="Input 6 5 2 11 2" xfId="21699"/>
    <cellStyle name="Input 6 5 2 11 2 2" xfId="21700"/>
    <cellStyle name="Input 6 5 2 11 3" xfId="21701"/>
    <cellStyle name="Input 6 5 2 12" xfId="21702"/>
    <cellStyle name="Input 6 5 2 12 2" xfId="21703"/>
    <cellStyle name="Input 6 5 2 12 2 2" xfId="21704"/>
    <cellStyle name="Input 6 5 2 12 3" xfId="21705"/>
    <cellStyle name="Input 6 5 2 13" xfId="21706"/>
    <cellStyle name="Input 6 5 2 13 2" xfId="21707"/>
    <cellStyle name="Input 6 5 2 13 2 2" xfId="21708"/>
    <cellStyle name="Input 6 5 2 13 3" xfId="21709"/>
    <cellStyle name="Input 6 5 2 14" xfId="21710"/>
    <cellStyle name="Input 6 5 2 14 2" xfId="21711"/>
    <cellStyle name="Input 6 5 2 14 2 2" xfId="21712"/>
    <cellStyle name="Input 6 5 2 14 3" xfId="21713"/>
    <cellStyle name="Input 6 5 2 15" xfId="21714"/>
    <cellStyle name="Input 6 5 2 15 2" xfId="21715"/>
    <cellStyle name="Input 6 5 2 15 2 2" xfId="21716"/>
    <cellStyle name="Input 6 5 2 15 3" xfId="21717"/>
    <cellStyle name="Input 6 5 2 16" xfId="21718"/>
    <cellStyle name="Input 6 5 2 16 2" xfId="21719"/>
    <cellStyle name="Input 6 5 2 16 2 2" xfId="21720"/>
    <cellStyle name="Input 6 5 2 16 3" xfId="21721"/>
    <cellStyle name="Input 6 5 2 17" xfId="21722"/>
    <cellStyle name="Input 6 5 2 17 2" xfId="21723"/>
    <cellStyle name="Input 6 5 2 17 2 2" xfId="21724"/>
    <cellStyle name="Input 6 5 2 17 3" xfId="21725"/>
    <cellStyle name="Input 6 5 2 18" xfId="21726"/>
    <cellStyle name="Input 6 5 2 18 2" xfId="21727"/>
    <cellStyle name="Input 6 5 2 18 2 2" xfId="21728"/>
    <cellStyle name="Input 6 5 2 18 3" xfId="21729"/>
    <cellStyle name="Input 6 5 2 19" xfId="21730"/>
    <cellStyle name="Input 6 5 2 19 2" xfId="21731"/>
    <cellStyle name="Input 6 5 2 19 2 2" xfId="21732"/>
    <cellStyle name="Input 6 5 2 19 3" xfId="21733"/>
    <cellStyle name="Input 6 5 2 2" xfId="21734"/>
    <cellStyle name="Input 6 5 2 2 2" xfId="21735"/>
    <cellStyle name="Input 6 5 2 2 2 2" xfId="21736"/>
    <cellStyle name="Input 6 5 2 2 3" xfId="21737"/>
    <cellStyle name="Input 6 5 2 20" xfId="21738"/>
    <cellStyle name="Input 6 5 2 20 2" xfId="21739"/>
    <cellStyle name="Input 6 5 2 20 2 2" xfId="21740"/>
    <cellStyle name="Input 6 5 2 20 3" xfId="21741"/>
    <cellStyle name="Input 6 5 2 21" xfId="21742"/>
    <cellStyle name="Input 6 5 2 21 2" xfId="21743"/>
    <cellStyle name="Input 6 5 2 22" xfId="21744"/>
    <cellStyle name="Input 6 5 2 3" xfId="21745"/>
    <cellStyle name="Input 6 5 2 3 2" xfId="21746"/>
    <cellStyle name="Input 6 5 2 3 2 2" xfId="21747"/>
    <cellStyle name="Input 6 5 2 3 3" xfId="21748"/>
    <cellStyle name="Input 6 5 2 4" xfId="21749"/>
    <cellStyle name="Input 6 5 2 4 2" xfId="21750"/>
    <cellStyle name="Input 6 5 2 4 2 2" xfId="21751"/>
    <cellStyle name="Input 6 5 2 4 3" xfId="21752"/>
    <cellStyle name="Input 6 5 2 5" xfId="21753"/>
    <cellStyle name="Input 6 5 2 5 2" xfId="21754"/>
    <cellStyle name="Input 6 5 2 5 2 2" xfId="21755"/>
    <cellStyle name="Input 6 5 2 5 3" xfId="21756"/>
    <cellStyle name="Input 6 5 2 6" xfId="21757"/>
    <cellStyle name="Input 6 5 2 6 2" xfId="21758"/>
    <cellStyle name="Input 6 5 2 6 2 2" xfId="21759"/>
    <cellStyle name="Input 6 5 2 6 3" xfId="21760"/>
    <cellStyle name="Input 6 5 2 7" xfId="21761"/>
    <cellStyle name="Input 6 5 2 7 2" xfId="21762"/>
    <cellStyle name="Input 6 5 2 7 2 2" xfId="21763"/>
    <cellStyle name="Input 6 5 2 7 3" xfId="21764"/>
    <cellStyle name="Input 6 5 2 8" xfId="21765"/>
    <cellStyle name="Input 6 5 2 8 2" xfId="21766"/>
    <cellStyle name="Input 6 5 2 8 2 2" xfId="21767"/>
    <cellStyle name="Input 6 5 2 8 3" xfId="21768"/>
    <cellStyle name="Input 6 5 2 9" xfId="21769"/>
    <cellStyle name="Input 6 5 2 9 2" xfId="21770"/>
    <cellStyle name="Input 6 5 2 9 2 2" xfId="21771"/>
    <cellStyle name="Input 6 5 2 9 3" xfId="21772"/>
    <cellStyle name="Input 6 5 20" xfId="21773"/>
    <cellStyle name="Input 6 5 20 2" xfId="21774"/>
    <cellStyle name="Input 6 5 20 2 2" xfId="21775"/>
    <cellStyle name="Input 6 5 20 3" xfId="21776"/>
    <cellStyle name="Input 6 5 21" xfId="21777"/>
    <cellStyle name="Input 6 5 21 2" xfId="21778"/>
    <cellStyle name="Input 6 5 21 2 2" xfId="21779"/>
    <cellStyle name="Input 6 5 21 3" xfId="21780"/>
    <cellStyle name="Input 6 5 22" xfId="21781"/>
    <cellStyle name="Input 6 5 22 2" xfId="21782"/>
    <cellStyle name="Input 6 5 23" xfId="21783"/>
    <cellStyle name="Input 6 5 3" xfId="21784"/>
    <cellStyle name="Input 6 5 3 2" xfId="21785"/>
    <cellStyle name="Input 6 5 3 2 2" xfId="21786"/>
    <cellStyle name="Input 6 5 3 3" xfId="21787"/>
    <cellStyle name="Input 6 5 4" xfId="21788"/>
    <cellStyle name="Input 6 5 4 2" xfId="21789"/>
    <cellStyle name="Input 6 5 4 2 2" xfId="21790"/>
    <cellStyle name="Input 6 5 4 3" xfId="21791"/>
    <cellStyle name="Input 6 5 5" xfId="21792"/>
    <cellStyle name="Input 6 5 5 2" xfId="21793"/>
    <cellStyle name="Input 6 5 5 2 2" xfId="21794"/>
    <cellStyle name="Input 6 5 5 3" xfId="21795"/>
    <cellStyle name="Input 6 5 6" xfId="21796"/>
    <cellStyle name="Input 6 5 6 2" xfId="21797"/>
    <cellStyle name="Input 6 5 6 2 2" xfId="21798"/>
    <cellStyle name="Input 6 5 6 3" xfId="21799"/>
    <cellStyle name="Input 6 5 7" xfId="21800"/>
    <cellStyle name="Input 6 5 7 2" xfId="21801"/>
    <cellStyle name="Input 6 5 7 2 2" xfId="21802"/>
    <cellStyle name="Input 6 5 7 3" xfId="21803"/>
    <cellStyle name="Input 6 5 8" xfId="21804"/>
    <cellStyle name="Input 6 5 8 2" xfId="21805"/>
    <cellStyle name="Input 6 5 8 2 2" xfId="21806"/>
    <cellStyle name="Input 6 5 8 3" xfId="21807"/>
    <cellStyle name="Input 6 5 9" xfId="21808"/>
    <cellStyle name="Input 6 5 9 2" xfId="21809"/>
    <cellStyle name="Input 6 5 9 2 2" xfId="21810"/>
    <cellStyle name="Input 6 5 9 3" xfId="21811"/>
    <cellStyle name="Input 6 6" xfId="598"/>
    <cellStyle name="Input 6 6 10" xfId="21812"/>
    <cellStyle name="Input 6 6 10 2" xfId="21813"/>
    <cellStyle name="Input 6 6 10 2 2" xfId="21814"/>
    <cellStyle name="Input 6 6 10 3" xfId="21815"/>
    <cellStyle name="Input 6 6 11" xfId="21816"/>
    <cellStyle name="Input 6 6 11 2" xfId="21817"/>
    <cellStyle name="Input 6 6 11 2 2" xfId="21818"/>
    <cellStyle name="Input 6 6 11 3" xfId="21819"/>
    <cellStyle name="Input 6 6 12" xfId="21820"/>
    <cellStyle name="Input 6 6 12 2" xfId="21821"/>
    <cellStyle name="Input 6 6 12 2 2" xfId="21822"/>
    <cellStyle name="Input 6 6 12 3" xfId="21823"/>
    <cellStyle name="Input 6 6 13" xfId="21824"/>
    <cellStyle name="Input 6 6 13 2" xfId="21825"/>
    <cellStyle name="Input 6 6 13 2 2" xfId="21826"/>
    <cellStyle name="Input 6 6 13 3" xfId="21827"/>
    <cellStyle name="Input 6 6 14" xfId="21828"/>
    <cellStyle name="Input 6 6 14 2" xfId="21829"/>
    <cellStyle name="Input 6 6 14 2 2" xfId="21830"/>
    <cellStyle name="Input 6 6 14 3" xfId="21831"/>
    <cellStyle name="Input 6 6 15" xfId="21832"/>
    <cellStyle name="Input 6 6 15 2" xfId="21833"/>
    <cellStyle name="Input 6 6 15 2 2" xfId="21834"/>
    <cellStyle name="Input 6 6 15 3" xfId="21835"/>
    <cellStyle name="Input 6 6 16" xfId="21836"/>
    <cellStyle name="Input 6 6 16 2" xfId="21837"/>
    <cellStyle name="Input 6 6 16 2 2" xfId="21838"/>
    <cellStyle name="Input 6 6 16 3" xfId="21839"/>
    <cellStyle name="Input 6 6 17" xfId="21840"/>
    <cellStyle name="Input 6 6 17 2" xfId="21841"/>
    <cellStyle name="Input 6 6 17 2 2" xfId="21842"/>
    <cellStyle name="Input 6 6 17 3" xfId="21843"/>
    <cellStyle name="Input 6 6 18" xfId="21844"/>
    <cellStyle name="Input 6 6 18 2" xfId="21845"/>
    <cellStyle name="Input 6 6 18 2 2" xfId="21846"/>
    <cellStyle name="Input 6 6 18 3" xfId="21847"/>
    <cellStyle name="Input 6 6 19" xfId="21848"/>
    <cellStyle name="Input 6 6 19 2" xfId="21849"/>
    <cellStyle name="Input 6 6 19 2 2" xfId="21850"/>
    <cellStyle name="Input 6 6 19 3" xfId="21851"/>
    <cellStyle name="Input 6 6 2" xfId="21852"/>
    <cellStyle name="Input 6 6 2 2" xfId="21853"/>
    <cellStyle name="Input 6 6 2 2 2" xfId="21854"/>
    <cellStyle name="Input 6 6 2 3" xfId="21855"/>
    <cellStyle name="Input 6 6 20" xfId="21856"/>
    <cellStyle name="Input 6 6 20 2" xfId="21857"/>
    <cellStyle name="Input 6 6 20 2 2" xfId="21858"/>
    <cellStyle name="Input 6 6 20 3" xfId="21859"/>
    <cellStyle name="Input 6 6 21" xfId="21860"/>
    <cellStyle name="Input 6 6 21 2" xfId="21861"/>
    <cellStyle name="Input 6 6 22" xfId="21862"/>
    <cellStyle name="Input 6 6 3" xfId="21863"/>
    <cellStyle name="Input 6 6 3 2" xfId="21864"/>
    <cellStyle name="Input 6 6 3 2 2" xfId="21865"/>
    <cellStyle name="Input 6 6 3 3" xfId="21866"/>
    <cellStyle name="Input 6 6 4" xfId="21867"/>
    <cellStyle name="Input 6 6 4 2" xfId="21868"/>
    <cellStyle name="Input 6 6 4 2 2" xfId="21869"/>
    <cellStyle name="Input 6 6 4 3" xfId="21870"/>
    <cellStyle name="Input 6 6 5" xfId="21871"/>
    <cellStyle name="Input 6 6 5 2" xfId="21872"/>
    <cellStyle name="Input 6 6 5 2 2" xfId="21873"/>
    <cellStyle name="Input 6 6 5 3" xfId="21874"/>
    <cellStyle name="Input 6 6 6" xfId="21875"/>
    <cellStyle name="Input 6 6 6 2" xfId="21876"/>
    <cellStyle name="Input 6 6 6 2 2" xfId="21877"/>
    <cellStyle name="Input 6 6 6 3" xfId="21878"/>
    <cellStyle name="Input 6 6 7" xfId="21879"/>
    <cellStyle name="Input 6 6 7 2" xfId="21880"/>
    <cellStyle name="Input 6 6 7 2 2" xfId="21881"/>
    <cellStyle name="Input 6 6 7 3" xfId="21882"/>
    <cellStyle name="Input 6 6 8" xfId="21883"/>
    <cellStyle name="Input 6 6 8 2" xfId="21884"/>
    <cellStyle name="Input 6 6 8 2 2" xfId="21885"/>
    <cellStyle name="Input 6 6 8 3" xfId="21886"/>
    <cellStyle name="Input 6 6 9" xfId="21887"/>
    <cellStyle name="Input 6 6 9 2" xfId="21888"/>
    <cellStyle name="Input 6 6 9 2 2" xfId="21889"/>
    <cellStyle name="Input 6 6 9 3" xfId="21890"/>
    <cellStyle name="Input 6 7" xfId="599"/>
    <cellStyle name="Input 6 7 2" xfId="21891"/>
    <cellStyle name="Input 6 7 2 2" xfId="21892"/>
    <cellStyle name="Input 6 7 3" xfId="21893"/>
    <cellStyle name="Input 6 8" xfId="21894"/>
    <cellStyle name="Input 6 8 2" xfId="21895"/>
    <cellStyle name="Input 6 8 2 2" xfId="21896"/>
    <cellStyle name="Input 6 8 3" xfId="21897"/>
    <cellStyle name="Input 6 9" xfId="21898"/>
    <cellStyle name="Input 6 9 2" xfId="21899"/>
    <cellStyle name="Input 6 9 2 2" xfId="21900"/>
    <cellStyle name="Input 6 9 3" xfId="21901"/>
    <cellStyle name="Input Cell" xfId="600"/>
    <cellStyle name="KPMG Heading 1" xfId="601"/>
    <cellStyle name="KPMG Heading 2" xfId="602"/>
    <cellStyle name="KPMG Heading 3" xfId="603"/>
    <cellStyle name="KPMG Heading 4" xfId="604"/>
    <cellStyle name="KPMG Normal" xfId="605"/>
    <cellStyle name="KPMG Normal Text" xfId="606"/>
    <cellStyle name="Large" xfId="607"/>
    <cellStyle name="Large 2" xfId="608"/>
    <cellStyle name="Linked Cell 2" xfId="609"/>
    <cellStyle name="Linked Cell 2 2" xfId="42973"/>
    <cellStyle name="Linked Cell 3" xfId="610"/>
    <cellStyle name="Linked Cell 4" xfId="611"/>
    <cellStyle name="Linked Cell 5" xfId="612"/>
    <cellStyle name="Linked Cell 6" xfId="613"/>
    <cellStyle name="Mid_Centred" xfId="614"/>
    <cellStyle name="Named Range" xfId="615"/>
    <cellStyle name="Named Range Cells" xfId="616"/>
    <cellStyle name="Named Range Tag" xfId="617"/>
    <cellStyle name="Neutral 2" xfId="618"/>
    <cellStyle name="Neutral 2 2" xfId="42974"/>
    <cellStyle name="Neutral 3" xfId="619"/>
    <cellStyle name="Neutral 4" xfId="620"/>
    <cellStyle name="Neutral 5" xfId="621"/>
    <cellStyle name="Neutral 6" xfId="622"/>
    <cellStyle name="Normal" xfId="0" builtinId="0"/>
    <cellStyle name="Normal 10" xfId="623"/>
    <cellStyle name="Normal 10 2" xfId="624"/>
    <cellStyle name="Normal 10 3" xfId="21902"/>
    <cellStyle name="Normal 11" xfId="625"/>
    <cellStyle name="Normal 11 2" xfId="21903"/>
    <cellStyle name="Normal 11 3" xfId="21904"/>
    <cellStyle name="Normal 12" xfId="626"/>
    <cellStyle name="Normal 12 2" xfId="627"/>
    <cellStyle name="Normal 12 4" xfId="21905"/>
    <cellStyle name="Normal 13" xfId="628"/>
    <cellStyle name="Normal 14" xfId="629"/>
    <cellStyle name="Normal 14 2" xfId="21906"/>
    <cellStyle name="Normal 15" xfId="21907"/>
    <cellStyle name="Normal 17" xfId="21908"/>
    <cellStyle name="Normal 2" xfId="630"/>
    <cellStyle name="Normal 2 2" xfId="631"/>
    <cellStyle name="Normal 2 2 2" xfId="632"/>
    <cellStyle name="Normal 2 2 2 2" xfId="21909"/>
    <cellStyle name="Normal 2 2 2 3" xfId="21910"/>
    <cellStyle name="Normal 2 3" xfId="633"/>
    <cellStyle name="Normal 2 3 2" xfId="634"/>
    <cellStyle name="Normal 2 4" xfId="635"/>
    <cellStyle name="Normal 2 4 2" xfId="21911"/>
    <cellStyle name="Normal 2_Additional PCT Template - In Year Monitoring" xfId="636"/>
    <cellStyle name="Normal 295" xfId="21912"/>
    <cellStyle name="Normal 296" xfId="21913"/>
    <cellStyle name="Normal 3" xfId="637"/>
    <cellStyle name="Normal 3 2" xfId="638"/>
    <cellStyle name="Normal 3 2 2" xfId="639"/>
    <cellStyle name="Normal 3 2 2 2" xfId="21914"/>
    <cellStyle name="Normal 3 2 2 3" xfId="21915"/>
    <cellStyle name="Normal 3 2 3" xfId="21916"/>
    <cellStyle name="Normal 3 2 4" xfId="21917"/>
    <cellStyle name="Normal 3 3" xfId="640"/>
    <cellStyle name="Normal 3 3 2" xfId="641"/>
    <cellStyle name="Normal 3 3 3" xfId="21918"/>
    <cellStyle name="Normal 3 4" xfId="642"/>
    <cellStyle name="Normal 3 5" xfId="643"/>
    <cellStyle name="Normal 3 5 2" xfId="21919"/>
    <cellStyle name="Normal 3 5 3" xfId="21920"/>
    <cellStyle name="Normal 3 5 4" xfId="21921"/>
    <cellStyle name="Normal 3 6" xfId="644"/>
    <cellStyle name="Normal 3 7" xfId="42975"/>
    <cellStyle name="Normal 33" xfId="21922"/>
    <cellStyle name="Normal 37" xfId="21923"/>
    <cellStyle name="Normal 37 2" xfId="21924"/>
    <cellStyle name="Normal 4" xfId="645"/>
    <cellStyle name="Normal 4 2" xfId="646"/>
    <cellStyle name="Normal 4 2 2" xfId="647"/>
    <cellStyle name="Normal 4 3" xfId="648"/>
    <cellStyle name="Normal 4 3 2" xfId="649"/>
    <cellStyle name="Normal 4 4" xfId="650"/>
    <cellStyle name="Normal 4 4 2" xfId="651"/>
    <cellStyle name="Normal 4 5" xfId="652"/>
    <cellStyle name="Normal 4 5 2" xfId="653"/>
    <cellStyle name="Normal 4 6" xfId="654"/>
    <cellStyle name="Normal 4 6 2" xfId="655"/>
    <cellStyle name="Normal 4 7" xfId="656"/>
    <cellStyle name="Normal 4 8" xfId="21925"/>
    <cellStyle name="Normal 4 8 2" xfId="21926"/>
    <cellStyle name="Normal 4 8 3" xfId="21927"/>
    <cellStyle name="Normal 4 8 4" xfId="21928"/>
    <cellStyle name="Normal 4 9" xfId="21929"/>
    <cellStyle name="Normal 4_5A4 10-11 Templates Final" xfId="657"/>
    <cellStyle name="Normal 5" xfId="658"/>
    <cellStyle name="Normal 5 2" xfId="659"/>
    <cellStyle name="Normal 5 2 2" xfId="660"/>
    <cellStyle name="Normal 5 2 2 2" xfId="21930"/>
    <cellStyle name="Normal 5 2 2 3" xfId="21931"/>
    <cellStyle name="Normal 5 2 3" xfId="21932"/>
    <cellStyle name="Normal 5 2 4" xfId="21933"/>
    <cellStyle name="Normal 5 3" xfId="661"/>
    <cellStyle name="Normal 5 3 2" xfId="662"/>
    <cellStyle name="Normal 5 3 3" xfId="21934"/>
    <cellStyle name="Normal 5 4" xfId="663"/>
    <cellStyle name="Normal 5 4 2" xfId="664"/>
    <cellStyle name="Normal 5 5" xfId="665"/>
    <cellStyle name="Normal 5 5 2" xfId="666"/>
    <cellStyle name="Normal 5 6" xfId="667"/>
    <cellStyle name="Normal 5 6 2" xfId="668"/>
    <cellStyle name="Normal 5 7" xfId="669"/>
    <cellStyle name="Normal 5 8" xfId="21935"/>
    <cellStyle name="Normal 5 8 2" xfId="21936"/>
    <cellStyle name="Normal 5 8 3" xfId="21937"/>
    <cellStyle name="Normal 5 8 4" xfId="21938"/>
    <cellStyle name="Normal 5 9" xfId="21939"/>
    <cellStyle name="Normal 5_5A4 10-11 Templates Final" xfId="670"/>
    <cellStyle name="Normal 6" xfId="671"/>
    <cellStyle name="Normal 6 2" xfId="672"/>
    <cellStyle name="Normal 6 2 2" xfId="21940"/>
    <cellStyle name="Normal 6 2 3" xfId="21941"/>
    <cellStyle name="Normal 6 2 4" xfId="21942"/>
    <cellStyle name="Normal 6 3" xfId="21943"/>
    <cellStyle name="Normal 6 4" xfId="21944"/>
    <cellStyle name="Normal 6 5" xfId="21945"/>
    <cellStyle name="Normal 7" xfId="673"/>
    <cellStyle name="Normal 7 2" xfId="674"/>
    <cellStyle name="Normal 7 2 2" xfId="21946"/>
    <cellStyle name="Normal 7 2 3" xfId="21947"/>
    <cellStyle name="Normal 7 2 4" xfId="21948"/>
    <cellStyle name="Normal 7 3" xfId="21949"/>
    <cellStyle name="Normal 7 4" xfId="21950"/>
    <cellStyle name="Normal 7 5" xfId="21951"/>
    <cellStyle name="Normal 8" xfId="675"/>
    <cellStyle name="Normal 8 2" xfId="676"/>
    <cellStyle name="Normal 9" xfId="677"/>
    <cellStyle name="Normal_Elective taskforce wkly report" xfId="42936"/>
    <cellStyle name="Normal_WL plans" xfId="42937"/>
    <cellStyle name="Note 2" xfId="678"/>
    <cellStyle name="Note 2 10" xfId="42976"/>
    <cellStyle name="Note 2 2" xfId="679"/>
    <cellStyle name="Note 2 2 10" xfId="21952"/>
    <cellStyle name="Note 2 2 10 2" xfId="21953"/>
    <cellStyle name="Note 2 2 10 2 2" xfId="21954"/>
    <cellStyle name="Note 2 2 10 3" xfId="21955"/>
    <cellStyle name="Note 2 2 11" xfId="21956"/>
    <cellStyle name="Note 2 2 11 2" xfId="21957"/>
    <cellStyle name="Note 2 2 11 2 2" xfId="21958"/>
    <cellStyle name="Note 2 2 11 3" xfId="21959"/>
    <cellStyle name="Note 2 2 12" xfId="21960"/>
    <cellStyle name="Note 2 2 12 2" xfId="21961"/>
    <cellStyle name="Note 2 2 12 2 2" xfId="21962"/>
    <cellStyle name="Note 2 2 12 3" xfId="21963"/>
    <cellStyle name="Note 2 2 13" xfId="21964"/>
    <cellStyle name="Note 2 2 13 2" xfId="21965"/>
    <cellStyle name="Note 2 2 13 2 2" xfId="21966"/>
    <cellStyle name="Note 2 2 13 3" xfId="21967"/>
    <cellStyle name="Note 2 2 14" xfId="21968"/>
    <cellStyle name="Note 2 2 14 2" xfId="21969"/>
    <cellStyle name="Note 2 2 14 2 2" xfId="21970"/>
    <cellStyle name="Note 2 2 14 3" xfId="21971"/>
    <cellStyle name="Note 2 2 15" xfId="21972"/>
    <cellStyle name="Note 2 2 15 2" xfId="21973"/>
    <cellStyle name="Note 2 2 15 2 2" xfId="21974"/>
    <cellStyle name="Note 2 2 15 3" xfId="21975"/>
    <cellStyle name="Note 2 2 16" xfId="21976"/>
    <cellStyle name="Note 2 2 16 2" xfId="21977"/>
    <cellStyle name="Note 2 2 16 2 2" xfId="21978"/>
    <cellStyle name="Note 2 2 16 3" xfId="21979"/>
    <cellStyle name="Note 2 2 17" xfId="21980"/>
    <cellStyle name="Note 2 2 17 2" xfId="21981"/>
    <cellStyle name="Note 2 2 17 2 2" xfId="21982"/>
    <cellStyle name="Note 2 2 17 3" xfId="21983"/>
    <cellStyle name="Note 2 2 18" xfId="21984"/>
    <cellStyle name="Note 2 2 18 2" xfId="21985"/>
    <cellStyle name="Note 2 2 18 2 2" xfId="21986"/>
    <cellStyle name="Note 2 2 18 3" xfId="21987"/>
    <cellStyle name="Note 2 2 19" xfId="21988"/>
    <cellStyle name="Note 2 2 19 2" xfId="21989"/>
    <cellStyle name="Note 2 2 19 2 2" xfId="21990"/>
    <cellStyle name="Note 2 2 19 3" xfId="21991"/>
    <cellStyle name="Note 2 2 2" xfId="680"/>
    <cellStyle name="Note 2 2 2 10" xfId="21992"/>
    <cellStyle name="Note 2 2 2 10 2" xfId="21993"/>
    <cellStyle name="Note 2 2 2 10 2 2" xfId="21994"/>
    <cellStyle name="Note 2 2 2 10 3" xfId="21995"/>
    <cellStyle name="Note 2 2 2 11" xfId="21996"/>
    <cellStyle name="Note 2 2 2 11 2" xfId="21997"/>
    <cellStyle name="Note 2 2 2 11 2 2" xfId="21998"/>
    <cellStyle name="Note 2 2 2 11 3" xfId="21999"/>
    <cellStyle name="Note 2 2 2 12" xfId="22000"/>
    <cellStyle name="Note 2 2 2 12 2" xfId="22001"/>
    <cellStyle name="Note 2 2 2 12 2 2" xfId="22002"/>
    <cellStyle name="Note 2 2 2 12 3" xfId="22003"/>
    <cellStyle name="Note 2 2 2 13" xfId="22004"/>
    <cellStyle name="Note 2 2 2 13 2" xfId="22005"/>
    <cellStyle name="Note 2 2 2 13 2 2" xfId="22006"/>
    <cellStyle name="Note 2 2 2 13 3" xfId="22007"/>
    <cellStyle name="Note 2 2 2 14" xfId="22008"/>
    <cellStyle name="Note 2 2 2 14 2" xfId="22009"/>
    <cellStyle name="Note 2 2 2 14 2 2" xfId="22010"/>
    <cellStyle name="Note 2 2 2 14 3" xfId="22011"/>
    <cellStyle name="Note 2 2 2 15" xfId="22012"/>
    <cellStyle name="Note 2 2 2 15 2" xfId="22013"/>
    <cellStyle name="Note 2 2 2 15 2 2" xfId="22014"/>
    <cellStyle name="Note 2 2 2 15 3" xfId="22015"/>
    <cellStyle name="Note 2 2 2 16" xfId="22016"/>
    <cellStyle name="Note 2 2 2 16 2" xfId="22017"/>
    <cellStyle name="Note 2 2 2 16 2 2" xfId="22018"/>
    <cellStyle name="Note 2 2 2 16 3" xfId="22019"/>
    <cellStyle name="Note 2 2 2 17" xfId="22020"/>
    <cellStyle name="Note 2 2 2 17 2" xfId="22021"/>
    <cellStyle name="Note 2 2 2 17 2 2" xfId="22022"/>
    <cellStyle name="Note 2 2 2 17 3" xfId="22023"/>
    <cellStyle name="Note 2 2 2 18" xfId="22024"/>
    <cellStyle name="Note 2 2 2 18 2" xfId="22025"/>
    <cellStyle name="Note 2 2 2 18 2 2" xfId="22026"/>
    <cellStyle name="Note 2 2 2 18 3" xfId="22027"/>
    <cellStyle name="Note 2 2 2 19" xfId="22028"/>
    <cellStyle name="Note 2 2 2 19 2" xfId="22029"/>
    <cellStyle name="Note 2 2 2 19 2 2" xfId="22030"/>
    <cellStyle name="Note 2 2 2 19 3" xfId="22031"/>
    <cellStyle name="Note 2 2 2 2" xfId="681"/>
    <cellStyle name="Note 2 2 2 2 10" xfId="22032"/>
    <cellStyle name="Note 2 2 2 2 10 2" xfId="22033"/>
    <cellStyle name="Note 2 2 2 2 10 2 2" xfId="22034"/>
    <cellStyle name="Note 2 2 2 2 10 3" xfId="22035"/>
    <cellStyle name="Note 2 2 2 2 11" xfId="22036"/>
    <cellStyle name="Note 2 2 2 2 11 2" xfId="22037"/>
    <cellStyle name="Note 2 2 2 2 11 2 2" xfId="22038"/>
    <cellStyle name="Note 2 2 2 2 11 3" xfId="22039"/>
    <cellStyle name="Note 2 2 2 2 12" xfId="22040"/>
    <cellStyle name="Note 2 2 2 2 12 2" xfId="22041"/>
    <cellStyle name="Note 2 2 2 2 12 2 2" xfId="22042"/>
    <cellStyle name="Note 2 2 2 2 12 3" xfId="22043"/>
    <cellStyle name="Note 2 2 2 2 13" xfId="22044"/>
    <cellStyle name="Note 2 2 2 2 13 2" xfId="22045"/>
    <cellStyle name="Note 2 2 2 2 13 2 2" xfId="22046"/>
    <cellStyle name="Note 2 2 2 2 13 3" xfId="22047"/>
    <cellStyle name="Note 2 2 2 2 14" xfId="22048"/>
    <cellStyle name="Note 2 2 2 2 14 2" xfId="22049"/>
    <cellStyle name="Note 2 2 2 2 14 2 2" xfId="22050"/>
    <cellStyle name="Note 2 2 2 2 14 3" xfId="22051"/>
    <cellStyle name="Note 2 2 2 2 15" xfId="22052"/>
    <cellStyle name="Note 2 2 2 2 15 2" xfId="22053"/>
    <cellStyle name="Note 2 2 2 2 15 2 2" xfId="22054"/>
    <cellStyle name="Note 2 2 2 2 15 3" xfId="22055"/>
    <cellStyle name="Note 2 2 2 2 16" xfId="22056"/>
    <cellStyle name="Note 2 2 2 2 16 2" xfId="22057"/>
    <cellStyle name="Note 2 2 2 2 16 2 2" xfId="22058"/>
    <cellStyle name="Note 2 2 2 2 16 3" xfId="22059"/>
    <cellStyle name="Note 2 2 2 2 17" xfId="22060"/>
    <cellStyle name="Note 2 2 2 2 17 2" xfId="22061"/>
    <cellStyle name="Note 2 2 2 2 17 2 2" xfId="22062"/>
    <cellStyle name="Note 2 2 2 2 17 3" xfId="22063"/>
    <cellStyle name="Note 2 2 2 2 18" xfId="22064"/>
    <cellStyle name="Note 2 2 2 2 18 2" xfId="22065"/>
    <cellStyle name="Note 2 2 2 2 19" xfId="22066"/>
    <cellStyle name="Note 2 2 2 2 2" xfId="22067"/>
    <cellStyle name="Note 2 2 2 2 2 10" xfId="22068"/>
    <cellStyle name="Note 2 2 2 2 2 10 2" xfId="22069"/>
    <cellStyle name="Note 2 2 2 2 2 10 2 2" xfId="22070"/>
    <cellStyle name="Note 2 2 2 2 2 10 3" xfId="22071"/>
    <cellStyle name="Note 2 2 2 2 2 11" xfId="22072"/>
    <cellStyle name="Note 2 2 2 2 2 11 2" xfId="22073"/>
    <cellStyle name="Note 2 2 2 2 2 11 2 2" xfId="22074"/>
    <cellStyle name="Note 2 2 2 2 2 11 3" xfId="22075"/>
    <cellStyle name="Note 2 2 2 2 2 12" xfId="22076"/>
    <cellStyle name="Note 2 2 2 2 2 12 2" xfId="22077"/>
    <cellStyle name="Note 2 2 2 2 2 12 2 2" xfId="22078"/>
    <cellStyle name="Note 2 2 2 2 2 12 3" xfId="22079"/>
    <cellStyle name="Note 2 2 2 2 2 13" xfId="22080"/>
    <cellStyle name="Note 2 2 2 2 2 13 2" xfId="22081"/>
    <cellStyle name="Note 2 2 2 2 2 13 2 2" xfId="22082"/>
    <cellStyle name="Note 2 2 2 2 2 13 3" xfId="22083"/>
    <cellStyle name="Note 2 2 2 2 2 14" xfId="22084"/>
    <cellStyle name="Note 2 2 2 2 2 14 2" xfId="22085"/>
    <cellStyle name="Note 2 2 2 2 2 14 2 2" xfId="22086"/>
    <cellStyle name="Note 2 2 2 2 2 14 3" xfId="22087"/>
    <cellStyle name="Note 2 2 2 2 2 15" xfId="22088"/>
    <cellStyle name="Note 2 2 2 2 2 15 2" xfId="22089"/>
    <cellStyle name="Note 2 2 2 2 2 15 2 2" xfId="22090"/>
    <cellStyle name="Note 2 2 2 2 2 15 3" xfId="22091"/>
    <cellStyle name="Note 2 2 2 2 2 16" xfId="22092"/>
    <cellStyle name="Note 2 2 2 2 2 16 2" xfId="22093"/>
    <cellStyle name="Note 2 2 2 2 2 16 2 2" xfId="22094"/>
    <cellStyle name="Note 2 2 2 2 2 16 3" xfId="22095"/>
    <cellStyle name="Note 2 2 2 2 2 17" xfId="22096"/>
    <cellStyle name="Note 2 2 2 2 2 17 2" xfId="22097"/>
    <cellStyle name="Note 2 2 2 2 2 17 2 2" xfId="22098"/>
    <cellStyle name="Note 2 2 2 2 2 17 3" xfId="22099"/>
    <cellStyle name="Note 2 2 2 2 2 18" xfId="22100"/>
    <cellStyle name="Note 2 2 2 2 2 18 2" xfId="22101"/>
    <cellStyle name="Note 2 2 2 2 2 18 2 2" xfId="22102"/>
    <cellStyle name="Note 2 2 2 2 2 18 3" xfId="22103"/>
    <cellStyle name="Note 2 2 2 2 2 19" xfId="22104"/>
    <cellStyle name="Note 2 2 2 2 2 19 2" xfId="22105"/>
    <cellStyle name="Note 2 2 2 2 2 19 2 2" xfId="22106"/>
    <cellStyle name="Note 2 2 2 2 2 19 3" xfId="22107"/>
    <cellStyle name="Note 2 2 2 2 2 2" xfId="22108"/>
    <cellStyle name="Note 2 2 2 2 2 2 2" xfId="22109"/>
    <cellStyle name="Note 2 2 2 2 2 2 2 2" xfId="22110"/>
    <cellStyle name="Note 2 2 2 2 2 2 3" xfId="22111"/>
    <cellStyle name="Note 2 2 2 2 2 20" xfId="22112"/>
    <cellStyle name="Note 2 2 2 2 2 20 2" xfId="22113"/>
    <cellStyle name="Note 2 2 2 2 2 20 2 2" xfId="22114"/>
    <cellStyle name="Note 2 2 2 2 2 20 3" xfId="22115"/>
    <cellStyle name="Note 2 2 2 2 2 21" xfId="22116"/>
    <cellStyle name="Note 2 2 2 2 2 21 2" xfId="22117"/>
    <cellStyle name="Note 2 2 2 2 2 22" xfId="22118"/>
    <cellStyle name="Note 2 2 2 2 2 3" xfId="22119"/>
    <cellStyle name="Note 2 2 2 2 2 3 2" xfId="22120"/>
    <cellStyle name="Note 2 2 2 2 2 3 2 2" xfId="22121"/>
    <cellStyle name="Note 2 2 2 2 2 3 3" xfId="22122"/>
    <cellStyle name="Note 2 2 2 2 2 4" xfId="22123"/>
    <cellStyle name="Note 2 2 2 2 2 4 2" xfId="22124"/>
    <cellStyle name="Note 2 2 2 2 2 4 2 2" xfId="22125"/>
    <cellStyle name="Note 2 2 2 2 2 4 3" xfId="22126"/>
    <cellStyle name="Note 2 2 2 2 2 5" xfId="22127"/>
    <cellStyle name="Note 2 2 2 2 2 5 2" xfId="22128"/>
    <cellStyle name="Note 2 2 2 2 2 5 2 2" xfId="22129"/>
    <cellStyle name="Note 2 2 2 2 2 5 3" xfId="22130"/>
    <cellStyle name="Note 2 2 2 2 2 6" xfId="22131"/>
    <cellStyle name="Note 2 2 2 2 2 6 2" xfId="22132"/>
    <cellStyle name="Note 2 2 2 2 2 6 2 2" xfId="22133"/>
    <cellStyle name="Note 2 2 2 2 2 6 3" xfId="22134"/>
    <cellStyle name="Note 2 2 2 2 2 7" xfId="22135"/>
    <cellStyle name="Note 2 2 2 2 2 7 2" xfId="22136"/>
    <cellStyle name="Note 2 2 2 2 2 7 2 2" xfId="22137"/>
    <cellStyle name="Note 2 2 2 2 2 7 3" xfId="22138"/>
    <cellStyle name="Note 2 2 2 2 2 8" xfId="22139"/>
    <cellStyle name="Note 2 2 2 2 2 8 2" xfId="22140"/>
    <cellStyle name="Note 2 2 2 2 2 8 2 2" xfId="22141"/>
    <cellStyle name="Note 2 2 2 2 2 8 3" xfId="22142"/>
    <cellStyle name="Note 2 2 2 2 2 9" xfId="22143"/>
    <cellStyle name="Note 2 2 2 2 2 9 2" xfId="22144"/>
    <cellStyle name="Note 2 2 2 2 2 9 2 2" xfId="22145"/>
    <cellStyle name="Note 2 2 2 2 2 9 3" xfId="22146"/>
    <cellStyle name="Note 2 2 2 2 3" xfId="22147"/>
    <cellStyle name="Note 2 2 2 2 3 2" xfId="22148"/>
    <cellStyle name="Note 2 2 2 2 3 2 2" xfId="22149"/>
    <cellStyle name="Note 2 2 2 2 3 3" xfId="22150"/>
    <cellStyle name="Note 2 2 2 2 4" xfId="22151"/>
    <cellStyle name="Note 2 2 2 2 4 2" xfId="22152"/>
    <cellStyle name="Note 2 2 2 2 4 2 2" xfId="22153"/>
    <cellStyle name="Note 2 2 2 2 4 3" xfId="22154"/>
    <cellStyle name="Note 2 2 2 2 5" xfId="22155"/>
    <cellStyle name="Note 2 2 2 2 5 2" xfId="22156"/>
    <cellStyle name="Note 2 2 2 2 5 2 2" xfId="22157"/>
    <cellStyle name="Note 2 2 2 2 5 3" xfId="22158"/>
    <cellStyle name="Note 2 2 2 2 6" xfId="22159"/>
    <cellStyle name="Note 2 2 2 2 6 2" xfId="22160"/>
    <cellStyle name="Note 2 2 2 2 6 2 2" xfId="22161"/>
    <cellStyle name="Note 2 2 2 2 6 3" xfId="22162"/>
    <cellStyle name="Note 2 2 2 2 7" xfId="22163"/>
    <cellStyle name="Note 2 2 2 2 7 2" xfId="22164"/>
    <cellStyle name="Note 2 2 2 2 7 2 2" xfId="22165"/>
    <cellStyle name="Note 2 2 2 2 7 3" xfId="22166"/>
    <cellStyle name="Note 2 2 2 2 8" xfId="22167"/>
    <cellStyle name="Note 2 2 2 2 8 2" xfId="22168"/>
    <cellStyle name="Note 2 2 2 2 8 2 2" xfId="22169"/>
    <cellStyle name="Note 2 2 2 2 8 3" xfId="22170"/>
    <cellStyle name="Note 2 2 2 2 9" xfId="22171"/>
    <cellStyle name="Note 2 2 2 2 9 2" xfId="22172"/>
    <cellStyle name="Note 2 2 2 2 9 2 2" xfId="22173"/>
    <cellStyle name="Note 2 2 2 2 9 3" xfId="22174"/>
    <cellStyle name="Note 2 2 2 20" xfId="22175"/>
    <cellStyle name="Note 2 2 2 20 2" xfId="22176"/>
    <cellStyle name="Note 2 2 2 20 2 2" xfId="22177"/>
    <cellStyle name="Note 2 2 2 20 3" xfId="22178"/>
    <cellStyle name="Note 2 2 2 21" xfId="22179"/>
    <cellStyle name="Note 2 2 2 21 2" xfId="22180"/>
    <cellStyle name="Note 2 2 2 22" xfId="22181"/>
    <cellStyle name="Note 2 2 2 3" xfId="682"/>
    <cellStyle name="Note 2 2 2 3 10" xfId="22182"/>
    <cellStyle name="Note 2 2 2 3 10 2" xfId="22183"/>
    <cellStyle name="Note 2 2 2 3 10 2 2" xfId="22184"/>
    <cellStyle name="Note 2 2 2 3 10 3" xfId="22185"/>
    <cellStyle name="Note 2 2 2 3 11" xfId="22186"/>
    <cellStyle name="Note 2 2 2 3 11 2" xfId="22187"/>
    <cellStyle name="Note 2 2 2 3 11 2 2" xfId="22188"/>
    <cellStyle name="Note 2 2 2 3 11 3" xfId="22189"/>
    <cellStyle name="Note 2 2 2 3 12" xfId="22190"/>
    <cellStyle name="Note 2 2 2 3 12 2" xfId="22191"/>
    <cellStyle name="Note 2 2 2 3 12 2 2" xfId="22192"/>
    <cellStyle name="Note 2 2 2 3 12 3" xfId="22193"/>
    <cellStyle name="Note 2 2 2 3 13" xfId="22194"/>
    <cellStyle name="Note 2 2 2 3 13 2" xfId="22195"/>
    <cellStyle name="Note 2 2 2 3 13 2 2" xfId="22196"/>
    <cellStyle name="Note 2 2 2 3 13 3" xfId="22197"/>
    <cellStyle name="Note 2 2 2 3 14" xfId="22198"/>
    <cellStyle name="Note 2 2 2 3 14 2" xfId="22199"/>
    <cellStyle name="Note 2 2 2 3 14 2 2" xfId="22200"/>
    <cellStyle name="Note 2 2 2 3 14 3" xfId="22201"/>
    <cellStyle name="Note 2 2 2 3 15" xfId="22202"/>
    <cellStyle name="Note 2 2 2 3 15 2" xfId="22203"/>
    <cellStyle name="Note 2 2 2 3 15 2 2" xfId="22204"/>
    <cellStyle name="Note 2 2 2 3 15 3" xfId="22205"/>
    <cellStyle name="Note 2 2 2 3 16" xfId="22206"/>
    <cellStyle name="Note 2 2 2 3 16 2" xfId="22207"/>
    <cellStyle name="Note 2 2 2 3 16 2 2" xfId="22208"/>
    <cellStyle name="Note 2 2 2 3 16 3" xfId="22209"/>
    <cellStyle name="Note 2 2 2 3 17" xfId="22210"/>
    <cellStyle name="Note 2 2 2 3 17 2" xfId="22211"/>
    <cellStyle name="Note 2 2 2 3 17 2 2" xfId="22212"/>
    <cellStyle name="Note 2 2 2 3 17 3" xfId="22213"/>
    <cellStyle name="Note 2 2 2 3 18" xfId="22214"/>
    <cellStyle name="Note 2 2 2 3 18 2" xfId="22215"/>
    <cellStyle name="Note 2 2 2 3 19" xfId="22216"/>
    <cellStyle name="Note 2 2 2 3 2" xfId="22217"/>
    <cellStyle name="Note 2 2 2 3 2 10" xfId="22218"/>
    <cellStyle name="Note 2 2 2 3 2 10 2" xfId="22219"/>
    <cellStyle name="Note 2 2 2 3 2 10 2 2" xfId="22220"/>
    <cellStyle name="Note 2 2 2 3 2 10 3" xfId="22221"/>
    <cellStyle name="Note 2 2 2 3 2 11" xfId="22222"/>
    <cellStyle name="Note 2 2 2 3 2 11 2" xfId="22223"/>
    <cellStyle name="Note 2 2 2 3 2 11 2 2" xfId="22224"/>
    <cellStyle name="Note 2 2 2 3 2 11 3" xfId="22225"/>
    <cellStyle name="Note 2 2 2 3 2 12" xfId="22226"/>
    <cellStyle name="Note 2 2 2 3 2 12 2" xfId="22227"/>
    <cellStyle name="Note 2 2 2 3 2 12 2 2" xfId="22228"/>
    <cellStyle name="Note 2 2 2 3 2 12 3" xfId="22229"/>
    <cellStyle name="Note 2 2 2 3 2 13" xfId="22230"/>
    <cellStyle name="Note 2 2 2 3 2 13 2" xfId="22231"/>
    <cellStyle name="Note 2 2 2 3 2 13 2 2" xfId="22232"/>
    <cellStyle name="Note 2 2 2 3 2 13 3" xfId="22233"/>
    <cellStyle name="Note 2 2 2 3 2 14" xfId="22234"/>
    <cellStyle name="Note 2 2 2 3 2 14 2" xfId="22235"/>
    <cellStyle name="Note 2 2 2 3 2 14 2 2" xfId="22236"/>
    <cellStyle name="Note 2 2 2 3 2 14 3" xfId="22237"/>
    <cellStyle name="Note 2 2 2 3 2 15" xfId="22238"/>
    <cellStyle name="Note 2 2 2 3 2 15 2" xfId="22239"/>
    <cellStyle name="Note 2 2 2 3 2 15 2 2" xfId="22240"/>
    <cellStyle name="Note 2 2 2 3 2 15 3" xfId="22241"/>
    <cellStyle name="Note 2 2 2 3 2 16" xfId="22242"/>
    <cellStyle name="Note 2 2 2 3 2 16 2" xfId="22243"/>
    <cellStyle name="Note 2 2 2 3 2 16 2 2" xfId="22244"/>
    <cellStyle name="Note 2 2 2 3 2 16 3" xfId="22245"/>
    <cellStyle name="Note 2 2 2 3 2 17" xfId="22246"/>
    <cellStyle name="Note 2 2 2 3 2 17 2" xfId="22247"/>
    <cellStyle name="Note 2 2 2 3 2 17 2 2" xfId="22248"/>
    <cellStyle name="Note 2 2 2 3 2 17 3" xfId="22249"/>
    <cellStyle name="Note 2 2 2 3 2 18" xfId="22250"/>
    <cellStyle name="Note 2 2 2 3 2 18 2" xfId="22251"/>
    <cellStyle name="Note 2 2 2 3 2 18 2 2" xfId="22252"/>
    <cellStyle name="Note 2 2 2 3 2 18 3" xfId="22253"/>
    <cellStyle name="Note 2 2 2 3 2 19" xfId="22254"/>
    <cellStyle name="Note 2 2 2 3 2 19 2" xfId="22255"/>
    <cellStyle name="Note 2 2 2 3 2 19 2 2" xfId="22256"/>
    <cellStyle name="Note 2 2 2 3 2 19 3" xfId="22257"/>
    <cellStyle name="Note 2 2 2 3 2 2" xfId="22258"/>
    <cellStyle name="Note 2 2 2 3 2 2 2" xfId="22259"/>
    <cellStyle name="Note 2 2 2 3 2 2 2 2" xfId="22260"/>
    <cellStyle name="Note 2 2 2 3 2 2 3" xfId="22261"/>
    <cellStyle name="Note 2 2 2 3 2 20" xfId="22262"/>
    <cellStyle name="Note 2 2 2 3 2 20 2" xfId="22263"/>
    <cellStyle name="Note 2 2 2 3 2 20 2 2" xfId="22264"/>
    <cellStyle name="Note 2 2 2 3 2 20 3" xfId="22265"/>
    <cellStyle name="Note 2 2 2 3 2 21" xfId="22266"/>
    <cellStyle name="Note 2 2 2 3 2 21 2" xfId="22267"/>
    <cellStyle name="Note 2 2 2 3 2 22" xfId="22268"/>
    <cellStyle name="Note 2 2 2 3 2 3" xfId="22269"/>
    <cellStyle name="Note 2 2 2 3 2 3 2" xfId="22270"/>
    <cellStyle name="Note 2 2 2 3 2 3 2 2" xfId="22271"/>
    <cellStyle name="Note 2 2 2 3 2 3 3" xfId="22272"/>
    <cellStyle name="Note 2 2 2 3 2 4" xfId="22273"/>
    <cellStyle name="Note 2 2 2 3 2 4 2" xfId="22274"/>
    <cellStyle name="Note 2 2 2 3 2 4 2 2" xfId="22275"/>
    <cellStyle name="Note 2 2 2 3 2 4 3" xfId="22276"/>
    <cellStyle name="Note 2 2 2 3 2 5" xfId="22277"/>
    <cellStyle name="Note 2 2 2 3 2 5 2" xfId="22278"/>
    <cellStyle name="Note 2 2 2 3 2 5 2 2" xfId="22279"/>
    <cellStyle name="Note 2 2 2 3 2 5 3" xfId="22280"/>
    <cellStyle name="Note 2 2 2 3 2 6" xfId="22281"/>
    <cellStyle name="Note 2 2 2 3 2 6 2" xfId="22282"/>
    <cellStyle name="Note 2 2 2 3 2 6 2 2" xfId="22283"/>
    <cellStyle name="Note 2 2 2 3 2 6 3" xfId="22284"/>
    <cellStyle name="Note 2 2 2 3 2 7" xfId="22285"/>
    <cellStyle name="Note 2 2 2 3 2 7 2" xfId="22286"/>
    <cellStyle name="Note 2 2 2 3 2 7 2 2" xfId="22287"/>
    <cellStyle name="Note 2 2 2 3 2 7 3" xfId="22288"/>
    <cellStyle name="Note 2 2 2 3 2 8" xfId="22289"/>
    <cellStyle name="Note 2 2 2 3 2 8 2" xfId="22290"/>
    <cellStyle name="Note 2 2 2 3 2 8 2 2" xfId="22291"/>
    <cellStyle name="Note 2 2 2 3 2 8 3" xfId="22292"/>
    <cellStyle name="Note 2 2 2 3 2 9" xfId="22293"/>
    <cellStyle name="Note 2 2 2 3 2 9 2" xfId="22294"/>
    <cellStyle name="Note 2 2 2 3 2 9 2 2" xfId="22295"/>
    <cellStyle name="Note 2 2 2 3 2 9 3" xfId="22296"/>
    <cellStyle name="Note 2 2 2 3 3" xfId="22297"/>
    <cellStyle name="Note 2 2 2 3 3 2" xfId="22298"/>
    <cellStyle name="Note 2 2 2 3 3 2 2" xfId="22299"/>
    <cellStyle name="Note 2 2 2 3 3 3" xfId="22300"/>
    <cellStyle name="Note 2 2 2 3 4" xfId="22301"/>
    <cellStyle name="Note 2 2 2 3 4 2" xfId="22302"/>
    <cellStyle name="Note 2 2 2 3 4 2 2" xfId="22303"/>
    <cellStyle name="Note 2 2 2 3 4 3" xfId="22304"/>
    <cellStyle name="Note 2 2 2 3 5" xfId="22305"/>
    <cellStyle name="Note 2 2 2 3 5 2" xfId="22306"/>
    <cellStyle name="Note 2 2 2 3 5 2 2" xfId="22307"/>
    <cellStyle name="Note 2 2 2 3 5 3" xfId="22308"/>
    <cellStyle name="Note 2 2 2 3 6" xfId="22309"/>
    <cellStyle name="Note 2 2 2 3 6 2" xfId="22310"/>
    <cellStyle name="Note 2 2 2 3 6 2 2" xfId="22311"/>
    <cellStyle name="Note 2 2 2 3 6 3" xfId="22312"/>
    <cellStyle name="Note 2 2 2 3 7" xfId="22313"/>
    <cellStyle name="Note 2 2 2 3 7 2" xfId="22314"/>
    <cellStyle name="Note 2 2 2 3 7 2 2" xfId="22315"/>
    <cellStyle name="Note 2 2 2 3 7 3" xfId="22316"/>
    <cellStyle name="Note 2 2 2 3 8" xfId="22317"/>
    <cellStyle name="Note 2 2 2 3 8 2" xfId="22318"/>
    <cellStyle name="Note 2 2 2 3 8 2 2" xfId="22319"/>
    <cellStyle name="Note 2 2 2 3 8 3" xfId="22320"/>
    <cellStyle name="Note 2 2 2 3 9" xfId="22321"/>
    <cellStyle name="Note 2 2 2 3 9 2" xfId="22322"/>
    <cellStyle name="Note 2 2 2 3 9 2 2" xfId="22323"/>
    <cellStyle name="Note 2 2 2 3 9 3" xfId="22324"/>
    <cellStyle name="Note 2 2 2 4" xfId="683"/>
    <cellStyle name="Note 2 2 2 4 10" xfId="22325"/>
    <cellStyle name="Note 2 2 2 4 10 2" xfId="22326"/>
    <cellStyle name="Note 2 2 2 4 10 2 2" xfId="22327"/>
    <cellStyle name="Note 2 2 2 4 10 3" xfId="22328"/>
    <cellStyle name="Note 2 2 2 4 11" xfId="22329"/>
    <cellStyle name="Note 2 2 2 4 11 2" xfId="22330"/>
    <cellStyle name="Note 2 2 2 4 11 2 2" xfId="22331"/>
    <cellStyle name="Note 2 2 2 4 11 3" xfId="22332"/>
    <cellStyle name="Note 2 2 2 4 12" xfId="22333"/>
    <cellStyle name="Note 2 2 2 4 12 2" xfId="22334"/>
    <cellStyle name="Note 2 2 2 4 12 2 2" xfId="22335"/>
    <cellStyle name="Note 2 2 2 4 12 3" xfId="22336"/>
    <cellStyle name="Note 2 2 2 4 13" xfId="22337"/>
    <cellStyle name="Note 2 2 2 4 13 2" xfId="22338"/>
    <cellStyle name="Note 2 2 2 4 13 2 2" xfId="22339"/>
    <cellStyle name="Note 2 2 2 4 13 3" xfId="22340"/>
    <cellStyle name="Note 2 2 2 4 14" xfId="22341"/>
    <cellStyle name="Note 2 2 2 4 14 2" xfId="22342"/>
    <cellStyle name="Note 2 2 2 4 14 2 2" xfId="22343"/>
    <cellStyle name="Note 2 2 2 4 14 3" xfId="22344"/>
    <cellStyle name="Note 2 2 2 4 15" xfId="22345"/>
    <cellStyle name="Note 2 2 2 4 15 2" xfId="22346"/>
    <cellStyle name="Note 2 2 2 4 15 2 2" xfId="22347"/>
    <cellStyle name="Note 2 2 2 4 15 3" xfId="22348"/>
    <cellStyle name="Note 2 2 2 4 16" xfId="22349"/>
    <cellStyle name="Note 2 2 2 4 16 2" xfId="22350"/>
    <cellStyle name="Note 2 2 2 4 16 2 2" xfId="22351"/>
    <cellStyle name="Note 2 2 2 4 16 3" xfId="22352"/>
    <cellStyle name="Note 2 2 2 4 17" xfId="22353"/>
    <cellStyle name="Note 2 2 2 4 17 2" xfId="22354"/>
    <cellStyle name="Note 2 2 2 4 17 2 2" xfId="22355"/>
    <cellStyle name="Note 2 2 2 4 17 3" xfId="22356"/>
    <cellStyle name="Note 2 2 2 4 18" xfId="22357"/>
    <cellStyle name="Note 2 2 2 4 18 2" xfId="22358"/>
    <cellStyle name="Note 2 2 2 4 18 2 2" xfId="22359"/>
    <cellStyle name="Note 2 2 2 4 18 3" xfId="22360"/>
    <cellStyle name="Note 2 2 2 4 19" xfId="22361"/>
    <cellStyle name="Note 2 2 2 4 19 2" xfId="22362"/>
    <cellStyle name="Note 2 2 2 4 19 2 2" xfId="22363"/>
    <cellStyle name="Note 2 2 2 4 19 3" xfId="22364"/>
    <cellStyle name="Note 2 2 2 4 2" xfId="22365"/>
    <cellStyle name="Note 2 2 2 4 2 10" xfId="22366"/>
    <cellStyle name="Note 2 2 2 4 2 10 2" xfId="22367"/>
    <cellStyle name="Note 2 2 2 4 2 10 2 2" xfId="22368"/>
    <cellStyle name="Note 2 2 2 4 2 10 3" xfId="22369"/>
    <cellStyle name="Note 2 2 2 4 2 11" xfId="22370"/>
    <cellStyle name="Note 2 2 2 4 2 11 2" xfId="22371"/>
    <cellStyle name="Note 2 2 2 4 2 11 2 2" xfId="22372"/>
    <cellStyle name="Note 2 2 2 4 2 11 3" xfId="22373"/>
    <cellStyle name="Note 2 2 2 4 2 12" xfId="22374"/>
    <cellStyle name="Note 2 2 2 4 2 12 2" xfId="22375"/>
    <cellStyle name="Note 2 2 2 4 2 12 2 2" xfId="22376"/>
    <cellStyle name="Note 2 2 2 4 2 12 3" xfId="22377"/>
    <cellStyle name="Note 2 2 2 4 2 13" xfId="22378"/>
    <cellStyle name="Note 2 2 2 4 2 13 2" xfId="22379"/>
    <cellStyle name="Note 2 2 2 4 2 13 2 2" xfId="22380"/>
    <cellStyle name="Note 2 2 2 4 2 13 3" xfId="22381"/>
    <cellStyle name="Note 2 2 2 4 2 14" xfId="22382"/>
    <cellStyle name="Note 2 2 2 4 2 14 2" xfId="22383"/>
    <cellStyle name="Note 2 2 2 4 2 14 2 2" xfId="22384"/>
    <cellStyle name="Note 2 2 2 4 2 14 3" xfId="22385"/>
    <cellStyle name="Note 2 2 2 4 2 15" xfId="22386"/>
    <cellStyle name="Note 2 2 2 4 2 15 2" xfId="22387"/>
    <cellStyle name="Note 2 2 2 4 2 15 2 2" xfId="22388"/>
    <cellStyle name="Note 2 2 2 4 2 15 3" xfId="22389"/>
    <cellStyle name="Note 2 2 2 4 2 16" xfId="22390"/>
    <cellStyle name="Note 2 2 2 4 2 16 2" xfId="22391"/>
    <cellStyle name="Note 2 2 2 4 2 16 2 2" xfId="22392"/>
    <cellStyle name="Note 2 2 2 4 2 16 3" xfId="22393"/>
    <cellStyle name="Note 2 2 2 4 2 17" xfId="22394"/>
    <cellStyle name="Note 2 2 2 4 2 17 2" xfId="22395"/>
    <cellStyle name="Note 2 2 2 4 2 17 2 2" xfId="22396"/>
    <cellStyle name="Note 2 2 2 4 2 17 3" xfId="22397"/>
    <cellStyle name="Note 2 2 2 4 2 18" xfId="22398"/>
    <cellStyle name="Note 2 2 2 4 2 18 2" xfId="22399"/>
    <cellStyle name="Note 2 2 2 4 2 18 2 2" xfId="22400"/>
    <cellStyle name="Note 2 2 2 4 2 18 3" xfId="22401"/>
    <cellStyle name="Note 2 2 2 4 2 19" xfId="22402"/>
    <cellStyle name="Note 2 2 2 4 2 19 2" xfId="22403"/>
    <cellStyle name="Note 2 2 2 4 2 19 2 2" xfId="22404"/>
    <cellStyle name="Note 2 2 2 4 2 19 3" xfId="22405"/>
    <cellStyle name="Note 2 2 2 4 2 2" xfId="22406"/>
    <cellStyle name="Note 2 2 2 4 2 2 2" xfId="22407"/>
    <cellStyle name="Note 2 2 2 4 2 2 2 2" xfId="22408"/>
    <cellStyle name="Note 2 2 2 4 2 2 3" xfId="22409"/>
    <cellStyle name="Note 2 2 2 4 2 20" xfId="22410"/>
    <cellStyle name="Note 2 2 2 4 2 20 2" xfId="22411"/>
    <cellStyle name="Note 2 2 2 4 2 20 2 2" xfId="22412"/>
    <cellStyle name="Note 2 2 2 4 2 20 3" xfId="22413"/>
    <cellStyle name="Note 2 2 2 4 2 21" xfId="22414"/>
    <cellStyle name="Note 2 2 2 4 2 21 2" xfId="22415"/>
    <cellStyle name="Note 2 2 2 4 2 22" xfId="22416"/>
    <cellStyle name="Note 2 2 2 4 2 3" xfId="22417"/>
    <cellStyle name="Note 2 2 2 4 2 3 2" xfId="22418"/>
    <cellStyle name="Note 2 2 2 4 2 3 2 2" xfId="22419"/>
    <cellStyle name="Note 2 2 2 4 2 3 3" xfId="22420"/>
    <cellStyle name="Note 2 2 2 4 2 4" xfId="22421"/>
    <cellStyle name="Note 2 2 2 4 2 4 2" xfId="22422"/>
    <cellStyle name="Note 2 2 2 4 2 4 2 2" xfId="22423"/>
    <cellStyle name="Note 2 2 2 4 2 4 3" xfId="22424"/>
    <cellStyle name="Note 2 2 2 4 2 5" xfId="22425"/>
    <cellStyle name="Note 2 2 2 4 2 5 2" xfId="22426"/>
    <cellStyle name="Note 2 2 2 4 2 5 2 2" xfId="22427"/>
    <cellStyle name="Note 2 2 2 4 2 5 3" xfId="22428"/>
    <cellStyle name="Note 2 2 2 4 2 6" xfId="22429"/>
    <cellStyle name="Note 2 2 2 4 2 6 2" xfId="22430"/>
    <cellStyle name="Note 2 2 2 4 2 6 2 2" xfId="22431"/>
    <cellStyle name="Note 2 2 2 4 2 6 3" xfId="22432"/>
    <cellStyle name="Note 2 2 2 4 2 7" xfId="22433"/>
    <cellStyle name="Note 2 2 2 4 2 7 2" xfId="22434"/>
    <cellStyle name="Note 2 2 2 4 2 7 2 2" xfId="22435"/>
    <cellStyle name="Note 2 2 2 4 2 7 3" xfId="22436"/>
    <cellStyle name="Note 2 2 2 4 2 8" xfId="22437"/>
    <cellStyle name="Note 2 2 2 4 2 8 2" xfId="22438"/>
    <cellStyle name="Note 2 2 2 4 2 8 2 2" xfId="22439"/>
    <cellStyle name="Note 2 2 2 4 2 8 3" xfId="22440"/>
    <cellStyle name="Note 2 2 2 4 2 9" xfId="22441"/>
    <cellStyle name="Note 2 2 2 4 2 9 2" xfId="22442"/>
    <cellStyle name="Note 2 2 2 4 2 9 2 2" xfId="22443"/>
    <cellStyle name="Note 2 2 2 4 2 9 3" xfId="22444"/>
    <cellStyle name="Note 2 2 2 4 20" xfId="22445"/>
    <cellStyle name="Note 2 2 2 4 20 2" xfId="22446"/>
    <cellStyle name="Note 2 2 2 4 20 2 2" xfId="22447"/>
    <cellStyle name="Note 2 2 2 4 20 3" xfId="22448"/>
    <cellStyle name="Note 2 2 2 4 21" xfId="22449"/>
    <cellStyle name="Note 2 2 2 4 21 2" xfId="22450"/>
    <cellStyle name="Note 2 2 2 4 21 2 2" xfId="22451"/>
    <cellStyle name="Note 2 2 2 4 21 3" xfId="22452"/>
    <cellStyle name="Note 2 2 2 4 22" xfId="22453"/>
    <cellStyle name="Note 2 2 2 4 22 2" xfId="22454"/>
    <cellStyle name="Note 2 2 2 4 23" xfId="22455"/>
    <cellStyle name="Note 2 2 2 4 3" xfId="22456"/>
    <cellStyle name="Note 2 2 2 4 3 2" xfId="22457"/>
    <cellStyle name="Note 2 2 2 4 3 2 2" xfId="22458"/>
    <cellStyle name="Note 2 2 2 4 3 3" xfId="22459"/>
    <cellStyle name="Note 2 2 2 4 4" xfId="22460"/>
    <cellStyle name="Note 2 2 2 4 4 2" xfId="22461"/>
    <cellStyle name="Note 2 2 2 4 4 2 2" xfId="22462"/>
    <cellStyle name="Note 2 2 2 4 4 3" xfId="22463"/>
    <cellStyle name="Note 2 2 2 4 5" xfId="22464"/>
    <cellStyle name="Note 2 2 2 4 5 2" xfId="22465"/>
    <cellStyle name="Note 2 2 2 4 5 2 2" xfId="22466"/>
    <cellStyle name="Note 2 2 2 4 5 3" xfId="22467"/>
    <cellStyle name="Note 2 2 2 4 6" xfId="22468"/>
    <cellStyle name="Note 2 2 2 4 6 2" xfId="22469"/>
    <cellStyle name="Note 2 2 2 4 6 2 2" xfId="22470"/>
    <cellStyle name="Note 2 2 2 4 6 3" xfId="22471"/>
    <cellStyle name="Note 2 2 2 4 7" xfId="22472"/>
    <cellStyle name="Note 2 2 2 4 7 2" xfId="22473"/>
    <cellStyle name="Note 2 2 2 4 7 2 2" xfId="22474"/>
    <cellStyle name="Note 2 2 2 4 7 3" xfId="22475"/>
    <cellStyle name="Note 2 2 2 4 8" xfId="22476"/>
    <cellStyle name="Note 2 2 2 4 8 2" xfId="22477"/>
    <cellStyle name="Note 2 2 2 4 8 2 2" xfId="22478"/>
    <cellStyle name="Note 2 2 2 4 8 3" xfId="22479"/>
    <cellStyle name="Note 2 2 2 4 9" xfId="22480"/>
    <cellStyle name="Note 2 2 2 4 9 2" xfId="22481"/>
    <cellStyle name="Note 2 2 2 4 9 2 2" xfId="22482"/>
    <cellStyle name="Note 2 2 2 4 9 3" xfId="22483"/>
    <cellStyle name="Note 2 2 2 5" xfId="684"/>
    <cellStyle name="Note 2 2 2 5 10" xfId="22484"/>
    <cellStyle name="Note 2 2 2 5 10 2" xfId="22485"/>
    <cellStyle name="Note 2 2 2 5 10 2 2" xfId="22486"/>
    <cellStyle name="Note 2 2 2 5 10 3" xfId="22487"/>
    <cellStyle name="Note 2 2 2 5 11" xfId="22488"/>
    <cellStyle name="Note 2 2 2 5 11 2" xfId="22489"/>
    <cellStyle name="Note 2 2 2 5 11 2 2" xfId="22490"/>
    <cellStyle name="Note 2 2 2 5 11 3" xfId="22491"/>
    <cellStyle name="Note 2 2 2 5 12" xfId="22492"/>
    <cellStyle name="Note 2 2 2 5 12 2" xfId="22493"/>
    <cellStyle name="Note 2 2 2 5 12 2 2" xfId="22494"/>
    <cellStyle name="Note 2 2 2 5 12 3" xfId="22495"/>
    <cellStyle name="Note 2 2 2 5 13" xfId="22496"/>
    <cellStyle name="Note 2 2 2 5 13 2" xfId="22497"/>
    <cellStyle name="Note 2 2 2 5 13 2 2" xfId="22498"/>
    <cellStyle name="Note 2 2 2 5 13 3" xfId="22499"/>
    <cellStyle name="Note 2 2 2 5 14" xfId="22500"/>
    <cellStyle name="Note 2 2 2 5 14 2" xfId="22501"/>
    <cellStyle name="Note 2 2 2 5 14 2 2" xfId="22502"/>
    <cellStyle name="Note 2 2 2 5 14 3" xfId="22503"/>
    <cellStyle name="Note 2 2 2 5 15" xfId="22504"/>
    <cellStyle name="Note 2 2 2 5 15 2" xfId="22505"/>
    <cellStyle name="Note 2 2 2 5 15 2 2" xfId="22506"/>
    <cellStyle name="Note 2 2 2 5 15 3" xfId="22507"/>
    <cellStyle name="Note 2 2 2 5 16" xfId="22508"/>
    <cellStyle name="Note 2 2 2 5 16 2" xfId="22509"/>
    <cellStyle name="Note 2 2 2 5 16 2 2" xfId="22510"/>
    <cellStyle name="Note 2 2 2 5 16 3" xfId="22511"/>
    <cellStyle name="Note 2 2 2 5 17" xfId="22512"/>
    <cellStyle name="Note 2 2 2 5 17 2" xfId="22513"/>
    <cellStyle name="Note 2 2 2 5 17 2 2" xfId="22514"/>
    <cellStyle name="Note 2 2 2 5 17 3" xfId="22515"/>
    <cellStyle name="Note 2 2 2 5 18" xfId="22516"/>
    <cellStyle name="Note 2 2 2 5 18 2" xfId="22517"/>
    <cellStyle name="Note 2 2 2 5 18 2 2" xfId="22518"/>
    <cellStyle name="Note 2 2 2 5 18 3" xfId="22519"/>
    <cellStyle name="Note 2 2 2 5 19" xfId="22520"/>
    <cellStyle name="Note 2 2 2 5 19 2" xfId="22521"/>
    <cellStyle name="Note 2 2 2 5 19 2 2" xfId="22522"/>
    <cellStyle name="Note 2 2 2 5 19 3" xfId="22523"/>
    <cellStyle name="Note 2 2 2 5 2" xfId="22524"/>
    <cellStyle name="Note 2 2 2 5 2 2" xfId="22525"/>
    <cellStyle name="Note 2 2 2 5 2 2 2" xfId="22526"/>
    <cellStyle name="Note 2 2 2 5 2 3" xfId="22527"/>
    <cellStyle name="Note 2 2 2 5 20" xfId="22528"/>
    <cellStyle name="Note 2 2 2 5 20 2" xfId="22529"/>
    <cellStyle name="Note 2 2 2 5 20 2 2" xfId="22530"/>
    <cellStyle name="Note 2 2 2 5 20 3" xfId="22531"/>
    <cellStyle name="Note 2 2 2 5 21" xfId="22532"/>
    <cellStyle name="Note 2 2 2 5 21 2" xfId="22533"/>
    <cellStyle name="Note 2 2 2 5 22" xfId="22534"/>
    <cellStyle name="Note 2 2 2 5 3" xfId="22535"/>
    <cellStyle name="Note 2 2 2 5 3 2" xfId="22536"/>
    <cellStyle name="Note 2 2 2 5 3 2 2" xfId="22537"/>
    <cellStyle name="Note 2 2 2 5 3 3" xfId="22538"/>
    <cellStyle name="Note 2 2 2 5 4" xfId="22539"/>
    <cellStyle name="Note 2 2 2 5 4 2" xfId="22540"/>
    <cellStyle name="Note 2 2 2 5 4 2 2" xfId="22541"/>
    <cellStyle name="Note 2 2 2 5 4 3" xfId="22542"/>
    <cellStyle name="Note 2 2 2 5 5" xfId="22543"/>
    <cellStyle name="Note 2 2 2 5 5 2" xfId="22544"/>
    <cellStyle name="Note 2 2 2 5 5 2 2" xfId="22545"/>
    <cellStyle name="Note 2 2 2 5 5 3" xfId="22546"/>
    <cellStyle name="Note 2 2 2 5 6" xfId="22547"/>
    <cellStyle name="Note 2 2 2 5 6 2" xfId="22548"/>
    <cellStyle name="Note 2 2 2 5 6 2 2" xfId="22549"/>
    <cellStyle name="Note 2 2 2 5 6 3" xfId="22550"/>
    <cellStyle name="Note 2 2 2 5 7" xfId="22551"/>
    <cellStyle name="Note 2 2 2 5 7 2" xfId="22552"/>
    <cellStyle name="Note 2 2 2 5 7 2 2" xfId="22553"/>
    <cellStyle name="Note 2 2 2 5 7 3" xfId="22554"/>
    <cellStyle name="Note 2 2 2 5 8" xfId="22555"/>
    <cellStyle name="Note 2 2 2 5 8 2" xfId="22556"/>
    <cellStyle name="Note 2 2 2 5 8 2 2" xfId="22557"/>
    <cellStyle name="Note 2 2 2 5 8 3" xfId="22558"/>
    <cellStyle name="Note 2 2 2 5 9" xfId="22559"/>
    <cellStyle name="Note 2 2 2 5 9 2" xfId="22560"/>
    <cellStyle name="Note 2 2 2 5 9 2 2" xfId="22561"/>
    <cellStyle name="Note 2 2 2 5 9 3" xfId="22562"/>
    <cellStyle name="Note 2 2 2 6" xfId="685"/>
    <cellStyle name="Note 2 2 2 6 2" xfId="22563"/>
    <cellStyle name="Note 2 2 2 6 2 2" xfId="22564"/>
    <cellStyle name="Note 2 2 2 6 3" xfId="22565"/>
    <cellStyle name="Note 2 2 2 7" xfId="22566"/>
    <cellStyle name="Note 2 2 2 7 2" xfId="22567"/>
    <cellStyle name="Note 2 2 2 7 2 2" xfId="22568"/>
    <cellStyle name="Note 2 2 2 7 3" xfId="22569"/>
    <cellStyle name="Note 2 2 2 8" xfId="22570"/>
    <cellStyle name="Note 2 2 2 8 2" xfId="22571"/>
    <cellStyle name="Note 2 2 2 8 2 2" xfId="22572"/>
    <cellStyle name="Note 2 2 2 8 3" xfId="22573"/>
    <cellStyle name="Note 2 2 2 9" xfId="22574"/>
    <cellStyle name="Note 2 2 2 9 2" xfId="22575"/>
    <cellStyle name="Note 2 2 2 9 2 2" xfId="22576"/>
    <cellStyle name="Note 2 2 2 9 3" xfId="22577"/>
    <cellStyle name="Note 2 2 20" xfId="22578"/>
    <cellStyle name="Note 2 2 20 2" xfId="22579"/>
    <cellStyle name="Note 2 2 20 2 2" xfId="22580"/>
    <cellStyle name="Note 2 2 20 3" xfId="22581"/>
    <cellStyle name="Note 2 2 21" xfId="22582"/>
    <cellStyle name="Note 2 2 21 2" xfId="22583"/>
    <cellStyle name="Note 2 2 21 2 2" xfId="22584"/>
    <cellStyle name="Note 2 2 21 3" xfId="22585"/>
    <cellStyle name="Note 2 2 22" xfId="22586"/>
    <cellStyle name="Note 2 2 22 2" xfId="22587"/>
    <cellStyle name="Note 2 2 23" xfId="22588"/>
    <cellStyle name="Note 2 2 24" xfId="22589"/>
    <cellStyle name="Note 2 2 25" xfId="22590"/>
    <cellStyle name="Note 2 2 26" xfId="22591"/>
    <cellStyle name="Note 2 2 3" xfId="686"/>
    <cellStyle name="Note 2 2 3 10" xfId="22592"/>
    <cellStyle name="Note 2 2 3 10 2" xfId="22593"/>
    <cellStyle name="Note 2 2 3 10 2 2" xfId="22594"/>
    <cellStyle name="Note 2 2 3 10 3" xfId="22595"/>
    <cellStyle name="Note 2 2 3 11" xfId="22596"/>
    <cellStyle name="Note 2 2 3 11 2" xfId="22597"/>
    <cellStyle name="Note 2 2 3 11 2 2" xfId="22598"/>
    <cellStyle name="Note 2 2 3 11 3" xfId="22599"/>
    <cellStyle name="Note 2 2 3 12" xfId="22600"/>
    <cellStyle name="Note 2 2 3 12 2" xfId="22601"/>
    <cellStyle name="Note 2 2 3 12 2 2" xfId="22602"/>
    <cellStyle name="Note 2 2 3 12 3" xfId="22603"/>
    <cellStyle name="Note 2 2 3 13" xfId="22604"/>
    <cellStyle name="Note 2 2 3 13 2" xfId="22605"/>
    <cellStyle name="Note 2 2 3 13 2 2" xfId="22606"/>
    <cellStyle name="Note 2 2 3 13 3" xfId="22607"/>
    <cellStyle name="Note 2 2 3 14" xfId="22608"/>
    <cellStyle name="Note 2 2 3 14 2" xfId="22609"/>
    <cellStyle name="Note 2 2 3 14 2 2" xfId="22610"/>
    <cellStyle name="Note 2 2 3 14 3" xfId="22611"/>
    <cellStyle name="Note 2 2 3 15" xfId="22612"/>
    <cellStyle name="Note 2 2 3 15 2" xfId="22613"/>
    <cellStyle name="Note 2 2 3 15 2 2" xfId="22614"/>
    <cellStyle name="Note 2 2 3 15 3" xfId="22615"/>
    <cellStyle name="Note 2 2 3 16" xfId="22616"/>
    <cellStyle name="Note 2 2 3 16 2" xfId="22617"/>
    <cellStyle name="Note 2 2 3 16 2 2" xfId="22618"/>
    <cellStyle name="Note 2 2 3 16 3" xfId="22619"/>
    <cellStyle name="Note 2 2 3 17" xfId="22620"/>
    <cellStyle name="Note 2 2 3 17 2" xfId="22621"/>
    <cellStyle name="Note 2 2 3 17 2 2" xfId="22622"/>
    <cellStyle name="Note 2 2 3 17 3" xfId="22623"/>
    <cellStyle name="Note 2 2 3 18" xfId="22624"/>
    <cellStyle name="Note 2 2 3 18 2" xfId="22625"/>
    <cellStyle name="Note 2 2 3 19" xfId="22626"/>
    <cellStyle name="Note 2 2 3 2" xfId="687"/>
    <cellStyle name="Note 2 2 3 2 10" xfId="22627"/>
    <cellStyle name="Note 2 2 3 2 10 2" xfId="22628"/>
    <cellStyle name="Note 2 2 3 2 10 2 2" xfId="22629"/>
    <cellStyle name="Note 2 2 3 2 10 3" xfId="22630"/>
    <cellStyle name="Note 2 2 3 2 11" xfId="22631"/>
    <cellStyle name="Note 2 2 3 2 11 2" xfId="22632"/>
    <cellStyle name="Note 2 2 3 2 11 2 2" xfId="22633"/>
    <cellStyle name="Note 2 2 3 2 11 3" xfId="22634"/>
    <cellStyle name="Note 2 2 3 2 12" xfId="22635"/>
    <cellStyle name="Note 2 2 3 2 12 2" xfId="22636"/>
    <cellStyle name="Note 2 2 3 2 12 2 2" xfId="22637"/>
    <cellStyle name="Note 2 2 3 2 12 3" xfId="22638"/>
    <cellStyle name="Note 2 2 3 2 13" xfId="22639"/>
    <cellStyle name="Note 2 2 3 2 13 2" xfId="22640"/>
    <cellStyle name="Note 2 2 3 2 13 2 2" xfId="22641"/>
    <cellStyle name="Note 2 2 3 2 13 3" xfId="22642"/>
    <cellStyle name="Note 2 2 3 2 14" xfId="22643"/>
    <cellStyle name="Note 2 2 3 2 14 2" xfId="22644"/>
    <cellStyle name="Note 2 2 3 2 14 2 2" xfId="22645"/>
    <cellStyle name="Note 2 2 3 2 14 3" xfId="22646"/>
    <cellStyle name="Note 2 2 3 2 15" xfId="22647"/>
    <cellStyle name="Note 2 2 3 2 15 2" xfId="22648"/>
    <cellStyle name="Note 2 2 3 2 15 2 2" xfId="22649"/>
    <cellStyle name="Note 2 2 3 2 15 3" xfId="22650"/>
    <cellStyle name="Note 2 2 3 2 16" xfId="22651"/>
    <cellStyle name="Note 2 2 3 2 16 2" xfId="22652"/>
    <cellStyle name="Note 2 2 3 2 16 2 2" xfId="22653"/>
    <cellStyle name="Note 2 2 3 2 16 3" xfId="22654"/>
    <cellStyle name="Note 2 2 3 2 17" xfId="22655"/>
    <cellStyle name="Note 2 2 3 2 17 2" xfId="22656"/>
    <cellStyle name="Note 2 2 3 2 17 2 2" xfId="22657"/>
    <cellStyle name="Note 2 2 3 2 17 3" xfId="22658"/>
    <cellStyle name="Note 2 2 3 2 18" xfId="22659"/>
    <cellStyle name="Note 2 2 3 2 18 2" xfId="22660"/>
    <cellStyle name="Note 2 2 3 2 18 2 2" xfId="22661"/>
    <cellStyle name="Note 2 2 3 2 18 3" xfId="22662"/>
    <cellStyle name="Note 2 2 3 2 19" xfId="22663"/>
    <cellStyle name="Note 2 2 3 2 19 2" xfId="22664"/>
    <cellStyle name="Note 2 2 3 2 19 2 2" xfId="22665"/>
    <cellStyle name="Note 2 2 3 2 19 3" xfId="22666"/>
    <cellStyle name="Note 2 2 3 2 2" xfId="22667"/>
    <cellStyle name="Note 2 2 3 2 2 2" xfId="22668"/>
    <cellStyle name="Note 2 2 3 2 2 2 2" xfId="22669"/>
    <cellStyle name="Note 2 2 3 2 2 3" xfId="22670"/>
    <cellStyle name="Note 2 2 3 2 20" xfId="22671"/>
    <cellStyle name="Note 2 2 3 2 20 2" xfId="22672"/>
    <cellStyle name="Note 2 2 3 2 20 2 2" xfId="22673"/>
    <cellStyle name="Note 2 2 3 2 20 3" xfId="22674"/>
    <cellStyle name="Note 2 2 3 2 21" xfId="22675"/>
    <cellStyle name="Note 2 2 3 2 21 2" xfId="22676"/>
    <cellStyle name="Note 2 2 3 2 22" xfId="22677"/>
    <cellStyle name="Note 2 2 3 2 3" xfId="22678"/>
    <cellStyle name="Note 2 2 3 2 3 2" xfId="22679"/>
    <cellStyle name="Note 2 2 3 2 3 2 2" xfId="22680"/>
    <cellStyle name="Note 2 2 3 2 3 3" xfId="22681"/>
    <cellStyle name="Note 2 2 3 2 4" xfId="22682"/>
    <cellStyle name="Note 2 2 3 2 4 2" xfId="22683"/>
    <cellStyle name="Note 2 2 3 2 4 2 2" xfId="22684"/>
    <cellStyle name="Note 2 2 3 2 4 3" xfId="22685"/>
    <cellStyle name="Note 2 2 3 2 5" xfId="22686"/>
    <cellStyle name="Note 2 2 3 2 5 2" xfId="22687"/>
    <cellStyle name="Note 2 2 3 2 5 2 2" xfId="22688"/>
    <cellStyle name="Note 2 2 3 2 5 3" xfId="22689"/>
    <cellStyle name="Note 2 2 3 2 6" xfId="22690"/>
    <cellStyle name="Note 2 2 3 2 6 2" xfId="22691"/>
    <cellStyle name="Note 2 2 3 2 6 2 2" xfId="22692"/>
    <cellStyle name="Note 2 2 3 2 6 3" xfId="22693"/>
    <cellStyle name="Note 2 2 3 2 7" xfId="22694"/>
    <cellStyle name="Note 2 2 3 2 7 2" xfId="22695"/>
    <cellStyle name="Note 2 2 3 2 7 2 2" xfId="22696"/>
    <cellStyle name="Note 2 2 3 2 7 3" xfId="22697"/>
    <cellStyle name="Note 2 2 3 2 8" xfId="22698"/>
    <cellStyle name="Note 2 2 3 2 8 2" xfId="22699"/>
    <cellStyle name="Note 2 2 3 2 8 2 2" xfId="22700"/>
    <cellStyle name="Note 2 2 3 2 8 3" xfId="22701"/>
    <cellStyle name="Note 2 2 3 2 9" xfId="22702"/>
    <cellStyle name="Note 2 2 3 2 9 2" xfId="22703"/>
    <cellStyle name="Note 2 2 3 2 9 2 2" xfId="22704"/>
    <cellStyle name="Note 2 2 3 2 9 3" xfId="22705"/>
    <cellStyle name="Note 2 2 3 3" xfId="688"/>
    <cellStyle name="Note 2 2 3 3 2" xfId="22706"/>
    <cellStyle name="Note 2 2 3 3 2 2" xfId="22707"/>
    <cellStyle name="Note 2 2 3 3 3" xfId="22708"/>
    <cellStyle name="Note 2 2 3 4" xfId="689"/>
    <cellStyle name="Note 2 2 3 4 2" xfId="22709"/>
    <cellStyle name="Note 2 2 3 4 2 2" xfId="22710"/>
    <cellStyle name="Note 2 2 3 4 3" xfId="22711"/>
    <cellStyle name="Note 2 2 3 5" xfId="690"/>
    <cellStyle name="Note 2 2 3 5 2" xfId="22712"/>
    <cellStyle name="Note 2 2 3 5 2 2" xfId="22713"/>
    <cellStyle name="Note 2 2 3 5 3" xfId="22714"/>
    <cellStyle name="Note 2 2 3 6" xfId="691"/>
    <cellStyle name="Note 2 2 3 6 2" xfId="22715"/>
    <cellStyle name="Note 2 2 3 6 2 2" xfId="22716"/>
    <cellStyle name="Note 2 2 3 6 3" xfId="22717"/>
    <cellStyle name="Note 2 2 3 7" xfId="22718"/>
    <cellStyle name="Note 2 2 3 7 2" xfId="22719"/>
    <cellStyle name="Note 2 2 3 7 2 2" xfId="22720"/>
    <cellStyle name="Note 2 2 3 7 3" xfId="22721"/>
    <cellStyle name="Note 2 2 3 8" xfId="22722"/>
    <cellStyle name="Note 2 2 3 8 2" xfId="22723"/>
    <cellStyle name="Note 2 2 3 8 2 2" xfId="22724"/>
    <cellStyle name="Note 2 2 3 8 3" xfId="22725"/>
    <cellStyle name="Note 2 2 3 9" xfId="22726"/>
    <cellStyle name="Note 2 2 3 9 2" xfId="22727"/>
    <cellStyle name="Note 2 2 3 9 2 2" xfId="22728"/>
    <cellStyle name="Note 2 2 3 9 3" xfId="22729"/>
    <cellStyle name="Note 2 2 4" xfId="692"/>
    <cellStyle name="Note 2 2 4 10" xfId="22730"/>
    <cellStyle name="Note 2 2 4 10 2" xfId="22731"/>
    <cellStyle name="Note 2 2 4 10 2 2" xfId="22732"/>
    <cellStyle name="Note 2 2 4 10 3" xfId="22733"/>
    <cellStyle name="Note 2 2 4 11" xfId="22734"/>
    <cellStyle name="Note 2 2 4 11 2" xfId="22735"/>
    <cellStyle name="Note 2 2 4 11 2 2" xfId="22736"/>
    <cellStyle name="Note 2 2 4 11 3" xfId="22737"/>
    <cellStyle name="Note 2 2 4 12" xfId="22738"/>
    <cellStyle name="Note 2 2 4 12 2" xfId="22739"/>
    <cellStyle name="Note 2 2 4 12 2 2" xfId="22740"/>
    <cellStyle name="Note 2 2 4 12 3" xfId="22741"/>
    <cellStyle name="Note 2 2 4 13" xfId="22742"/>
    <cellStyle name="Note 2 2 4 13 2" xfId="22743"/>
    <cellStyle name="Note 2 2 4 13 2 2" xfId="22744"/>
    <cellStyle name="Note 2 2 4 13 3" xfId="22745"/>
    <cellStyle name="Note 2 2 4 14" xfId="22746"/>
    <cellStyle name="Note 2 2 4 14 2" xfId="22747"/>
    <cellStyle name="Note 2 2 4 14 2 2" xfId="22748"/>
    <cellStyle name="Note 2 2 4 14 3" xfId="22749"/>
    <cellStyle name="Note 2 2 4 15" xfId="22750"/>
    <cellStyle name="Note 2 2 4 15 2" xfId="22751"/>
    <cellStyle name="Note 2 2 4 15 2 2" xfId="22752"/>
    <cellStyle name="Note 2 2 4 15 3" xfId="22753"/>
    <cellStyle name="Note 2 2 4 16" xfId="22754"/>
    <cellStyle name="Note 2 2 4 16 2" xfId="22755"/>
    <cellStyle name="Note 2 2 4 16 2 2" xfId="22756"/>
    <cellStyle name="Note 2 2 4 16 3" xfId="22757"/>
    <cellStyle name="Note 2 2 4 17" xfId="22758"/>
    <cellStyle name="Note 2 2 4 17 2" xfId="22759"/>
    <cellStyle name="Note 2 2 4 17 2 2" xfId="22760"/>
    <cellStyle name="Note 2 2 4 17 3" xfId="22761"/>
    <cellStyle name="Note 2 2 4 18" xfId="22762"/>
    <cellStyle name="Note 2 2 4 18 2" xfId="22763"/>
    <cellStyle name="Note 2 2 4 19" xfId="22764"/>
    <cellStyle name="Note 2 2 4 2" xfId="693"/>
    <cellStyle name="Note 2 2 4 2 10" xfId="22765"/>
    <cellStyle name="Note 2 2 4 2 10 2" xfId="22766"/>
    <cellStyle name="Note 2 2 4 2 10 2 2" xfId="22767"/>
    <cellStyle name="Note 2 2 4 2 10 3" xfId="22768"/>
    <cellStyle name="Note 2 2 4 2 11" xfId="22769"/>
    <cellStyle name="Note 2 2 4 2 11 2" xfId="22770"/>
    <cellStyle name="Note 2 2 4 2 11 2 2" xfId="22771"/>
    <cellStyle name="Note 2 2 4 2 11 3" xfId="22772"/>
    <cellStyle name="Note 2 2 4 2 12" xfId="22773"/>
    <cellStyle name="Note 2 2 4 2 12 2" xfId="22774"/>
    <cellStyle name="Note 2 2 4 2 12 2 2" xfId="22775"/>
    <cellStyle name="Note 2 2 4 2 12 3" xfId="22776"/>
    <cellStyle name="Note 2 2 4 2 13" xfId="22777"/>
    <cellStyle name="Note 2 2 4 2 13 2" xfId="22778"/>
    <cellStyle name="Note 2 2 4 2 13 2 2" xfId="22779"/>
    <cellStyle name="Note 2 2 4 2 13 3" xfId="22780"/>
    <cellStyle name="Note 2 2 4 2 14" xfId="22781"/>
    <cellStyle name="Note 2 2 4 2 14 2" xfId="22782"/>
    <cellStyle name="Note 2 2 4 2 14 2 2" xfId="22783"/>
    <cellStyle name="Note 2 2 4 2 14 3" xfId="22784"/>
    <cellStyle name="Note 2 2 4 2 15" xfId="22785"/>
    <cellStyle name="Note 2 2 4 2 15 2" xfId="22786"/>
    <cellStyle name="Note 2 2 4 2 15 2 2" xfId="22787"/>
    <cellStyle name="Note 2 2 4 2 15 3" xfId="22788"/>
    <cellStyle name="Note 2 2 4 2 16" xfId="22789"/>
    <cellStyle name="Note 2 2 4 2 16 2" xfId="22790"/>
    <cellStyle name="Note 2 2 4 2 16 2 2" xfId="22791"/>
    <cellStyle name="Note 2 2 4 2 16 3" xfId="22792"/>
    <cellStyle name="Note 2 2 4 2 17" xfId="22793"/>
    <cellStyle name="Note 2 2 4 2 17 2" xfId="22794"/>
    <cellStyle name="Note 2 2 4 2 17 2 2" xfId="22795"/>
    <cellStyle name="Note 2 2 4 2 17 3" xfId="22796"/>
    <cellStyle name="Note 2 2 4 2 18" xfId="22797"/>
    <cellStyle name="Note 2 2 4 2 18 2" xfId="22798"/>
    <cellStyle name="Note 2 2 4 2 18 2 2" xfId="22799"/>
    <cellStyle name="Note 2 2 4 2 18 3" xfId="22800"/>
    <cellStyle name="Note 2 2 4 2 19" xfId="22801"/>
    <cellStyle name="Note 2 2 4 2 19 2" xfId="22802"/>
    <cellStyle name="Note 2 2 4 2 19 2 2" xfId="22803"/>
    <cellStyle name="Note 2 2 4 2 19 3" xfId="22804"/>
    <cellStyle name="Note 2 2 4 2 2" xfId="22805"/>
    <cellStyle name="Note 2 2 4 2 2 2" xfId="22806"/>
    <cellStyle name="Note 2 2 4 2 2 2 2" xfId="22807"/>
    <cellStyle name="Note 2 2 4 2 2 3" xfId="22808"/>
    <cellStyle name="Note 2 2 4 2 20" xfId="22809"/>
    <cellStyle name="Note 2 2 4 2 20 2" xfId="22810"/>
    <cellStyle name="Note 2 2 4 2 20 2 2" xfId="22811"/>
    <cellStyle name="Note 2 2 4 2 20 3" xfId="22812"/>
    <cellStyle name="Note 2 2 4 2 21" xfId="22813"/>
    <cellStyle name="Note 2 2 4 2 21 2" xfId="22814"/>
    <cellStyle name="Note 2 2 4 2 22" xfId="22815"/>
    <cellStyle name="Note 2 2 4 2 3" xfId="22816"/>
    <cellStyle name="Note 2 2 4 2 3 2" xfId="22817"/>
    <cellStyle name="Note 2 2 4 2 3 2 2" xfId="22818"/>
    <cellStyle name="Note 2 2 4 2 3 3" xfId="22819"/>
    <cellStyle name="Note 2 2 4 2 4" xfId="22820"/>
    <cellStyle name="Note 2 2 4 2 4 2" xfId="22821"/>
    <cellStyle name="Note 2 2 4 2 4 2 2" xfId="22822"/>
    <cellStyle name="Note 2 2 4 2 4 3" xfId="22823"/>
    <cellStyle name="Note 2 2 4 2 5" xfId="22824"/>
    <cellStyle name="Note 2 2 4 2 5 2" xfId="22825"/>
    <cellStyle name="Note 2 2 4 2 5 2 2" xfId="22826"/>
    <cellStyle name="Note 2 2 4 2 5 3" xfId="22827"/>
    <cellStyle name="Note 2 2 4 2 6" xfId="22828"/>
    <cellStyle name="Note 2 2 4 2 6 2" xfId="22829"/>
    <cellStyle name="Note 2 2 4 2 6 2 2" xfId="22830"/>
    <cellStyle name="Note 2 2 4 2 6 3" xfId="22831"/>
    <cellStyle name="Note 2 2 4 2 7" xfId="22832"/>
    <cellStyle name="Note 2 2 4 2 7 2" xfId="22833"/>
    <cellStyle name="Note 2 2 4 2 7 2 2" xfId="22834"/>
    <cellStyle name="Note 2 2 4 2 7 3" xfId="22835"/>
    <cellStyle name="Note 2 2 4 2 8" xfId="22836"/>
    <cellStyle name="Note 2 2 4 2 8 2" xfId="22837"/>
    <cellStyle name="Note 2 2 4 2 8 2 2" xfId="22838"/>
    <cellStyle name="Note 2 2 4 2 8 3" xfId="22839"/>
    <cellStyle name="Note 2 2 4 2 9" xfId="22840"/>
    <cellStyle name="Note 2 2 4 2 9 2" xfId="22841"/>
    <cellStyle name="Note 2 2 4 2 9 2 2" xfId="22842"/>
    <cellStyle name="Note 2 2 4 2 9 3" xfId="22843"/>
    <cellStyle name="Note 2 2 4 3" xfId="694"/>
    <cellStyle name="Note 2 2 4 3 2" xfId="22844"/>
    <cellStyle name="Note 2 2 4 3 2 2" xfId="22845"/>
    <cellStyle name="Note 2 2 4 3 3" xfId="22846"/>
    <cellStyle name="Note 2 2 4 4" xfId="695"/>
    <cellStyle name="Note 2 2 4 4 2" xfId="22847"/>
    <cellStyle name="Note 2 2 4 4 2 2" xfId="22848"/>
    <cellStyle name="Note 2 2 4 4 3" xfId="22849"/>
    <cellStyle name="Note 2 2 4 5" xfId="696"/>
    <cellStyle name="Note 2 2 4 5 2" xfId="22850"/>
    <cellStyle name="Note 2 2 4 5 2 2" xfId="22851"/>
    <cellStyle name="Note 2 2 4 5 3" xfId="22852"/>
    <cellStyle name="Note 2 2 4 6" xfId="697"/>
    <cellStyle name="Note 2 2 4 6 2" xfId="22853"/>
    <cellStyle name="Note 2 2 4 6 2 2" xfId="22854"/>
    <cellStyle name="Note 2 2 4 6 3" xfId="22855"/>
    <cellStyle name="Note 2 2 4 7" xfId="22856"/>
    <cellStyle name="Note 2 2 4 7 2" xfId="22857"/>
    <cellStyle name="Note 2 2 4 7 2 2" xfId="22858"/>
    <cellStyle name="Note 2 2 4 7 3" xfId="22859"/>
    <cellStyle name="Note 2 2 4 8" xfId="22860"/>
    <cellStyle name="Note 2 2 4 8 2" xfId="22861"/>
    <cellStyle name="Note 2 2 4 8 2 2" xfId="22862"/>
    <cellStyle name="Note 2 2 4 8 3" xfId="22863"/>
    <cellStyle name="Note 2 2 4 9" xfId="22864"/>
    <cellStyle name="Note 2 2 4 9 2" xfId="22865"/>
    <cellStyle name="Note 2 2 4 9 2 2" xfId="22866"/>
    <cellStyle name="Note 2 2 4 9 3" xfId="22867"/>
    <cellStyle name="Note 2 2 5" xfId="698"/>
    <cellStyle name="Note 2 2 5 10" xfId="22868"/>
    <cellStyle name="Note 2 2 5 10 2" xfId="22869"/>
    <cellStyle name="Note 2 2 5 10 2 2" xfId="22870"/>
    <cellStyle name="Note 2 2 5 10 3" xfId="22871"/>
    <cellStyle name="Note 2 2 5 11" xfId="22872"/>
    <cellStyle name="Note 2 2 5 11 2" xfId="22873"/>
    <cellStyle name="Note 2 2 5 11 2 2" xfId="22874"/>
    <cellStyle name="Note 2 2 5 11 3" xfId="22875"/>
    <cellStyle name="Note 2 2 5 12" xfId="22876"/>
    <cellStyle name="Note 2 2 5 12 2" xfId="22877"/>
    <cellStyle name="Note 2 2 5 12 2 2" xfId="22878"/>
    <cellStyle name="Note 2 2 5 12 3" xfId="22879"/>
    <cellStyle name="Note 2 2 5 13" xfId="22880"/>
    <cellStyle name="Note 2 2 5 13 2" xfId="22881"/>
    <cellStyle name="Note 2 2 5 13 2 2" xfId="22882"/>
    <cellStyle name="Note 2 2 5 13 3" xfId="22883"/>
    <cellStyle name="Note 2 2 5 14" xfId="22884"/>
    <cellStyle name="Note 2 2 5 14 2" xfId="22885"/>
    <cellStyle name="Note 2 2 5 14 2 2" xfId="22886"/>
    <cellStyle name="Note 2 2 5 14 3" xfId="22887"/>
    <cellStyle name="Note 2 2 5 15" xfId="22888"/>
    <cellStyle name="Note 2 2 5 15 2" xfId="22889"/>
    <cellStyle name="Note 2 2 5 15 2 2" xfId="22890"/>
    <cellStyle name="Note 2 2 5 15 3" xfId="22891"/>
    <cellStyle name="Note 2 2 5 16" xfId="22892"/>
    <cellStyle name="Note 2 2 5 16 2" xfId="22893"/>
    <cellStyle name="Note 2 2 5 16 2 2" xfId="22894"/>
    <cellStyle name="Note 2 2 5 16 3" xfId="22895"/>
    <cellStyle name="Note 2 2 5 17" xfId="22896"/>
    <cellStyle name="Note 2 2 5 17 2" xfId="22897"/>
    <cellStyle name="Note 2 2 5 17 2 2" xfId="22898"/>
    <cellStyle name="Note 2 2 5 17 3" xfId="22899"/>
    <cellStyle name="Note 2 2 5 18" xfId="22900"/>
    <cellStyle name="Note 2 2 5 18 2" xfId="22901"/>
    <cellStyle name="Note 2 2 5 18 2 2" xfId="22902"/>
    <cellStyle name="Note 2 2 5 18 3" xfId="22903"/>
    <cellStyle name="Note 2 2 5 19" xfId="22904"/>
    <cellStyle name="Note 2 2 5 19 2" xfId="22905"/>
    <cellStyle name="Note 2 2 5 19 2 2" xfId="22906"/>
    <cellStyle name="Note 2 2 5 19 3" xfId="22907"/>
    <cellStyle name="Note 2 2 5 2" xfId="22908"/>
    <cellStyle name="Note 2 2 5 2 10" xfId="22909"/>
    <cellStyle name="Note 2 2 5 2 10 2" xfId="22910"/>
    <cellStyle name="Note 2 2 5 2 10 2 2" xfId="22911"/>
    <cellStyle name="Note 2 2 5 2 10 3" xfId="22912"/>
    <cellStyle name="Note 2 2 5 2 11" xfId="22913"/>
    <cellStyle name="Note 2 2 5 2 11 2" xfId="22914"/>
    <cellStyle name="Note 2 2 5 2 11 2 2" xfId="22915"/>
    <cellStyle name="Note 2 2 5 2 11 3" xfId="22916"/>
    <cellStyle name="Note 2 2 5 2 12" xfId="22917"/>
    <cellStyle name="Note 2 2 5 2 12 2" xfId="22918"/>
    <cellStyle name="Note 2 2 5 2 12 2 2" xfId="22919"/>
    <cellStyle name="Note 2 2 5 2 12 3" xfId="22920"/>
    <cellStyle name="Note 2 2 5 2 13" xfId="22921"/>
    <cellStyle name="Note 2 2 5 2 13 2" xfId="22922"/>
    <cellStyle name="Note 2 2 5 2 13 2 2" xfId="22923"/>
    <cellStyle name="Note 2 2 5 2 13 3" xfId="22924"/>
    <cellStyle name="Note 2 2 5 2 14" xfId="22925"/>
    <cellStyle name="Note 2 2 5 2 14 2" xfId="22926"/>
    <cellStyle name="Note 2 2 5 2 14 2 2" xfId="22927"/>
    <cellStyle name="Note 2 2 5 2 14 3" xfId="22928"/>
    <cellStyle name="Note 2 2 5 2 15" xfId="22929"/>
    <cellStyle name="Note 2 2 5 2 15 2" xfId="22930"/>
    <cellStyle name="Note 2 2 5 2 15 2 2" xfId="22931"/>
    <cellStyle name="Note 2 2 5 2 15 3" xfId="22932"/>
    <cellStyle name="Note 2 2 5 2 16" xfId="22933"/>
    <cellStyle name="Note 2 2 5 2 16 2" xfId="22934"/>
    <cellStyle name="Note 2 2 5 2 16 2 2" xfId="22935"/>
    <cellStyle name="Note 2 2 5 2 16 3" xfId="22936"/>
    <cellStyle name="Note 2 2 5 2 17" xfId="22937"/>
    <cellStyle name="Note 2 2 5 2 17 2" xfId="22938"/>
    <cellStyle name="Note 2 2 5 2 17 2 2" xfId="22939"/>
    <cellStyle name="Note 2 2 5 2 17 3" xfId="22940"/>
    <cellStyle name="Note 2 2 5 2 18" xfId="22941"/>
    <cellStyle name="Note 2 2 5 2 18 2" xfId="22942"/>
    <cellStyle name="Note 2 2 5 2 18 2 2" xfId="22943"/>
    <cellStyle name="Note 2 2 5 2 18 3" xfId="22944"/>
    <cellStyle name="Note 2 2 5 2 19" xfId="22945"/>
    <cellStyle name="Note 2 2 5 2 19 2" xfId="22946"/>
    <cellStyle name="Note 2 2 5 2 19 2 2" xfId="22947"/>
    <cellStyle name="Note 2 2 5 2 19 3" xfId="22948"/>
    <cellStyle name="Note 2 2 5 2 2" xfId="22949"/>
    <cellStyle name="Note 2 2 5 2 2 2" xfId="22950"/>
    <cellStyle name="Note 2 2 5 2 2 2 2" xfId="22951"/>
    <cellStyle name="Note 2 2 5 2 2 3" xfId="22952"/>
    <cellStyle name="Note 2 2 5 2 20" xfId="22953"/>
    <cellStyle name="Note 2 2 5 2 20 2" xfId="22954"/>
    <cellStyle name="Note 2 2 5 2 20 2 2" xfId="22955"/>
    <cellStyle name="Note 2 2 5 2 20 3" xfId="22956"/>
    <cellStyle name="Note 2 2 5 2 21" xfId="22957"/>
    <cellStyle name="Note 2 2 5 2 21 2" xfId="22958"/>
    <cellStyle name="Note 2 2 5 2 22" xfId="22959"/>
    <cellStyle name="Note 2 2 5 2 3" xfId="22960"/>
    <cellStyle name="Note 2 2 5 2 3 2" xfId="22961"/>
    <cellStyle name="Note 2 2 5 2 3 2 2" xfId="22962"/>
    <cellStyle name="Note 2 2 5 2 3 3" xfId="22963"/>
    <cellStyle name="Note 2 2 5 2 4" xfId="22964"/>
    <cellStyle name="Note 2 2 5 2 4 2" xfId="22965"/>
    <cellStyle name="Note 2 2 5 2 4 2 2" xfId="22966"/>
    <cellStyle name="Note 2 2 5 2 4 3" xfId="22967"/>
    <cellStyle name="Note 2 2 5 2 5" xfId="22968"/>
    <cellStyle name="Note 2 2 5 2 5 2" xfId="22969"/>
    <cellStyle name="Note 2 2 5 2 5 2 2" xfId="22970"/>
    <cellStyle name="Note 2 2 5 2 5 3" xfId="22971"/>
    <cellStyle name="Note 2 2 5 2 6" xfId="22972"/>
    <cellStyle name="Note 2 2 5 2 6 2" xfId="22973"/>
    <cellStyle name="Note 2 2 5 2 6 2 2" xfId="22974"/>
    <cellStyle name="Note 2 2 5 2 6 3" xfId="22975"/>
    <cellStyle name="Note 2 2 5 2 7" xfId="22976"/>
    <cellStyle name="Note 2 2 5 2 7 2" xfId="22977"/>
    <cellStyle name="Note 2 2 5 2 7 2 2" xfId="22978"/>
    <cellStyle name="Note 2 2 5 2 7 3" xfId="22979"/>
    <cellStyle name="Note 2 2 5 2 8" xfId="22980"/>
    <cellStyle name="Note 2 2 5 2 8 2" xfId="22981"/>
    <cellStyle name="Note 2 2 5 2 8 2 2" xfId="22982"/>
    <cellStyle name="Note 2 2 5 2 8 3" xfId="22983"/>
    <cellStyle name="Note 2 2 5 2 9" xfId="22984"/>
    <cellStyle name="Note 2 2 5 2 9 2" xfId="22985"/>
    <cellStyle name="Note 2 2 5 2 9 2 2" xfId="22986"/>
    <cellStyle name="Note 2 2 5 2 9 3" xfId="22987"/>
    <cellStyle name="Note 2 2 5 20" xfId="22988"/>
    <cellStyle name="Note 2 2 5 20 2" xfId="22989"/>
    <cellStyle name="Note 2 2 5 20 2 2" xfId="22990"/>
    <cellStyle name="Note 2 2 5 20 3" xfId="22991"/>
    <cellStyle name="Note 2 2 5 21" xfId="22992"/>
    <cellStyle name="Note 2 2 5 21 2" xfId="22993"/>
    <cellStyle name="Note 2 2 5 21 2 2" xfId="22994"/>
    <cellStyle name="Note 2 2 5 21 3" xfId="22995"/>
    <cellStyle name="Note 2 2 5 22" xfId="22996"/>
    <cellStyle name="Note 2 2 5 22 2" xfId="22997"/>
    <cellStyle name="Note 2 2 5 23" xfId="22998"/>
    <cellStyle name="Note 2 2 5 3" xfId="22999"/>
    <cellStyle name="Note 2 2 5 3 2" xfId="23000"/>
    <cellStyle name="Note 2 2 5 3 2 2" xfId="23001"/>
    <cellStyle name="Note 2 2 5 3 3" xfId="23002"/>
    <cellStyle name="Note 2 2 5 4" xfId="23003"/>
    <cellStyle name="Note 2 2 5 4 2" xfId="23004"/>
    <cellStyle name="Note 2 2 5 4 2 2" xfId="23005"/>
    <cellStyle name="Note 2 2 5 4 3" xfId="23006"/>
    <cellStyle name="Note 2 2 5 5" xfId="23007"/>
    <cellStyle name="Note 2 2 5 5 2" xfId="23008"/>
    <cellStyle name="Note 2 2 5 5 2 2" xfId="23009"/>
    <cellStyle name="Note 2 2 5 5 3" xfId="23010"/>
    <cellStyle name="Note 2 2 5 6" xfId="23011"/>
    <cellStyle name="Note 2 2 5 6 2" xfId="23012"/>
    <cellStyle name="Note 2 2 5 6 2 2" xfId="23013"/>
    <cellStyle name="Note 2 2 5 6 3" xfId="23014"/>
    <cellStyle name="Note 2 2 5 7" xfId="23015"/>
    <cellStyle name="Note 2 2 5 7 2" xfId="23016"/>
    <cellStyle name="Note 2 2 5 7 2 2" xfId="23017"/>
    <cellStyle name="Note 2 2 5 7 3" xfId="23018"/>
    <cellStyle name="Note 2 2 5 8" xfId="23019"/>
    <cellStyle name="Note 2 2 5 8 2" xfId="23020"/>
    <cellStyle name="Note 2 2 5 8 2 2" xfId="23021"/>
    <cellStyle name="Note 2 2 5 8 3" xfId="23022"/>
    <cellStyle name="Note 2 2 5 9" xfId="23023"/>
    <cellStyle name="Note 2 2 5 9 2" xfId="23024"/>
    <cellStyle name="Note 2 2 5 9 2 2" xfId="23025"/>
    <cellStyle name="Note 2 2 5 9 3" xfId="23026"/>
    <cellStyle name="Note 2 2 6" xfId="699"/>
    <cellStyle name="Note 2 2 6 10" xfId="23027"/>
    <cellStyle name="Note 2 2 6 10 2" xfId="23028"/>
    <cellStyle name="Note 2 2 6 10 2 2" xfId="23029"/>
    <cellStyle name="Note 2 2 6 10 3" xfId="23030"/>
    <cellStyle name="Note 2 2 6 11" xfId="23031"/>
    <cellStyle name="Note 2 2 6 11 2" xfId="23032"/>
    <cellStyle name="Note 2 2 6 11 2 2" xfId="23033"/>
    <cellStyle name="Note 2 2 6 11 3" xfId="23034"/>
    <cellStyle name="Note 2 2 6 12" xfId="23035"/>
    <cellStyle name="Note 2 2 6 12 2" xfId="23036"/>
    <cellStyle name="Note 2 2 6 12 2 2" xfId="23037"/>
    <cellStyle name="Note 2 2 6 12 3" xfId="23038"/>
    <cellStyle name="Note 2 2 6 13" xfId="23039"/>
    <cellStyle name="Note 2 2 6 13 2" xfId="23040"/>
    <cellStyle name="Note 2 2 6 13 2 2" xfId="23041"/>
    <cellStyle name="Note 2 2 6 13 3" xfId="23042"/>
    <cellStyle name="Note 2 2 6 14" xfId="23043"/>
    <cellStyle name="Note 2 2 6 14 2" xfId="23044"/>
    <cellStyle name="Note 2 2 6 14 2 2" xfId="23045"/>
    <cellStyle name="Note 2 2 6 14 3" xfId="23046"/>
    <cellStyle name="Note 2 2 6 15" xfId="23047"/>
    <cellStyle name="Note 2 2 6 15 2" xfId="23048"/>
    <cellStyle name="Note 2 2 6 15 2 2" xfId="23049"/>
    <cellStyle name="Note 2 2 6 15 3" xfId="23050"/>
    <cellStyle name="Note 2 2 6 16" xfId="23051"/>
    <cellStyle name="Note 2 2 6 16 2" xfId="23052"/>
    <cellStyle name="Note 2 2 6 16 2 2" xfId="23053"/>
    <cellStyle name="Note 2 2 6 16 3" xfId="23054"/>
    <cellStyle name="Note 2 2 6 17" xfId="23055"/>
    <cellStyle name="Note 2 2 6 17 2" xfId="23056"/>
    <cellStyle name="Note 2 2 6 17 2 2" xfId="23057"/>
    <cellStyle name="Note 2 2 6 17 3" xfId="23058"/>
    <cellStyle name="Note 2 2 6 18" xfId="23059"/>
    <cellStyle name="Note 2 2 6 18 2" xfId="23060"/>
    <cellStyle name="Note 2 2 6 18 2 2" xfId="23061"/>
    <cellStyle name="Note 2 2 6 18 3" xfId="23062"/>
    <cellStyle name="Note 2 2 6 19" xfId="23063"/>
    <cellStyle name="Note 2 2 6 19 2" xfId="23064"/>
    <cellStyle name="Note 2 2 6 19 2 2" xfId="23065"/>
    <cellStyle name="Note 2 2 6 19 3" xfId="23066"/>
    <cellStyle name="Note 2 2 6 2" xfId="23067"/>
    <cellStyle name="Note 2 2 6 2 2" xfId="23068"/>
    <cellStyle name="Note 2 2 6 2 2 2" xfId="23069"/>
    <cellStyle name="Note 2 2 6 2 3" xfId="23070"/>
    <cellStyle name="Note 2 2 6 20" xfId="23071"/>
    <cellStyle name="Note 2 2 6 20 2" xfId="23072"/>
    <cellStyle name="Note 2 2 6 20 2 2" xfId="23073"/>
    <cellStyle name="Note 2 2 6 20 3" xfId="23074"/>
    <cellStyle name="Note 2 2 6 21" xfId="23075"/>
    <cellStyle name="Note 2 2 6 21 2" xfId="23076"/>
    <cellStyle name="Note 2 2 6 22" xfId="23077"/>
    <cellStyle name="Note 2 2 6 3" xfId="23078"/>
    <cellStyle name="Note 2 2 6 3 2" xfId="23079"/>
    <cellStyle name="Note 2 2 6 3 2 2" xfId="23080"/>
    <cellStyle name="Note 2 2 6 3 3" xfId="23081"/>
    <cellStyle name="Note 2 2 6 4" xfId="23082"/>
    <cellStyle name="Note 2 2 6 4 2" xfId="23083"/>
    <cellStyle name="Note 2 2 6 4 2 2" xfId="23084"/>
    <cellStyle name="Note 2 2 6 4 3" xfId="23085"/>
    <cellStyle name="Note 2 2 6 5" xfId="23086"/>
    <cellStyle name="Note 2 2 6 5 2" xfId="23087"/>
    <cellStyle name="Note 2 2 6 5 2 2" xfId="23088"/>
    <cellStyle name="Note 2 2 6 5 3" xfId="23089"/>
    <cellStyle name="Note 2 2 6 6" xfId="23090"/>
    <cellStyle name="Note 2 2 6 6 2" xfId="23091"/>
    <cellStyle name="Note 2 2 6 6 2 2" xfId="23092"/>
    <cellStyle name="Note 2 2 6 6 3" xfId="23093"/>
    <cellStyle name="Note 2 2 6 7" xfId="23094"/>
    <cellStyle name="Note 2 2 6 7 2" xfId="23095"/>
    <cellStyle name="Note 2 2 6 7 2 2" xfId="23096"/>
    <cellStyle name="Note 2 2 6 7 3" xfId="23097"/>
    <cellStyle name="Note 2 2 6 8" xfId="23098"/>
    <cellStyle name="Note 2 2 6 8 2" xfId="23099"/>
    <cellStyle name="Note 2 2 6 8 2 2" xfId="23100"/>
    <cellStyle name="Note 2 2 6 8 3" xfId="23101"/>
    <cellStyle name="Note 2 2 6 9" xfId="23102"/>
    <cellStyle name="Note 2 2 6 9 2" xfId="23103"/>
    <cellStyle name="Note 2 2 6 9 2 2" xfId="23104"/>
    <cellStyle name="Note 2 2 6 9 3" xfId="23105"/>
    <cellStyle name="Note 2 2 7" xfId="700"/>
    <cellStyle name="Note 2 2 7 2" xfId="23106"/>
    <cellStyle name="Note 2 2 7 2 2" xfId="23107"/>
    <cellStyle name="Note 2 2 7 3" xfId="23108"/>
    <cellStyle name="Note 2 2 8" xfId="23109"/>
    <cellStyle name="Note 2 2 8 2" xfId="23110"/>
    <cellStyle name="Note 2 2 8 2 2" xfId="23111"/>
    <cellStyle name="Note 2 2 8 3" xfId="23112"/>
    <cellStyle name="Note 2 2 9" xfId="23113"/>
    <cellStyle name="Note 2 2 9 2" xfId="23114"/>
    <cellStyle name="Note 2 2 9 2 2" xfId="23115"/>
    <cellStyle name="Note 2 2 9 3" xfId="23116"/>
    <cellStyle name="Note 2 3" xfId="701"/>
    <cellStyle name="Note 2 3 2" xfId="702"/>
    <cellStyle name="Note 2 3 2 2" xfId="23117"/>
    <cellStyle name="Note 2 3 3" xfId="703"/>
    <cellStyle name="Note 2 3 4" xfId="704"/>
    <cellStyle name="Note 2 3 5" xfId="705"/>
    <cellStyle name="Note 2 3 6" xfId="706"/>
    <cellStyle name="Note 2 4" xfId="707"/>
    <cellStyle name="Note 2 4 2" xfId="708"/>
    <cellStyle name="Note 2 4 3" xfId="709"/>
    <cellStyle name="Note 2 4 4" xfId="710"/>
    <cellStyle name="Note 2 4 5" xfId="711"/>
    <cellStyle name="Note 2 4 6" xfId="712"/>
    <cellStyle name="Note 2 5" xfId="713"/>
    <cellStyle name="Note 2 5 2" xfId="714"/>
    <cellStyle name="Note 2 5 3" xfId="715"/>
    <cellStyle name="Note 2 5 4" xfId="716"/>
    <cellStyle name="Note 2 5 5" xfId="717"/>
    <cellStyle name="Note 2 5 6" xfId="718"/>
    <cellStyle name="Note 2 6" xfId="719"/>
    <cellStyle name="Note 2 7" xfId="720"/>
    <cellStyle name="Note 2 8" xfId="721"/>
    <cellStyle name="Note 2 9" xfId="23118"/>
    <cellStyle name="Note 3" xfId="722"/>
    <cellStyle name="Note 3 2" xfId="723"/>
    <cellStyle name="Note 3 2 10" xfId="23119"/>
    <cellStyle name="Note 3 2 10 2" xfId="23120"/>
    <cellStyle name="Note 3 2 10 2 2" xfId="23121"/>
    <cellStyle name="Note 3 2 10 3" xfId="23122"/>
    <cellStyle name="Note 3 2 11" xfId="23123"/>
    <cellStyle name="Note 3 2 11 2" xfId="23124"/>
    <cellStyle name="Note 3 2 11 2 2" xfId="23125"/>
    <cellStyle name="Note 3 2 11 3" xfId="23126"/>
    <cellStyle name="Note 3 2 12" xfId="23127"/>
    <cellStyle name="Note 3 2 12 2" xfId="23128"/>
    <cellStyle name="Note 3 2 12 2 2" xfId="23129"/>
    <cellStyle name="Note 3 2 12 3" xfId="23130"/>
    <cellStyle name="Note 3 2 13" xfId="23131"/>
    <cellStyle name="Note 3 2 13 2" xfId="23132"/>
    <cellStyle name="Note 3 2 13 2 2" xfId="23133"/>
    <cellStyle name="Note 3 2 13 3" xfId="23134"/>
    <cellStyle name="Note 3 2 14" xfId="23135"/>
    <cellStyle name="Note 3 2 14 2" xfId="23136"/>
    <cellStyle name="Note 3 2 14 2 2" xfId="23137"/>
    <cellStyle name="Note 3 2 14 3" xfId="23138"/>
    <cellStyle name="Note 3 2 15" xfId="23139"/>
    <cellStyle name="Note 3 2 15 2" xfId="23140"/>
    <cellStyle name="Note 3 2 15 2 2" xfId="23141"/>
    <cellStyle name="Note 3 2 15 3" xfId="23142"/>
    <cellStyle name="Note 3 2 16" xfId="23143"/>
    <cellStyle name="Note 3 2 16 2" xfId="23144"/>
    <cellStyle name="Note 3 2 16 2 2" xfId="23145"/>
    <cellStyle name="Note 3 2 16 3" xfId="23146"/>
    <cellStyle name="Note 3 2 17" xfId="23147"/>
    <cellStyle name="Note 3 2 17 2" xfId="23148"/>
    <cellStyle name="Note 3 2 17 2 2" xfId="23149"/>
    <cellStyle name="Note 3 2 17 3" xfId="23150"/>
    <cellStyle name="Note 3 2 18" xfId="23151"/>
    <cellStyle name="Note 3 2 18 2" xfId="23152"/>
    <cellStyle name="Note 3 2 18 2 2" xfId="23153"/>
    <cellStyle name="Note 3 2 18 3" xfId="23154"/>
    <cellStyle name="Note 3 2 19" xfId="23155"/>
    <cellStyle name="Note 3 2 19 2" xfId="23156"/>
    <cellStyle name="Note 3 2 19 2 2" xfId="23157"/>
    <cellStyle name="Note 3 2 19 3" xfId="23158"/>
    <cellStyle name="Note 3 2 2" xfId="724"/>
    <cellStyle name="Note 3 2 2 10" xfId="23159"/>
    <cellStyle name="Note 3 2 2 10 2" xfId="23160"/>
    <cellStyle name="Note 3 2 2 10 2 2" xfId="23161"/>
    <cellStyle name="Note 3 2 2 10 3" xfId="23162"/>
    <cellStyle name="Note 3 2 2 11" xfId="23163"/>
    <cellStyle name="Note 3 2 2 11 2" xfId="23164"/>
    <cellStyle name="Note 3 2 2 11 2 2" xfId="23165"/>
    <cellStyle name="Note 3 2 2 11 3" xfId="23166"/>
    <cellStyle name="Note 3 2 2 12" xfId="23167"/>
    <cellStyle name="Note 3 2 2 12 2" xfId="23168"/>
    <cellStyle name="Note 3 2 2 12 2 2" xfId="23169"/>
    <cellStyle name="Note 3 2 2 12 3" xfId="23170"/>
    <cellStyle name="Note 3 2 2 13" xfId="23171"/>
    <cellStyle name="Note 3 2 2 13 2" xfId="23172"/>
    <cellStyle name="Note 3 2 2 13 2 2" xfId="23173"/>
    <cellStyle name="Note 3 2 2 13 3" xfId="23174"/>
    <cellStyle name="Note 3 2 2 14" xfId="23175"/>
    <cellStyle name="Note 3 2 2 14 2" xfId="23176"/>
    <cellStyle name="Note 3 2 2 14 2 2" xfId="23177"/>
    <cellStyle name="Note 3 2 2 14 3" xfId="23178"/>
    <cellStyle name="Note 3 2 2 15" xfId="23179"/>
    <cellStyle name="Note 3 2 2 15 2" xfId="23180"/>
    <cellStyle name="Note 3 2 2 15 2 2" xfId="23181"/>
    <cellStyle name="Note 3 2 2 15 3" xfId="23182"/>
    <cellStyle name="Note 3 2 2 16" xfId="23183"/>
    <cellStyle name="Note 3 2 2 16 2" xfId="23184"/>
    <cellStyle name="Note 3 2 2 16 2 2" xfId="23185"/>
    <cellStyle name="Note 3 2 2 16 3" xfId="23186"/>
    <cellStyle name="Note 3 2 2 17" xfId="23187"/>
    <cellStyle name="Note 3 2 2 17 2" xfId="23188"/>
    <cellStyle name="Note 3 2 2 17 2 2" xfId="23189"/>
    <cellStyle name="Note 3 2 2 17 3" xfId="23190"/>
    <cellStyle name="Note 3 2 2 18" xfId="23191"/>
    <cellStyle name="Note 3 2 2 18 2" xfId="23192"/>
    <cellStyle name="Note 3 2 2 18 2 2" xfId="23193"/>
    <cellStyle name="Note 3 2 2 18 3" xfId="23194"/>
    <cellStyle name="Note 3 2 2 19" xfId="23195"/>
    <cellStyle name="Note 3 2 2 19 2" xfId="23196"/>
    <cellStyle name="Note 3 2 2 19 2 2" xfId="23197"/>
    <cellStyle name="Note 3 2 2 19 3" xfId="23198"/>
    <cellStyle name="Note 3 2 2 2" xfId="725"/>
    <cellStyle name="Note 3 2 2 2 10" xfId="23199"/>
    <cellStyle name="Note 3 2 2 2 10 2" xfId="23200"/>
    <cellStyle name="Note 3 2 2 2 10 2 2" xfId="23201"/>
    <cellStyle name="Note 3 2 2 2 10 3" xfId="23202"/>
    <cellStyle name="Note 3 2 2 2 11" xfId="23203"/>
    <cellStyle name="Note 3 2 2 2 11 2" xfId="23204"/>
    <cellStyle name="Note 3 2 2 2 11 2 2" xfId="23205"/>
    <cellStyle name="Note 3 2 2 2 11 3" xfId="23206"/>
    <cellStyle name="Note 3 2 2 2 12" xfId="23207"/>
    <cellStyle name="Note 3 2 2 2 12 2" xfId="23208"/>
    <cellStyle name="Note 3 2 2 2 12 2 2" xfId="23209"/>
    <cellStyle name="Note 3 2 2 2 12 3" xfId="23210"/>
    <cellStyle name="Note 3 2 2 2 13" xfId="23211"/>
    <cellStyle name="Note 3 2 2 2 13 2" xfId="23212"/>
    <cellStyle name="Note 3 2 2 2 13 2 2" xfId="23213"/>
    <cellStyle name="Note 3 2 2 2 13 3" xfId="23214"/>
    <cellStyle name="Note 3 2 2 2 14" xfId="23215"/>
    <cellStyle name="Note 3 2 2 2 14 2" xfId="23216"/>
    <cellStyle name="Note 3 2 2 2 14 2 2" xfId="23217"/>
    <cellStyle name="Note 3 2 2 2 14 3" xfId="23218"/>
    <cellStyle name="Note 3 2 2 2 15" xfId="23219"/>
    <cellStyle name="Note 3 2 2 2 15 2" xfId="23220"/>
    <cellStyle name="Note 3 2 2 2 15 2 2" xfId="23221"/>
    <cellStyle name="Note 3 2 2 2 15 3" xfId="23222"/>
    <cellStyle name="Note 3 2 2 2 16" xfId="23223"/>
    <cellStyle name="Note 3 2 2 2 16 2" xfId="23224"/>
    <cellStyle name="Note 3 2 2 2 16 2 2" xfId="23225"/>
    <cellStyle name="Note 3 2 2 2 16 3" xfId="23226"/>
    <cellStyle name="Note 3 2 2 2 17" xfId="23227"/>
    <cellStyle name="Note 3 2 2 2 17 2" xfId="23228"/>
    <cellStyle name="Note 3 2 2 2 17 2 2" xfId="23229"/>
    <cellStyle name="Note 3 2 2 2 17 3" xfId="23230"/>
    <cellStyle name="Note 3 2 2 2 18" xfId="23231"/>
    <cellStyle name="Note 3 2 2 2 18 2" xfId="23232"/>
    <cellStyle name="Note 3 2 2 2 19" xfId="23233"/>
    <cellStyle name="Note 3 2 2 2 2" xfId="23234"/>
    <cellStyle name="Note 3 2 2 2 2 10" xfId="23235"/>
    <cellStyle name="Note 3 2 2 2 2 10 2" xfId="23236"/>
    <cellStyle name="Note 3 2 2 2 2 10 2 2" xfId="23237"/>
    <cellStyle name="Note 3 2 2 2 2 10 3" xfId="23238"/>
    <cellStyle name="Note 3 2 2 2 2 11" xfId="23239"/>
    <cellStyle name="Note 3 2 2 2 2 11 2" xfId="23240"/>
    <cellStyle name="Note 3 2 2 2 2 11 2 2" xfId="23241"/>
    <cellStyle name="Note 3 2 2 2 2 11 3" xfId="23242"/>
    <cellStyle name="Note 3 2 2 2 2 12" xfId="23243"/>
    <cellStyle name="Note 3 2 2 2 2 12 2" xfId="23244"/>
    <cellStyle name="Note 3 2 2 2 2 12 2 2" xfId="23245"/>
    <cellStyle name="Note 3 2 2 2 2 12 3" xfId="23246"/>
    <cellStyle name="Note 3 2 2 2 2 13" xfId="23247"/>
    <cellStyle name="Note 3 2 2 2 2 13 2" xfId="23248"/>
    <cellStyle name="Note 3 2 2 2 2 13 2 2" xfId="23249"/>
    <cellStyle name="Note 3 2 2 2 2 13 3" xfId="23250"/>
    <cellStyle name="Note 3 2 2 2 2 14" xfId="23251"/>
    <cellStyle name="Note 3 2 2 2 2 14 2" xfId="23252"/>
    <cellStyle name="Note 3 2 2 2 2 14 2 2" xfId="23253"/>
    <cellStyle name="Note 3 2 2 2 2 14 3" xfId="23254"/>
    <cellStyle name="Note 3 2 2 2 2 15" xfId="23255"/>
    <cellStyle name="Note 3 2 2 2 2 15 2" xfId="23256"/>
    <cellStyle name="Note 3 2 2 2 2 15 2 2" xfId="23257"/>
    <cellStyle name="Note 3 2 2 2 2 15 3" xfId="23258"/>
    <cellStyle name="Note 3 2 2 2 2 16" xfId="23259"/>
    <cellStyle name="Note 3 2 2 2 2 16 2" xfId="23260"/>
    <cellStyle name="Note 3 2 2 2 2 16 2 2" xfId="23261"/>
    <cellStyle name="Note 3 2 2 2 2 16 3" xfId="23262"/>
    <cellStyle name="Note 3 2 2 2 2 17" xfId="23263"/>
    <cellStyle name="Note 3 2 2 2 2 17 2" xfId="23264"/>
    <cellStyle name="Note 3 2 2 2 2 17 2 2" xfId="23265"/>
    <cellStyle name="Note 3 2 2 2 2 17 3" xfId="23266"/>
    <cellStyle name="Note 3 2 2 2 2 18" xfId="23267"/>
    <cellStyle name="Note 3 2 2 2 2 18 2" xfId="23268"/>
    <cellStyle name="Note 3 2 2 2 2 18 2 2" xfId="23269"/>
    <cellStyle name="Note 3 2 2 2 2 18 3" xfId="23270"/>
    <cellStyle name="Note 3 2 2 2 2 19" xfId="23271"/>
    <cellStyle name="Note 3 2 2 2 2 19 2" xfId="23272"/>
    <cellStyle name="Note 3 2 2 2 2 19 2 2" xfId="23273"/>
    <cellStyle name="Note 3 2 2 2 2 19 3" xfId="23274"/>
    <cellStyle name="Note 3 2 2 2 2 2" xfId="23275"/>
    <cellStyle name="Note 3 2 2 2 2 2 2" xfId="23276"/>
    <cellStyle name="Note 3 2 2 2 2 2 2 2" xfId="23277"/>
    <cellStyle name="Note 3 2 2 2 2 2 3" xfId="23278"/>
    <cellStyle name="Note 3 2 2 2 2 20" xfId="23279"/>
    <cellStyle name="Note 3 2 2 2 2 20 2" xfId="23280"/>
    <cellStyle name="Note 3 2 2 2 2 20 2 2" xfId="23281"/>
    <cellStyle name="Note 3 2 2 2 2 20 3" xfId="23282"/>
    <cellStyle name="Note 3 2 2 2 2 21" xfId="23283"/>
    <cellStyle name="Note 3 2 2 2 2 21 2" xfId="23284"/>
    <cellStyle name="Note 3 2 2 2 2 22" xfId="23285"/>
    <cellStyle name="Note 3 2 2 2 2 3" xfId="23286"/>
    <cellStyle name="Note 3 2 2 2 2 3 2" xfId="23287"/>
    <cellStyle name="Note 3 2 2 2 2 3 2 2" xfId="23288"/>
    <cellStyle name="Note 3 2 2 2 2 3 3" xfId="23289"/>
    <cellStyle name="Note 3 2 2 2 2 4" xfId="23290"/>
    <cellStyle name="Note 3 2 2 2 2 4 2" xfId="23291"/>
    <cellStyle name="Note 3 2 2 2 2 4 2 2" xfId="23292"/>
    <cellStyle name="Note 3 2 2 2 2 4 3" xfId="23293"/>
    <cellStyle name="Note 3 2 2 2 2 5" xfId="23294"/>
    <cellStyle name="Note 3 2 2 2 2 5 2" xfId="23295"/>
    <cellStyle name="Note 3 2 2 2 2 5 2 2" xfId="23296"/>
    <cellStyle name="Note 3 2 2 2 2 5 3" xfId="23297"/>
    <cellStyle name="Note 3 2 2 2 2 6" xfId="23298"/>
    <cellStyle name="Note 3 2 2 2 2 6 2" xfId="23299"/>
    <cellStyle name="Note 3 2 2 2 2 6 2 2" xfId="23300"/>
    <cellStyle name="Note 3 2 2 2 2 6 3" xfId="23301"/>
    <cellStyle name="Note 3 2 2 2 2 7" xfId="23302"/>
    <cellStyle name="Note 3 2 2 2 2 7 2" xfId="23303"/>
    <cellStyle name="Note 3 2 2 2 2 7 2 2" xfId="23304"/>
    <cellStyle name="Note 3 2 2 2 2 7 3" xfId="23305"/>
    <cellStyle name="Note 3 2 2 2 2 8" xfId="23306"/>
    <cellStyle name="Note 3 2 2 2 2 8 2" xfId="23307"/>
    <cellStyle name="Note 3 2 2 2 2 8 2 2" xfId="23308"/>
    <cellStyle name="Note 3 2 2 2 2 8 3" xfId="23309"/>
    <cellStyle name="Note 3 2 2 2 2 9" xfId="23310"/>
    <cellStyle name="Note 3 2 2 2 2 9 2" xfId="23311"/>
    <cellStyle name="Note 3 2 2 2 2 9 2 2" xfId="23312"/>
    <cellStyle name="Note 3 2 2 2 2 9 3" xfId="23313"/>
    <cellStyle name="Note 3 2 2 2 3" xfId="23314"/>
    <cellStyle name="Note 3 2 2 2 3 2" xfId="23315"/>
    <cellStyle name="Note 3 2 2 2 3 2 2" xfId="23316"/>
    <cellStyle name="Note 3 2 2 2 3 3" xfId="23317"/>
    <cellStyle name="Note 3 2 2 2 4" xfId="23318"/>
    <cellStyle name="Note 3 2 2 2 4 2" xfId="23319"/>
    <cellStyle name="Note 3 2 2 2 4 2 2" xfId="23320"/>
    <cellStyle name="Note 3 2 2 2 4 3" xfId="23321"/>
    <cellStyle name="Note 3 2 2 2 5" xfId="23322"/>
    <cellStyle name="Note 3 2 2 2 5 2" xfId="23323"/>
    <cellStyle name="Note 3 2 2 2 5 2 2" xfId="23324"/>
    <cellStyle name="Note 3 2 2 2 5 3" xfId="23325"/>
    <cellStyle name="Note 3 2 2 2 6" xfId="23326"/>
    <cellStyle name="Note 3 2 2 2 6 2" xfId="23327"/>
    <cellStyle name="Note 3 2 2 2 6 2 2" xfId="23328"/>
    <cellStyle name="Note 3 2 2 2 6 3" xfId="23329"/>
    <cellStyle name="Note 3 2 2 2 7" xfId="23330"/>
    <cellStyle name="Note 3 2 2 2 7 2" xfId="23331"/>
    <cellStyle name="Note 3 2 2 2 7 2 2" xfId="23332"/>
    <cellStyle name="Note 3 2 2 2 7 3" xfId="23333"/>
    <cellStyle name="Note 3 2 2 2 8" xfId="23334"/>
    <cellStyle name="Note 3 2 2 2 8 2" xfId="23335"/>
    <cellStyle name="Note 3 2 2 2 8 2 2" xfId="23336"/>
    <cellStyle name="Note 3 2 2 2 8 3" xfId="23337"/>
    <cellStyle name="Note 3 2 2 2 9" xfId="23338"/>
    <cellStyle name="Note 3 2 2 2 9 2" xfId="23339"/>
    <cellStyle name="Note 3 2 2 2 9 2 2" xfId="23340"/>
    <cellStyle name="Note 3 2 2 2 9 3" xfId="23341"/>
    <cellStyle name="Note 3 2 2 20" xfId="23342"/>
    <cellStyle name="Note 3 2 2 20 2" xfId="23343"/>
    <cellStyle name="Note 3 2 2 20 2 2" xfId="23344"/>
    <cellStyle name="Note 3 2 2 20 3" xfId="23345"/>
    <cellStyle name="Note 3 2 2 21" xfId="23346"/>
    <cellStyle name="Note 3 2 2 21 2" xfId="23347"/>
    <cellStyle name="Note 3 2 2 22" xfId="23348"/>
    <cellStyle name="Note 3 2 2 3" xfId="726"/>
    <cellStyle name="Note 3 2 2 3 10" xfId="23349"/>
    <cellStyle name="Note 3 2 2 3 10 2" xfId="23350"/>
    <cellStyle name="Note 3 2 2 3 10 2 2" xfId="23351"/>
    <cellStyle name="Note 3 2 2 3 10 3" xfId="23352"/>
    <cellStyle name="Note 3 2 2 3 11" xfId="23353"/>
    <cellStyle name="Note 3 2 2 3 11 2" xfId="23354"/>
    <cellStyle name="Note 3 2 2 3 11 2 2" xfId="23355"/>
    <cellStyle name="Note 3 2 2 3 11 3" xfId="23356"/>
    <cellStyle name="Note 3 2 2 3 12" xfId="23357"/>
    <cellStyle name="Note 3 2 2 3 12 2" xfId="23358"/>
    <cellStyle name="Note 3 2 2 3 12 2 2" xfId="23359"/>
    <cellStyle name="Note 3 2 2 3 12 3" xfId="23360"/>
    <cellStyle name="Note 3 2 2 3 13" xfId="23361"/>
    <cellStyle name="Note 3 2 2 3 13 2" xfId="23362"/>
    <cellStyle name="Note 3 2 2 3 13 2 2" xfId="23363"/>
    <cellStyle name="Note 3 2 2 3 13 3" xfId="23364"/>
    <cellStyle name="Note 3 2 2 3 14" xfId="23365"/>
    <cellStyle name="Note 3 2 2 3 14 2" xfId="23366"/>
    <cellStyle name="Note 3 2 2 3 14 2 2" xfId="23367"/>
    <cellStyle name="Note 3 2 2 3 14 3" xfId="23368"/>
    <cellStyle name="Note 3 2 2 3 15" xfId="23369"/>
    <cellStyle name="Note 3 2 2 3 15 2" xfId="23370"/>
    <cellStyle name="Note 3 2 2 3 15 2 2" xfId="23371"/>
    <cellStyle name="Note 3 2 2 3 15 3" xfId="23372"/>
    <cellStyle name="Note 3 2 2 3 16" xfId="23373"/>
    <cellStyle name="Note 3 2 2 3 16 2" xfId="23374"/>
    <cellStyle name="Note 3 2 2 3 16 2 2" xfId="23375"/>
    <cellStyle name="Note 3 2 2 3 16 3" xfId="23376"/>
    <cellStyle name="Note 3 2 2 3 17" xfId="23377"/>
    <cellStyle name="Note 3 2 2 3 17 2" xfId="23378"/>
    <cellStyle name="Note 3 2 2 3 17 2 2" xfId="23379"/>
    <cellStyle name="Note 3 2 2 3 17 3" xfId="23380"/>
    <cellStyle name="Note 3 2 2 3 18" xfId="23381"/>
    <cellStyle name="Note 3 2 2 3 18 2" xfId="23382"/>
    <cellStyle name="Note 3 2 2 3 19" xfId="23383"/>
    <cellStyle name="Note 3 2 2 3 2" xfId="23384"/>
    <cellStyle name="Note 3 2 2 3 2 10" xfId="23385"/>
    <cellStyle name="Note 3 2 2 3 2 10 2" xfId="23386"/>
    <cellStyle name="Note 3 2 2 3 2 10 2 2" xfId="23387"/>
    <cellStyle name="Note 3 2 2 3 2 10 3" xfId="23388"/>
    <cellStyle name="Note 3 2 2 3 2 11" xfId="23389"/>
    <cellStyle name="Note 3 2 2 3 2 11 2" xfId="23390"/>
    <cellStyle name="Note 3 2 2 3 2 11 2 2" xfId="23391"/>
    <cellStyle name="Note 3 2 2 3 2 11 3" xfId="23392"/>
    <cellStyle name="Note 3 2 2 3 2 12" xfId="23393"/>
    <cellStyle name="Note 3 2 2 3 2 12 2" xfId="23394"/>
    <cellStyle name="Note 3 2 2 3 2 12 2 2" xfId="23395"/>
    <cellStyle name="Note 3 2 2 3 2 12 3" xfId="23396"/>
    <cellStyle name="Note 3 2 2 3 2 13" xfId="23397"/>
    <cellStyle name="Note 3 2 2 3 2 13 2" xfId="23398"/>
    <cellStyle name="Note 3 2 2 3 2 13 2 2" xfId="23399"/>
    <cellStyle name="Note 3 2 2 3 2 13 3" xfId="23400"/>
    <cellStyle name="Note 3 2 2 3 2 14" xfId="23401"/>
    <cellStyle name="Note 3 2 2 3 2 14 2" xfId="23402"/>
    <cellStyle name="Note 3 2 2 3 2 14 2 2" xfId="23403"/>
    <cellStyle name="Note 3 2 2 3 2 14 3" xfId="23404"/>
    <cellStyle name="Note 3 2 2 3 2 15" xfId="23405"/>
    <cellStyle name="Note 3 2 2 3 2 15 2" xfId="23406"/>
    <cellStyle name="Note 3 2 2 3 2 15 2 2" xfId="23407"/>
    <cellStyle name="Note 3 2 2 3 2 15 3" xfId="23408"/>
    <cellStyle name="Note 3 2 2 3 2 16" xfId="23409"/>
    <cellStyle name="Note 3 2 2 3 2 16 2" xfId="23410"/>
    <cellStyle name="Note 3 2 2 3 2 16 2 2" xfId="23411"/>
    <cellStyle name="Note 3 2 2 3 2 16 3" xfId="23412"/>
    <cellStyle name="Note 3 2 2 3 2 17" xfId="23413"/>
    <cellStyle name="Note 3 2 2 3 2 17 2" xfId="23414"/>
    <cellStyle name="Note 3 2 2 3 2 17 2 2" xfId="23415"/>
    <cellStyle name="Note 3 2 2 3 2 17 3" xfId="23416"/>
    <cellStyle name="Note 3 2 2 3 2 18" xfId="23417"/>
    <cellStyle name="Note 3 2 2 3 2 18 2" xfId="23418"/>
    <cellStyle name="Note 3 2 2 3 2 18 2 2" xfId="23419"/>
    <cellStyle name="Note 3 2 2 3 2 18 3" xfId="23420"/>
    <cellStyle name="Note 3 2 2 3 2 19" xfId="23421"/>
    <cellStyle name="Note 3 2 2 3 2 19 2" xfId="23422"/>
    <cellStyle name="Note 3 2 2 3 2 19 2 2" xfId="23423"/>
    <cellStyle name="Note 3 2 2 3 2 19 3" xfId="23424"/>
    <cellStyle name="Note 3 2 2 3 2 2" xfId="23425"/>
    <cellStyle name="Note 3 2 2 3 2 2 2" xfId="23426"/>
    <cellStyle name="Note 3 2 2 3 2 2 2 2" xfId="23427"/>
    <cellStyle name="Note 3 2 2 3 2 2 3" xfId="23428"/>
    <cellStyle name="Note 3 2 2 3 2 20" xfId="23429"/>
    <cellStyle name="Note 3 2 2 3 2 20 2" xfId="23430"/>
    <cellStyle name="Note 3 2 2 3 2 20 2 2" xfId="23431"/>
    <cellStyle name="Note 3 2 2 3 2 20 3" xfId="23432"/>
    <cellStyle name="Note 3 2 2 3 2 21" xfId="23433"/>
    <cellStyle name="Note 3 2 2 3 2 21 2" xfId="23434"/>
    <cellStyle name="Note 3 2 2 3 2 22" xfId="23435"/>
    <cellStyle name="Note 3 2 2 3 2 3" xfId="23436"/>
    <cellStyle name="Note 3 2 2 3 2 3 2" xfId="23437"/>
    <cellStyle name="Note 3 2 2 3 2 3 2 2" xfId="23438"/>
    <cellStyle name="Note 3 2 2 3 2 3 3" xfId="23439"/>
    <cellStyle name="Note 3 2 2 3 2 4" xfId="23440"/>
    <cellStyle name="Note 3 2 2 3 2 4 2" xfId="23441"/>
    <cellStyle name="Note 3 2 2 3 2 4 2 2" xfId="23442"/>
    <cellStyle name="Note 3 2 2 3 2 4 3" xfId="23443"/>
    <cellStyle name="Note 3 2 2 3 2 5" xfId="23444"/>
    <cellStyle name="Note 3 2 2 3 2 5 2" xfId="23445"/>
    <cellStyle name="Note 3 2 2 3 2 5 2 2" xfId="23446"/>
    <cellStyle name="Note 3 2 2 3 2 5 3" xfId="23447"/>
    <cellStyle name="Note 3 2 2 3 2 6" xfId="23448"/>
    <cellStyle name="Note 3 2 2 3 2 6 2" xfId="23449"/>
    <cellStyle name="Note 3 2 2 3 2 6 2 2" xfId="23450"/>
    <cellStyle name="Note 3 2 2 3 2 6 3" xfId="23451"/>
    <cellStyle name="Note 3 2 2 3 2 7" xfId="23452"/>
    <cellStyle name="Note 3 2 2 3 2 7 2" xfId="23453"/>
    <cellStyle name="Note 3 2 2 3 2 7 2 2" xfId="23454"/>
    <cellStyle name="Note 3 2 2 3 2 7 3" xfId="23455"/>
    <cellStyle name="Note 3 2 2 3 2 8" xfId="23456"/>
    <cellStyle name="Note 3 2 2 3 2 8 2" xfId="23457"/>
    <cellStyle name="Note 3 2 2 3 2 8 2 2" xfId="23458"/>
    <cellStyle name="Note 3 2 2 3 2 8 3" xfId="23459"/>
    <cellStyle name="Note 3 2 2 3 2 9" xfId="23460"/>
    <cellStyle name="Note 3 2 2 3 2 9 2" xfId="23461"/>
    <cellStyle name="Note 3 2 2 3 2 9 2 2" xfId="23462"/>
    <cellStyle name="Note 3 2 2 3 2 9 3" xfId="23463"/>
    <cellStyle name="Note 3 2 2 3 3" xfId="23464"/>
    <cellStyle name="Note 3 2 2 3 3 2" xfId="23465"/>
    <cellStyle name="Note 3 2 2 3 3 2 2" xfId="23466"/>
    <cellStyle name="Note 3 2 2 3 3 3" xfId="23467"/>
    <cellStyle name="Note 3 2 2 3 4" xfId="23468"/>
    <cellStyle name="Note 3 2 2 3 4 2" xfId="23469"/>
    <cellStyle name="Note 3 2 2 3 4 2 2" xfId="23470"/>
    <cellStyle name="Note 3 2 2 3 4 3" xfId="23471"/>
    <cellStyle name="Note 3 2 2 3 5" xfId="23472"/>
    <cellStyle name="Note 3 2 2 3 5 2" xfId="23473"/>
    <cellStyle name="Note 3 2 2 3 5 2 2" xfId="23474"/>
    <cellStyle name="Note 3 2 2 3 5 3" xfId="23475"/>
    <cellStyle name="Note 3 2 2 3 6" xfId="23476"/>
    <cellStyle name="Note 3 2 2 3 6 2" xfId="23477"/>
    <cellStyle name="Note 3 2 2 3 6 2 2" xfId="23478"/>
    <cellStyle name="Note 3 2 2 3 6 3" xfId="23479"/>
    <cellStyle name="Note 3 2 2 3 7" xfId="23480"/>
    <cellStyle name="Note 3 2 2 3 7 2" xfId="23481"/>
    <cellStyle name="Note 3 2 2 3 7 2 2" xfId="23482"/>
    <cellStyle name="Note 3 2 2 3 7 3" xfId="23483"/>
    <cellStyle name="Note 3 2 2 3 8" xfId="23484"/>
    <cellStyle name="Note 3 2 2 3 8 2" xfId="23485"/>
    <cellStyle name="Note 3 2 2 3 8 2 2" xfId="23486"/>
    <cellStyle name="Note 3 2 2 3 8 3" xfId="23487"/>
    <cellStyle name="Note 3 2 2 3 9" xfId="23488"/>
    <cellStyle name="Note 3 2 2 3 9 2" xfId="23489"/>
    <cellStyle name="Note 3 2 2 3 9 2 2" xfId="23490"/>
    <cellStyle name="Note 3 2 2 3 9 3" xfId="23491"/>
    <cellStyle name="Note 3 2 2 4" xfId="727"/>
    <cellStyle name="Note 3 2 2 4 10" xfId="23492"/>
    <cellStyle name="Note 3 2 2 4 10 2" xfId="23493"/>
    <cellStyle name="Note 3 2 2 4 10 2 2" xfId="23494"/>
    <cellStyle name="Note 3 2 2 4 10 3" xfId="23495"/>
    <cellStyle name="Note 3 2 2 4 11" xfId="23496"/>
    <cellStyle name="Note 3 2 2 4 11 2" xfId="23497"/>
    <cellStyle name="Note 3 2 2 4 11 2 2" xfId="23498"/>
    <cellStyle name="Note 3 2 2 4 11 3" xfId="23499"/>
    <cellStyle name="Note 3 2 2 4 12" xfId="23500"/>
    <cellStyle name="Note 3 2 2 4 12 2" xfId="23501"/>
    <cellStyle name="Note 3 2 2 4 12 2 2" xfId="23502"/>
    <cellStyle name="Note 3 2 2 4 12 3" xfId="23503"/>
    <cellStyle name="Note 3 2 2 4 13" xfId="23504"/>
    <cellStyle name="Note 3 2 2 4 13 2" xfId="23505"/>
    <cellStyle name="Note 3 2 2 4 13 2 2" xfId="23506"/>
    <cellStyle name="Note 3 2 2 4 13 3" xfId="23507"/>
    <cellStyle name="Note 3 2 2 4 14" xfId="23508"/>
    <cellStyle name="Note 3 2 2 4 14 2" xfId="23509"/>
    <cellStyle name="Note 3 2 2 4 14 2 2" xfId="23510"/>
    <cellStyle name="Note 3 2 2 4 14 3" xfId="23511"/>
    <cellStyle name="Note 3 2 2 4 15" xfId="23512"/>
    <cellStyle name="Note 3 2 2 4 15 2" xfId="23513"/>
    <cellStyle name="Note 3 2 2 4 15 2 2" xfId="23514"/>
    <cellStyle name="Note 3 2 2 4 15 3" xfId="23515"/>
    <cellStyle name="Note 3 2 2 4 16" xfId="23516"/>
    <cellStyle name="Note 3 2 2 4 16 2" xfId="23517"/>
    <cellStyle name="Note 3 2 2 4 16 2 2" xfId="23518"/>
    <cellStyle name="Note 3 2 2 4 16 3" xfId="23519"/>
    <cellStyle name="Note 3 2 2 4 17" xfId="23520"/>
    <cellStyle name="Note 3 2 2 4 17 2" xfId="23521"/>
    <cellStyle name="Note 3 2 2 4 17 2 2" xfId="23522"/>
    <cellStyle name="Note 3 2 2 4 17 3" xfId="23523"/>
    <cellStyle name="Note 3 2 2 4 18" xfId="23524"/>
    <cellStyle name="Note 3 2 2 4 18 2" xfId="23525"/>
    <cellStyle name="Note 3 2 2 4 18 2 2" xfId="23526"/>
    <cellStyle name="Note 3 2 2 4 18 3" xfId="23527"/>
    <cellStyle name="Note 3 2 2 4 19" xfId="23528"/>
    <cellStyle name="Note 3 2 2 4 19 2" xfId="23529"/>
    <cellStyle name="Note 3 2 2 4 19 2 2" xfId="23530"/>
    <cellStyle name="Note 3 2 2 4 19 3" xfId="23531"/>
    <cellStyle name="Note 3 2 2 4 2" xfId="23532"/>
    <cellStyle name="Note 3 2 2 4 2 10" xfId="23533"/>
    <cellStyle name="Note 3 2 2 4 2 10 2" xfId="23534"/>
    <cellStyle name="Note 3 2 2 4 2 10 2 2" xfId="23535"/>
    <cellStyle name="Note 3 2 2 4 2 10 3" xfId="23536"/>
    <cellStyle name="Note 3 2 2 4 2 11" xfId="23537"/>
    <cellStyle name="Note 3 2 2 4 2 11 2" xfId="23538"/>
    <cellStyle name="Note 3 2 2 4 2 11 2 2" xfId="23539"/>
    <cellStyle name="Note 3 2 2 4 2 11 3" xfId="23540"/>
    <cellStyle name="Note 3 2 2 4 2 12" xfId="23541"/>
    <cellStyle name="Note 3 2 2 4 2 12 2" xfId="23542"/>
    <cellStyle name="Note 3 2 2 4 2 12 2 2" xfId="23543"/>
    <cellStyle name="Note 3 2 2 4 2 12 3" xfId="23544"/>
    <cellStyle name="Note 3 2 2 4 2 13" xfId="23545"/>
    <cellStyle name="Note 3 2 2 4 2 13 2" xfId="23546"/>
    <cellStyle name="Note 3 2 2 4 2 13 2 2" xfId="23547"/>
    <cellStyle name="Note 3 2 2 4 2 13 3" xfId="23548"/>
    <cellStyle name="Note 3 2 2 4 2 14" xfId="23549"/>
    <cellStyle name="Note 3 2 2 4 2 14 2" xfId="23550"/>
    <cellStyle name="Note 3 2 2 4 2 14 2 2" xfId="23551"/>
    <cellStyle name="Note 3 2 2 4 2 14 3" xfId="23552"/>
    <cellStyle name="Note 3 2 2 4 2 15" xfId="23553"/>
    <cellStyle name="Note 3 2 2 4 2 15 2" xfId="23554"/>
    <cellStyle name="Note 3 2 2 4 2 15 2 2" xfId="23555"/>
    <cellStyle name="Note 3 2 2 4 2 15 3" xfId="23556"/>
    <cellStyle name="Note 3 2 2 4 2 16" xfId="23557"/>
    <cellStyle name="Note 3 2 2 4 2 16 2" xfId="23558"/>
    <cellStyle name="Note 3 2 2 4 2 16 2 2" xfId="23559"/>
    <cellStyle name="Note 3 2 2 4 2 16 3" xfId="23560"/>
    <cellStyle name="Note 3 2 2 4 2 17" xfId="23561"/>
    <cellStyle name="Note 3 2 2 4 2 17 2" xfId="23562"/>
    <cellStyle name="Note 3 2 2 4 2 17 2 2" xfId="23563"/>
    <cellStyle name="Note 3 2 2 4 2 17 3" xfId="23564"/>
    <cellStyle name="Note 3 2 2 4 2 18" xfId="23565"/>
    <cellStyle name="Note 3 2 2 4 2 18 2" xfId="23566"/>
    <cellStyle name="Note 3 2 2 4 2 18 2 2" xfId="23567"/>
    <cellStyle name="Note 3 2 2 4 2 18 3" xfId="23568"/>
    <cellStyle name="Note 3 2 2 4 2 19" xfId="23569"/>
    <cellStyle name="Note 3 2 2 4 2 19 2" xfId="23570"/>
    <cellStyle name="Note 3 2 2 4 2 19 2 2" xfId="23571"/>
    <cellStyle name="Note 3 2 2 4 2 19 3" xfId="23572"/>
    <cellStyle name="Note 3 2 2 4 2 2" xfId="23573"/>
    <cellStyle name="Note 3 2 2 4 2 2 2" xfId="23574"/>
    <cellStyle name="Note 3 2 2 4 2 2 2 2" xfId="23575"/>
    <cellStyle name="Note 3 2 2 4 2 2 3" xfId="23576"/>
    <cellStyle name="Note 3 2 2 4 2 20" xfId="23577"/>
    <cellStyle name="Note 3 2 2 4 2 20 2" xfId="23578"/>
    <cellStyle name="Note 3 2 2 4 2 20 2 2" xfId="23579"/>
    <cellStyle name="Note 3 2 2 4 2 20 3" xfId="23580"/>
    <cellStyle name="Note 3 2 2 4 2 21" xfId="23581"/>
    <cellStyle name="Note 3 2 2 4 2 21 2" xfId="23582"/>
    <cellStyle name="Note 3 2 2 4 2 22" xfId="23583"/>
    <cellStyle name="Note 3 2 2 4 2 3" xfId="23584"/>
    <cellStyle name="Note 3 2 2 4 2 3 2" xfId="23585"/>
    <cellStyle name="Note 3 2 2 4 2 3 2 2" xfId="23586"/>
    <cellStyle name="Note 3 2 2 4 2 3 3" xfId="23587"/>
    <cellStyle name="Note 3 2 2 4 2 4" xfId="23588"/>
    <cellStyle name="Note 3 2 2 4 2 4 2" xfId="23589"/>
    <cellStyle name="Note 3 2 2 4 2 4 2 2" xfId="23590"/>
    <cellStyle name="Note 3 2 2 4 2 4 3" xfId="23591"/>
    <cellStyle name="Note 3 2 2 4 2 5" xfId="23592"/>
    <cellStyle name="Note 3 2 2 4 2 5 2" xfId="23593"/>
    <cellStyle name="Note 3 2 2 4 2 5 2 2" xfId="23594"/>
    <cellStyle name="Note 3 2 2 4 2 5 3" xfId="23595"/>
    <cellStyle name="Note 3 2 2 4 2 6" xfId="23596"/>
    <cellStyle name="Note 3 2 2 4 2 6 2" xfId="23597"/>
    <cellStyle name="Note 3 2 2 4 2 6 2 2" xfId="23598"/>
    <cellStyle name="Note 3 2 2 4 2 6 3" xfId="23599"/>
    <cellStyle name="Note 3 2 2 4 2 7" xfId="23600"/>
    <cellStyle name="Note 3 2 2 4 2 7 2" xfId="23601"/>
    <cellStyle name="Note 3 2 2 4 2 7 2 2" xfId="23602"/>
    <cellStyle name="Note 3 2 2 4 2 7 3" xfId="23603"/>
    <cellStyle name="Note 3 2 2 4 2 8" xfId="23604"/>
    <cellStyle name="Note 3 2 2 4 2 8 2" xfId="23605"/>
    <cellStyle name="Note 3 2 2 4 2 8 2 2" xfId="23606"/>
    <cellStyle name="Note 3 2 2 4 2 8 3" xfId="23607"/>
    <cellStyle name="Note 3 2 2 4 2 9" xfId="23608"/>
    <cellStyle name="Note 3 2 2 4 2 9 2" xfId="23609"/>
    <cellStyle name="Note 3 2 2 4 2 9 2 2" xfId="23610"/>
    <cellStyle name="Note 3 2 2 4 2 9 3" xfId="23611"/>
    <cellStyle name="Note 3 2 2 4 20" xfId="23612"/>
    <cellStyle name="Note 3 2 2 4 20 2" xfId="23613"/>
    <cellStyle name="Note 3 2 2 4 20 2 2" xfId="23614"/>
    <cellStyle name="Note 3 2 2 4 20 3" xfId="23615"/>
    <cellStyle name="Note 3 2 2 4 21" xfId="23616"/>
    <cellStyle name="Note 3 2 2 4 21 2" xfId="23617"/>
    <cellStyle name="Note 3 2 2 4 21 2 2" xfId="23618"/>
    <cellStyle name="Note 3 2 2 4 21 3" xfId="23619"/>
    <cellStyle name="Note 3 2 2 4 22" xfId="23620"/>
    <cellStyle name="Note 3 2 2 4 22 2" xfId="23621"/>
    <cellStyle name="Note 3 2 2 4 23" xfId="23622"/>
    <cellStyle name="Note 3 2 2 4 3" xfId="23623"/>
    <cellStyle name="Note 3 2 2 4 3 2" xfId="23624"/>
    <cellStyle name="Note 3 2 2 4 3 2 2" xfId="23625"/>
    <cellStyle name="Note 3 2 2 4 3 3" xfId="23626"/>
    <cellStyle name="Note 3 2 2 4 4" xfId="23627"/>
    <cellStyle name="Note 3 2 2 4 4 2" xfId="23628"/>
    <cellStyle name="Note 3 2 2 4 4 2 2" xfId="23629"/>
    <cellStyle name="Note 3 2 2 4 4 3" xfId="23630"/>
    <cellStyle name="Note 3 2 2 4 5" xfId="23631"/>
    <cellStyle name="Note 3 2 2 4 5 2" xfId="23632"/>
    <cellStyle name="Note 3 2 2 4 5 2 2" xfId="23633"/>
    <cellStyle name="Note 3 2 2 4 5 3" xfId="23634"/>
    <cellStyle name="Note 3 2 2 4 6" xfId="23635"/>
    <cellStyle name="Note 3 2 2 4 6 2" xfId="23636"/>
    <cellStyle name="Note 3 2 2 4 6 2 2" xfId="23637"/>
    <cellStyle name="Note 3 2 2 4 6 3" xfId="23638"/>
    <cellStyle name="Note 3 2 2 4 7" xfId="23639"/>
    <cellStyle name="Note 3 2 2 4 7 2" xfId="23640"/>
    <cellStyle name="Note 3 2 2 4 7 2 2" xfId="23641"/>
    <cellStyle name="Note 3 2 2 4 7 3" xfId="23642"/>
    <cellStyle name="Note 3 2 2 4 8" xfId="23643"/>
    <cellStyle name="Note 3 2 2 4 8 2" xfId="23644"/>
    <cellStyle name="Note 3 2 2 4 8 2 2" xfId="23645"/>
    <cellStyle name="Note 3 2 2 4 8 3" xfId="23646"/>
    <cellStyle name="Note 3 2 2 4 9" xfId="23647"/>
    <cellStyle name="Note 3 2 2 4 9 2" xfId="23648"/>
    <cellStyle name="Note 3 2 2 4 9 2 2" xfId="23649"/>
    <cellStyle name="Note 3 2 2 4 9 3" xfId="23650"/>
    <cellStyle name="Note 3 2 2 5" xfId="728"/>
    <cellStyle name="Note 3 2 2 5 10" xfId="23651"/>
    <cellStyle name="Note 3 2 2 5 10 2" xfId="23652"/>
    <cellStyle name="Note 3 2 2 5 10 2 2" xfId="23653"/>
    <cellStyle name="Note 3 2 2 5 10 3" xfId="23654"/>
    <cellStyle name="Note 3 2 2 5 11" xfId="23655"/>
    <cellStyle name="Note 3 2 2 5 11 2" xfId="23656"/>
    <cellStyle name="Note 3 2 2 5 11 2 2" xfId="23657"/>
    <cellStyle name="Note 3 2 2 5 11 3" xfId="23658"/>
    <cellStyle name="Note 3 2 2 5 12" xfId="23659"/>
    <cellStyle name="Note 3 2 2 5 12 2" xfId="23660"/>
    <cellStyle name="Note 3 2 2 5 12 2 2" xfId="23661"/>
    <cellStyle name="Note 3 2 2 5 12 3" xfId="23662"/>
    <cellStyle name="Note 3 2 2 5 13" xfId="23663"/>
    <cellStyle name="Note 3 2 2 5 13 2" xfId="23664"/>
    <cellStyle name="Note 3 2 2 5 13 2 2" xfId="23665"/>
    <cellStyle name="Note 3 2 2 5 13 3" xfId="23666"/>
    <cellStyle name="Note 3 2 2 5 14" xfId="23667"/>
    <cellStyle name="Note 3 2 2 5 14 2" xfId="23668"/>
    <cellStyle name="Note 3 2 2 5 14 2 2" xfId="23669"/>
    <cellStyle name="Note 3 2 2 5 14 3" xfId="23670"/>
    <cellStyle name="Note 3 2 2 5 15" xfId="23671"/>
    <cellStyle name="Note 3 2 2 5 15 2" xfId="23672"/>
    <cellStyle name="Note 3 2 2 5 15 2 2" xfId="23673"/>
    <cellStyle name="Note 3 2 2 5 15 3" xfId="23674"/>
    <cellStyle name="Note 3 2 2 5 16" xfId="23675"/>
    <cellStyle name="Note 3 2 2 5 16 2" xfId="23676"/>
    <cellStyle name="Note 3 2 2 5 16 2 2" xfId="23677"/>
    <cellStyle name="Note 3 2 2 5 16 3" xfId="23678"/>
    <cellStyle name="Note 3 2 2 5 17" xfId="23679"/>
    <cellStyle name="Note 3 2 2 5 17 2" xfId="23680"/>
    <cellStyle name="Note 3 2 2 5 17 2 2" xfId="23681"/>
    <cellStyle name="Note 3 2 2 5 17 3" xfId="23682"/>
    <cellStyle name="Note 3 2 2 5 18" xfId="23683"/>
    <cellStyle name="Note 3 2 2 5 18 2" xfId="23684"/>
    <cellStyle name="Note 3 2 2 5 18 2 2" xfId="23685"/>
    <cellStyle name="Note 3 2 2 5 18 3" xfId="23686"/>
    <cellStyle name="Note 3 2 2 5 19" xfId="23687"/>
    <cellStyle name="Note 3 2 2 5 19 2" xfId="23688"/>
    <cellStyle name="Note 3 2 2 5 19 2 2" xfId="23689"/>
    <cellStyle name="Note 3 2 2 5 19 3" xfId="23690"/>
    <cellStyle name="Note 3 2 2 5 2" xfId="23691"/>
    <cellStyle name="Note 3 2 2 5 2 2" xfId="23692"/>
    <cellStyle name="Note 3 2 2 5 2 2 2" xfId="23693"/>
    <cellStyle name="Note 3 2 2 5 2 3" xfId="23694"/>
    <cellStyle name="Note 3 2 2 5 20" xfId="23695"/>
    <cellStyle name="Note 3 2 2 5 20 2" xfId="23696"/>
    <cellStyle name="Note 3 2 2 5 20 2 2" xfId="23697"/>
    <cellStyle name="Note 3 2 2 5 20 3" xfId="23698"/>
    <cellStyle name="Note 3 2 2 5 21" xfId="23699"/>
    <cellStyle name="Note 3 2 2 5 21 2" xfId="23700"/>
    <cellStyle name="Note 3 2 2 5 22" xfId="23701"/>
    <cellStyle name="Note 3 2 2 5 3" xfId="23702"/>
    <cellStyle name="Note 3 2 2 5 3 2" xfId="23703"/>
    <cellStyle name="Note 3 2 2 5 3 2 2" xfId="23704"/>
    <cellStyle name="Note 3 2 2 5 3 3" xfId="23705"/>
    <cellStyle name="Note 3 2 2 5 4" xfId="23706"/>
    <cellStyle name="Note 3 2 2 5 4 2" xfId="23707"/>
    <cellStyle name="Note 3 2 2 5 4 2 2" xfId="23708"/>
    <cellStyle name="Note 3 2 2 5 4 3" xfId="23709"/>
    <cellStyle name="Note 3 2 2 5 5" xfId="23710"/>
    <cellStyle name="Note 3 2 2 5 5 2" xfId="23711"/>
    <cellStyle name="Note 3 2 2 5 5 2 2" xfId="23712"/>
    <cellStyle name="Note 3 2 2 5 5 3" xfId="23713"/>
    <cellStyle name="Note 3 2 2 5 6" xfId="23714"/>
    <cellStyle name="Note 3 2 2 5 6 2" xfId="23715"/>
    <cellStyle name="Note 3 2 2 5 6 2 2" xfId="23716"/>
    <cellStyle name="Note 3 2 2 5 6 3" xfId="23717"/>
    <cellStyle name="Note 3 2 2 5 7" xfId="23718"/>
    <cellStyle name="Note 3 2 2 5 7 2" xfId="23719"/>
    <cellStyle name="Note 3 2 2 5 7 2 2" xfId="23720"/>
    <cellStyle name="Note 3 2 2 5 7 3" xfId="23721"/>
    <cellStyle name="Note 3 2 2 5 8" xfId="23722"/>
    <cellStyle name="Note 3 2 2 5 8 2" xfId="23723"/>
    <cellStyle name="Note 3 2 2 5 8 2 2" xfId="23724"/>
    <cellStyle name="Note 3 2 2 5 8 3" xfId="23725"/>
    <cellStyle name="Note 3 2 2 5 9" xfId="23726"/>
    <cellStyle name="Note 3 2 2 5 9 2" xfId="23727"/>
    <cellStyle name="Note 3 2 2 5 9 2 2" xfId="23728"/>
    <cellStyle name="Note 3 2 2 5 9 3" xfId="23729"/>
    <cellStyle name="Note 3 2 2 6" xfId="729"/>
    <cellStyle name="Note 3 2 2 6 2" xfId="23730"/>
    <cellStyle name="Note 3 2 2 6 2 2" xfId="23731"/>
    <cellStyle name="Note 3 2 2 6 3" xfId="23732"/>
    <cellStyle name="Note 3 2 2 7" xfId="23733"/>
    <cellStyle name="Note 3 2 2 7 2" xfId="23734"/>
    <cellStyle name="Note 3 2 2 7 2 2" xfId="23735"/>
    <cellStyle name="Note 3 2 2 7 3" xfId="23736"/>
    <cellStyle name="Note 3 2 2 8" xfId="23737"/>
    <cellStyle name="Note 3 2 2 8 2" xfId="23738"/>
    <cellStyle name="Note 3 2 2 8 2 2" xfId="23739"/>
    <cellStyle name="Note 3 2 2 8 3" xfId="23740"/>
    <cellStyle name="Note 3 2 2 9" xfId="23741"/>
    <cellStyle name="Note 3 2 2 9 2" xfId="23742"/>
    <cellStyle name="Note 3 2 2 9 2 2" xfId="23743"/>
    <cellStyle name="Note 3 2 2 9 3" xfId="23744"/>
    <cellStyle name="Note 3 2 20" xfId="23745"/>
    <cellStyle name="Note 3 2 20 2" xfId="23746"/>
    <cellStyle name="Note 3 2 20 2 2" xfId="23747"/>
    <cellStyle name="Note 3 2 20 3" xfId="23748"/>
    <cellStyle name="Note 3 2 21" xfId="23749"/>
    <cellStyle name="Note 3 2 21 2" xfId="23750"/>
    <cellStyle name="Note 3 2 21 2 2" xfId="23751"/>
    <cellStyle name="Note 3 2 21 3" xfId="23752"/>
    <cellStyle name="Note 3 2 22" xfId="23753"/>
    <cellStyle name="Note 3 2 22 2" xfId="23754"/>
    <cellStyle name="Note 3 2 23" xfId="23755"/>
    <cellStyle name="Note 3 2 24" xfId="23756"/>
    <cellStyle name="Note 3 2 25" xfId="23757"/>
    <cellStyle name="Note 3 2 26" xfId="23758"/>
    <cellStyle name="Note 3 2 3" xfId="730"/>
    <cellStyle name="Note 3 2 3 10" xfId="23759"/>
    <cellStyle name="Note 3 2 3 10 2" xfId="23760"/>
    <cellStyle name="Note 3 2 3 10 2 2" xfId="23761"/>
    <cellStyle name="Note 3 2 3 10 3" xfId="23762"/>
    <cellStyle name="Note 3 2 3 11" xfId="23763"/>
    <cellStyle name="Note 3 2 3 11 2" xfId="23764"/>
    <cellStyle name="Note 3 2 3 11 2 2" xfId="23765"/>
    <cellStyle name="Note 3 2 3 11 3" xfId="23766"/>
    <cellStyle name="Note 3 2 3 12" xfId="23767"/>
    <cellStyle name="Note 3 2 3 12 2" xfId="23768"/>
    <cellStyle name="Note 3 2 3 12 2 2" xfId="23769"/>
    <cellStyle name="Note 3 2 3 12 3" xfId="23770"/>
    <cellStyle name="Note 3 2 3 13" xfId="23771"/>
    <cellStyle name="Note 3 2 3 13 2" xfId="23772"/>
    <cellStyle name="Note 3 2 3 13 2 2" xfId="23773"/>
    <cellStyle name="Note 3 2 3 13 3" xfId="23774"/>
    <cellStyle name="Note 3 2 3 14" xfId="23775"/>
    <cellStyle name="Note 3 2 3 14 2" xfId="23776"/>
    <cellStyle name="Note 3 2 3 14 2 2" xfId="23777"/>
    <cellStyle name="Note 3 2 3 14 3" xfId="23778"/>
    <cellStyle name="Note 3 2 3 15" xfId="23779"/>
    <cellStyle name="Note 3 2 3 15 2" xfId="23780"/>
    <cellStyle name="Note 3 2 3 15 2 2" xfId="23781"/>
    <cellStyle name="Note 3 2 3 15 3" xfId="23782"/>
    <cellStyle name="Note 3 2 3 16" xfId="23783"/>
    <cellStyle name="Note 3 2 3 16 2" xfId="23784"/>
    <cellStyle name="Note 3 2 3 16 2 2" xfId="23785"/>
    <cellStyle name="Note 3 2 3 16 3" xfId="23786"/>
    <cellStyle name="Note 3 2 3 17" xfId="23787"/>
    <cellStyle name="Note 3 2 3 17 2" xfId="23788"/>
    <cellStyle name="Note 3 2 3 17 2 2" xfId="23789"/>
    <cellStyle name="Note 3 2 3 17 3" xfId="23790"/>
    <cellStyle name="Note 3 2 3 18" xfId="23791"/>
    <cellStyle name="Note 3 2 3 18 2" xfId="23792"/>
    <cellStyle name="Note 3 2 3 19" xfId="23793"/>
    <cellStyle name="Note 3 2 3 2" xfId="731"/>
    <cellStyle name="Note 3 2 3 2 10" xfId="23794"/>
    <cellStyle name="Note 3 2 3 2 10 2" xfId="23795"/>
    <cellStyle name="Note 3 2 3 2 10 2 2" xfId="23796"/>
    <cellStyle name="Note 3 2 3 2 10 3" xfId="23797"/>
    <cellStyle name="Note 3 2 3 2 11" xfId="23798"/>
    <cellStyle name="Note 3 2 3 2 11 2" xfId="23799"/>
    <cellStyle name="Note 3 2 3 2 11 2 2" xfId="23800"/>
    <cellStyle name="Note 3 2 3 2 11 3" xfId="23801"/>
    <cellStyle name="Note 3 2 3 2 12" xfId="23802"/>
    <cellStyle name="Note 3 2 3 2 12 2" xfId="23803"/>
    <cellStyle name="Note 3 2 3 2 12 2 2" xfId="23804"/>
    <cellStyle name="Note 3 2 3 2 12 3" xfId="23805"/>
    <cellStyle name="Note 3 2 3 2 13" xfId="23806"/>
    <cellStyle name="Note 3 2 3 2 13 2" xfId="23807"/>
    <cellStyle name="Note 3 2 3 2 13 2 2" xfId="23808"/>
    <cellStyle name="Note 3 2 3 2 13 3" xfId="23809"/>
    <cellStyle name="Note 3 2 3 2 14" xfId="23810"/>
    <cellStyle name="Note 3 2 3 2 14 2" xfId="23811"/>
    <cellStyle name="Note 3 2 3 2 14 2 2" xfId="23812"/>
    <cellStyle name="Note 3 2 3 2 14 3" xfId="23813"/>
    <cellStyle name="Note 3 2 3 2 15" xfId="23814"/>
    <cellStyle name="Note 3 2 3 2 15 2" xfId="23815"/>
    <cellStyle name="Note 3 2 3 2 15 2 2" xfId="23816"/>
    <cellStyle name="Note 3 2 3 2 15 3" xfId="23817"/>
    <cellStyle name="Note 3 2 3 2 16" xfId="23818"/>
    <cellStyle name="Note 3 2 3 2 16 2" xfId="23819"/>
    <cellStyle name="Note 3 2 3 2 16 2 2" xfId="23820"/>
    <cellStyle name="Note 3 2 3 2 16 3" xfId="23821"/>
    <cellStyle name="Note 3 2 3 2 17" xfId="23822"/>
    <cellStyle name="Note 3 2 3 2 17 2" xfId="23823"/>
    <cellStyle name="Note 3 2 3 2 17 2 2" xfId="23824"/>
    <cellStyle name="Note 3 2 3 2 17 3" xfId="23825"/>
    <cellStyle name="Note 3 2 3 2 18" xfId="23826"/>
    <cellStyle name="Note 3 2 3 2 18 2" xfId="23827"/>
    <cellStyle name="Note 3 2 3 2 18 2 2" xfId="23828"/>
    <cellStyle name="Note 3 2 3 2 18 3" xfId="23829"/>
    <cellStyle name="Note 3 2 3 2 19" xfId="23830"/>
    <cellStyle name="Note 3 2 3 2 19 2" xfId="23831"/>
    <cellStyle name="Note 3 2 3 2 19 2 2" xfId="23832"/>
    <cellStyle name="Note 3 2 3 2 19 3" xfId="23833"/>
    <cellStyle name="Note 3 2 3 2 2" xfId="23834"/>
    <cellStyle name="Note 3 2 3 2 2 2" xfId="23835"/>
    <cellStyle name="Note 3 2 3 2 2 2 2" xfId="23836"/>
    <cellStyle name="Note 3 2 3 2 2 3" xfId="23837"/>
    <cellStyle name="Note 3 2 3 2 20" xfId="23838"/>
    <cellStyle name="Note 3 2 3 2 20 2" xfId="23839"/>
    <cellStyle name="Note 3 2 3 2 20 2 2" xfId="23840"/>
    <cellStyle name="Note 3 2 3 2 20 3" xfId="23841"/>
    <cellStyle name="Note 3 2 3 2 21" xfId="23842"/>
    <cellStyle name="Note 3 2 3 2 21 2" xfId="23843"/>
    <cellStyle name="Note 3 2 3 2 22" xfId="23844"/>
    <cellStyle name="Note 3 2 3 2 3" xfId="23845"/>
    <cellStyle name="Note 3 2 3 2 3 2" xfId="23846"/>
    <cellStyle name="Note 3 2 3 2 3 2 2" xfId="23847"/>
    <cellStyle name="Note 3 2 3 2 3 3" xfId="23848"/>
    <cellStyle name="Note 3 2 3 2 4" xfId="23849"/>
    <cellStyle name="Note 3 2 3 2 4 2" xfId="23850"/>
    <cellStyle name="Note 3 2 3 2 4 2 2" xfId="23851"/>
    <cellStyle name="Note 3 2 3 2 4 3" xfId="23852"/>
    <cellStyle name="Note 3 2 3 2 5" xfId="23853"/>
    <cellStyle name="Note 3 2 3 2 5 2" xfId="23854"/>
    <cellStyle name="Note 3 2 3 2 5 2 2" xfId="23855"/>
    <cellStyle name="Note 3 2 3 2 5 3" xfId="23856"/>
    <cellStyle name="Note 3 2 3 2 6" xfId="23857"/>
    <cellStyle name="Note 3 2 3 2 6 2" xfId="23858"/>
    <cellStyle name="Note 3 2 3 2 6 2 2" xfId="23859"/>
    <cellStyle name="Note 3 2 3 2 6 3" xfId="23860"/>
    <cellStyle name="Note 3 2 3 2 7" xfId="23861"/>
    <cellStyle name="Note 3 2 3 2 7 2" xfId="23862"/>
    <cellStyle name="Note 3 2 3 2 7 2 2" xfId="23863"/>
    <cellStyle name="Note 3 2 3 2 7 3" xfId="23864"/>
    <cellStyle name="Note 3 2 3 2 8" xfId="23865"/>
    <cellStyle name="Note 3 2 3 2 8 2" xfId="23866"/>
    <cellStyle name="Note 3 2 3 2 8 2 2" xfId="23867"/>
    <cellStyle name="Note 3 2 3 2 8 3" xfId="23868"/>
    <cellStyle name="Note 3 2 3 2 9" xfId="23869"/>
    <cellStyle name="Note 3 2 3 2 9 2" xfId="23870"/>
    <cellStyle name="Note 3 2 3 2 9 2 2" xfId="23871"/>
    <cellStyle name="Note 3 2 3 2 9 3" xfId="23872"/>
    <cellStyle name="Note 3 2 3 3" xfId="732"/>
    <cellStyle name="Note 3 2 3 3 2" xfId="23873"/>
    <cellStyle name="Note 3 2 3 3 2 2" xfId="23874"/>
    <cellStyle name="Note 3 2 3 3 3" xfId="23875"/>
    <cellStyle name="Note 3 2 3 4" xfId="733"/>
    <cellStyle name="Note 3 2 3 4 2" xfId="23876"/>
    <cellStyle name="Note 3 2 3 4 2 2" xfId="23877"/>
    <cellStyle name="Note 3 2 3 4 3" xfId="23878"/>
    <cellStyle name="Note 3 2 3 5" xfId="734"/>
    <cellStyle name="Note 3 2 3 5 2" xfId="23879"/>
    <cellStyle name="Note 3 2 3 5 2 2" xfId="23880"/>
    <cellStyle name="Note 3 2 3 5 3" xfId="23881"/>
    <cellStyle name="Note 3 2 3 6" xfId="735"/>
    <cellStyle name="Note 3 2 3 6 2" xfId="23882"/>
    <cellStyle name="Note 3 2 3 6 2 2" xfId="23883"/>
    <cellStyle name="Note 3 2 3 6 3" xfId="23884"/>
    <cellStyle name="Note 3 2 3 7" xfId="23885"/>
    <cellStyle name="Note 3 2 3 7 2" xfId="23886"/>
    <cellStyle name="Note 3 2 3 7 2 2" xfId="23887"/>
    <cellStyle name="Note 3 2 3 7 3" xfId="23888"/>
    <cellStyle name="Note 3 2 3 8" xfId="23889"/>
    <cellStyle name="Note 3 2 3 8 2" xfId="23890"/>
    <cellStyle name="Note 3 2 3 8 2 2" xfId="23891"/>
    <cellStyle name="Note 3 2 3 8 3" xfId="23892"/>
    <cellStyle name="Note 3 2 3 9" xfId="23893"/>
    <cellStyle name="Note 3 2 3 9 2" xfId="23894"/>
    <cellStyle name="Note 3 2 3 9 2 2" xfId="23895"/>
    <cellStyle name="Note 3 2 3 9 3" xfId="23896"/>
    <cellStyle name="Note 3 2 4" xfId="736"/>
    <cellStyle name="Note 3 2 4 10" xfId="23897"/>
    <cellStyle name="Note 3 2 4 10 2" xfId="23898"/>
    <cellStyle name="Note 3 2 4 10 2 2" xfId="23899"/>
    <cellStyle name="Note 3 2 4 10 3" xfId="23900"/>
    <cellStyle name="Note 3 2 4 11" xfId="23901"/>
    <cellStyle name="Note 3 2 4 11 2" xfId="23902"/>
    <cellStyle name="Note 3 2 4 11 2 2" xfId="23903"/>
    <cellStyle name="Note 3 2 4 11 3" xfId="23904"/>
    <cellStyle name="Note 3 2 4 12" xfId="23905"/>
    <cellStyle name="Note 3 2 4 12 2" xfId="23906"/>
    <cellStyle name="Note 3 2 4 12 2 2" xfId="23907"/>
    <cellStyle name="Note 3 2 4 12 3" xfId="23908"/>
    <cellStyle name="Note 3 2 4 13" xfId="23909"/>
    <cellStyle name="Note 3 2 4 13 2" xfId="23910"/>
    <cellStyle name="Note 3 2 4 13 2 2" xfId="23911"/>
    <cellStyle name="Note 3 2 4 13 3" xfId="23912"/>
    <cellStyle name="Note 3 2 4 14" xfId="23913"/>
    <cellStyle name="Note 3 2 4 14 2" xfId="23914"/>
    <cellStyle name="Note 3 2 4 14 2 2" xfId="23915"/>
    <cellStyle name="Note 3 2 4 14 3" xfId="23916"/>
    <cellStyle name="Note 3 2 4 15" xfId="23917"/>
    <cellStyle name="Note 3 2 4 15 2" xfId="23918"/>
    <cellStyle name="Note 3 2 4 15 2 2" xfId="23919"/>
    <cellStyle name="Note 3 2 4 15 3" xfId="23920"/>
    <cellStyle name="Note 3 2 4 16" xfId="23921"/>
    <cellStyle name="Note 3 2 4 16 2" xfId="23922"/>
    <cellStyle name="Note 3 2 4 16 2 2" xfId="23923"/>
    <cellStyle name="Note 3 2 4 16 3" xfId="23924"/>
    <cellStyle name="Note 3 2 4 17" xfId="23925"/>
    <cellStyle name="Note 3 2 4 17 2" xfId="23926"/>
    <cellStyle name="Note 3 2 4 17 2 2" xfId="23927"/>
    <cellStyle name="Note 3 2 4 17 3" xfId="23928"/>
    <cellStyle name="Note 3 2 4 18" xfId="23929"/>
    <cellStyle name="Note 3 2 4 18 2" xfId="23930"/>
    <cellStyle name="Note 3 2 4 19" xfId="23931"/>
    <cellStyle name="Note 3 2 4 2" xfId="737"/>
    <cellStyle name="Note 3 2 4 2 10" xfId="23932"/>
    <cellStyle name="Note 3 2 4 2 10 2" xfId="23933"/>
    <cellStyle name="Note 3 2 4 2 10 2 2" xfId="23934"/>
    <cellStyle name="Note 3 2 4 2 10 3" xfId="23935"/>
    <cellStyle name="Note 3 2 4 2 11" xfId="23936"/>
    <cellStyle name="Note 3 2 4 2 11 2" xfId="23937"/>
    <cellStyle name="Note 3 2 4 2 11 2 2" xfId="23938"/>
    <cellStyle name="Note 3 2 4 2 11 3" xfId="23939"/>
    <cellStyle name="Note 3 2 4 2 12" xfId="23940"/>
    <cellStyle name="Note 3 2 4 2 12 2" xfId="23941"/>
    <cellStyle name="Note 3 2 4 2 12 2 2" xfId="23942"/>
    <cellStyle name="Note 3 2 4 2 12 3" xfId="23943"/>
    <cellStyle name="Note 3 2 4 2 13" xfId="23944"/>
    <cellStyle name="Note 3 2 4 2 13 2" xfId="23945"/>
    <cellStyle name="Note 3 2 4 2 13 2 2" xfId="23946"/>
    <cellStyle name="Note 3 2 4 2 13 3" xfId="23947"/>
    <cellStyle name="Note 3 2 4 2 14" xfId="23948"/>
    <cellStyle name="Note 3 2 4 2 14 2" xfId="23949"/>
    <cellStyle name="Note 3 2 4 2 14 2 2" xfId="23950"/>
    <cellStyle name="Note 3 2 4 2 14 3" xfId="23951"/>
    <cellStyle name="Note 3 2 4 2 15" xfId="23952"/>
    <cellStyle name="Note 3 2 4 2 15 2" xfId="23953"/>
    <cellStyle name="Note 3 2 4 2 15 2 2" xfId="23954"/>
    <cellStyle name="Note 3 2 4 2 15 3" xfId="23955"/>
    <cellStyle name="Note 3 2 4 2 16" xfId="23956"/>
    <cellStyle name="Note 3 2 4 2 16 2" xfId="23957"/>
    <cellStyle name="Note 3 2 4 2 16 2 2" xfId="23958"/>
    <cellStyle name="Note 3 2 4 2 16 3" xfId="23959"/>
    <cellStyle name="Note 3 2 4 2 17" xfId="23960"/>
    <cellStyle name="Note 3 2 4 2 17 2" xfId="23961"/>
    <cellStyle name="Note 3 2 4 2 17 2 2" xfId="23962"/>
    <cellStyle name="Note 3 2 4 2 17 3" xfId="23963"/>
    <cellStyle name="Note 3 2 4 2 18" xfId="23964"/>
    <cellStyle name="Note 3 2 4 2 18 2" xfId="23965"/>
    <cellStyle name="Note 3 2 4 2 18 2 2" xfId="23966"/>
    <cellStyle name="Note 3 2 4 2 18 3" xfId="23967"/>
    <cellStyle name="Note 3 2 4 2 19" xfId="23968"/>
    <cellStyle name="Note 3 2 4 2 19 2" xfId="23969"/>
    <cellStyle name="Note 3 2 4 2 19 2 2" xfId="23970"/>
    <cellStyle name="Note 3 2 4 2 19 3" xfId="23971"/>
    <cellStyle name="Note 3 2 4 2 2" xfId="23972"/>
    <cellStyle name="Note 3 2 4 2 2 2" xfId="23973"/>
    <cellStyle name="Note 3 2 4 2 2 2 2" xfId="23974"/>
    <cellStyle name="Note 3 2 4 2 2 3" xfId="23975"/>
    <cellStyle name="Note 3 2 4 2 20" xfId="23976"/>
    <cellStyle name="Note 3 2 4 2 20 2" xfId="23977"/>
    <cellStyle name="Note 3 2 4 2 20 2 2" xfId="23978"/>
    <cellStyle name="Note 3 2 4 2 20 3" xfId="23979"/>
    <cellStyle name="Note 3 2 4 2 21" xfId="23980"/>
    <cellStyle name="Note 3 2 4 2 21 2" xfId="23981"/>
    <cellStyle name="Note 3 2 4 2 22" xfId="23982"/>
    <cellStyle name="Note 3 2 4 2 3" xfId="23983"/>
    <cellStyle name="Note 3 2 4 2 3 2" xfId="23984"/>
    <cellStyle name="Note 3 2 4 2 3 2 2" xfId="23985"/>
    <cellStyle name="Note 3 2 4 2 3 3" xfId="23986"/>
    <cellStyle name="Note 3 2 4 2 4" xfId="23987"/>
    <cellStyle name="Note 3 2 4 2 4 2" xfId="23988"/>
    <cellStyle name="Note 3 2 4 2 4 2 2" xfId="23989"/>
    <cellStyle name="Note 3 2 4 2 4 3" xfId="23990"/>
    <cellStyle name="Note 3 2 4 2 5" xfId="23991"/>
    <cellStyle name="Note 3 2 4 2 5 2" xfId="23992"/>
    <cellStyle name="Note 3 2 4 2 5 2 2" xfId="23993"/>
    <cellStyle name="Note 3 2 4 2 5 3" xfId="23994"/>
    <cellStyle name="Note 3 2 4 2 6" xfId="23995"/>
    <cellStyle name="Note 3 2 4 2 6 2" xfId="23996"/>
    <cellStyle name="Note 3 2 4 2 6 2 2" xfId="23997"/>
    <cellStyle name="Note 3 2 4 2 6 3" xfId="23998"/>
    <cellStyle name="Note 3 2 4 2 7" xfId="23999"/>
    <cellStyle name="Note 3 2 4 2 7 2" xfId="24000"/>
    <cellStyle name="Note 3 2 4 2 7 2 2" xfId="24001"/>
    <cellStyle name="Note 3 2 4 2 7 3" xfId="24002"/>
    <cellStyle name="Note 3 2 4 2 8" xfId="24003"/>
    <cellStyle name="Note 3 2 4 2 8 2" xfId="24004"/>
    <cellStyle name="Note 3 2 4 2 8 2 2" xfId="24005"/>
    <cellStyle name="Note 3 2 4 2 8 3" xfId="24006"/>
    <cellStyle name="Note 3 2 4 2 9" xfId="24007"/>
    <cellStyle name="Note 3 2 4 2 9 2" xfId="24008"/>
    <cellStyle name="Note 3 2 4 2 9 2 2" xfId="24009"/>
    <cellStyle name="Note 3 2 4 2 9 3" xfId="24010"/>
    <cellStyle name="Note 3 2 4 3" xfId="738"/>
    <cellStyle name="Note 3 2 4 3 2" xfId="24011"/>
    <cellStyle name="Note 3 2 4 3 2 2" xfId="24012"/>
    <cellStyle name="Note 3 2 4 3 3" xfId="24013"/>
    <cellStyle name="Note 3 2 4 4" xfId="739"/>
    <cellStyle name="Note 3 2 4 4 2" xfId="24014"/>
    <cellStyle name="Note 3 2 4 4 2 2" xfId="24015"/>
    <cellStyle name="Note 3 2 4 4 3" xfId="24016"/>
    <cellStyle name="Note 3 2 4 5" xfId="740"/>
    <cellStyle name="Note 3 2 4 5 2" xfId="24017"/>
    <cellStyle name="Note 3 2 4 5 2 2" xfId="24018"/>
    <cellStyle name="Note 3 2 4 5 3" xfId="24019"/>
    <cellStyle name="Note 3 2 4 6" xfId="741"/>
    <cellStyle name="Note 3 2 4 6 2" xfId="24020"/>
    <cellStyle name="Note 3 2 4 6 2 2" xfId="24021"/>
    <cellStyle name="Note 3 2 4 6 3" xfId="24022"/>
    <cellStyle name="Note 3 2 4 7" xfId="24023"/>
    <cellStyle name="Note 3 2 4 7 2" xfId="24024"/>
    <cellStyle name="Note 3 2 4 7 2 2" xfId="24025"/>
    <cellStyle name="Note 3 2 4 7 3" xfId="24026"/>
    <cellStyle name="Note 3 2 4 8" xfId="24027"/>
    <cellStyle name="Note 3 2 4 8 2" xfId="24028"/>
    <cellStyle name="Note 3 2 4 8 2 2" xfId="24029"/>
    <cellStyle name="Note 3 2 4 8 3" xfId="24030"/>
    <cellStyle name="Note 3 2 4 9" xfId="24031"/>
    <cellStyle name="Note 3 2 4 9 2" xfId="24032"/>
    <cellStyle name="Note 3 2 4 9 2 2" xfId="24033"/>
    <cellStyle name="Note 3 2 4 9 3" xfId="24034"/>
    <cellStyle name="Note 3 2 5" xfId="742"/>
    <cellStyle name="Note 3 2 5 10" xfId="24035"/>
    <cellStyle name="Note 3 2 5 10 2" xfId="24036"/>
    <cellStyle name="Note 3 2 5 10 2 2" xfId="24037"/>
    <cellStyle name="Note 3 2 5 10 3" xfId="24038"/>
    <cellStyle name="Note 3 2 5 11" xfId="24039"/>
    <cellStyle name="Note 3 2 5 11 2" xfId="24040"/>
    <cellStyle name="Note 3 2 5 11 2 2" xfId="24041"/>
    <cellStyle name="Note 3 2 5 11 3" xfId="24042"/>
    <cellStyle name="Note 3 2 5 12" xfId="24043"/>
    <cellStyle name="Note 3 2 5 12 2" xfId="24044"/>
    <cellStyle name="Note 3 2 5 12 2 2" xfId="24045"/>
    <cellStyle name="Note 3 2 5 12 3" xfId="24046"/>
    <cellStyle name="Note 3 2 5 13" xfId="24047"/>
    <cellStyle name="Note 3 2 5 13 2" xfId="24048"/>
    <cellStyle name="Note 3 2 5 13 2 2" xfId="24049"/>
    <cellStyle name="Note 3 2 5 13 3" xfId="24050"/>
    <cellStyle name="Note 3 2 5 14" xfId="24051"/>
    <cellStyle name="Note 3 2 5 14 2" xfId="24052"/>
    <cellStyle name="Note 3 2 5 14 2 2" xfId="24053"/>
    <cellStyle name="Note 3 2 5 14 3" xfId="24054"/>
    <cellStyle name="Note 3 2 5 15" xfId="24055"/>
    <cellStyle name="Note 3 2 5 15 2" xfId="24056"/>
    <cellStyle name="Note 3 2 5 15 2 2" xfId="24057"/>
    <cellStyle name="Note 3 2 5 15 3" xfId="24058"/>
    <cellStyle name="Note 3 2 5 16" xfId="24059"/>
    <cellStyle name="Note 3 2 5 16 2" xfId="24060"/>
    <cellStyle name="Note 3 2 5 16 2 2" xfId="24061"/>
    <cellStyle name="Note 3 2 5 16 3" xfId="24062"/>
    <cellStyle name="Note 3 2 5 17" xfId="24063"/>
    <cellStyle name="Note 3 2 5 17 2" xfId="24064"/>
    <cellStyle name="Note 3 2 5 17 2 2" xfId="24065"/>
    <cellStyle name="Note 3 2 5 17 3" xfId="24066"/>
    <cellStyle name="Note 3 2 5 18" xfId="24067"/>
    <cellStyle name="Note 3 2 5 18 2" xfId="24068"/>
    <cellStyle name="Note 3 2 5 18 2 2" xfId="24069"/>
    <cellStyle name="Note 3 2 5 18 3" xfId="24070"/>
    <cellStyle name="Note 3 2 5 19" xfId="24071"/>
    <cellStyle name="Note 3 2 5 19 2" xfId="24072"/>
    <cellStyle name="Note 3 2 5 19 2 2" xfId="24073"/>
    <cellStyle name="Note 3 2 5 19 3" xfId="24074"/>
    <cellStyle name="Note 3 2 5 2" xfId="24075"/>
    <cellStyle name="Note 3 2 5 2 10" xfId="24076"/>
    <cellStyle name="Note 3 2 5 2 10 2" xfId="24077"/>
    <cellStyle name="Note 3 2 5 2 10 2 2" xfId="24078"/>
    <cellStyle name="Note 3 2 5 2 10 3" xfId="24079"/>
    <cellStyle name="Note 3 2 5 2 11" xfId="24080"/>
    <cellStyle name="Note 3 2 5 2 11 2" xfId="24081"/>
    <cellStyle name="Note 3 2 5 2 11 2 2" xfId="24082"/>
    <cellStyle name="Note 3 2 5 2 11 3" xfId="24083"/>
    <cellStyle name="Note 3 2 5 2 12" xfId="24084"/>
    <cellStyle name="Note 3 2 5 2 12 2" xfId="24085"/>
    <cellStyle name="Note 3 2 5 2 12 2 2" xfId="24086"/>
    <cellStyle name="Note 3 2 5 2 12 3" xfId="24087"/>
    <cellStyle name="Note 3 2 5 2 13" xfId="24088"/>
    <cellStyle name="Note 3 2 5 2 13 2" xfId="24089"/>
    <cellStyle name="Note 3 2 5 2 13 2 2" xfId="24090"/>
    <cellStyle name="Note 3 2 5 2 13 3" xfId="24091"/>
    <cellStyle name="Note 3 2 5 2 14" xfId="24092"/>
    <cellStyle name="Note 3 2 5 2 14 2" xfId="24093"/>
    <cellStyle name="Note 3 2 5 2 14 2 2" xfId="24094"/>
    <cellStyle name="Note 3 2 5 2 14 3" xfId="24095"/>
    <cellStyle name="Note 3 2 5 2 15" xfId="24096"/>
    <cellStyle name="Note 3 2 5 2 15 2" xfId="24097"/>
    <cellStyle name="Note 3 2 5 2 15 2 2" xfId="24098"/>
    <cellStyle name="Note 3 2 5 2 15 3" xfId="24099"/>
    <cellStyle name="Note 3 2 5 2 16" xfId="24100"/>
    <cellStyle name="Note 3 2 5 2 16 2" xfId="24101"/>
    <cellStyle name="Note 3 2 5 2 16 2 2" xfId="24102"/>
    <cellStyle name="Note 3 2 5 2 16 3" xfId="24103"/>
    <cellStyle name="Note 3 2 5 2 17" xfId="24104"/>
    <cellStyle name="Note 3 2 5 2 17 2" xfId="24105"/>
    <cellStyle name="Note 3 2 5 2 17 2 2" xfId="24106"/>
    <cellStyle name="Note 3 2 5 2 17 3" xfId="24107"/>
    <cellStyle name="Note 3 2 5 2 18" xfId="24108"/>
    <cellStyle name="Note 3 2 5 2 18 2" xfId="24109"/>
    <cellStyle name="Note 3 2 5 2 18 2 2" xfId="24110"/>
    <cellStyle name="Note 3 2 5 2 18 3" xfId="24111"/>
    <cellStyle name="Note 3 2 5 2 19" xfId="24112"/>
    <cellStyle name="Note 3 2 5 2 19 2" xfId="24113"/>
    <cellStyle name="Note 3 2 5 2 19 2 2" xfId="24114"/>
    <cellStyle name="Note 3 2 5 2 19 3" xfId="24115"/>
    <cellStyle name="Note 3 2 5 2 2" xfId="24116"/>
    <cellStyle name="Note 3 2 5 2 2 2" xfId="24117"/>
    <cellStyle name="Note 3 2 5 2 2 2 2" xfId="24118"/>
    <cellStyle name="Note 3 2 5 2 2 3" xfId="24119"/>
    <cellStyle name="Note 3 2 5 2 20" xfId="24120"/>
    <cellStyle name="Note 3 2 5 2 20 2" xfId="24121"/>
    <cellStyle name="Note 3 2 5 2 20 2 2" xfId="24122"/>
    <cellStyle name="Note 3 2 5 2 20 3" xfId="24123"/>
    <cellStyle name="Note 3 2 5 2 21" xfId="24124"/>
    <cellStyle name="Note 3 2 5 2 21 2" xfId="24125"/>
    <cellStyle name="Note 3 2 5 2 22" xfId="24126"/>
    <cellStyle name="Note 3 2 5 2 3" xfId="24127"/>
    <cellStyle name="Note 3 2 5 2 3 2" xfId="24128"/>
    <cellStyle name="Note 3 2 5 2 3 2 2" xfId="24129"/>
    <cellStyle name="Note 3 2 5 2 3 3" xfId="24130"/>
    <cellStyle name="Note 3 2 5 2 4" xfId="24131"/>
    <cellStyle name="Note 3 2 5 2 4 2" xfId="24132"/>
    <cellStyle name="Note 3 2 5 2 4 2 2" xfId="24133"/>
    <cellStyle name="Note 3 2 5 2 4 3" xfId="24134"/>
    <cellStyle name="Note 3 2 5 2 5" xfId="24135"/>
    <cellStyle name="Note 3 2 5 2 5 2" xfId="24136"/>
    <cellStyle name="Note 3 2 5 2 5 2 2" xfId="24137"/>
    <cellStyle name="Note 3 2 5 2 5 3" xfId="24138"/>
    <cellStyle name="Note 3 2 5 2 6" xfId="24139"/>
    <cellStyle name="Note 3 2 5 2 6 2" xfId="24140"/>
    <cellStyle name="Note 3 2 5 2 6 2 2" xfId="24141"/>
    <cellStyle name="Note 3 2 5 2 6 3" xfId="24142"/>
    <cellStyle name="Note 3 2 5 2 7" xfId="24143"/>
    <cellStyle name="Note 3 2 5 2 7 2" xfId="24144"/>
    <cellStyle name="Note 3 2 5 2 7 2 2" xfId="24145"/>
    <cellStyle name="Note 3 2 5 2 7 3" xfId="24146"/>
    <cellStyle name="Note 3 2 5 2 8" xfId="24147"/>
    <cellStyle name="Note 3 2 5 2 8 2" xfId="24148"/>
    <cellStyle name="Note 3 2 5 2 8 2 2" xfId="24149"/>
    <cellStyle name="Note 3 2 5 2 8 3" xfId="24150"/>
    <cellStyle name="Note 3 2 5 2 9" xfId="24151"/>
    <cellStyle name="Note 3 2 5 2 9 2" xfId="24152"/>
    <cellStyle name="Note 3 2 5 2 9 2 2" xfId="24153"/>
    <cellStyle name="Note 3 2 5 2 9 3" xfId="24154"/>
    <cellStyle name="Note 3 2 5 20" xfId="24155"/>
    <cellStyle name="Note 3 2 5 20 2" xfId="24156"/>
    <cellStyle name="Note 3 2 5 20 2 2" xfId="24157"/>
    <cellStyle name="Note 3 2 5 20 3" xfId="24158"/>
    <cellStyle name="Note 3 2 5 21" xfId="24159"/>
    <cellStyle name="Note 3 2 5 21 2" xfId="24160"/>
    <cellStyle name="Note 3 2 5 21 2 2" xfId="24161"/>
    <cellStyle name="Note 3 2 5 21 3" xfId="24162"/>
    <cellStyle name="Note 3 2 5 22" xfId="24163"/>
    <cellStyle name="Note 3 2 5 22 2" xfId="24164"/>
    <cellStyle name="Note 3 2 5 23" xfId="24165"/>
    <cellStyle name="Note 3 2 5 3" xfId="24166"/>
    <cellStyle name="Note 3 2 5 3 2" xfId="24167"/>
    <cellStyle name="Note 3 2 5 3 2 2" xfId="24168"/>
    <cellStyle name="Note 3 2 5 3 3" xfId="24169"/>
    <cellStyle name="Note 3 2 5 4" xfId="24170"/>
    <cellStyle name="Note 3 2 5 4 2" xfId="24171"/>
    <cellStyle name="Note 3 2 5 4 2 2" xfId="24172"/>
    <cellStyle name="Note 3 2 5 4 3" xfId="24173"/>
    <cellStyle name="Note 3 2 5 5" xfId="24174"/>
    <cellStyle name="Note 3 2 5 5 2" xfId="24175"/>
    <cellStyle name="Note 3 2 5 5 2 2" xfId="24176"/>
    <cellStyle name="Note 3 2 5 5 3" xfId="24177"/>
    <cellStyle name="Note 3 2 5 6" xfId="24178"/>
    <cellStyle name="Note 3 2 5 6 2" xfId="24179"/>
    <cellStyle name="Note 3 2 5 6 2 2" xfId="24180"/>
    <cellStyle name="Note 3 2 5 6 3" xfId="24181"/>
    <cellStyle name="Note 3 2 5 7" xfId="24182"/>
    <cellStyle name="Note 3 2 5 7 2" xfId="24183"/>
    <cellStyle name="Note 3 2 5 7 2 2" xfId="24184"/>
    <cellStyle name="Note 3 2 5 7 3" xfId="24185"/>
    <cellStyle name="Note 3 2 5 8" xfId="24186"/>
    <cellStyle name="Note 3 2 5 8 2" xfId="24187"/>
    <cellStyle name="Note 3 2 5 8 2 2" xfId="24188"/>
    <cellStyle name="Note 3 2 5 8 3" xfId="24189"/>
    <cellStyle name="Note 3 2 5 9" xfId="24190"/>
    <cellStyle name="Note 3 2 5 9 2" xfId="24191"/>
    <cellStyle name="Note 3 2 5 9 2 2" xfId="24192"/>
    <cellStyle name="Note 3 2 5 9 3" xfId="24193"/>
    <cellStyle name="Note 3 2 6" xfId="743"/>
    <cellStyle name="Note 3 2 6 10" xfId="24194"/>
    <cellStyle name="Note 3 2 6 10 2" xfId="24195"/>
    <cellStyle name="Note 3 2 6 10 2 2" xfId="24196"/>
    <cellStyle name="Note 3 2 6 10 3" xfId="24197"/>
    <cellStyle name="Note 3 2 6 11" xfId="24198"/>
    <cellStyle name="Note 3 2 6 11 2" xfId="24199"/>
    <cellStyle name="Note 3 2 6 11 2 2" xfId="24200"/>
    <cellStyle name="Note 3 2 6 11 3" xfId="24201"/>
    <cellStyle name="Note 3 2 6 12" xfId="24202"/>
    <cellStyle name="Note 3 2 6 12 2" xfId="24203"/>
    <cellStyle name="Note 3 2 6 12 2 2" xfId="24204"/>
    <cellStyle name="Note 3 2 6 12 3" xfId="24205"/>
    <cellStyle name="Note 3 2 6 13" xfId="24206"/>
    <cellStyle name="Note 3 2 6 13 2" xfId="24207"/>
    <cellStyle name="Note 3 2 6 13 2 2" xfId="24208"/>
    <cellStyle name="Note 3 2 6 13 3" xfId="24209"/>
    <cellStyle name="Note 3 2 6 14" xfId="24210"/>
    <cellStyle name="Note 3 2 6 14 2" xfId="24211"/>
    <cellStyle name="Note 3 2 6 14 2 2" xfId="24212"/>
    <cellStyle name="Note 3 2 6 14 3" xfId="24213"/>
    <cellStyle name="Note 3 2 6 15" xfId="24214"/>
    <cellStyle name="Note 3 2 6 15 2" xfId="24215"/>
    <cellStyle name="Note 3 2 6 15 2 2" xfId="24216"/>
    <cellStyle name="Note 3 2 6 15 3" xfId="24217"/>
    <cellStyle name="Note 3 2 6 16" xfId="24218"/>
    <cellStyle name="Note 3 2 6 16 2" xfId="24219"/>
    <cellStyle name="Note 3 2 6 16 2 2" xfId="24220"/>
    <cellStyle name="Note 3 2 6 16 3" xfId="24221"/>
    <cellStyle name="Note 3 2 6 17" xfId="24222"/>
    <cellStyle name="Note 3 2 6 17 2" xfId="24223"/>
    <cellStyle name="Note 3 2 6 17 2 2" xfId="24224"/>
    <cellStyle name="Note 3 2 6 17 3" xfId="24225"/>
    <cellStyle name="Note 3 2 6 18" xfId="24226"/>
    <cellStyle name="Note 3 2 6 18 2" xfId="24227"/>
    <cellStyle name="Note 3 2 6 18 2 2" xfId="24228"/>
    <cellStyle name="Note 3 2 6 18 3" xfId="24229"/>
    <cellStyle name="Note 3 2 6 19" xfId="24230"/>
    <cellStyle name="Note 3 2 6 19 2" xfId="24231"/>
    <cellStyle name="Note 3 2 6 19 2 2" xfId="24232"/>
    <cellStyle name="Note 3 2 6 19 3" xfId="24233"/>
    <cellStyle name="Note 3 2 6 2" xfId="24234"/>
    <cellStyle name="Note 3 2 6 2 2" xfId="24235"/>
    <cellStyle name="Note 3 2 6 2 2 2" xfId="24236"/>
    <cellStyle name="Note 3 2 6 2 3" xfId="24237"/>
    <cellStyle name="Note 3 2 6 20" xfId="24238"/>
    <cellStyle name="Note 3 2 6 20 2" xfId="24239"/>
    <cellStyle name="Note 3 2 6 20 2 2" xfId="24240"/>
    <cellStyle name="Note 3 2 6 20 3" xfId="24241"/>
    <cellStyle name="Note 3 2 6 21" xfId="24242"/>
    <cellStyle name="Note 3 2 6 21 2" xfId="24243"/>
    <cellStyle name="Note 3 2 6 22" xfId="24244"/>
    <cellStyle name="Note 3 2 6 3" xfId="24245"/>
    <cellStyle name="Note 3 2 6 3 2" xfId="24246"/>
    <cellStyle name="Note 3 2 6 3 2 2" xfId="24247"/>
    <cellStyle name="Note 3 2 6 3 3" xfId="24248"/>
    <cellStyle name="Note 3 2 6 4" xfId="24249"/>
    <cellStyle name="Note 3 2 6 4 2" xfId="24250"/>
    <cellStyle name="Note 3 2 6 4 2 2" xfId="24251"/>
    <cellStyle name="Note 3 2 6 4 3" xfId="24252"/>
    <cellStyle name="Note 3 2 6 5" xfId="24253"/>
    <cellStyle name="Note 3 2 6 5 2" xfId="24254"/>
    <cellStyle name="Note 3 2 6 5 2 2" xfId="24255"/>
    <cellStyle name="Note 3 2 6 5 3" xfId="24256"/>
    <cellStyle name="Note 3 2 6 6" xfId="24257"/>
    <cellStyle name="Note 3 2 6 6 2" xfId="24258"/>
    <cellStyle name="Note 3 2 6 6 2 2" xfId="24259"/>
    <cellStyle name="Note 3 2 6 6 3" xfId="24260"/>
    <cellStyle name="Note 3 2 6 7" xfId="24261"/>
    <cellStyle name="Note 3 2 6 7 2" xfId="24262"/>
    <cellStyle name="Note 3 2 6 7 2 2" xfId="24263"/>
    <cellStyle name="Note 3 2 6 7 3" xfId="24264"/>
    <cellStyle name="Note 3 2 6 8" xfId="24265"/>
    <cellStyle name="Note 3 2 6 8 2" xfId="24266"/>
    <cellStyle name="Note 3 2 6 8 2 2" xfId="24267"/>
    <cellStyle name="Note 3 2 6 8 3" xfId="24268"/>
    <cellStyle name="Note 3 2 6 9" xfId="24269"/>
    <cellStyle name="Note 3 2 6 9 2" xfId="24270"/>
    <cellStyle name="Note 3 2 6 9 2 2" xfId="24271"/>
    <cellStyle name="Note 3 2 6 9 3" xfId="24272"/>
    <cellStyle name="Note 3 2 7" xfId="744"/>
    <cellStyle name="Note 3 2 7 2" xfId="24273"/>
    <cellStyle name="Note 3 2 7 2 2" xfId="24274"/>
    <cellStyle name="Note 3 2 7 3" xfId="24275"/>
    <cellStyle name="Note 3 2 8" xfId="24276"/>
    <cellStyle name="Note 3 2 8 2" xfId="24277"/>
    <cellStyle name="Note 3 2 8 2 2" xfId="24278"/>
    <cellStyle name="Note 3 2 8 3" xfId="24279"/>
    <cellStyle name="Note 3 2 9" xfId="24280"/>
    <cellStyle name="Note 3 2 9 2" xfId="24281"/>
    <cellStyle name="Note 3 2 9 2 2" xfId="24282"/>
    <cellStyle name="Note 3 2 9 3" xfId="24283"/>
    <cellStyle name="Note 3 3" xfId="745"/>
    <cellStyle name="Note 3 3 2" xfId="746"/>
    <cellStyle name="Note 3 3 2 2" xfId="24284"/>
    <cellStyle name="Note 3 3 3" xfId="747"/>
    <cellStyle name="Note 3 3 4" xfId="748"/>
    <cellStyle name="Note 3 3 5" xfId="749"/>
    <cellStyle name="Note 3 3 6" xfId="750"/>
    <cellStyle name="Note 3 4" xfId="751"/>
    <cellStyle name="Note 3 4 2" xfId="752"/>
    <cellStyle name="Note 3 4 3" xfId="753"/>
    <cellStyle name="Note 3 4 4" xfId="754"/>
    <cellStyle name="Note 3 4 5" xfId="755"/>
    <cellStyle name="Note 3 4 6" xfId="756"/>
    <cellStyle name="Note 3 5" xfId="757"/>
    <cellStyle name="Note 3 5 2" xfId="758"/>
    <cellStyle name="Note 3 5 3" xfId="759"/>
    <cellStyle name="Note 3 5 4" xfId="760"/>
    <cellStyle name="Note 3 5 5" xfId="761"/>
    <cellStyle name="Note 3 5 6" xfId="762"/>
    <cellStyle name="Note 3 6" xfId="763"/>
    <cellStyle name="Note 3 7" xfId="764"/>
    <cellStyle name="Note 3 8" xfId="765"/>
    <cellStyle name="Note 3 9" xfId="24285"/>
    <cellStyle name="Note 4" xfId="766"/>
    <cellStyle name="Note 4 10" xfId="24286"/>
    <cellStyle name="Note 4 10 2" xfId="24287"/>
    <cellStyle name="Note 4 10 2 2" xfId="24288"/>
    <cellStyle name="Note 4 10 3" xfId="24289"/>
    <cellStyle name="Note 4 11" xfId="24290"/>
    <cellStyle name="Note 4 11 2" xfId="24291"/>
    <cellStyle name="Note 4 11 2 2" xfId="24292"/>
    <cellStyle name="Note 4 11 3" xfId="24293"/>
    <cellStyle name="Note 4 12" xfId="24294"/>
    <cellStyle name="Note 4 12 2" xfId="24295"/>
    <cellStyle name="Note 4 12 2 2" xfId="24296"/>
    <cellStyle name="Note 4 12 3" xfId="24297"/>
    <cellStyle name="Note 4 13" xfId="24298"/>
    <cellStyle name="Note 4 13 2" xfId="24299"/>
    <cellStyle name="Note 4 13 2 2" xfId="24300"/>
    <cellStyle name="Note 4 13 3" xfId="24301"/>
    <cellStyle name="Note 4 14" xfId="24302"/>
    <cellStyle name="Note 4 14 2" xfId="24303"/>
    <cellStyle name="Note 4 14 2 2" xfId="24304"/>
    <cellStyle name="Note 4 14 3" xfId="24305"/>
    <cellStyle name="Note 4 15" xfId="24306"/>
    <cellStyle name="Note 4 15 2" xfId="24307"/>
    <cellStyle name="Note 4 15 2 2" xfId="24308"/>
    <cellStyle name="Note 4 15 3" xfId="24309"/>
    <cellStyle name="Note 4 16" xfId="24310"/>
    <cellStyle name="Note 4 16 2" xfId="24311"/>
    <cellStyle name="Note 4 16 2 2" xfId="24312"/>
    <cellStyle name="Note 4 16 3" xfId="24313"/>
    <cellStyle name="Note 4 17" xfId="24314"/>
    <cellStyle name="Note 4 17 2" xfId="24315"/>
    <cellStyle name="Note 4 17 2 2" xfId="24316"/>
    <cellStyle name="Note 4 17 3" xfId="24317"/>
    <cellStyle name="Note 4 18" xfId="24318"/>
    <cellStyle name="Note 4 18 2" xfId="24319"/>
    <cellStyle name="Note 4 18 2 2" xfId="24320"/>
    <cellStyle name="Note 4 18 3" xfId="24321"/>
    <cellStyle name="Note 4 19" xfId="24322"/>
    <cellStyle name="Note 4 19 2" xfId="24323"/>
    <cellStyle name="Note 4 19 2 2" xfId="24324"/>
    <cellStyle name="Note 4 19 3" xfId="24325"/>
    <cellStyle name="Note 4 2" xfId="767"/>
    <cellStyle name="Note 4 2 10" xfId="24326"/>
    <cellStyle name="Note 4 2 10 2" xfId="24327"/>
    <cellStyle name="Note 4 2 10 2 2" xfId="24328"/>
    <cellStyle name="Note 4 2 10 3" xfId="24329"/>
    <cellStyle name="Note 4 2 11" xfId="24330"/>
    <cellStyle name="Note 4 2 11 2" xfId="24331"/>
    <cellStyle name="Note 4 2 11 2 2" xfId="24332"/>
    <cellStyle name="Note 4 2 11 3" xfId="24333"/>
    <cellStyle name="Note 4 2 12" xfId="24334"/>
    <cellStyle name="Note 4 2 12 2" xfId="24335"/>
    <cellStyle name="Note 4 2 12 2 2" xfId="24336"/>
    <cellStyle name="Note 4 2 12 3" xfId="24337"/>
    <cellStyle name="Note 4 2 13" xfId="24338"/>
    <cellStyle name="Note 4 2 13 2" xfId="24339"/>
    <cellStyle name="Note 4 2 13 2 2" xfId="24340"/>
    <cellStyle name="Note 4 2 13 3" xfId="24341"/>
    <cellStyle name="Note 4 2 14" xfId="24342"/>
    <cellStyle name="Note 4 2 14 2" xfId="24343"/>
    <cellStyle name="Note 4 2 14 2 2" xfId="24344"/>
    <cellStyle name="Note 4 2 14 3" xfId="24345"/>
    <cellStyle name="Note 4 2 15" xfId="24346"/>
    <cellStyle name="Note 4 2 15 2" xfId="24347"/>
    <cellStyle name="Note 4 2 15 2 2" xfId="24348"/>
    <cellStyle name="Note 4 2 15 3" xfId="24349"/>
    <cellStyle name="Note 4 2 16" xfId="24350"/>
    <cellStyle name="Note 4 2 16 2" xfId="24351"/>
    <cellStyle name="Note 4 2 16 2 2" xfId="24352"/>
    <cellStyle name="Note 4 2 16 3" xfId="24353"/>
    <cellStyle name="Note 4 2 17" xfId="24354"/>
    <cellStyle name="Note 4 2 17 2" xfId="24355"/>
    <cellStyle name="Note 4 2 17 2 2" xfId="24356"/>
    <cellStyle name="Note 4 2 17 3" xfId="24357"/>
    <cellStyle name="Note 4 2 18" xfId="24358"/>
    <cellStyle name="Note 4 2 18 2" xfId="24359"/>
    <cellStyle name="Note 4 2 18 2 2" xfId="24360"/>
    <cellStyle name="Note 4 2 18 3" xfId="24361"/>
    <cellStyle name="Note 4 2 19" xfId="24362"/>
    <cellStyle name="Note 4 2 19 2" xfId="24363"/>
    <cellStyle name="Note 4 2 19 2 2" xfId="24364"/>
    <cellStyle name="Note 4 2 19 3" xfId="24365"/>
    <cellStyle name="Note 4 2 2" xfId="768"/>
    <cellStyle name="Note 4 2 2 10" xfId="24366"/>
    <cellStyle name="Note 4 2 2 10 2" xfId="24367"/>
    <cellStyle name="Note 4 2 2 10 2 2" xfId="24368"/>
    <cellStyle name="Note 4 2 2 10 3" xfId="24369"/>
    <cellStyle name="Note 4 2 2 11" xfId="24370"/>
    <cellStyle name="Note 4 2 2 11 2" xfId="24371"/>
    <cellStyle name="Note 4 2 2 11 2 2" xfId="24372"/>
    <cellStyle name="Note 4 2 2 11 3" xfId="24373"/>
    <cellStyle name="Note 4 2 2 12" xfId="24374"/>
    <cellStyle name="Note 4 2 2 12 2" xfId="24375"/>
    <cellStyle name="Note 4 2 2 12 2 2" xfId="24376"/>
    <cellStyle name="Note 4 2 2 12 3" xfId="24377"/>
    <cellStyle name="Note 4 2 2 13" xfId="24378"/>
    <cellStyle name="Note 4 2 2 13 2" xfId="24379"/>
    <cellStyle name="Note 4 2 2 13 2 2" xfId="24380"/>
    <cellStyle name="Note 4 2 2 13 3" xfId="24381"/>
    <cellStyle name="Note 4 2 2 14" xfId="24382"/>
    <cellStyle name="Note 4 2 2 14 2" xfId="24383"/>
    <cellStyle name="Note 4 2 2 14 2 2" xfId="24384"/>
    <cellStyle name="Note 4 2 2 14 3" xfId="24385"/>
    <cellStyle name="Note 4 2 2 15" xfId="24386"/>
    <cellStyle name="Note 4 2 2 15 2" xfId="24387"/>
    <cellStyle name="Note 4 2 2 15 2 2" xfId="24388"/>
    <cellStyle name="Note 4 2 2 15 3" xfId="24389"/>
    <cellStyle name="Note 4 2 2 16" xfId="24390"/>
    <cellStyle name="Note 4 2 2 16 2" xfId="24391"/>
    <cellStyle name="Note 4 2 2 16 2 2" xfId="24392"/>
    <cellStyle name="Note 4 2 2 16 3" xfId="24393"/>
    <cellStyle name="Note 4 2 2 17" xfId="24394"/>
    <cellStyle name="Note 4 2 2 17 2" xfId="24395"/>
    <cellStyle name="Note 4 2 2 17 2 2" xfId="24396"/>
    <cellStyle name="Note 4 2 2 17 3" xfId="24397"/>
    <cellStyle name="Note 4 2 2 18" xfId="24398"/>
    <cellStyle name="Note 4 2 2 18 2" xfId="24399"/>
    <cellStyle name="Note 4 2 2 18 2 2" xfId="24400"/>
    <cellStyle name="Note 4 2 2 18 3" xfId="24401"/>
    <cellStyle name="Note 4 2 2 19" xfId="24402"/>
    <cellStyle name="Note 4 2 2 19 2" xfId="24403"/>
    <cellStyle name="Note 4 2 2 19 2 2" xfId="24404"/>
    <cellStyle name="Note 4 2 2 19 3" xfId="24405"/>
    <cellStyle name="Note 4 2 2 2" xfId="769"/>
    <cellStyle name="Note 4 2 2 2 10" xfId="24406"/>
    <cellStyle name="Note 4 2 2 2 10 2" xfId="24407"/>
    <cellStyle name="Note 4 2 2 2 10 2 2" xfId="24408"/>
    <cellStyle name="Note 4 2 2 2 10 3" xfId="24409"/>
    <cellStyle name="Note 4 2 2 2 11" xfId="24410"/>
    <cellStyle name="Note 4 2 2 2 11 2" xfId="24411"/>
    <cellStyle name="Note 4 2 2 2 11 2 2" xfId="24412"/>
    <cellStyle name="Note 4 2 2 2 11 3" xfId="24413"/>
    <cellStyle name="Note 4 2 2 2 12" xfId="24414"/>
    <cellStyle name="Note 4 2 2 2 12 2" xfId="24415"/>
    <cellStyle name="Note 4 2 2 2 12 2 2" xfId="24416"/>
    <cellStyle name="Note 4 2 2 2 12 3" xfId="24417"/>
    <cellStyle name="Note 4 2 2 2 13" xfId="24418"/>
    <cellStyle name="Note 4 2 2 2 13 2" xfId="24419"/>
    <cellStyle name="Note 4 2 2 2 13 2 2" xfId="24420"/>
    <cellStyle name="Note 4 2 2 2 13 3" xfId="24421"/>
    <cellStyle name="Note 4 2 2 2 14" xfId="24422"/>
    <cellStyle name="Note 4 2 2 2 14 2" xfId="24423"/>
    <cellStyle name="Note 4 2 2 2 14 2 2" xfId="24424"/>
    <cellStyle name="Note 4 2 2 2 14 3" xfId="24425"/>
    <cellStyle name="Note 4 2 2 2 15" xfId="24426"/>
    <cellStyle name="Note 4 2 2 2 15 2" xfId="24427"/>
    <cellStyle name="Note 4 2 2 2 15 2 2" xfId="24428"/>
    <cellStyle name="Note 4 2 2 2 15 3" xfId="24429"/>
    <cellStyle name="Note 4 2 2 2 16" xfId="24430"/>
    <cellStyle name="Note 4 2 2 2 16 2" xfId="24431"/>
    <cellStyle name="Note 4 2 2 2 16 2 2" xfId="24432"/>
    <cellStyle name="Note 4 2 2 2 16 3" xfId="24433"/>
    <cellStyle name="Note 4 2 2 2 17" xfId="24434"/>
    <cellStyle name="Note 4 2 2 2 17 2" xfId="24435"/>
    <cellStyle name="Note 4 2 2 2 17 2 2" xfId="24436"/>
    <cellStyle name="Note 4 2 2 2 17 3" xfId="24437"/>
    <cellStyle name="Note 4 2 2 2 18" xfId="24438"/>
    <cellStyle name="Note 4 2 2 2 18 2" xfId="24439"/>
    <cellStyle name="Note 4 2 2 2 19" xfId="24440"/>
    <cellStyle name="Note 4 2 2 2 2" xfId="24441"/>
    <cellStyle name="Note 4 2 2 2 2 10" xfId="24442"/>
    <cellStyle name="Note 4 2 2 2 2 10 2" xfId="24443"/>
    <cellStyle name="Note 4 2 2 2 2 10 2 2" xfId="24444"/>
    <cellStyle name="Note 4 2 2 2 2 10 3" xfId="24445"/>
    <cellStyle name="Note 4 2 2 2 2 11" xfId="24446"/>
    <cellStyle name="Note 4 2 2 2 2 11 2" xfId="24447"/>
    <cellStyle name="Note 4 2 2 2 2 11 2 2" xfId="24448"/>
    <cellStyle name="Note 4 2 2 2 2 11 3" xfId="24449"/>
    <cellStyle name="Note 4 2 2 2 2 12" xfId="24450"/>
    <cellStyle name="Note 4 2 2 2 2 12 2" xfId="24451"/>
    <cellStyle name="Note 4 2 2 2 2 12 2 2" xfId="24452"/>
    <cellStyle name="Note 4 2 2 2 2 12 3" xfId="24453"/>
    <cellStyle name="Note 4 2 2 2 2 13" xfId="24454"/>
    <cellStyle name="Note 4 2 2 2 2 13 2" xfId="24455"/>
    <cellStyle name="Note 4 2 2 2 2 13 2 2" xfId="24456"/>
    <cellStyle name="Note 4 2 2 2 2 13 3" xfId="24457"/>
    <cellStyle name="Note 4 2 2 2 2 14" xfId="24458"/>
    <cellStyle name="Note 4 2 2 2 2 14 2" xfId="24459"/>
    <cellStyle name="Note 4 2 2 2 2 14 2 2" xfId="24460"/>
    <cellStyle name="Note 4 2 2 2 2 14 3" xfId="24461"/>
    <cellStyle name="Note 4 2 2 2 2 15" xfId="24462"/>
    <cellStyle name="Note 4 2 2 2 2 15 2" xfId="24463"/>
    <cellStyle name="Note 4 2 2 2 2 15 2 2" xfId="24464"/>
    <cellStyle name="Note 4 2 2 2 2 15 3" xfId="24465"/>
    <cellStyle name="Note 4 2 2 2 2 16" xfId="24466"/>
    <cellStyle name="Note 4 2 2 2 2 16 2" xfId="24467"/>
    <cellStyle name="Note 4 2 2 2 2 16 2 2" xfId="24468"/>
    <cellStyle name="Note 4 2 2 2 2 16 3" xfId="24469"/>
    <cellStyle name="Note 4 2 2 2 2 17" xfId="24470"/>
    <cellStyle name="Note 4 2 2 2 2 17 2" xfId="24471"/>
    <cellStyle name="Note 4 2 2 2 2 17 2 2" xfId="24472"/>
    <cellStyle name="Note 4 2 2 2 2 17 3" xfId="24473"/>
    <cellStyle name="Note 4 2 2 2 2 18" xfId="24474"/>
    <cellStyle name="Note 4 2 2 2 2 18 2" xfId="24475"/>
    <cellStyle name="Note 4 2 2 2 2 18 2 2" xfId="24476"/>
    <cellStyle name="Note 4 2 2 2 2 18 3" xfId="24477"/>
    <cellStyle name="Note 4 2 2 2 2 19" xfId="24478"/>
    <cellStyle name="Note 4 2 2 2 2 19 2" xfId="24479"/>
    <cellStyle name="Note 4 2 2 2 2 19 2 2" xfId="24480"/>
    <cellStyle name="Note 4 2 2 2 2 19 3" xfId="24481"/>
    <cellStyle name="Note 4 2 2 2 2 2" xfId="24482"/>
    <cellStyle name="Note 4 2 2 2 2 2 2" xfId="24483"/>
    <cellStyle name="Note 4 2 2 2 2 2 2 2" xfId="24484"/>
    <cellStyle name="Note 4 2 2 2 2 2 3" xfId="24485"/>
    <cellStyle name="Note 4 2 2 2 2 20" xfId="24486"/>
    <cellStyle name="Note 4 2 2 2 2 20 2" xfId="24487"/>
    <cellStyle name="Note 4 2 2 2 2 20 2 2" xfId="24488"/>
    <cellStyle name="Note 4 2 2 2 2 20 3" xfId="24489"/>
    <cellStyle name="Note 4 2 2 2 2 21" xfId="24490"/>
    <cellStyle name="Note 4 2 2 2 2 21 2" xfId="24491"/>
    <cellStyle name="Note 4 2 2 2 2 22" xfId="24492"/>
    <cellStyle name="Note 4 2 2 2 2 3" xfId="24493"/>
    <cellStyle name="Note 4 2 2 2 2 3 2" xfId="24494"/>
    <cellStyle name="Note 4 2 2 2 2 3 2 2" xfId="24495"/>
    <cellStyle name="Note 4 2 2 2 2 3 3" xfId="24496"/>
    <cellStyle name="Note 4 2 2 2 2 4" xfId="24497"/>
    <cellStyle name="Note 4 2 2 2 2 4 2" xfId="24498"/>
    <cellStyle name="Note 4 2 2 2 2 4 2 2" xfId="24499"/>
    <cellStyle name="Note 4 2 2 2 2 4 3" xfId="24500"/>
    <cellStyle name="Note 4 2 2 2 2 5" xfId="24501"/>
    <cellStyle name="Note 4 2 2 2 2 5 2" xfId="24502"/>
    <cellStyle name="Note 4 2 2 2 2 5 2 2" xfId="24503"/>
    <cellStyle name="Note 4 2 2 2 2 5 3" xfId="24504"/>
    <cellStyle name="Note 4 2 2 2 2 6" xfId="24505"/>
    <cellStyle name="Note 4 2 2 2 2 6 2" xfId="24506"/>
    <cellStyle name="Note 4 2 2 2 2 6 2 2" xfId="24507"/>
    <cellStyle name="Note 4 2 2 2 2 6 3" xfId="24508"/>
    <cellStyle name="Note 4 2 2 2 2 7" xfId="24509"/>
    <cellStyle name="Note 4 2 2 2 2 7 2" xfId="24510"/>
    <cellStyle name="Note 4 2 2 2 2 7 2 2" xfId="24511"/>
    <cellStyle name="Note 4 2 2 2 2 7 3" xfId="24512"/>
    <cellStyle name="Note 4 2 2 2 2 8" xfId="24513"/>
    <cellStyle name="Note 4 2 2 2 2 8 2" xfId="24514"/>
    <cellStyle name="Note 4 2 2 2 2 8 2 2" xfId="24515"/>
    <cellStyle name="Note 4 2 2 2 2 8 3" xfId="24516"/>
    <cellStyle name="Note 4 2 2 2 2 9" xfId="24517"/>
    <cellStyle name="Note 4 2 2 2 2 9 2" xfId="24518"/>
    <cellStyle name="Note 4 2 2 2 2 9 2 2" xfId="24519"/>
    <cellStyle name="Note 4 2 2 2 2 9 3" xfId="24520"/>
    <cellStyle name="Note 4 2 2 2 3" xfId="24521"/>
    <cellStyle name="Note 4 2 2 2 3 2" xfId="24522"/>
    <cellStyle name="Note 4 2 2 2 3 2 2" xfId="24523"/>
    <cellStyle name="Note 4 2 2 2 3 3" xfId="24524"/>
    <cellStyle name="Note 4 2 2 2 4" xfId="24525"/>
    <cellStyle name="Note 4 2 2 2 4 2" xfId="24526"/>
    <cellStyle name="Note 4 2 2 2 4 2 2" xfId="24527"/>
    <cellStyle name="Note 4 2 2 2 4 3" xfId="24528"/>
    <cellStyle name="Note 4 2 2 2 5" xfId="24529"/>
    <cellStyle name="Note 4 2 2 2 5 2" xfId="24530"/>
    <cellStyle name="Note 4 2 2 2 5 2 2" xfId="24531"/>
    <cellStyle name="Note 4 2 2 2 5 3" xfId="24532"/>
    <cellStyle name="Note 4 2 2 2 6" xfId="24533"/>
    <cellStyle name="Note 4 2 2 2 6 2" xfId="24534"/>
    <cellStyle name="Note 4 2 2 2 6 2 2" xfId="24535"/>
    <cellStyle name="Note 4 2 2 2 6 3" xfId="24536"/>
    <cellStyle name="Note 4 2 2 2 7" xfId="24537"/>
    <cellStyle name="Note 4 2 2 2 7 2" xfId="24538"/>
    <cellStyle name="Note 4 2 2 2 7 2 2" xfId="24539"/>
    <cellStyle name="Note 4 2 2 2 7 3" xfId="24540"/>
    <cellStyle name="Note 4 2 2 2 8" xfId="24541"/>
    <cellStyle name="Note 4 2 2 2 8 2" xfId="24542"/>
    <cellStyle name="Note 4 2 2 2 8 2 2" xfId="24543"/>
    <cellStyle name="Note 4 2 2 2 8 3" xfId="24544"/>
    <cellStyle name="Note 4 2 2 2 9" xfId="24545"/>
    <cellStyle name="Note 4 2 2 2 9 2" xfId="24546"/>
    <cellStyle name="Note 4 2 2 2 9 2 2" xfId="24547"/>
    <cellStyle name="Note 4 2 2 2 9 3" xfId="24548"/>
    <cellStyle name="Note 4 2 2 20" xfId="24549"/>
    <cellStyle name="Note 4 2 2 20 2" xfId="24550"/>
    <cellStyle name="Note 4 2 2 20 2 2" xfId="24551"/>
    <cellStyle name="Note 4 2 2 20 3" xfId="24552"/>
    <cellStyle name="Note 4 2 2 21" xfId="24553"/>
    <cellStyle name="Note 4 2 2 21 2" xfId="24554"/>
    <cellStyle name="Note 4 2 2 22" xfId="24555"/>
    <cellStyle name="Note 4 2 2 3" xfId="770"/>
    <cellStyle name="Note 4 2 2 3 10" xfId="24556"/>
    <cellStyle name="Note 4 2 2 3 10 2" xfId="24557"/>
    <cellStyle name="Note 4 2 2 3 10 2 2" xfId="24558"/>
    <cellStyle name="Note 4 2 2 3 10 3" xfId="24559"/>
    <cellStyle name="Note 4 2 2 3 11" xfId="24560"/>
    <cellStyle name="Note 4 2 2 3 11 2" xfId="24561"/>
    <cellStyle name="Note 4 2 2 3 11 2 2" xfId="24562"/>
    <cellStyle name="Note 4 2 2 3 11 3" xfId="24563"/>
    <cellStyle name="Note 4 2 2 3 12" xfId="24564"/>
    <cellStyle name="Note 4 2 2 3 12 2" xfId="24565"/>
    <cellStyle name="Note 4 2 2 3 12 2 2" xfId="24566"/>
    <cellStyle name="Note 4 2 2 3 12 3" xfId="24567"/>
    <cellStyle name="Note 4 2 2 3 13" xfId="24568"/>
    <cellStyle name="Note 4 2 2 3 13 2" xfId="24569"/>
    <cellStyle name="Note 4 2 2 3 13 2 2" xfId="24570"/>
    <cellStyle name="Note 4 2 2 3 13 3" xfId="24571"/>
    <cellStyle name="Note 4 2 2 3 14" xfId="24572"/>
    <cellStyle name="Note 4 2 2 3 14 2" xfId="24573"/>
    <cellStyle name="Note 4 2 2 3 14 2 2" xfId="24574"/>
    <cellStyle name="Note 4 2 2 3 14 3" xfId="24575"/>
    <cellStyle name="Note 4 2 2 3 15" xfId="24576"/>
    <cellStyle name="Note 4 2 2 3 15 2" xfId="24577"/>
    <cellStyle name="Note 4 2 2 3 15 2 2" xfId="24578"/>
    <cellStyle name="Note 4 2 2 3 15 3" xfId="24579"/>
    <cellStyle name="Note 4 2 2 3 16" xfId="24580"/>
    <cellStyle name="Note 4 2 2 3 16 2" xfId="24581"/>
    <cellStyle name="Note 4 2 2 3 16 2 2" xfId="24582"/>
    <cellStyle name="Note 4 2 2 3 16 3" xfId="24583"/>
    <cellStyle name="Note 4 2 2 3 17" xfId="24584"/>
    <cellStyle name="Note 4 2 2 3 17 2" xfId="24585"/>
    <cellStyle name="Note 4 2 2 3 17 2 2" xfId="24586"/>
    <cellStyle name="Note 4 2 2 3 17 3" xfId="24587"/>
    <cellStyle name="Note 4 2 2 3 18" xfId="24588"/>
    <cellStyle name="Note 4 2 2 3 18 2" xfId="24589"/>
    <cellStyle name="Note 4 2 2 3 19" xfId="24590"/>
    <cellStyle name="Note 4 2 2 3 2" xfId="24591"/>
    <cellStyle name="Note 4 2 2 3 2 10" xfId="24592"/>
    <cellStyle name="Note 4 2 2 3 2 10 2" xfId="24593"/>
    <cellStyle name="Note 4 2 2 3 2 10 2 2" xfId="24594"/>
    <cellStyle name="Note 4 2 2 3 2 10 3" xfId="24595"/>
    <cellStyle name="Note 4 2 2 3 2 11" xfId="24596"/>
    <cellStyle name="Note 4 2 2 3 2 11 2" xfId="24597"/>
    <cellStyle name="Note 4 2 2 3 2 11 2 2" xfId="24598"/>
    <cellStyle name="Note 4 2 2 3 2 11 3" xfId="24599"/>
    <cellStyle name="Note 4 2 2 3 2 12" xfId="24600"/>
    <cellStyle name="Note 4 2 2 3 2 12 2" xfId="24601"/>
    <cellStyle name="Note 4 2 2 3 2 12 2 2" xfId="24602"/>
    <cellStyle name="Note 4 2 2 3 2 12 3" xfId="24603"/>
    <cellStyle name="Note 4 2 2 3 2 13" xfId="24604"/>
    <cellStyle name="Note 4 2 2 3 2 13 2" xfId="24605"/>
    <cellStyle name="Note 4 2 2 3 2 13 2 2" xfId="24606"/>
    <cellStyle name="Note 4 2 2 3 2 13 3" xfId="24607"/>
    <cellStyle name="Note 4 2 2 3 2 14" xfId="24608"/>
    <cellStyle name="Note 4 2 2 3 2 14 2" xfId="24609"/>
    <cellStyle name="Note 4 2 2 3 2 14 2 2" xfId="24610"/>
    <cellStyle name="Note 4 2 2 3 2 14 3" xfId="24611"/>
    <cellStyle name="Note 4 2 2 3 2 15" xfId="24612"/>
    <cellStyle name="Note 4 2 2 3 2 15 2" xfId="24613"/>
    <cellStyle name="Note 4 2 2 3 2 15 2 2" xfId="24614"/>
    <cellStyle name="Note 4 2 2 3 2 15 3" xfId="24615"/>
    <cellStyle name="Note 4 2 2 3 2 16" xfId="24616"/>
    <cellStyle name="Note 4 2 2 3 2 16 2" xfId="24617"/>
    <cellStyle name="Note 4 2 2 3 2 16 2 2" xfId="24618"/>
    <cellStyle name="Note 4 2 2 3 2 16 3" xfId="24619"/>
    <cellStyle name="Note 4 2 2 3 2 17" xfId="24620"/>
    <cellStyle name="Note 4 2 2 3 2 17 2" xfId="24621"/>
    <cellStyle name="Note 4 2 2 3 2 17 2 2" xfId="24622"/>
    <cellStyle name="Note 4 2 2 3 2 17 3" xfId="24623"/>
    <cellStyle name="Note 4 2 2 3 2 18" xfId="24624"/>
    <cellStyle name="Note 4 2 2 3 2 18 2" xfId="24625"/>
    <cellStyle name="Note 4 2 2 3 2 18 2 2" xfId="24626"/>
    <cellStyle name="Note 4 2 2 3 2 18 3" xfId="24627"/>
    <cellStyle name="Note 4 2 2 3 2 19" xfId="24628"/>
    <cellStyle name="Note 4 2 2 3 2 19 2" xfId="24629"/>
    <cellStyle name="Note 4 2 2 3 2 19 2 2" xfId="24630"/>
    <cellStyle name="Note 4 2 2 3 2 19 3" xfId="24631"/>
    <cellStyle name="Note 4 2 2 3 2 2" xfId="24632"/>
    <cellStyle name="Note 4 2 2 3 2 2 2" xfId="24633"/>
    <cellStyle name="Note 4 2 2 3 2 2 2 2" xfId="24634"/>
    <cellStyle name="Note 4 2 2 3 2 2 3" xfId="24635"/>
    <cellStyle name="Note 4 2 2 3 2 20" xfId="24636"/>
    <cellStyle name="Note 4 2 2 3 2 20 2" xfId="24637"/>
    <cellStyle name="Note 4 2 2 3 2 20 2 2" xfId="24638"/>
    <cellStyle name="Note 4 2 2 3 2 20 3" xfId="24639"/>
    <cellStyle name="Note 4 2 2 3 2 21" xfId="24640"/>
    <cellStyle name="Note 4 2 2 3 2 21 2" xfId="24641"/>
    <cellStyle name="Note 4 2 2 3 2 22" xfId="24642"/>
    <cellStyle name="Note 4 2 2 3 2 3" xfId="24643"/>
    <cellStyle name="Note 4 2 2 3 2 3 2" xfId="24644"/>
    <cellStyle name="Note 4 2 2 3 2 3 2 2" xfId="24645"/>
    <cellStyle name="Note 4 2 2 3 2 3 3" xfId="24646"/>
    <cellStyle name="Note 4 2 2 3 2 4" xfId="24647"/>
    <cellStyle name="Note 4 2 2 3 2 4 2" xfId="24648"/>
    <cellStyle name="Note 4 2 2 3 2 4 2 2" xfId="24649"/>
    <cellStyle name="Note 4 2 2 3 2 4 3" xfId="24650"/>
    <cellStyle name="Note 4 2 2 3 2 5" xfId="24651"/>
    <cellStyle name="Note 4 2 2 3 2 5 2" xfId="24652"/>
    <cellStyle name="Note 4 2 2 3 2 5 2 2" xfId="24653"/>
    <cellStyle name="Note 4 2 2 3 2 5 3" xfId="24654"/>
    <cellStyle name="Note 4 2 2 3 2 6" xfId="24655"/>
    <cellStyle name="Note 4 2 2 3 2 6 2" xfId="24656"/>
    <cellStyle name="Note 4 2 2 3 2 6 2 2" xfId="24657"/>
    <cellStyle name="Note 4 2 2 3 2 6 3" xfId="24658"/>
    <cellStyle name="Note 4 2 2 3 2 7" xfId="24659"/>
    <cellStyle name="Note 4 2 2 3 2 7 2" xfId="24660"/>
    <cellStyle name="Note 4 2 2 3 2 7 2 2" xfId="24661"/>
    <cellStyle name="Note 4 2 2 3 2 7 3" xfId="24662"/>
    <cellStyle name="Note 4 2 2 3 2 8" xfId="24663"/>
    <cellStyle name="Note 4 2 2 3 2 8 2" xfId="24664"/>
    <cellStyle name="Note 4 2 2 3 2 8 2 2" xfId="24665"/>
    <cellStyle name="Note 4 2 2 3 2 8 3" xfId="24666"/>
    <cellStyle name="Note 4 2 2 3 2 9" xfId="24667"/>
    <cellStyle name="Note 4 2 2 3 2 9 2" xfId="24668"/>
    <cellStyle name="Note 4 2 2 3 2 9 2 2" xfId="24669"/>
    <cellStyle name="Note 4 2 2 3 2 9 3" xfId="24670"/>
    <cellStyle name="Note 4 2 2 3 3" xfId="24671"/>
    <cellStyle name="Note 4 2 2 3 3 2" xfId="24672"/>
    <cellStyle name="Note 4 2 2 3 3 2 2" xfId="24673"/>
    <cellStyle name="Note 4 2 2 3 3 3" xfId="24674"/>
    <cellStyle name="Note 4 2 2 3 4" xfId="24675"/>
    <cellStyle name="Note 4 2 2 3 4 2" xfId="24676"/>
    <cellStyle name="Note 4 2 2 3 4 2 2" xfId="24677"/>
    <cellStyle name="Note 4 2 2 3 4 3" xfId="24678"/>
    <cellStyle name="Note 4 2 2 3 5" xfId="24679"/>
    <cellStyle name="Note 4 2 2 3 5 2" xfId="24680"/>
    <cellStyle name="Note 4 2 2 3 5 2 2" xfId="24681"/>
    <cellStyle name="Note 4 2 2 3 5 3" xfId="24682"/>
    <cellStyle name="Note 4 2 2 3 6" xfId="24683"/>
    <cellStyle name="Note 4 2 2 3 6 2" xfId="24684"/>
    <cellStyle name="Note 4 2 2 3 6 2 2" xfId="24685"/>
    <cellStyle name="Note 4 2 2 3 6 3" xfId="24686"/>
    <cellStyle name="Note 4 2 2 3 7" xfId="24687"/>
    <cellStyle name="Note 4 2 2 3 7 2" xfId="24688"/>
    <cellStyle name="Note 4 2 2 3 7 2 2" xfId="24689"/>
    <cellStyle name="Note 4 2 2 3 7 3" xfId="24690"/>
    <cellStyle name="Note 4 2 2 3 8" xfId="24691"/>
    <cellStyle name="Note 4 2 2 3 8 2" xfId="24692"/>
    <cellStyle name="Note 4 2 2 3 8 2 2" xfId="24693"/>
    <cellStyle name="Note 4 2 2 3 8 3" xfId="24694"/>
    <cellStyle name="Note 4 2 2 3 9" xfId="24695"/>
    <cellStyle name="Note 4 2 2 3 9 2" xfId="24696"/>
    <cellStyle name="Note 4 2 2 3 9 2 2" xfId="24697"/>
    <cellStyle name="Note 4 2 2 3 9 3" xfId="24698"/>
    <cellStyle name="Note 4 2 2 4" xfId="771"/>
    <cellStyle name="Note 4 2 2 4 10" xfId="24699"/>
    <cellStyle name="Note 4 2 2 4 10 2" xfId="24700"/>
    <cellStyle name="Note 4 2 2 4 10 2 2" xfId="24701"/>
    <cellStyle name="Note 4 2 2 4 10 3" xfId="24702"/>
    <cellStyle name="Note 4 2 2 4 11" xfId="24703"/>
    <cellStyle name="Note 4 2 2 4 11 2" xfId="24704"/>
    <cellStyle name="Note 4 2 2 4 11 2 2" xfId="24705"/>
    <cellStyle name="Note 4 2 2 4 11 3" xfId="24706"/>
    <cellStyle name="Note 4 2 2 4 12" xfId="24707"/>
    <cellStyle name="Note 4 2 2 4 12 2" xfId="24708"/>
    <cellStyle name="Note 4 2 2 4 12 2 2" xfId="24709"/>
    <cellStyle name="Note 4 2 2 4 12 3" xfId="24710"/>
    <cellStyle name="Note 4 2 2 4 13" xfId="24711"/>
    <cellStyle name="Note 4 2 2 4 13 2" xfId="24712"/>
    <cellStyle name="Note 4 2 2 4 13 2 2" xfId="24713"/>
    <cellStyle name="Note 4 2 2 4 13 3" xfId="24714"/>
    <cellStyle name="Note 4 2 2 4 14" xfId="24715"/>
    <cellStyle name="Note 4 2 2 4 14 2" xfId="24716"/>
    <cellStyle name="Note 4 2 2 4 14 2 2" xfId="24717"/>
    <cellStyle name="Note 4 2 2 4 14 3" xfId="24718"/>
    <cellStyle name="Note 4 2 2 4 15" xfId="24719"/>
    <cellStyle name="Note 4 2 2 4 15 2" xfId="24720"/>
    <cellStyle name="Note 4 2 2 4 15 2 2" xfId="24721"/>
    <cellStyle name="Note 4 2 2 4 15 3" xfId="24722"/>
    <cellStyle name="Note 4 2 2 4 16" xfId="24723"/>
    <cellStyle name="Note 4 2 2 4 16 2" xfId="24724"/>
    <cellStyle name="Note 4 2 2 4 16 2 2" xfId="24725"/>
    <cellStyle name="Note 4 2 2 4 16 3" xfId="24726"/>
    <cellStyle name="Note 4 2 2 4 17" xfId="24727"/>
    <cellStyle name="Note 4 2 2 4 17 2" xfId="24728"/>
    <cellStyle name="Note 4 2 2 4 17 2 2" xfId="24729"/>
    <cellStyle name="Note 4 2 2 4 17 3" xfId="24730"/>
    <cellStyle name="Note 4 2 2 4 18" xfId="24731"/>
    <cellStyle name="Note 4 2 2 4 18 2" xfId="24732"/>
    <cellStyle name="Note 4 2 2 4 18 2 2" xfId="24733"/>
    <cellStyle name="Note 4 2 2 4 18 3" xfId="24734"/>
    <cellStyle name="Note 4 2 2 4 19" xfId="24735"/>
    <cellStyle name="Note 4 2 2 4 19 2" xfId="24736"/>
    <cellStyle name="Note 4 2 2 4 19 2 2" xfId="24737"/>
    <cellStyle name="Note 4 2 2 4 19 3" xfId="24738"/>
    <cellStyle name="Note 4 2 2 4 2" xfId="24739"/>
    <cellStyle name="Note 4 2 2 4 2 10" xfId="24740"/>
    <cellStyle name="Note 4 2 2 4 2 10 2" xfId="24741"/>
    <cellStyle name="Note 4 2 2 4 2 10 2 2" xfId="24742"/>
    <cellStyle name="Note 4 2 2 4 2 10 3" xfId="24743"/>
    <cellStyle name="Note 4 2 2 4 2 11" xfId="24744"/>
    <cellStyle name="Note 4 2 2 4 2 11 2" xfId="24745"/>
    <cellStyle name="Note 4 2 2 4 2 11 2 2" xfId="24746"/>
    <cellStyle name="Note 4 2 2 4 2 11 3" xfId="24747"/>
    <cellStyle name="Note 4 2 2 4 2 12" xfId="24748"/>
    <cellStyle name="Note 4 2 2 4 2 12 2" xfId="24749"/>
    <cellStyle name="Note 4 2 2 4 2 12 2 2" xfId="24750"/>
    <cellStyle name="Note 4 2 2 4 2 12 3" xfId="24751"/>
    <cellStyle name="Note 4 2 2 4 2 13" xfId="24752"/>
    <cellStyle name="Note 4 2 2 4 2 13 2" xfId="24753"/>
    <cellStyle name="Note 4 2 2 4 2 13 2 2" xfId="24754"/>
    <cellStyle name="Note 4 2 2 4 2 13 3" xfId="24755"/>
    <cellStyle name="Note 4 2 2 4 2 14" xfId="24756"/>
    <cellStyle name="Note 4 2 2 4 2 14 2" xfId="24757"/>
    <cellStyle name="Note 4 2 2 4 2 14 2 2" xfId="24758"/>
    <cellStyle name="Note 4 2 2 4 2 14 3" xfId="24759"/>
    <cellStyle name="Note 4 2 2 4 2 15" xfId="24760"/>
    <cellStyle name="Note 4 2 2 4 2 15 2" xfId="24761"/>
    <cellStyle name="Note 4 2 2 4 2 15 2 2" xfId="24762"/>
    <cellStyle name="Note 4 2 2 4 2 15 3" xfId="24763"/>
    <cellStyle name="Note 4 2 2 4 2 16" xfId="24764"/>
    <cellStyle name="Note 4 2 2 4 2 16 2" xfId="24765"/>
    <cellStyle name="Note 4 2 2 4 2 16 2 2" xfId="24766"/>
    <cellStyle name="Note 4 2 2 4 2 16 3" xfId="24767"/>
    <cellStyle name="Note 4 2 2 4 2 17" xfId="24768"/>
    <cellStyle name="Note 4 2 2 4 2 17 2" xfId="24769"/>
    <cellStyle name="Note 4 2 2 4 2 17 2 2" xfId="24770"/>
    <cellStyle name="Note 4 2 2 4 2 17 3" xfId="24771"/>
    <cellStyle name="Note 4 2 2 4 2 18" xfId="24772"/>
    <cellStyle name="Note 4 2 2 4 2 18 2" xfId="24773"/>
    <cellStyle name="Note 4 2 2 4 2 18 2 2" xfId="24774"/>
    <cellStyle name="Note 4 2 2 4 2 18 3" xfId="24775"/>
    <cellStyle name="Note 4 2 2 4 2 19" xfId="24776"/>
    <cellStyle name="Note 4 2 2 4 2 19 2" xfId="24777"/>
    <cellStyle name="Note 4 2 2 4 2 19 2 2" xfId="24778"/>
    <cellStyle name="Note 4 2 2 4 2 19 3" xfId="24779"/>
    <cellStyle name="Note 4 2 2 4 2 2" xfId="24780"/>
    <cellStyle name="Note 4 2 2 4 2 2 2" xfId="24781"/>
    <cellStyle name="Note 4 2 2 4 2 2 2 2" xfId="24782"/>
    <cellStyle name="Note 4 2 2 4 2 2 3" xfId="24783"/>
    <cellStyle name="Note 4 2 2 4 2 20" xfId="24784"/>
    <cellStyle name="Note 4 2 2 4 2 20 2" xfId="24785"/>
    <cellStyle name="Note 4 2 2 4 2 20 2 2" xfId="24786"/>
    <cellStyle name="Note 4 2 2 4 2 20 3" xfId="24787"/>
    <cellStyle name="Note 4 2 2 4 2 21" xfId="24788"/>
    <cellStyle name="Note 4 2 2 4 2 21 2" xfId="24789"/>
    <cellStyle name="Note 4 2 2 4 2 22" xfId="24790"/>
    <cellStyle name="Note 4 2 2 4 2 3" xfId="24791"/>
    <cellStyle name="Note 4 2 2 4 2 3 2" xfId="24792"/>
    <cellStyle name="Note 4 2 2 4 2 3 2 2" xfId="24793"/>
    <cellStyle name="Note 4 2 2 4 2 3 3" xfId="24794"/>
    <cellStyle name="Note 4 2 2 4 2 4" xfId="24795"/>
    <cellStyle name="Note 4 2 2 4 2 4 2" xfId="24796"/>
    <cellStyle name="Note 4 2 2 4 2 4 2 2" xfId="24797"/>
    <cellStyle name="Note 4 2 2 4 2 4 3" xfId="24798"/>
    <cellStyle name="Note 4 2 2 4 2 5" xfId="24799"/>
    <cellStyle name="Note 4 2 2 4 2 5 2" xfId="24800"/>
    <cellStyle name="Note 4 2 2 4 2 5 2 2" xfId="24801"/>
    <cellStyle name="Note 4 2 2 4 2 5 3" xfId="24802"/>
    <cellStyle name="Note 4 2 2 4 2 6" xfId="24803"/>
    <cellStyle name="Note 4 2 2 4 2 6 2" xfId="24804"/>
    <cellStyle name="Note 4 2 2 4 2 6 2 2" xfId="24805"/>
    <cellStyle name="Note 4 2 2 4 2 6 3" xfId="24806"/>
    <cellStyle name="Note 4 2 2 4 2 7" xfId="24807"/>
    <cellStyle name="Note 4 2 2 4 2 7 2" xfId="24808"/>
    <cellStyle name="Note 4 2 2 4 2 7 2 2" xfId="24809"/>
    <cellStyle name="Note 4 2 2 4 2 7 3" xfId="24810"/>
    <cellStyle name="Note 4 2 2 4 2 8" xfId="24811"/>
    <cellStyle name="Note 4 2 2 4 2 8 2" xfId="24812"/>
    <cellStyle name="Note 4 2 2 4 2 8 2 2" xfId="24813"/>
    <cellStyle name="Note 4 2 2 4 2 8 3" xfId="24814"/>
    <cellStyle name="Note 4 2 2 4 2 9" xfId="24815"/>
    <cellStyle name="Note 4 2 2 4 2 9 2" xfId="24816"/>
    <cellStyle name="Note 4 2 2 4 2 9 2 2" xfId="24817"/>
    <cellStyle name="Note 4 2 2 4 2 9 3" xfId="24818"/>
    <cellStyle name="Note 4 2 2 4 20" xfId="24819"/>
    <cellStyle name="Note 4 2 2 4 20 2" xfId="24820"/>
    <cellStyle name="Note 4 2 2 4 20 2 2" xfId="24821"/>
    <cellStyle name="Note 4 2 2 4 20 3" xfId="24822"/>
    <cellStyle name="Note 4 2 2 4 21" xfId="24823"/>
    <cellStyle name="Note 4 2 2 4 21 2" xfId="24824"/>
    <cellStyle name="Note 4 2 2 4 21 2 2" xfId="24825"/>
    <cellStyle name="Note 4 2 2 4 21 3" xfId="24826"/>
    <cellStyle name="Note 4 2 2 4 22" xfId="24827"/>
    <cellStyle name="Note 4 2 2 4 22 2" xfId="24828"/>
    <cellStyle name="Note 4 2 2 4 23" xfId="24829"/>
    <cellStyle name="Note 4 2 2 4 3" xfId="24830"/>
    <cellStyle name="Note 4 2 2 4 3 2" xfId="24831"/>
    <cellStyle name="Note 4 2 2 4 3 2 2" xfId="24832"/>
    <cellStyle name="Note 4 2 2 4 3 3" xfId="24833"/>
    <cellStyle name="Note 4 2 2 4 4" xfId="24834"/>
    <cellStyle name="Note 4 2 2 4 4 2" xfId="24835"/>
    <cellStyle name="Note 4 2 2 4 4 2 2" xfId="24836"/>
    <cellStyle name="Note 4 2 2 4 4 3" xfId="24837"/>
    <cellStyle name="Note 4 2 2 4 5" xfId="24838"/>
    <cellStyle name="Note 4 2 2 4 5 2" xfId="24839"/>
    <cellStyle name="Note 4 2 2 4 5 2 2" xfId="24840"/>
    <cellStyle name="Note 4 2 2 4 5 3" xfId="24841"/>
    <cellStyle name="Note 4 2 2 4 6" xfId="24842"/>
    <cellStyle name="Note 4 2 2 4 6 2" xfId="24843"/>
    <cellStyle name="Note 4 2 2 4 6 2 2" xfId="24844"/>
    <cellStyle name="Note 4 2 2 4 6 3" xfId="24845"/>
    <cellStyle name="Note 4 2 2 4 7" xfId="24846"/>
    <cellStyle name="Note 4 2 2 4 7 2" xfId="24847"/>
    <cellStyle name="Note 4 2 2 4 7 2 2" xfId="24848"/>
    <cellStyle name="Note 4 2 2 4 7 3" xfId="24849"/>
    <cellStyle name="Note 4 2 2 4 8" xfId="24850"/>
    <cellStyle name="Note 4 2 2 4 8 2" xfId="24851"/>
    <cellStyle name="Note 4 2 2 4 8 2 2" xfId="24852"/>
    <cellStyle name="Note 4 2 2 4 8 3" xfId="24853"/>
    <cellStyle name="Note 4 2 2 4 9" xfId="24854"/>
    <cellStyle name="Note 4 2 2 4 9 2" xfId="24855"/>
    <cellStyle name="Note 4 2 2 4 9 2 2" xfId="24856"/>
    <cellStyle name="Note 4 2 2 4 9 3" xfId="24857"/>
    <cellStyle name="Note 4 2 2 5" xfId="772"/>
    <cellStyle name="Note 4 2 2 5 10" xfId="24858"/>
    <cellStyle name="Note 4 2 2 5 10 2" xfId="24859"/>
    <cellStyle name="Note 4 2 2 5 10 2 2" xfId="24860"/>
    <cellStyle name="Note 4 2 2 5 10 3" xfId="24861"/>
    <cellStyle name="Note 4 2 2 5 11" xfId="24862"/>
    <cellStyle name="Note 4 2 2 5 11 2" xfId="24863"/>
    <cellStyle name="Note 4 2 2 5 11 2 2" xfId="24864"/>
    <cellStyle name="Note 4 2 2 5 11 3" xfId="24865"/>
    <cellStyle name="Note 4 2 2 5 12" xfId="24866"/>
    <cellStyle name="Note 4 2 2 5 12 2" xfId="24867"/>
    <cellStyle name="Note 4 2 2 5 12 2 2" xfId="24868"/>
    <cellStyle name="Note 4 2 2 5 12 3" xfId="24869"/>
    <cellStyle name="Note 4 2 2 5 13" xfId="24870"/>
    <cellStyle name="Note 4 2 2 5 13 2" xfId="24871"/>
    <cellStyle name="Note 4 2 2 5 13 2 2" xfId="24872"/>
    <cellStyle name="Note 4 2 2 5 13 3" xfId="24873"/>
    <cellStyle name="Note 4 2 2 5 14" xfId="24874"/>
    <cellStyle name="Note 4 2 2 5 14 2" xfId="24875"/>
    <cellStyle name="Note 4 2 2 5 14 2 2" xfId="24876"/>
    <cellStyle name="Note 4 2 2 5 14 3" xfId="24877"/>
    <cellStyle name="Note 4 2 2 5 15" xfId="24878"/>
    <cellStyle name="Note 4 2 2 5 15 2" xfId="24879"/>
    <cellStyle name="Note 4 2 2 5 15 2 2" xfId="24880"/>
    <cellStyle name="Note 4 2 2 5 15 3" xfId="24881"/>
    <cellStyle name="Note 4 2 2 5 16" xfId="24882"/>
    <cellStyle name="Note 4 2 2 5 16 2" xfId="24883"/>
    <cellStyle name="Note 4 2 2 5 16 2 2" xfId="24884"/>
    <cellStyle name="Note 4 2 2 5 16 3" xfId="24885"/>
    <cellStyle name="Note 4 2 2 5 17" xfId="24886"/>
    <cellStyle name="Note 4 2 2 5 17 2" xfId="24887"/>
    <cellStyle name="Note 4 2 2 5 17 2 2" xfId="24888"/>
    <cellStyle name="Note 4 2 2 5 17 3" xfId="24889"/>
    <cellStyle name="Note 4 2 2 5 18" xfId="24890"/>
    <cellStyle name="Note 4 2 2 5 18 2" xfId="24891"/>
    <cellStyle name="Note 4 2 2 5 18 2 2" xfId="24892"/>
    <cellStyle name="Note 4 2 2 5 18 3" xfId="24893"/>
    <cellStyle name="Note 4 2 2 5 19" xfId="24894"/>
    <cellStyle name="Note 4 2 2 5 19 2" xfId="24895"/>
    <cellStyle name="Note 4 2 2 5 19 2 2" xfId="24896"/>
    <cellStyle name="Note 4 2 2 5 19 3" xfId="24897"/>
    <cellStyle name="Note 4 2 2 5 2" xfId="24898"/>
    <cellStyle name="Note 4 2 2 5 2 2" xfId="24899"/>
    <cellStyle name="Note 4 2 2 5 2 2 2" xfId="24900"/>
    <cellStyle name="Note 4 2 2 5 2 3" xfId="24901"/>
    <cellStyle name="Note 4 2 2 5 20" xfId="24902"/>
    <cellStyle name="Note 4 2 2 5 20 2" xfId="24903"/>
    <cellStyle name="Note 4 2 2 5 20 2 2" xfId="24904"/>
    <cellStyle name="Note 4 2 2 5 20 3" xfId="24905"/>
    <cellStyle name="Note 4 2 2 5 21" xfId="24906"/>
    <cellStyle name="Note 4 2 2 5 21 2" xfId="24907"/>
    <cellStyle name="Note 4 2 2 5 22" xfId="24908"/>
    <cellStyle name="Note 4 2 2 5 3" xfId="24909"/>
    <cellStyle name="Note 4 2 2 5 3 2" xfId="24910"/>
    <cellStyle name="Note 4 2 2 5 3 2 2" xfId="24911"/>
    <cellStyle name="Note 4 2 2 5 3 3" xfId="24912"/>
    <cellStyle name="Note 4 2 2 5 4" xfId="24913"/>
    <cellStyle name="Note 4 2 2 5 4 2" xfId="24914"/>
    <cellStyle name="Note 4 2 2 5 4 2 2" xfId="24915"/>
    <cellStyle name="Note 4 2 2 5 4 3" xfId="24916"/>
    <cellStyle name="Note 4 2 2 5 5" xfId="24917"/>
    <cellStyle name="Note 4 2 2 5 5 2" xfId="24918"/>
    <cellStyle name="Note 4 2 2 5 5 2 2" xfId="24919"/>
    <cellStyle name="Note 4 2 2 5 5 3" xfId="24920"/>
    <cellStyle name="Note 4 2 2 5 6" xfId="24921"/>
    <cellStyle name="Note 4 2 2 5 6 2" xfId="24922"/>
    <cellStyle name="Note 4 2 2 5 6 2 2" xfId="24923"/>
    <cellStyle name="Note 4 2 2 5 6 3" xfId="24924"/>
    <cellStyle name="Note 4 2 2 5 7" xfId="24925"/>
    <cellStyle name="Note 4 2 2 5 7 2" xfId="24926"/>
    <cellStyle name="Note 4 2 2 5 7 2 2" xfId="24927"/>
    <cellStyle name="Note 4 2 2 5 7 3" xfId="24928"/>
    <cellStyle name="Note 4 2 2 5 8" xfId="24929"/>
    <cellStyle name="Note 4 2 2 5 8 2" xfId="24930"/>
    <cellStyle name="Note 4 2 2 5 8 2 2" xfId="24931"/>
    <cellStyle name="Note 4 2 2 5 8 3" xfId="24932"/>
    <cellStyle name="Note 4 2 2 5 9" xfId="24933"/>
    <cellStyle name="Note 4 2 2 5 9 2" xfId="24934"/>
    <cellStyle name="Note 4 2 2 5 9 2 2" xfId="24935"/>
    <cellStyle name="Note 4 2 2 5 9 3" xfId="24936"/>
    <cellStyle name="Note 4 2 2 6" xfId="773"/>
    <cellStyle name="Note 4 2 2 6 2" xfId="24937"/>
    <cellStyle name="Note 4 2 2 6 2 2" xfId="24938"/>
    <cellStyle name="Note 4 2 2 6 3" xfId="24939"/>
    <cellStyle name="Note 4 2 2 7" xfId="24940"/>
    <cellStyle name="Note 4 2 2 7 2" xfId="24941"/>
    <cellStyle name="Note 4 2 2 7 2 2" xfId="24942"/>
    <cellStyle name="Note 4 2 2 7 3" xfId="24943"/>
    <cellStyle name="Note 4 2 2 8" xfId="24944"/>
    <cellStyle name="Note 4 2 2 8 2" xfId="24945"/>
    <cellStyle name="Note 4 2 2 8 2 2" xfId="24946"/>
    <cellStyle name="Note 4 2 2 8 3" xfId="24947"/>
    <cellStyle name="Note 4 2 2 9" xfId="24948"/>
    <cellStyle name="Note 4 2 2 9 2" xfId="24949"/>
    <cellStyle name="Note 4 2 2 9 2 2" xfId="24950"/>
    <cellStyle name="Note 4 2 2 9 3" xfId="24951"/>
    <cellStyle name="Note 4 2 20" xfId="24952"/>
    <cellStyle name="Note 4 2 20 2" xfId="24953"/>
    <cellStyle name="Note 4 2 20 2 2" xfId="24954"/>
    <cellStyle name="Note 4 2 20 3" xfId="24955"/>
    <cellStyle name="Note 4 2 21" xfId="24956"/>
    <cellStyle name="Note 4 2 21 2" xfId="24957"/>
    <cellStyle name="Note 4 2 21 2 2" xfId="24958"/>
    <cellStyle name="Note 4 2 21 3" xfId="24959"/>
    <cellStyle name="Note 4 2 22" xfId="24960"/>
    <cellStyle name="Note 4 2 22 2" xfId="24961"/>
    <cellStyle name="Note 4 2 23" xfId="24962"/>
    <cellStyle name="Note 4 2 24" xfId="24963"/>
    <cellStyle name="Note 4 2 25" xfId="24964"/>
    <cellStyle name="Note 4 2 26" xfId="24965"/>
    <cellStyle name="Note 4 2 3" xfId="774"/>
    <cellStyle name="Note 4 2 3 10" xfId="24966"/>
    <cellStyle name="Note 4 2 3 10 2" xfId="24967"/>
    <cellStyle name="Note 4 2 3 10 2 2" xfId="24968"/>
    <cellStyle name="Note 4 2 3 10 3" xfId="24969"/>
    <cellStyle name="Note 4 2 3 11" xfId="24970"/>
    <cellStyle name="Note 4 2 3 11 2" xfId="24971"/>
    <cellStyle name="Note 4 2 3 11 2 2" xfId="24972"/>
    <cellStyle name="Note 4 2 3 11 3" xfId="24973"/>
    <cellStyle name="Note 4 2 3 12" xfId="24974"/>
    <cellStyle name="Note 4 2 3 12 2" xfId="24975"/>
    <cellStyle name="Note 4 2 3 12 2 2" xfId="24976"/>
    <cellStyle name="Note 4 2 3 12 3" xfId="24977"/>
    <cellStyle name="Note 4 2 3 13" xfId="24978"/>
    <cellStyle name="Note 4 2 3 13 2" xfId="24979"/>
    <cellStyle name="Note 4 2 3 13 2 2" xfId="24980"/>
    <cellStyle name="Note 4 2 3 13 3" xfId="24981"/>
    <cellStyle name="Note 4 2 3 14" xfId="24982"/>
    <cellStyle name="Note 4 2 3 14 2" xfId="24983"/>
    <cellStyle name="Note 4 2 3 14 2 2" xfId="24984"/>
    <cellStyle name="Note 4 2 3 14 3" xfId="24985"/>
    <cellStyle name="Note 4 2 3 15" xfId="24986"/>
    <cellStyle name="Note 4 2 3 15 2" xfId="24987"/>
    <cellStyle name="Note 4 2 3 15 2 2" xfId="24988"/>
    <cellStyle name="Note 4 2 3 15 3" xfId="24989"/>
    <cellStyle name="Note 4 2 3 16" xfId="24990"/>
    <cellStyle name="Note 4 2 3 16 2" xfId="24991"/>
    <cellStyle name="Note 4 2 3 16 2 2" xfId="24992"/>
    <cellStyle name="Note 4 2 3 16 3" xfId="24993"/>
    <cellStyle name="Note 4 2 3 17" xfId="24994"/>
    <cellStyle name="Note 4 2 3 17 2" xfId="24995"/>
    <cellStyle name="Note 4 2 3 17 2 2" xfId="24996"/>
    <cellStyle name="Note 4 2 3 17 3" xfId="24997"/>
    <cellStyle name="Note 4 2 3 18" xfId="24998"/>
    <cellStyle name="Note 4 2 3 18 2" xfId="24999"/>
    <cellStyle name="Note 4 2 3 19" xfId="25000"/>
    <cellStyle name="Note 4 2 3 2" xfId="775"/>
    <cellStyle name="Note 4 2 3 2 10" xfId="25001"/>
    <cellStyle name="Note 4 2 3 2 10 2" xfId="25002"/>
    <cellStyle name="Note 4 2 3 2 10 2 2" xfId="25003"/>
    <cellStyle name="Note 4 2 3 2 10 3" xfId="25004"/>
    <cellStyle name="Note 4 2 3 2 11" xfId="25005"/>
    <cellStyle name="Note 4 2 3 2 11 2" xfId="25006"/>
    <cellStyle name="Note 4 2 3 2 11 2 2" xfId="25007"/>
    <cellStyle name="Note 4 2 3 2 11 3" xfId="25008"/>
    <cellStyle name="Note 4 2 3 2 12" xfId="25009"/>
    <cellStyle name="Note 4 2 3 2 12 2" xfId="25010"/>
    <cellStyle name="Note 4 2 3 2 12 2 2" xfId="25011"/>
    <cellStyle name="Note 4 2 3 2 12 3" xfId="25012"/>
    <cellStyle name="Note 4 2 3 2 13" xfId="25013"/>
    <cellStyle name="Note 4 2 3 2 13 2" xfId="25014"/>
    <cellStyle name="Note 4 2 3 2 13 2 2" xfId="25015"/>
    <cellStyle name="Note 4 2 3 2 13 3" xfId="25016"/>
    <cellStyle name="Note 4 2 3 2 14" xfId="25017"/>
    <cellStyle name="Note 4 2 3 2 14 2" xfId="25018"/>
    <cellStyle name="Note 4 2 3 2 14 2 2" xfId="25019"/>
    <cellStyle name="Note 4 2 3 2 14 3" xfId="25020"/>
    <cellStyle name="Note 4 2 3 2 15" xfId="25021"/>
    <cellStyle name="Note 4 2 3 2 15 2" xfId="25022"/>
    <cellStyle name="Note 4 2 3 2 15 2 2" xfId="25023"/>
    <cellStyle name="Note 4 2 3 2 15 3" xfId="25024"/>
    <cellStyle name="Note 4 2 3 2 16" xfId="25025"/>
    <cellStyle name="Note 4 2 3 2 16 2" xfId="25026"/>
    <cellStyle name="Note 4 2 3 2 16 2 2" xfId="25027"/>
    <cellStyle name="Note 4 2 3 2 16 3" xfId="25028"/>
    <cellStyle name="Note 4 2 3 2 17" xfId="25029"/>
    <cellStyle name="Note 4 2 3 2 17 2" xfId="25030"/>
    <cellStyle name="Note 4 2 3 2 17 2 2" xfId="25031"/>
    <cellStyle name="Note 4 2 3 2 17 3" xfId="25032"/>
    <cellStyle name="Note 4 2 3 2 18" xfId="25033"/>
    <cellStyle name="Note 4 2 3 2 18 2" xfId="25034"/>
    <cellStyle name="Note 4 2 3 2 18 2 2" xfId="25035"/>
    <cellStyle name="Note 4 2 3 2 18 3" xfId="25036"/>
    <cellStyle name="Note 4 2 3 2 19" xfId="25037"/>
    <cellStyle name="Note 4 2 3 2 19 2" xfId="25038"/>
    <cellStyle name="Note 4 2 3 2 19 2 2" xfId="25039"/>
    <cellStyle name="Note 4 2 3 2 19 3" xfId="25040"/>
    <cellStyle name="Note 4 2 3 2 2" xfId="25041"/>
    <cellStyle name="Note 4 2 3 2 2 2" xfId="25042"/>
    <cellStyle name="Note 4 2 3 2 2 2 2" xfId="25043"/>
    <cellStyle name="Note 4 2 3 2 2 3" xfId="25044"/>
    <cellStyle name="Note 4 2 3 2 20" xfId="25045"/>
    <cellStyle name="Note 4 2 3 2 20 2" xfId="25046"/>
    <cellStyle name="Note 4 2 3 2 20 2 2" xfId="25047"/>
    <cellStyle name="Note 4 2 3 2 20 3" xfId="25048"/>
    <cellStyle name="Note 4 2 3 2 21" xfId="25049"/>
    <cellStyle name="Note 4 2 3 2 21 2" xfId="25050"/>
    <cellStyle name="Note 4 2 3 2 22" xfId="25051"/>
    <cellStyle name="Note 4 2 3 2 3" xfId="25052"/>
    <cellStyle name="Note 4 2 3 2 3 2" xfId="25053"/>
    <cellStyle name="Note 4 2 3 2 3 2 2" xfId="25054"/>
    <cellStyle name="Note 4 2 3 2 3 3" xfId="25055"/>
    <cellStyle name="Note 4 2 3 2 4" xfId="25056"/>
    <cellStyle name="Note 4 2 3 2 4 2" xfId="25057"/>
    <cellStyle name="Note 4 2 3 2 4 2 2" xfId="25058"/>
    <cellStyle name="Note 4 2 3 2 4 3" xfId="25059"/>
    <cellStyle name="Note 4 2 3 2 5" xfId="25060"/>
    <cellStyle name="Note 4 2 3 2 5 2" xfId="25061"/>
    <cellStyle name="Note 4 2 3 2 5 2 2" xfId="25062"/>
    <cellStyle name="Note 4 2 3 2 5 3" xfId="25063"/>
    <cellStyle name="Note 4 2 3 2 6" xfId="25064"/>
    <cellStyle name="Note 4 2 3 2 6 2" xfId="25065"/>
    <cellStyle name="Note 4 2 3 2 6 2 2" xfId="25066"/>
    <cellStyle name="Note 4 2 3 2 6 3" xfId="25067"/>
    <cellStyle name="Note 4 2 3 2 7" xfId="25068"/>
    <cellStyle name="Note 4 2 3 2 7 2" xfId="25069"/>
    <cellStyle name="Note 4 2 3 2 7 2 2" xfId="25070"/>
    <cellStyle name="Note 4 2 3 2 7 3" xfId="25071"/>
    <cellStyle name="Note 4 2 3 2 8" xfId="25072"/>
    <cellStyle name="Note 4 2 3 2 8 2" xfId="25073"/>
    <cellStyle name="Note 4 2 3 2 8 2 2" xfId="25074"/>
    <cellStyle name="Note 4 2 3 2 8 3" xfId="25075"/>
    <cellStyle name="Note 4 2 3 2 9" xfId="25076"/>
    <cellStyle name="Note 4 2 3 2 9 2" xfId="25077"/>
    <cellStyle name="Note 4 2 3 2 9 2 2" xfId="25078"/>
    <cellStyle name="Note 4 2 3 2 9 3" xfId="25079"/>
    <cellStyle name="Note 4 2 3 3" xfId="776"/>
    <cellStyle name="Note 4 2 3 3 2" xfId="25080"/>
    <cellStyle name="Note 4 2 3 3 2 2" xfId="25081"/>
    <cellStyle name="Note 4 2 3 3 3" xfId="25082"/>
    <cellStyle name="Note 4 2 3 4" xfId="777"/>
    <cellStyle name="Note 4 2 3 4 2" xfId="25083"/>
    <cellStyle name="Note 4 2 3 4 2 2" xfId="25084"/>
    <cellStyle name="Note 4 2 3 4 3" xfId="25085"/>
    <cellStyle name="Note 4 2 3 5" xfId="778"/>
    <cellStyle name="Note 4 2 3 5 2" xfId="25086"/>
    <cellStyle name="Note 4 2 3 5 2 2" xfId="25087"/>
    <cellStyle name="Note 4 2 3 5 3" xfId="25088"/>
    <cellStyle name="Note 4 2 3 6" xfId="779"/>
    <cellStyle name="Note 4 2 3 6 2" xfId="25089"/>
    <cellStyle name="Note 4 2 3 6 2 2" xfId="25090"/>
    <cellStyle name="Note 4 2 3 6 3" xfId="25091"/>
    <cellStyle name="Note 4 2 3 7" xfId="25092"/>
    <cellStyle name="Note 4 2 3 7 2" xfId="25093"/>
    <cellStyle name="Note 4 2 3 7 2 2" xfId="25094"/>
    <cellStyle name="Note 4 2 3 7 3" xfId="25095"/>
    <cellStyle name="Note 4 2 3 8" xfId="25096"/>
    <cellStyle name="Note 4 2 3 8 2" xfId="25097"/>
    <cellStyle name="Note 4 2 3 8 2 2" xfId="25098"/>
    <cellStyle name="Note 4 2 3 8 3" xfId="25099"/>
    <cellStyle name="Note 4 2 3 9" xfId="25100"/>
    <cellStyle name="Note 4 2 3 9 2" xfId="25101"/>
    <cellStyle name="Note 4 2 3 9 2 2" xfId="25102"/>
    <cellStyle name="Note 4 2 3 9 3" xfId="25103"/>
    <cellStyle name="Note 4 2 4" xfId="780"/>
    <cellStyle name="Note 4 2 4 10" xfId="25104"/>
    <cellStyle name="Note 4 2 4 10 2" xfId="25105"/>
    <cellStyle name="Note 4 2 4 10 2 2" xfId="25106"/>
    <cellStyle name="Note 4 2 4 10 3" xfId="25107"/>
    <cellStyle name="Note 4 2 4 11" xfId="25108"/>
    <cellStyle name="Note 4 2 4 11 2" xfId="25109"/>
    <cellStyle name="Note 4 2 4 11 2 2" xfId="25110"/>
    <cellStyle name="Note 4 2 4 11 3" xfId="25111"/>
    <cellStyle name="Note 4 2 4 12" xfId="25112"/>
    <cellStyle name="Note 4 2 4 12 2" xfId="25113"/>
    <cellStyle name="Note 4 2 4 12 2 2" xfId="25114"/>
    <cellStyle name="Note 4 2 4 12 3" xfId="25115"/>
    <cellStyle name="Note 4 2 4 13" xfId="25116"/>
    <cellStyle name="Note 4 2 4 13 2" xfId="25117"/>
    <cellStyle name="Note 4 2 4 13 2 2" xfId="25118"/>
    <cellStyle name="Note 4 2 4 13 3" xfId="25119"/>
    <cellStyle name="Note 4 2 4 14" xfId="25120"/>
    <cellStyle name="Note 4 2 4 14 2" xfId="25121"/>
    <cellStyle name="Note 4 2 4 14 2 2" xfId="25122"/>
    <cellStyle name="Note 4 2 4 14 3" xfId="25123"/>
    <cellStyle name="Note 4 2 4 15" xfId="25124"/>
    <cellStyle name="Note 4 2 4 15 2" xfId="25125"/>
    <cellStyle name="Note 4 2 4 15 2 2" xfId="25126"/>
    <cellStyle name="Note 4 2 4 15 3" xfId="25127"/>
    <cellStyle name="Note 4 2 4 16" xfId="25128"/>
    <cellStyle name="Note 4 2 4 16 2" xfId="25129"/>
    <cellStyle name="Note 4 2 4 16 2 2" xfId="25130"/>
    <cellStyle name="Note 4 2 4 16 3" xfId="25131"/>
    <cellStyle name="Note 4 2 4 17" xfId="25132"/>
    <cellStyle name="Note 4 2 4 17 2" xfId="25133"/>
    <cellStyle name="Note 4 2 4 17 2 2" xfId="25134"/>
    <cellStyle name="Note 4 2 4 17 3" xfId="25135"/>
    <cellStyle name="Note 4 2 4 18" xfId="25136"/>
    <cellStyle name="Note 4 2 4 18 2" xfId="25137"/>
    <cellStyle name="Note 4 2 4 19" xfId="25138"/>
    <cellStyle name="Note 4 2 4 2" xfId="781"/>
    <cellStyle name="Note 4 2 4 2 10" xfId="25139"/>
    <cellStyle name="Note 4 2 4 2 10 2" xfId="25140"/>
    <cellStyle name="Note 4 2 4 2 10 2 2" xfId="25141"/>
    <cellStyle name="Note 4 2 4 2 10 3" xfId="25142"/>
    <cellStyle name="Note 4 2 4 2 11" xfId="25143"/>
    <cellStyle name="Note 4 2 4 2 11 2" xfId="25144"/>
    <cellStyle name="Note 4 2 4 2 11 2 2" xfId="25145"/>
    <cellStyle name="Note 4 2 4 2 11 3" xfId="25146"/>
    <cellStyle name="Note 4 2 4 2 12" xfId="25147"/>
    <cellStyle name="Note 4 2 4 2 12 2" xfId="25148"/>
    <cellStyle name="Note 4 2 4 2 12 2 2" xfId="25149"/>
    <cellStyle name="Note 4 2 4 2 12 3" xfId="25150"/>
    <cellStyle name="Note 4 2 4 2 13" xfId="25151"/>
    <cellStyle name="Note 4 2 4 2 13 2" xfId="25152"/>
    <cellStyle name="Note 4 2 4 2 13 2 2" xfId="25153"/>
    <cellStyle name="Note 4 2 4 2 13 3" xfId="25154"/>
    <cellStyle name="Note 4 2 4 2 14" xfId="25155"/>
    <cellStyle name="Note 4 2 4 2 14 2" xfId="25156"/>
    <cellStyle name="Note 4 2 4 2 14 2 2" xfId="25157"/>
    <cellStyle name="Note 4 2 4 2 14 3" xfId="25158"/>
    <cellStyle name="Note 4 2 4 2 15" xfId="25159"/>
    <cellStyle name="Note 4 2 4 2 15 2" xfId="25160"/>
    <cellStyle name="Note 4 2 4 2 15 2 2" xfId="25161"/>
    <cellStyle name="Note 4 2 4 2 15 3" xfId="25162"/>
    <cellStyle name="Note 4 2 4 2 16" xfId="25163"/>
    <cellStyle name="Note 4 2 4 2 16 2" xfId="25164"/>
    <cellStyle name="Note 4 2 4 2 16 2 2" xfId="25165"/>
    <cellStyle name="Note 4 2 4 2 16 3" xfId="25166"/>
    <cellStyle name="Note 4 2 4 2 17" xfId="25167"/>
    <cellStyle name="Note 4 2 4 2 17 2" xfId="25168"/>
    <cellStyle name="Note 4 2 4 2 17 2 2" xfId="25169"/>
    <cellStyle name="Note 4 2 4 2 17 3" xfId="25170"/>
    <cellStyle name="Note 4 2 4 2 18" xfId="25171"/>
    <cellStyle name="Note 4 2 4 2 18 2" xfId="25172"/>
    <cellStyle name="Note 4 2 4 2 18 2 2" xfId="25173"/>
    <cellStyle name="Note 4 2 4 2 18 3" xfId="25174"/>
    <cellStyle name="Note 4 2 4 2 19" xfId="25175"/>
    <cellStyle name="Note 4 2 4 2 19 2" xfId="25176"/>
    <cellStyle name="Note 4 2 4 2 19 2 2" xfId="25177"/>
    <cellStyle name="Note 4 2 4 2 19 3" xfId="25178"/>
    <cellStyle name="Note 4 2 4 2 2" xfId="25179"/>
    <cellStyle name="Note 4 2 4 2 2 2" xfId="25180"/>
    <cellStyle name="Note 4 2 4 2 2 2 2" xfId="25181"/>
    <cellStyle name="Note 4 2 4 2 2 3" xfId="25182"/>
    <cellStyle name="Note 4 2 4 2 20" xfId="25183"/>
    <cellStyle name="Note 4 2 4 2 20 2" xfId="25184"/>
    <cellStyle name="Note 4 2 4 2 20 2 2" xfId="25185"/>
    <cellStyle name="Note 4 2 4 2 20 3" xfId="25186"/>
    <cellStyle name="Note 4 2 4 2 21" xfId="25187"/>
    <cellStyle name="Note 4 2 4 2 21 2" xfId="25188"/>
    <cellStyle name="Note 4 2 4 2 22" xfId="25189"/>
    <cellStyle name="Note 4 2 4 2 3" xfId="25190"/>
    <cellStyle name="Note 4 2 4 2 3 2" xfId="25191"/>
    <cellStyle name="Note 4 2 4 2 3 2 2" xfId="25192"/>
    <cellStyle name="Note 4 2 4 2 3 3" xfId="25193"/>
    <cellStyle name="Note 4 2 4 2 4" xfId="25194"/>
    <cellStyle name="Note 4 2 4 2 4 2" xfId="25195"/>
    <cellStyle name="Note 4 2 4 2 4 2 2" xfId="25196"/>
    <cellStyle name="Note 4 2 4 2 4 3" xfId="25197"/>
    <cellStyle name="Note 4 2 4 2 5" xfId="25198"/>
    <cellStyle name="Note 4 2 4 2 5 2" xfId="25199"/>
    <cellStyle name="Note 4 2 4 2 5 2 2" xfId="25200"/>
    <cellStyle name="Note 4 2 4 2 5 3" xfId="25201"/>
    <cellStyle name="Note 4 2 4 2 6" xfId="25202"/>
    <cellStyle name="Note 4 2 4 2 6 2" xfId="25203"/>
    <cellStyle name="Note 4 2 4 2 6 2 2" xfId="25204"/>
    <cellStyle name="Note 4 2 4 2 6 3" xfId="25205"/>
    <cellStyle name="Note 4 2 4 2 7" xfId="25206"/>
    <cellStyle name="Note 4 2 4 2 7 2" xfId="25207"/>
    <cellStyle name="Note 4 2 4 2 7 2 2" xfId="25208"/>
    <cellStyle name="Note 4 2 4 2 7 3" xfId="25209"/>
    <cellStyle name="Note 4 2 4 2 8" xfId="25210"/>
    <cellStyle name="Note 4 2 4 2 8 2" xfId="25211"/>
    <cellStyle name="Note 4 2 4 2 8 2 2" xfId="25212"/>
    <cellStyle name="Note 4 2 4 2 8 3" xfId="25213"/>
    <cellStyle name="Note 4 2 4 2 9" xfId="25214"/>
    <cellStyle name="Note 4 2 4 2 9 2" xfId="25215"/>
    <cellStyle name="Note 4 2 4 2 9 2 2" xfId="25216"/>
    <cellStyle name="Note 4 2 4 2 9 3" xfId="25217"/>
    <cellStyle name="Note 4 2 4 3" xfId="782"/>
    <cellStyle name="Note 4 2 4 3 2" xfId="25218"/>
    <cellStyle name="Note 4 2 4 3 2 2" xfId="25219"/>
    <cellStyle name="Note 4 2 4 3 3" xfId="25220"/>
    <cellStyle name="Note 4 2 4 4" xfId="783"/>
    <cellStyle name="Note 4 2 4 4 2" xfId="25221"/>
    <cellStyle name="Note 4 2 4 4 2 2" xfId="25222"/>
    <cellStyle name="Note 4 2 4 4 3" xfId="25223"/>
    <cellStyle name="Note 4 2 4 5" xfId="784"/>
    <cellStyle name="Note 4 2 4 5 2" xfId="25224"/>
    <cellStyle name="Note 4 2 4 5 2 2" xfId="25225"/>
    <cellStyle name="Note 4 2 4 5 3" xfId="25226"/>
    <cellStyle name="Note 4 2 4 6" xfId="785"/>
    <cellStyle name="Note 4 2 4 6 2" xfId="25227"/>
    <cellStyle name="Note 4 2 4 6 2 2" xfId="25228"/>
    <cellStyle name="Note 4 2 4 6 3" xfId="25229"/>
    <cellStyle name="Note 4 2 4 7" xfId="25230"/>
    <cellStyle name="Note 4 2 4 7 2" xfId="25231"/>
    <cellStyle name="Note 4 2 4 7 2 2" xfId="25232"/>
    <cellStyle name="Note 4 2 4 7 3" xfId="25233"/>
    <cellStyle name="Note 4 2 4 8" xfId="25234"/>
    <cellStyle name="Note 4 2 4 8 2" xfId="25235"/>
    <cellStyle name="Note 4 2 4 8 2 2" xfId="25236"/>
    <cellStyle name="Note 4 2 4 8 3" xfId="25237"/>
    <cellStyle name="Note 4 2 4 9" xfId="25238"/>
    <cellStyle name="Note 4 2 4 9 2" xfId="25239"/>
    <cellStyle name="Note 4 2 4 9 2 2" xfId="25240"/>
    <cellStyle name="Note 4 2 4 9 3" xfId="25241"/>
    <cellStyle name="Note 4 2 5" xfId="786"/>
    <cellStyle name="Note 4 2 5 10" xfId="25242"/>
    <cellStyle name="Note 4 2 5 10 2" xfId="25243"/>
    <cellStyle name="Note 4 2 5 10 2 2" xfId="25244"/>
    <cellStyle name="Note 4 2 5 10 3" xfId="25245"/>
    <cellStyle name="Note 4 2 5 11" xfId="25246"/>
    <cellStyle name="Note 4 2 5 11 2" xfId="25247"/>
    <cellStyle name="Note 4 2 5 11 2 2" xfId="25248"/>
    <cellStyle name="Note 4 2 5 11 3" xfId="25249"/>
    <cellStyle name="Note 4 2 5 12" xfId="25250"/>
    <cellStyle name="Note 4 2 5 12 2" xfId="25251"/>
    <cellStyle name="Note 4 2 5 12 2 2" xfId="25252"/>
    <cellStyle name="Note 4 2 5 12 3" xfId="25253"/>
    <cellStyle name="Note 4 2 5 13" xfId="25254"/>
    <cellStyle name="Note 4 2 5 13 2" xfId="25255"/>
    <cellStyle name="Note 4 2 5 13 2 2" xfId="25256"/>
    <cellStyle name="Note 4 2 5 13 3" xfId="25257"/>
    <cellStyle name="Note 4 2 5 14" xfId="25258"/>
    <cellStyle name="Note 4 2 5 14 2" xfId="25259"/>
    <cellStyle name="Note 4 2 5 14 2 2" xfId="25260"/>
    <cellStyle name="Note 4 2 5 14 3" xfId="25261"/>
    <cellStyle name="Note 4 2 5 15" xfId="25262"/>
    <cellStyle name="Note 4 2 5 15 2" xfId="25263"/>
    <cellStyle name="Note 4 2 5 15 2 2" xfId="25264"/>
    <cellStyle name="Note 4 2 5 15 3" xfId="25265"/>
    <cellStyle name="Note 4 2 5 16" xfId="25266"/>
    <cellStyle name="Note 4 2 5 16 2" xfId="25267"/>
    <cellStyle name="Note 4 2 5 16 2 2" xfId="25268"/>
    <cellStyle name="Note 4 2 5 16 3" xfId="25269"/>
    <cellStyle name="Note 4 2 5 17" xfId="25270"/>
    <cellStyle name="Note 4 2 5 17 2" xfId="25271"/>
    <cellStyle name="Note 4 2 5 17 2 2" xfId="25272"/>
    <cellStyle name="Note 4 2 5 17 3" xfId="25273"/>
    <cellStyle name="Note 4 2 5 18" xfId="25274"/>
    <cellStyle name="Note 4 2 5 18 2" xfId="25275"/>
    <cellStyle name="Note 4 2 5 18 2 2" xfId="25276"/>
    <cellStyle name="Note 4 2 5 18 3" xfId="25277"/>
    <cellStyle name="Note 4 2 5 19" xfId="25278"/>
    <cellStyle name="Note 4 2 5 19 2" xfId="25279"/>
    <cellStyle name="Note 4 2 5 19 2 2" xfId="25280"/>
    <cellStyle name="Note 4 2 5 19 3" xfId="25281"/>
    <cellStyle name="Note 4 2 5 2" xfId="25282"/>
    <cellStyle name="Note 4 2 5 2 10" xfId="25283"/>
    <cellStyle name="Note 4 2 5 2 10 2" xfId="25284"/>
    <cellStyle name="Note 4 2 5 2 10 2 2" xfId="25285"/>
    <cellStyle name="Note 4 2 5 2 10 3" xfId="25286"/>
    <cellStyle name="Note 4 2 5 2 11" xfId="25287"/>
    <cellStyle name="Note 4 2 5 2 11 2" xfId="25288"/>
    <cellStyle name="Note 4 2 5 2 11 2 2" xfId="25289"/>
    <cellStyle name="Note 4 2 5 2 11 3" xfId="25290"/>
    <cellStyle name="Note 4 2 5 2 12" xfId="25291"/>
    <cellStyle name="Note 4 2 5 2 12 2" xfId="25292"/>
    <cellStyle name="Note 4 2 5 2 12 2 2" xfId="25293"/>
    <cellStyle name="Note 4 2 5 2 12 3" xfId="25294"/>
    <cellStyle name="Note 4 2 5 2 13" xfId="25295"/>
    <cellStyle name="Note 4 2 5 2 13 2" xfId="25296"/>
    <cellStyle name="Note 4 2 5 2 13 2 2" xfId="25297"/>
    <cellStyle name="Note 4 2 5 2 13 3" xfId="25298"/>
    <cellStyle name="Note 4 2 5 2 14" xfId="25299"/>
    <cellStyle name="Note 4 2 5 2 14 2" xfId="25300"/>
    <cellStyle name="Note 4 2 5 2 14 2 2" xfId="25301"/>
    <cellStyle name="Note 4 2 5 2 14 3" xfId="25302"/>
    <cellStyle name="Note 4 2 5 2 15" xfId="25303"/>
    <cellStyle name="Note 4 2 5 2 15 2" xfId="25304"/>
    <cellStyle name="Note 4 2 5 2 15 2 2" xfId="25305"/>
    <cellStyle name="Note 4 2 5 2 15 3" xfId="25306"/>
    <cellStyle name="Note 4 2 5 2 16" xfId="25307"/>
    <cellStyle name="Note 4 2 5 2 16 2" xfId="25308"/>
    <cellStyle name="Note 4 2 5 2 16 2 2" xfId="25309"/>
    <cellStyle name="Note 4 2 5 2 16 3" xfId="25310"/>
    <cellStyle name="Note 4 2 5 2 17" xfId="25311"/>
    <cellStyle name="Note 4 2 5 2 17 2" xfId="25312"/>
    <cellStyle name="Note 4 2 5 2 17 2 2" xfId="25313"/>
    <cellStyle name="Note 4 2 5 2 17 3" xfId="25314"/>
    <cellStyle name="Note 4 2 5 2 18" xfId="25315"/>
    <cellStyle name="Note 4 2 5 2 18 2" xfId="25316"/>
    <cellStyle name="Note 4 2 5 2 18 2 2" xfId="25317"/>
    <cellStyle name="Note 4 2 5 2 18 3" xfId="25318"/>
    <cellStyle name="Note 4 2 5 2 19" xfId="25319"/>
    <cellStyle name="Note 4 2 5 2 19 2" xfId="25320"/>
    <cellStyle name="Note 4 2 5 2 19 2 2" xfId="25321"/>
    <cellStyle name="Note 4 2 5 2 19 3" xfId="25322"/>
    <cellStyle name="Note 4 2 5 2 2" xfId="25323"/>
    <cellStyle name="Note 4 2 5 2 2 2" xfId="25324"/>
    <cellStyle name="Note 4 2 5 2 2 2 2" xfId="25325"/>
    <cellStyle name="Note 4 2 5 2 2 3" xfId="25326"/>
    <cellStyle name="Note 4 2 5 2 20" xfId="25327"/>
    <cellStyle name="Note 4 2 5 2 20 2" xfId="25328"/>
    <cellStyle name="Note 4 2 5 2 20 2 2" xfId="25329"/>
    <cellStyle name="Note 4 2 5 2 20 3" xfId="25330"/>
    <cellStyle name="Note 4 2 5 2 21" xfId="25331"/>
    <cellStyle name="Note 4 2 5 2 21 2" xfId="25332"/>
    <cellStyle name="Note 4 2 5 2 22" xfId="25333"/>
    <cellStyle name="Note 4 2 5 2 3" xfId="25334"/>
    <cellStyle name="Note 4 2 5 2 3 2" xfId="25335"/>
    <cellStyle name="Note 4 2 5 2 3 2 2" xfId="25336"/>
    <cellStyle name="Note 4 2 5 2 3 3" xfId="25337"/>
    <cellStyle name="Note 4 2 5 2 4" xfId="25338"/>
    <cellStyle name="Note 4 2 5 2 4 2" xfId="25339"/>
    <cellStyle name="Note 4 2 5 2 4 2 2" xfId="25340"/>
    <cellStyle name="Note 4 2 5 2 4 3" xfId="25341"/>
    <cellStyle name="Note 4 2 5 2 5" xfId="25342"/>
    <cellStyle name="Note 4 2 5 2 5 2" xfId="25343"/>
    <cellStyle name="Note 4 2 5 2 5 2 2" xfId="25344"/>
    <cellStyle name="Note 4 2 5 2 5 3" xfId="25345"/>
    <cellStyle name="Note 4 2 5 2 6" xfId="25346"/>
    <cellStyle name="Note 4 2 5 2 6 2" xfId="25347"/>
    <cellStyle name="Note 4 2 5 2 6 2 2" xfId="25348"/>
    <cellStyle name="Note 4 2 5 2 6 3" xfId="25349"/>
    <cellStyle name="Note 4 2 5 2 7" xfId="25350"/>
    <cellStyle name="Note 4 2 5 2 7 2" xfId="25351"/>
    <cellStyle name="Note 4 2 5 2 7 2 2" xfId="25352"/>
    <cellStyle name="Note 4 2 5 2 7 3" xfId="25353"/>
    <cellStyle name="Note 4 2 5 2 8" xfId="25354"/>
    <cellStyle name="Note 4 2 5 2 8 2" xfId="25355"/>
    <cellStyle name="Note 4 2 5 2 8 2 2" xfId="25356"/>
    <cellStyle name="Note 4 2 5 2 8 3" xfId="25357"/>
    <cellStyle name="Note 4 2 5 2 9" xfId="25358"/>
    <cellStyle name="Note 4 2 5 2 9 2" xfId="25359"/>
    <cellStyle name="Note 4 2 5 2 9 2 2" xfId="25360"/>
    <cellStyle name="Note 4 2 5 2 9 3" xfId="25361"/>
    <cellStyle name="Note 4 2 5 20" xfId="25362"/>
    <cellStyle name="Note 4 2 5 20 2" xfId="25363"/>
    <cellStyle name="Note 4 2 5 20 2 2" xfId="25364"/>
    <cellStyle name="Note 4 2 5 20 3" xfId="25365"/>
    <cellStyle name="Note 4 2 5 21" xfId="25366"/>
    <cellStyle name="Note 4 2 5 21 2" xfId="25367"/>
    <cellStyle name="Note 4 2 5 21 2 2" xfId="25368"/>
    <cellStyle name="Note 4 2 5 21 3" xfId="25369"/>
    <cellStyle name="Note 4 2 5 22" xfId="25370"/>
    <cellStyle name="Note 4 2 5 22 2" xfId="25371"/>
    <cellStyle name="Note 4 2 5 23" xfId="25372"/>
    <cellStyle name="Note 4 2 5 3" xfId="25373"/>
    <cellStyle name="Note 4 2 5 3 2" xfId="25374"/>
    <cellStyle name="Note 4 2 5 3 2 2" xfId="25375"/>
    <cellStyle name="Note 4 2 5 3 3" xfId="25376"/>
    <cellStyle name="Note 4 2 5 4" xfId="25377"/>
    <cellStyle name="Note 4 2 5 4 2" xfId="25378"/>
    <cellStyle name="Note 4 2 5 4 2 2" xfId="25379"/>
    <cellStyle name="Note 4 2 5 4 3" xfId="25380"/>
    <cellStyle name="Note 4 2 5 5" xfId="25381"/>
    <cellStyle name="Note 4 2 5 5 2" xfId="25382"/>
    <cellStyle name="Note 4 2 5 5 2 2" xfId="25383"/>
    <cellStyle name="Note 4 2 5 5 3" xfId="25384"/>
    <cellStyle name="Note 4 2 5 6" xfId="25385"/>
    <cellStyle name="Note 4 2 5 6 2" xfId="25386"/>
    <cellStyle name="Note 4 2 5 6 2 2" xfId="25387"/>
    <cellStyle name="Note 4 2 5 6 3" xfId="25388"/>
    <cellStyle name="Note 4 2 5 7" xfId="25389"/>
    <cellStyle name="Note 4 2 5 7 2" xfId="25390"/>
    <cellStyle name="Note 4 2 5 7 2 2" xfId="25391"/>
    <cellStyle name="Note 4 2 5 7 3" xfId="25392"/>
    <cellStyle name="Note 4 2 5 8" xfId="25393"/>
    <cellStyle name="Note 4 2 5 8 2" xfId="25394"/>
    <cellStyle name="Note 4 2 5 8 2 2" xfId="25395"/>
    <cellStyle name="Note 4 2 5 8 3" xfId="25396"/>
    <cellStyle name="Note 4 2 5 9" xfId="25397"/>
    <cellStyle name="Note 4 2 5 9 2" xfId="25398"/>
    <cellStyle name="Note 4 2 5 9 2 2" xfId="25399"/>
    <cellStyle name="Note 4 2 5 9 3" xfId="25400"/>
    <cellStyle name="Note 4 2 6" xfId="787"/>
    <cellStyle name="Note 4 2 6 10" xfId="25401"/>
    <cellStyle name="Note 4 2 6 10 2" xfId="25402"/>
    <cellStyle name="Note 4 2 6 10 2 2" xfId="25403"/>
    <cellStyle name="Note 4 2 6 10 3" xfId="25404"/>
    <cellStyle name="Note 4 2 6 11" xfId="25405"/>
    <cellStyle name="Note 4 2 6 11 2" xfId="25406"/>
    <cellStyle name="Note 4 2 6 11 2 2" xfId="25407"/>
    <cellStyle name="Note 4 2 6 11 3" xfId="25408"/>
    <cellStyle name="Note 4 2 6 12" xfId="25409"/>
    <cellStyle name="Note 4 2 6 12 2" xfId="25410"/>
    <cellStyle name="Note 4 2 6 12 2 2" xfId="25411"/>
    <cellStyle name="Note 4 2 6 12 3" xfId="25412"/>
    <cellStyle name="Note 4 2 6 13" xfId="25413"/>
    <cellStyle name="Note 4 2 6 13 2" xfId="25414"/>
    <cellStyle name="Note 4 2 6 13 2 2" xfId="25415"/>
    <cellStyle name="Note 4 2 6 13 3" xfId="25416"/>
    <cellStyle name="Note 4 2 6 14" xfId="25417"/>
    <cellStyle name="Note 4 2 6 14 2" xfId="25418"/>
    <cellStyle name="Note 4 2 6 14 2 2" xfId="25419"/>
    <cellStyle name="Note 4 2 6 14 3" xfId="25420"/>
    <cellStyle name="Note 4 2 6 15" xfId="25421"/>
    <cellStyle name="Note 4 2 6 15 2" xfId="25422"/>
    <cellStyle name="Note 4 2 6 15 2 2" xfId="25423"/>
    <cellStyle name="Note 4 2 6 15 3" xfId="25424"/>
    <cellStyle name="Note 4 2 6 16" xfId="25425"/>
    <cellStyle name="Note 4 2 6 16 2" xfId="25426"/>
    <cellStyle name="Note 4 2 6 16 2 2" xfId="25427"/>
    <cellStyle name="Note 4 2 6 16 3" xfId="25428"/>
    <cellStyle name="Note 4 2 6 17" xfId="25429"/>
    <cellStyle name="Note 4 2 6 17 2" xfId="25430"/>
    <cellStyle name="Note 4 2 6 17 2 2" xfId="25431"/>
    <cellStyle name="Note 4 2 6 17 3" xfId="25432"/>
    <cellStyle name="Note 4 2 6 18" xfId="25433"/>
    <cellStyle name="Note 4 2 6 18 2" xfId="25434"/>
    <cellStyle name="Note 4 2 6 18 2 2" xfId="25435"/>
    <cellStyle name="Note 4 2 6 18 3" xfId="25436"/>
    <cellStyle name="Note 4 2 6 19" xfId="25437"/>
    <cellStyle name="Note 4 2 6 19 2" xfId="25438"/>
    <cellStyle name="Note 4 2 6 19 2 2" xfId="25439"/>
    <cellStyle name="Note 4 2 6 19 3" xfId="25440"/>
    <cellStyle name="Note 4 2 6 2" xfId="25441"/>
    <cellStyle name="Note 4 2 6 2 2" xfId="25442"/>
    <cellStyle name="Note 4 2 6 2 2 2" xfId="25443"/>
    <cellStyle name="Note 4 2 6 2 3" xfId="25444"/>
    <cellStyle name="Note 4 2 6 20" xfId="25445"/>
    <cellStyle name="Note 4 2 6 20 2" xfId="25446"/>
    <cellStyle name="Note 4 2 6 20 2 2" xfId="25447"/>
    <cellStyle name="Note 4 2 6 20 3" xfId="25448"/>
    <cellStyle name="Note 4 2 6 21" xfId="25449"/>
    <cellStyle name="Note 4 2 6 21 2" xfId="25450"/>
    <cellStyle name="Note 4 2 6 22" xfId="25451"/>
    <cellStyle name="Note 4 2 6 3" xfId="25452"/>
    <cellStyle name="Note 4 2 6 3 2" xfId="25453"/>
    <cellStyle name="Note 4 2 6 3 2 2" xfId="25454"/>
    <cellStyle name="Note 4 2 6 3 3" xfId="25455"/>
    <cellStyle name="Note 4 2 6 4" xfId="25456"/>
    <cellStyle name="Note 4 2 6 4 2" xfId="25457"/>
    <cellStyle name="Note 4 2 6 4 2 2" xfId="25458"/>
    <cellStyle name="Note 4 2 6 4 3" xfId="25459"/>
    <cellStyle name="Note 4 2 6 5" xfId="25460"/>
    <cellStyle name="Note 4 2 6 5 2" xfId="25461"/>
    <cellStyle name="Note 4 2 6 5 2 2" xfId="25462"/>
    <cellStyle name="Note 4 2 6 5 3" xfId="25463"/>
    <cellStyle name="Note 4 2 6 6" xfId="25464"/>
    <cellStyle name="Note 4 2 6 6 2" xfId="25465"/>
    <cellStyle name="Note 4 2 6 6 2 2" xfId="25466"/>
    <cellStyle name="Note 4 2 6 6 3" xfId="25467"/>
    <cellStyle name="Note 4 2 6 7" xfId="25468"/>
    <cellStyle name="Note 4 2 6 7 2" xfId="25469"/>
    <cellStyle name="Note 4 2 6 7 2 2" xfId="25470"/>
    <cellStyle name="Note 4 2 6 7 3" xfId="25471"/>
    <cellStyle name="Note 4 2 6 8" xfId="25472"/>
    <cellStyle name="Note 4 2 6 8 2" xfId="25473"/>
    <cellStyle name="Note 4 2 6 8 2 2" xfId="25474"/>
    <cellStyle name="Note 4 2 6 8 3" xfId="25475"/>
    <cellStyle name="Note 4 2 6 9" xfId="25476"/>
    <cellStyle name="Note 4 2 6 9 2" xfId="25477"/>
    <cellStyle name="Note 4 2 6 9 2 2" xfId="25478"/>
    <cellStyle name="Note 4 2 6 9 3" xfId="25479"/>
    <cellStyle name="Note 4 2 7" xfId="788"/>
    <cellStyle name="Note 4 2 7 2" xfId="25480"/>
    <cellStyle name="Note 4 2 7 2 2" xfId="25481"/>
    <cellStyle name="Note 4 2 7 3" xfId="25482"/>
    <cellStyle name="Note 4 2 8" xfId="25483"/>
    <cellStyle name="Note 4 2 8 2" xfId="25484"/>
    <cellStyle name="Note 4 2 8 2 2" xfId="25485"/>
    <cellStyle name="Note 4 2 8 3" xfId="25486"/>
    <cellStyle name="Note 4 2 9" xfId="25487"/>
    <cellStyle name="Note 4 2 9 2" xfId="25488"/>
    <cellStyle name="Note 4 2 9 2 2" xfId="25489"/>
    <cellStyle name="Note 4 2 9 3" xfId="25490"/>
    <cellStyle name="Note 4 20" xfId="25491"/>
    <cellStyle name="Note 4 20 2" xfId="25492"/>
    <cellStyle name="Note 4 20 2 2" xfId="25493"/>
    <cellStyle name="Note 4 20 3" xfId="25494"/>
    <cellStyle name="Note 4 21" xfId="25495"/>
    <cellStyle name="Note 4 21 2" xfId="25496"/>
    <cellStyle name="Note 4 21 2 2" xfId="25497"/>
    <cellStyle name="Note 4 21 3" xfId="25498"/>
    <cellStyle name="Note 4 22" xfId="25499"/>
    <cellStyle name="Note 4 22 2" xfId="25500"/>
    <cellStyle name="Note 4 22 2 2" xfId="25501"/>
    <cellStyle name="Note 4 22 3" xfId="25502"/>
    <cellStyle name="Note 4 23" xfId="25503"/>
    <cellStyle name="Note 4 23 2" xfId="25504"/>
    <cellStyle name="Note 4 24" xfId="25505"/>
    <cellStyle name="Note 4 25" xfId="25506"/>
    <cellStyle name="Note 4 26" xfId="25507"/>
    <cellStyle name="Note 4 27" xfId="25508"/>
    <cellStyle name="Note 4 3" xfId="789"/>
    <cellStyle name="Note 4 3 10" xfId="25509"/>
    <cellStyle name="Note 4 3 10 2" xfId="25510"/>
    <cellStyle name="Note 4 3 10 2 2" xfId="25511"/>
    <cellStyle name="Note 4 3 10 3" xfId="25512"/>
    <cellStyle name="Note 4 3 11" xfId="25513"/>
    <cellStyle name="Note 4 3 11 2" xfId="25514"/>
    <cellStyle name="Note 4 3 11 2 2" xfId="25515"/>
    <cellStyle name="Note 4 3 11 3" xfId="25516"/>
    <cellStyle name="Note 4 3 12" xfId="25517"/>
    <cellStyle name="Note 4 3 12 2" xfId="25518"/>
    <cellStyle name="Note 4 3 12 2 2" xfId="25519"/>
    <cellStyle name="Note 4 3 12 3" xfId="25520"/>
    <cellStyle name="Note 4 3 13" xfId="25521"/>
    <cellStyle name="Note 4 3 13 2" xfId="25522"/>
    <cellStyle name="Note 4 3 13 2 2" xfId="25523"/>
    <cellStyle name="Note 4 3 13 3" xfId="25524"/>
    <cellStyle name="Note 4 3 14" xfId="25525"/>
    <cellStyle name="Note 4 3 14 2" xfId="25526"/>
    <cellStyle name="Note 4 3 14 2 2" xfId="25527"/>
    <cellStyle name="Note 4 3 14 3" xfId="25528"/>
    <cellStyle name="Note 4 3 15" xfId="25529"/>
    <cellStyle name="Note 4 3 15 2" xfId="25530"/>
    <cellStyle name="Note 4 3 15 2 2" xfId="25531"/>
    <cellStyle name="Note 4 3 15 3" xfId="25532"/>
    <cellStyle name="Note 4 3 16" xfId="25533"/>
    <cellStyle name="Note 4 3 16 2" xfId="25534"/>
    <cellStyle name="Note 4 3 16 2 2" xfId="25535"/>
    <cellStyle name="Note 4 3 16 3" xfId="25536"/>
    <cellStyle name="Note 4 3 17" xfId="25537"/>
    <cellStyle name="Note 4 3 17 2" xfId="25538"/>
    <cellStyle name="Note 4 3 17 2 2" xfId="25539"/>
    <cellStyle name="Note 4 3 17 3" xfId="25540"/>
    <cellStyle name="Note 4 3 18" xfId="25541"/>
    <cellStyle name="Note 4 3 18 2" xfId="25542"/>
    <cellStyle name="Note 4 3 18 2 2" xfId="25543"/>
    <cellStyle name="Note 4 3 18 3" xfId="25544"/>
    <cellStyle name="Note 4 3 19" xfId="25545"/>
    <cellStyle name="Note 4 3 19 2" xfId="25546"/>
    <cellStyle name="Note 4 3 19 2 2" xfId="25547"/>
    <cellStyle name="Note 4 3 19 3" xfId="25548"/>
    <cellStyle name="Note 4 3 2" xfId="790"/>
    <cellStyle name="Note 4 3 2 10" xfId="25549"/>
    <cellStyle name="Note 4 3 2 10 2" xfId="25550"/>
    <cellStyle name="Note 4 3 2 10 2 2" xfId="25551"/>
    <cellStyle name="Note 4 3 2 10 3" xfId="25552"/>
    <cellStyle name="Note 4 3 2 11" xfId="25553"/>
    <cellStyle name="Note 4 3 2 11 2" xfId="25554"/>
    <cellStyle name="Note 4 3 2 11 2 2" xfId="25555"/>
    <cellStyle name="Note 4 3 2 11 3" xfId="25556"/>
    <cellStyle name="Note 4 3 2 12" xfId="25557"/>
    <cellStyle name="Note 4 3 2 12 2" xfId="25558"/>
    <cellStyle name="Note 4 3 2 12 2 2" xfId="25559"/>
    <cellStyle name="Note 4 3 2 12 3" xfId="25560"/>
    <cellStyle name="Note 4 3 2 13" xfId="25561"/>
    <cellStyle name="Note 4 3 2 13 2" xfId="25562"/>
    <cellStyle name="Note 4 3 2 13 2 2" xfId="25563"/>
    <cellStyle name="Note 4 3 2 13 3" xfId="25564"/>
    <cellStyle name="Note 4 3 2 14" xfId="25565"/>
    <cellStyle name="Note 4 3 2 14 2" xfId="25566"/>
    <cellStyle name="Note 4 3 2 14 2 2" xfId="25567"/>
    <cellStyle name="Note 4 3 2 14 3" xfId="25568"/>
    <cellStyle name="Note 4 3 2 15" xfId="25569"/>
    <cellStyle name="Note 4 3 2 15 2" xfId="25570"/>
    <cellStyle name="Note 4 3 2 15 2 2" xfId="25571"/>
    <cellStyle name="Note 4 3 2 15 3" xfId="25572"/>
    <cellStyle name="Note 4 3 2 16" xfId="25573"/>
    <cellStyle name="Note 4 3 2 16 2" xfId="25574"/>
    <cellStyle name="Note 4 3 2 16 2 2" xfId="25575"/>
    <cellStyle name="Note 4 3 2 16 3" xfId="25576"/>
    <cellStyle name="Note 4 3 2 17" xfId="25577"/>
    <cellStyle name="Note 4 3 2 17 2" xfId="25578"/>
    <cellStyle name="Note 4 3 2 17 2 2" xfId="25579"/>
    <cellStyle name="Note 4 3 2 17 3" xfId="25580"/>
    <cellStyle name="Note 4 3 2 18" xfId="25581"/>
    <cellStyle name="Note 4 3 2 18 2" xfId="25582"/>
    <cellStyle name="Note 4 3 2 19" xfId="25583"/>
    <cellStyle name="Note 4 3 2 2" xfId="25584"/>
    <cellStyle name="Note 4 3 2 2 10" xfId="25585"/>
    <cellStyle name="Note 4 3 2 2 10 2" xfId="25586"/>
    <cellStyle name="Note 4 3 2 2 10 2 2" xfId="25587"/>
    <cellStyle name="Note 4 3 2 2 10 3" xfId="25588"/>
    <cellStyle name="Note 4 3 2 2 11" xfId="25589"/>
    <cellStyle name="Note 4 3 2 2 11 2" xfId="25590"/>
    <cellStyle name="Note 4 3 2 2 11 2 2" xfId="25591"/>
    <cellStyle name="Note 4 3 2 2 11 3" xfId="25592"/>
    <cellStyle name="Note 4 3 2 2 12" xfId="25593"/>
    <cellStyle name="Note 4 3 2 2 12 2" xfId="25594"/>
    <cellStyle name="Note 4 3 2 2 12 2 2" xfId="25595"/>
    <cellStyle name="Note 4 3 2 2 12 3" xfId="25596"/>
    <cellStyle name="Note 4 3 2 2 13" xfId="25597"/>
    <cellStyle name="Note 4 3 2 2 13 2" xfId="25598"/>
    <cellStyle name="Note 4 3 2 2 13 2 2" xfId="25599"/>
    <cellStyle name="Note 4 3 2 2 13 3" xfId="25600"/>
    <cellStyle name="Note 4 3 2 2 14" xfId="25601"/>
    <cellStyle name="Note 4 3 2 2 14 2" xfId="25602"/>
    <cellStyle name="Note 4 3 2 2 14 2 2" xfId="25603"/>
    <cellStyle name="Note 4 3 2 2 14 3" xfId="25604"/>
    <cellStyle name="Note 4 3 2 2 15" xfId="25605"/>
    <cellStyle name="Note 4 3 2 2 15 2" xfId="25606"/>
    <cellStyle name="Note 4 3 2 2 15 2 2" xfId="25607"/>
    <cellStyle name="Note 4 3 2 2 15 3" xfId="25608"/>
    <cellStyle name="Note 4 3 2 2 16" xfId="25609"/>
    <cellStyle name="Note 4 3 2 2 16 2" xfId="25610"/>
    <cellStyle name="Note 4 3 2 2 16 2 2" xfId="25611"/>
    <cellStyle name="Note 4 3 2 2 16 3" xfId="25612"/>
    <cellStyle name="Note 4 3 2 2 17" xfId="25613"/>
    <cellStyle name="Note 4 3 2 2 17 2" xfId="25614"/>
    <cellStyle name="Note 4 3 2 2 17 2 2" xfId="25615"/>
    <cellStyle name="Note 4 3 2 2 17 3" xfId="25616"/>
    <cellStyle name="Note 4 3 2 2 18" xfId="25617"/>
    <cellStyle name="Note 4 3 2 2 18 2" xfId="25618"/>
    <cellStyle name="Note 4 3 2 2 18 2 2" xfId="25619"/>
    <cellStyle name="Note 4 3 2 2 18 3" xfId="25620"/>
    <cellStyle name="Note 4 3 2 2 19" xfId="25621"/>
    <cellStyle name="Note 4 3 2 2 19 2" xfId="25622"/>
    <cellStyle name="Note 4 3 2 2 19 2 2" xfId="25623"/>
    <cellStyle name="Note 4 3 2 2 19 3" xfId="25624"/>
    <cellStyle name="Note 4 3 2 2 2" xfId="25625"/>
    <cellStyle name="Note 4 3 2 2 2 2" xfId="25626"/>
    <cellStyle name="Note 4 3 2 2 2 2 2" xfId="25627"/>
    <cellStyle name="Note 4 3 2 2 2 3" xfId="25628"/>
    <cellStyle name="Note 4 3 2 2 20" xfId="25629"/>
    <cellStyle name="Note 4 3 2 2 20 2" xfId="25630"/>
    <cellStyle name="Note 4 3 2 2 20 2 2" xfId="25631"/>
    <cellStyle name="Note 4 3 2 2 20 3" xfId="25632"/>
    <cellStyle name="Note 4 3 2 2 21" xfId="25633"/>
    <cellStyle name="Note 4 3 2 2 21 2" xfId="25634"/>
    <cellStyle name="Note 4 3 2 2 22" xfId="25635"/>
    <cellStyle name="Note 4 3 2 2 3" xfId="25636"/>
    <cellStyle name="Note 4 3 2 2 3 2" xfId="25637"/>
    <cellStyle name="Note 4 3 2 2 3 2 2" xfId="25638"/>
    <cellStyle name="Note 4 3 2 2 3 3" xfId="25639"/>
    <cellStyle name="Note 4 3 2 2 4" xfId="25640"/>
    <cellStyle name="Note 4 3 2 2 4 2" xfId="25641"/>
    <cellStyle name="Note 4 3 2 2 4 2 2" xfId="25642"/>
    <cellStyle name="Note 4 3 2 2 4 3" xfId="25643"/>
    <cellStyle name="Note 4 3 2 2 5" xfId="25644"/>
    <cellStyle name="Note 4 3 2 2 5 2" xfId="25645"/>
    <cellStyle name="Note 4 3 2 2 5 2 2" xfId="25646"/>
    <cellStyle name="Note 4 3 2 2 5 3" xfId="25647"/>
    <cellStyle name="Note 4 3 2 2 6" xfId="25648"/>
    <cellStyle name="Note 4 3 2 2 6 2" xfId="25649"/>
    <cellStyle name="Note 4 3 2 2 6 2 2" xfId="25650"/>
    <cellStyle name="Note 4 3 2 2 6 3" xfId="25651"/>
    <cellStyle name="Note 4 3 2 2 7" xfId="25652"/>
    <cellStyle name="Note 4 3 2 2 7 2" xfId="25653"/>
    <cellStyle name="Note 4 3 2 2 7 2 2" xfId="25654"/>
    <cellStyle name="Note 4 3 2 2 7 3" xfId="25655"/>
    <cellStyle name="Note 4 3 2 2 8" xfId="25656"/>
    <cellStyle name="Note 4 3 2 2 8 2" xfId="25657"/>
    <cellStyle name="Note 4 3 2 2 8 2 2" xfId="25658"/>
    <cellStyle name="Note 4 3 2 2 8 3" xfId="25659"/>
    <cellStyle name="Note 4 3 2 2 9" xfId="25660"/>
    <cellStyle name="Note 4 3 2 2 9 2" xfId="25661"/>
    <cellStyle name="Note 4 3 2 2 9 2 2" xfId="25662"/>
    <cellStyle name="Note 4 3 2 2 9 3" xfId="25663"/>
    <cellStyle name="Note 4 3 2 3" xfId="25664"/>
    <cellStyle name="Note 4 3 2 3 2" xfId="25665"/>
    <cellStyle name="Note 4 3 2 3 2 2" xfId="25666"/>
    <cellStyle name="Note 4 3 2 3 3" xfId="25667"/>
    <cellStyle name="Note 4 3 2 4" xfId="25668"/>
    <cellStyle name="Note 4 3 2 4 2" xfId="25669"/>
    <cellStyle name="Note 4 3 2 4 2 2" xfId="25670"/>
    <cellStyle name="Note 4 3 2 4 3" xfId="25671"/>
    <cellStyle name="Note 4 3 2 5" xfId="25672"/>
    <cellStyle name="Note 4 3 2 5 2" xfId="25673"/>
    <cellStyle name="Note 4 3 2 5 2 2" xfId="25674"/>
    <cellStyle name="Note 4 3 2 5 3" xfId="25675"/>
    <cellStyle name="Note 4 3 2 6" xfId="25676"/>
    <cellStyle name="Note 4 3 2 6 2" xfId="25677"/>
    <cellStyle name="Note 4 3 2 6 2 2" xfId="25678"/>
    <cellStyle name="Note 4 3 2 6 3" xfId="25679"/>
    <cellStyle name="Note 4 3 2 7" xfId="25680"/>
    <cellStyle name="Note 4 3 2 7 2" xfId="25681"/>
    <cellStyle name="Note 4 3 2 7 2 2" xfId="25682"/>
    <cellStyle name="Note 4 3 2 7 3" xfId="25683"/>
    <cellStyle name="Note 4 3 2 8" xfId="25684"/>
    <cellStyle name="Note 4 3 2 8 2" xfId="25685"/>
    <cellStyle name="Note 4 3 2 8 2 2" xfId="25686"/>
    <cellStyle name="Note 4 3 2 8 3" xfId="25687"/>
    <cellStyle name="Note 4 3 2 9" xfId="25688"/>
    <cellStyle name="Note 4 3 2 9 2" xfId="25689"/>
    <cellStyle name="Note 4 3 2 9 2 2" xfId="25690"/>
    <cellStyle name="Note 4 3 2 9 3" xfId="25691"/>
    <cellStyle name="Note 4 3 20" xfId="25692"/>
    <cellStyle name="Note 4 3 20 2" xfId="25693"/>
    <cellStyle name="Note 4 3 20 2 2" xfId="25694"/>
    <cellStyle name="Note 4 3 20 3" xfId="25695"/>
    <cellStyle name="Note 4 3 21" xfId="25696"/>
    <cellStyle name="Note 4 3 21 2" xfId="25697"/>
    <cellStyle name="Note 4 3 22" xfId="25698"/>
    <cellStyle name="Note 4 3 3" xfId="791"/>
    <cellStyle name="Note 4 3 3 10" xfId="25699"/>
    <cellStyle name="Note 4 3 3 10 2" xfId="25700"/>
    <cellStyle name="Note 4 3 3 10 2 2" xfId="25701"/>
    <cellStyle name="Note 4 3 3 10 3" xfId="25702"/>
    <cellStyle name="Note 4 3 3 11" xfId="25703"/>
    <cellStyle name="Note 4 3 3 11 2" xfId="25704"/>
    <cellStyle name="Note 4 3 3 11 2 2" xfId="25705"/>
    <cellStyle name="Note 4 3 3 11 3" xfId="25706"/>
    <cellStyle name="Note 4 3 3 12" xfId="25707"/>
    <cellStyle name="Note 4 3 3 12 2" xfId="25708"/>
    <cellStyle name="Note 4 3 3 12 2 2" xfId="25709"/>
    <cellStyle name="Note 4 3 3 12 3" xfId="25710"/>
    <cellStyle name="Note 4 3 3 13" xfId="25711"/>
    <cellStyle name="Note 4 3 3 13 2" xfId="25712"/>
    <cellStyle name="Note 4 3 3 13 2 2" xfId="25713"/>
    <cellStyle name="Note 4 3 3 13 3" xfId="25714"/>
    <cellStyle name="Note 4 3 3 14" xfId="25715"/>
    <cellStyle name="Note 4 3 3 14 2" xfId="25716"/>
    <cellStyle name="Note 4 3 3 14 2 2" xfId="25717"/>
    <cellStyle name="Note 4 3 3 14 3" xfId="25718"/>
    <cellStyle name="Note 4 3 3 15" xfId="25719"/>
    <cellStyle name="Note 4 3 3 15 2" xfId="25720"/>
    <cellStyle name="Note 4 3 3 15 2 2" xfId="25721"/>
    <cellStyle name="Note 4 3 3 15 3" xfId="25722"/>
    <cellStyle name="Note 4 3 3 16" xfId="25723"/>
    <cellStyle name="Note 4 3 3 16 2" xfId="25724"/>
    <cellStyle name="Note 4 3 3 16 2 2" xfId="25725"/>
    <cellStyle name="Note 4 3 3 16 3" xfId="25726"/>
    <cellStyle name="Note 4 3 3 17" xfId="25727"/>
    <cellStyle name="Note 4 3 3 17 2" xfId="25728"/>
    <cellStyle name="Note 4 3 3 17 2 2" xfId="25729"/>
    <cellStyle name="Note 4 3 3 17 3" xfId="25730"/>
    <cellStyle name="Note 4 3 3 18" xfId="25731"/>
    <cellStyle name="Note 4 3 3 18 2" xfId="25732"/>
    <cellStyle name="Note 4 3 3 19" xfId="25733"/>
    <cellStyle name="Note 4 3 3 2" xfId="25734"/>
    <cellStyle name="Note 4 3 3 2 10" xfId="25735"/>
    <cellStyle name="Note 4 3 3 2 10 2" xfId="25736"/>
    <cellStyle name="Note 4 3 3 2 10 2 2" xfId="25737"/>
    <cellStyle name="Note 4 3 3 2 10 3" xfId="25738"/>
    <cellStyle name="Note 4 3 3 2 11" xfId="25739"/>
    <cellStyle name="Note 4 3 3 2 11 2" xfId="25740"/>
    <cellStyle name="Note 4 3 3 2 11 2 2" xfId="25741"/>
    <cellStyle name="Note 4 3 3 2 11 3" xfId="25742"/>
    <cellStyle name="Note 4 3 3 2 12" xfId="25743"/>
    <cellStyle name="Note 4 3 3 2 12 2" xfId="25744"/>
    <cellStyle name="Note 4 3 3 2 12 2 2" xfId="25745"/>
    <cellStyle name="Note 4 3 3 2 12 3" xfId="25746"/>
    <cellStyle name="Note 4 3 3 2 13" xfId="25747"/>
    <cellStyle name="Note 4 3 3 2 13 2" xfId="25748"/>
    <cellStyle name="Note 4 3 3 2 13 2 2" xfId="25749"/>
    <cellStyle name="Note 4 3 3 2 13 3" xfId="25750"/>
    <cellStyle name="Note 4 3 3 2 14" xfId="25751"/>
    <cellStyle name="Note 4 3 3 2 14 2" xfId="25752"/>
    <cellStyle name="Note 4 3 3 2 14 2 2" xfId="25753"/>
    <cellStyle name="Note 4 3 3 2 14 3" xfId="25754"/>
    <cellStyle name="Note 4 3 3 2 15" xfId="25755"/>
    <cellStyle name="Note 4 3 3 2 15 2" xfId="25756"/>
    <cellStyle name="Note 4 3 3 2 15 2 2" xfId="25757"/>
    <cellStyle name="Note 4 3 3 2 15 3" xfId="25758"/>
    <cellStyle name="Note 4 3 3 2 16" xfId="25759"/>
    <cellStyle name="Note 4 3 3 2 16 2" xfId="25760"/>
    <cellStyle name="Note 4 3 3 2 16 2 2" xfId="25761"/>
    <cellStyle name="Note 4 3 3 2 16 3" xfId="25762"/>
    <cellStyle name="Note 4 3 3 2 17" xfId="25763"/>
    <cellStyle name="Note 4 3 3 2 17 2" xfId="25764"/>
    <cellStyle name="Note 4 3 3 2 17 2 2" xfId="25765"/>
    <cellStyle name="Note 4 3 3 2 17 3" xfId="25766"/>
    <cellStyle name="Note 4 3 3 2 18" xfId="25767"/>
    <cellStyle name="Note 4 3 3 2 18 2" xfId="25768"/>
    <cellStyle name="Note 4 3 3 2 18 2 2" xfId="25769"/>
    <cellStyle name="Note 4 3 3 2 18 3" xfId="25770"/>
    <cellStyle name="Note 4 3 3 2 19" xfId="25771"/>
    <cellStyle name="Note 4 3 3 2 19 2" xfId="25772"/>
    <cellStyle name="Note 4 3 3 2 19 2 2" xfId="25773"/>
    <cellStyle name="Note 4 3 3 2 19 3" xfId="25774"/>
    <cellStyle name="Note 4 3 3 2 2" xfId="25775"/>
    <cellStyle name="Note 4 3 3 2 2 2" xfId="25776"/>
    <cellStyle name="Note 4 3 3 2 2 2 2" xfId="25777"/>
    <cellStyle name="Note 4 3 3 2 2 3" xfId="25778"/>
    <cellStyle name="Note 4 3 3 2 20" xfId="25779"/>
    <cellStyle name="Note 4 3 3 2 20 2" xfId="25780"/>
    <cellStyle name="Note 4 3 3 2 20 2 2" xfId="25781"/>
    <cellStyle name="Note 4 3 3 2 20 3" xfId="25782"/>
    <cellStyle name="Note 4 3 3 2 21" xfId="25783"/>
    <cellStyle name="Note 4 3 3 2 21 2" xfId="25784"/>
    <cellStyle name="Note 4 3 3 2 22" xfId="25785"/>
    <cellStyle name="Note 4 3 3 2 3" xfId="25786"/>
    <cellStyle name="Note 4 3 3 2 3 2" xfId="25787"/>
    <cellStyle name="Note 4 3 3 2 3 2 2" xfId="25788"/>
    <cellStyle name="Note 4 3 3 2 3 3" xfId="25789"/>
    <cellStyle name="Note 4 3 3 2 4" xfId="25790"/>
    <cellStyle name="Note 4 3 3 2 4 2" xfId="25791"/>
    <cellStyle name="Note 4 3 3 2 4 2 2" xfId="25792"/>
    <cellStyle name="Note 4 3 3 2 4 3" xfId="25793"/>
    <cellStyle name="Note 4 3 3 2 5" xfId="25794"/>
    <cellStyle name="Note 4 3 3 2 5 2" xfId="25795"/>
    <cellStyle name="Note 4 3 3 2 5 2 2" xfId="25796"/>
    <cellStyle name="Note 4 3 3 2 5 3" xfId="25797"/>
    <cellStyle name="Note 4 3 3 2 6" xfId="25798"/>
    <cellStyle name="Note 4 3 3 2 6 2" xfId="25799"/>
    <cellStyle name="Note 4 3 3 2 6 2 2" xfId="25800"/>
    <cellStyle name="Note 4 3 3 2 6 3" xfId="25801"/>
    <cellStyle name="Note 4 3 3 2 7" xfId="25802"/>
    <cellStyle name="Note 4 3 3 2 7 2" xfId="25803"/>
    <cellStyle name="Note 4 3 3 2 7 2 2" xfId="25804"/>
    <cellStyle name="Note 4 3 3 2 7 3" xfId="25805"/>
    <cellStyle name="Note 4 3 3 2 8" xfId="25806"/>
    <cellStyle name="Note 4 3 3 2 8 2" xfId="25807"/>
    <cellStyle name="Note 4 3 3 2 8 2 2" xfId="25808"/>
    <cellStyle name="Note 4 3 3 2 8 3" xfId="25809"/>
    <cellStyle name="Note 4 3 3 2 9" xfId="25810"/>
    <cellStyle name="Note 4 3 3 2 9 2" xfId="25811"/>
    <cellStyle name="Note 4 3 3 2 9 2 2" xfId="25812"/>
    <cellStyle name="Note 4 3 3 2 9 3" xfId="25813"/>
    <cellStyle name="Note 4 3 3 3" xfId="25814"/>
    <cellStyle name="Note 4 3 3 3 2" xfId="25815"/>
    <cellStyle name="Note 4 3 3 3 2 2" xfId="25816"/>
    <cellStyle name="Note 4 3 3 3 3" xfId="25817"/>
    <cellStyle name="Note 4 3 3 4" xfId="25818"/>
    <cellStyle name="Note 4 3 3 4 2" xfId="25819"/>
    <cellStyle name="Note 4 3 3 4 2 2" xfId="25820"/>
    <cellStyle name="Note 4 3 3 4 3" xfId="25821"/>
    <cellStyle name="Note 4 3 3 5" xfId="25822"/>
    <cellStyle name="Note 4 3 3 5 2" xfId="25823"/>
    <cellStyle name="Note 4 3 3 5 2 2" xfId="25824"/>
    <cellStyle name="Note 4 3 3 5 3" xfId="25825"/>
    <cellStyle name="Note 4 3 3 6" xfId="25826"/>
    <cellStyle name="Note 4 3 3 6 2" xfId="25827"/>
    <cellStyle name="Note 4 3 3 6 2 2" xfId="25828"/>
    <cellStyle name="Note 4 3 3 6 3" xfId="25829"/>
    <cellStyle name="Note 4 3 3 7" xfId="25830"/>
    <cellStyle name="Note 4 3 3 7 2" xfId="25831"/>
    <cellStyle name="Note 4 3 3 7 2 2" xfId="25832"/>
    <cellStyle name="Note 4 3 3 7 3" xfId="25833"/>
    <cellStyle name="Note 4 3 3 8" xfId="25834"/>
    <cellStyle name="Note 4 3 3 8 2" xfId="25835"/>
    <cellStyle name="Note 4 3 3 8 2 2" xfId="25836"/>
    <cellStyle name="Note 4 3 3 8 3" xfId="25837"/>
    <cellStyle name="Note 4 3 3 9" xfId="25838"/>
    <cellStyle name="Note 4 3 3 9 2" xfId="25839"/>
    <cellStyle name="Note 4 3 3 9 2 2" xfId="25840"/>
    <cellStyle name="Note 4 3 3 9 3" xfId="25841"/>
    <cellStyle name="Note 4 3 4" xfId="792"/>
    <cellStyle name="Note 4 3 4 10" xfId="25842"/>
    <cellStyle name="Note 4 3 4 10 2" xfId="25843"/>
    <cellStyle name="Note 4 3 4 10 2 2" xfId="25844"/>
    <cellStyle name="Note 4 3 4 10 3" xfId="25845"/>
    <cellStyle name="Note 4 3 4 11" xfId="25846"/>
    <cellStyle name="Note 4 3 4 11 2" xfId="25847"/>
    <cellStyle name="Note 4 3 4 11 2 2" xfId="25848"/>
    <cellStyle name="Note 4 3 4 11 3" xfId="25849"/>
    <cellStyle name="Note 4 3 4 12" xfId="25850"/>
    <cellStyle name="Note 4 3 4 12 2" xfId="25851"/>
    <cellStyle name="Note 4 3 4 12 2 2" xfId="25852"/>
    <cellStyle name="Note 4 3 4 12 3" xfId="25853"/>
    <cellStyle name="Note 4 3 4 13" xfId="25854"/>
    <cellStyle name="Note 4 3 4 13 2" xfId="25855"/>
    <cellStyle name="Note 4 3 4 13 2 2" xfId="25856"/>
    <cellStyle name="Note 4 3 4 13 3" xfId="25857"/>
    <cellStyle name="Note 4 3 4 14" xfId="25858"/>
    <cellStyle name="Note 4 3 4 14 2" xfId="25859"/>
    <cellStyle name="Note 4 3 4 14 2 2" xfId="25860"/>
    <cellStyle name="Note 4 3 4 14 3" xfId="25861"/>
    <cellStyle name="Note 4 3 4 15" xfId="25862"/>
    <cellStyle name="Note 4 3 4 15 2" xfId="25863"/>
    <cellStyle name="Note 4 3 4 15 2 2" xfId="25864"/>
    <cellStyle name="Note 4 3 4 15 3" xfId="25865"/>
    <cellStyle name="Note 4 3 4 16" xfId="25866"/>
    <cellStyle name="Note 4 3 4 16 2" xfId="25867"/>
    <cellStyle name="Note 4 3 4 16 2 2" xfId="25868"/>
    <cellStyle name="Note 4 3 4 16 3" xfId="25869"/>
    <cellStyle name="Note 4 3 4 17" xfId="25870"/>
    <cellStyle name="Note 4 3 4 17 2" xfId="25871"/>
    <cellStyle name="Note 4 3 4 17 2 2" xfId="25872"/>
    <cellStyle name="Note 4 3 4 17 3" xfId="25873"/>
    <cellStyle name="Note 4 3 4 18" xfId="25874"/>
    <cellStyle name="Note 4 3 4 18 2" xfId="25875"/>
    <cellStyle name="Note 4 3 4 18 2 2" xfId="25876"/>
    <cellStyle name="Note 4 3 4 18 3" xfId="25877"/>
    <cellStyle name="Note 4 3 4 19" xfId="25878"/>
    <cellStyle name="Note 4 3 4 19 2" xfId="25879"/>
    <cellStyle name="Note 4 3 4 19 2 2" xfId="25880"/>
    <cellStyle name="Note 4 3 4 19 3" xfId="25881"/>
    <cellStyle name="Note 4 3 4 2" xfId="25882"/>
    <cellStyle name="Note 4 3 4 2 10" xfId="25883"/>
    <cellStyle name="Note 4 3 4 2 10 2" xfId="25884"/>
    <cellStyle name="Note 4 3 4 2 10 2 2" xfId="25885"/>
    <cellStyle name="Note 4 3 4 2 10 3" xfId="25886"/>
    <cellStyle name="Note 4 3 4 2 11" xfId="25887"/>
    <cellStyle name="Note 4 3 4 2 11 2" xfId="25888"/>
    <cellStyle name="Note 4 3 4 2 11 2 2" xfId="25889"/>
    <cellStyle name="Note 4 3 4 2 11 3" xfId="25890"/>
    <cellStyle name="Note 4 3 4 2 12" xfId="25891"/>
    <cellStyle name="Note 4 3 4 2 12 2" xfId="25892"/>
    <cellStyle name="Note 4 3 4 2 12 2 2" xfId="25893"/>
    <cellStyle name="Note 4 3 4 2 12 3" xfId="25894"/>
    <cellStyle name="Note 4 3 4 2 13" xfId="25895"/>
    <cellStyle name="Note 4 3 4 2 13 2" xfId="25896"/>
    <cellStyle name="Note 4 3 4 2 13 2 2" xfId="25897"/>
    <cellStyle name="Note 4 3 4 2 13 3" xfId="25898"/>
    <cellStyle name="Note 4 3 4 2 14" xfId="25899"/>
    <cellStyle name="Note 4 3 4 2 14 2" xfId="25900"/>
    <cellStyle name="Note 4 3 4 2 14 2 2" xfId="25901"/>
    <cellStyle name="Note 4 3 4 2 14 3" xfId="25902"/>
    <cellStyle name="Note 4 3 4 2 15" xfId="25903"/>
    <cellStyle name="Note 4 3 4 2 15 2" xfId="25904"/>
    <cellStyle name="Note 4 3 4 2 15 2 2" xfId="25905"/>
    <cellStyle name="Note 4 3 4 2 15 3" xfId="25906"/>
    <cellStyle name="Note 4 3 4 2 16" xfId="25907"/>
    <cellStyle name="Note 4 3 4 2 16 2" xfId="25908"/>
    <cellStyle name="Note 4 3 4 2 16 2 2" xfId="25909"/>
    <cellStyle name="Note 4 3 4 2 16 3" xfId="25910"/>
    <cellStyle name="Note 4 3 4 2 17" xfId="25911"/>
    <cellStyle name="Note 4 3 4 2 17 2" xfId="25912"/>
    <cellStyle name="Note 4 3 4 2 17 2 2" xfId="25913"/>
    <cellStyle name="Note 4 3 4 2 17 3" xfId="25914"/>
    <cellStyle name="Note 4 3 4 2 18" xfId="25915"/>
    <cellStyle name="Note 4 3 4 2 18 2" xfId="25916"/>
    <cellStyle name="Note 4 3 4 2 18 2 2" xfId="25917"/>
    <cellStyle name="Note 4 3 4 2 18 3" xfId="25918"/>
    <cellStyle name="Note 4 3 4 2 19" xfId="25919"/>
    <cellStyle name="Note 4 3 4 2 19 2" xfId="25920"/>
    <cellStyle name="Note 4 3 4 2 19 2 2" xfId="25921"/>
    <cellStyle name="Note 4 3 4 2 19 3" xfId="25922"/>
    <cellStyle name="Note 4 3 4 2 2" xfId="25923"/>
    <cellStyle name="Note 4 3 4 2 2 2" xfId="25924"/>
    <cellStyle name="Note 4 3 4 2 2 2 2" xfId="25925"/>
    <cellStyle name="Note 4 3 4 2 2 3" xfId="25926"/>
    <cellStyle name="Note 4 3 4 2 20" xfId="25927"/>
    <cellStyle name="Note 4 3 4 2 20 2" xfId="25928"/>
    <cellStyle name="Note 4 3 4 2 20 2 2" xfId="25929"/>
    <cellStyle name="Note 4 3 4 2 20 3" xfId="25930"/>
    <cellStyle name="Note 4 3 4 2 21" xfId="25931"/>
    <cellStyle name="Note 4 3 4 2 21 2" xfId="25932"/>
    <cellStyle name="Note 4 3 4 2 22" xfId="25933"/>
    <cellStyle name="Note 4 3 4 2 3" xfId="25934"/>
    <cellStyle name="Note 4 3 4 2 3 2" xfId="25935"/>
    <cellStyle name="Note 4 3 4 2 3 2 2" xfId="25936"/>
    <cellStyle name="Note 4 3 4 2 3 3" xfId="25937"/>
    <cellStyle name="Note 4 3 4 2 4" xfId="25938"/>
    <cellStyle name="Note 4 3 4 2 4 2" xfId="25939"/>
    <cellStyle name="Note 4 3 4 2 4 2 2" xfId="25940"/>
    <cellStyle name="Note 4 3 4 2 4 3" xfId="25941"/>
    <cellStyle name="Note 4 3 4 2 5" xfId="25942"/>
    <cellStyle name="Note 4 3 4 2 5 2" xfId="25943"/>
    <cellStyle name="Note 4 3 4 2 5 2 2" xfId="25944"/>
    <cellStyle name="Note 4 3 4 2 5 3" xfId="25945"/>
    <cellStyle name="Note 4 3 4 2 6" xfId="25946"/>
    <cellStyle name="Note 4 3 4 2 6 2" xfId="25947"/>
    <cellStyle name="Note 4 3 4 2 6 2 2" xfId="25948"/>
    <cellStyle name="Note 4 3 4 2 6 3" xfId="25949"/>
    <cellStyle name="Note 4 3 4 2 7" xfId="25950"/>
    <cellStyle name="Note 4 3 4 2 7 2" xfId="25951"/>
    <cellStyle name="Note 4 3 4 2 7 2 2" xfId="25952"/>
    <cellStyle name="Note 4 3 4 2 7 3" xfId="25953"/>
    <cellStyle name="Note 4 3 4 2 8" xfId="25954"/>
    <cellStyle name="Note 4 3 4 2 8 2" xfId="25955"/>
    <cellStyle name="Note 4 3 4 2 8 2 2" xfId="25956"/>
    <cellStyle name="Note 4 3 4 2 8 3" xfId="25957"/>
    <cellStyle name="Note 4 3 4 2 9" xfId="25958"/>
    <cellStyle name="Note 4 3 4 2 9 2" xfId="25959"/>
    <cellStyle name="Note 4 3 4 2 9 2 2" xfId="25960"/>
    <cellStyle name="Note 4 3 4 2 9 3" xfId="25961"/>
    <cellStyle name="Note 4 3 4 20" xfId="25962"/>
    <cellStyle name="Note 4 3 4 20 2" xfId="25963"/>
    <cellStyle name="Note 4 3 4 20 2 2" xfId="25964"/>
    <cellStyle name="Note 4 3 4 20 3" xfId="25965"/>
    <cellStyle name="Note 4 3 4 21" xfId="25966"/>
    <cellStyle name="Note 4 3 4 21 2" xfId="25967"/>
    <cellStyle name="Note 4 3 4 21 2 2" xfId="25968"/>
    <cellStyle name="Note 4 3 4 21 3" xfId="25969"/>
    <cellStyle name="Note 4 3 4 22" xfId="25970"/>
    <cellStyle name="Note 4 3 4 22 2" xfId="25971"/>
    <cellStyle name="Note 4 3 4 23" xfId="25972"/>
    <cellStyle name="Note 4 3 4 3" xfId="25973"/>
    <cellStyle name="Note 4 3 4 3 2" xfId="25974"/>
    <cellStyle name="Note 4 3 4 3 2 2" xfId="25975"/>
    <cellStyle name="Note 4 3 4 3 3" xfId="25976"/>
    <cellStyle name="Note 4 3 4 4" xfId="25977"/>
    <cellStyle name="Note 4 3 4 4 2" xfId="25978"/>
    <cellStyle name="Note 4 3 4 4 2 2" xfId="25979"/>
    <cellStyle name="Note 4 3 4 4 3" xfId="25980"/>
    <cellStyle name="Note 4 3 4 5" xfId="25981"/>
    <cellStyle name="Note 4 3 4 5 2" xfId="25982"/>
    <cellStyle name="Note 4 3 4 5 2 2" xfId="25983"/>
    <cellStyle name="Note 4 3 4 5 3" xfId="25984"/>
    <cellStyle name="Note 4 3 4 6" xfId="25985"/>
    <cellStyle name="Note 4 3 4 6 2" xfId="25986"/>
    <cellStyle name="Note 4 3 4 6 2 2" xfId="25987"/>
    <cellStyle name="Note 4 3 4 6 3" xfId="25988"/>
    <cellStyle name="Note 4 3 4 7" xfId="25989"/>
    <cellStyle name="Note 4 3 4 7 2" xfId="25990"/>
    <cellStyle name="Note 4 3 4 7 2 2" xfId="25991"/>
    <cellStyle name="Note 4 3 4 7 3" xfId="25992"/>
    <cellStyle name="Note 4 3 4 8" xfId="25993"/>
    <cellStyle name="Note 4 3 4 8 2" xfId="25994"/>
    <cellStyle name="Note 4 3 4 8 2 2" xfId="25995"/>
    <cellStyle name="Note 4 3 4 8 3" xfId="25996"/>
    <cellStyle name="Note 4 3 4 9" xfId="25997"/>
    <cellStyle name="Note 4 3 4 9 2" xfId="25998"/>
    <cellStyle name="Note 4 3 4 9 2 2" xfId="25999"/>
    <cellStyle name="Note 4 3 4 9 3" xfId="26000"/>
    <cellStyle name="Note 4 3 5" xfId="793"/>
    <cellStyle name="Note 4 3 5 10" xfId="26001"/>
    <cellStyle name="Note 4 3 5 10 2" xfId="26002"/>
    <cellStyle name="Note 4 3 5 10 2 2" xfId="26003"/>
    <cellStyle name="Note 4 3 5 10 3" xfId="26004"/>
    <cellStyle name="Note 4 3 5 11" xfId="26005"/>
    <cellStyle name="Note 4 3 5 11 2" xfId="26006"/>
    <cellStyle name="Note 4 3 5 11 2 2" xfId="26007"/>
    <cellStyle name="Note 4 3 5 11 3" xfId="26008"/>
    <cellStyle name="Note 4 3 5 12" xfId="26009"/>
    <cellStyle name="Note 4 3 5 12 2" xfId="26010"/>
    <cellStyle name="Note 4 3 5 12 2 2" xfId="26011"/>
    <cellStyle name="Note 4 3 5 12 3" xfId="26012"/>
    <cellStyle name="Note 4 3 5 13" xfId="26013"/>
    <cellStyle name="Note 4 3 5 13 2" xfId="26014"/>
    <cellStyle name="Note 4 3 5 13 2 2" xfId="26015"/>
    <cellStyle name="Note 4 3 5 13 3" xfId="26016"/>
    <cellStyle name="Note 4 3 5 14" xfId="26017"/>
    <cellStyle name="Note 4 3 5 14 2" xfId="26018"/>
    <cellStyle name="Note 4 3 5 14 2 2" xfId="26019"/>
    <cellStyle name="Note 4 3 5 14 3" xfId="26020"/>
    <cellStyle name="Note 4 3 5 15" xfId="26021"/>
    <cellStyle name="Note 4 3 5 15 2" xfId="26022"/>
    <cellStyle name="Note 4 3 5 15 2 2" xfId="26023"/>
    <cellStyle name="Note 4 3 5 15 3" xfId="26024"/>
    <cellStyle name="Note 4 3 5 16" xfId="26025"/>
    <cellStyle name="Note 4 3 5 16 2" xfId="26026"/>
    <cellStyle name="Note 4 3 5 16 2 2" xfId="26027"/>
    <cellStyle name="Note 4 3 5 16 3" xfId="26028"/>
    <cellStyle name="Note 4 3 5 17" xfId="26029"/>
    <cellStyle name="Note 4 3 5 17 2" xfId="26030"/>
    <cellStyle name="Note 4 3 5 17 2 2" xfId="26031"/>
    <cellStyle name="Note 4 3 5 17 3" xfId="26032"/>
    <cellStyle name="Note 4 3 5 18" xfId="26033"/>
    <cellStyle name="Note 4 3 5 18 2" xfId="26034"/>
    <cellStyle name="Note 4 3 5 18 2 2" xfId="26035"/>
    <cellStyle name="Note 4 3 5 18 3" xfId="26036"/>
    <cellStyle name="Note 4 3 5 19" xfId="26037"/>
    <cellStyle name="Note 4 3 5 19 2" xfId="26038"/>
    <cellStyle name="Note 4 3 5 19 2 2" xfId="26039"/>
    <cellStyle name="Note 4 3 5 19 3" xfId="26040"/>
    <cellStyle name="Note 4 3 5 2" xfId="26041"/>
    <cellStyle name="Note 4 3 5 2 2" xfId="26042"/>
    <cellStyle name="Note 4 3 5 2 2 2" xfId="26043"/>
    <cellStyle name="Note 4 3 5 2 3" xfId="26044"/>
    <cellStyle name="Note 4 3 5 20" xfId="26045"/>
    <cellStyle name="Note 4 3 5 20 2" xfId="26046"/>
    <cellStyle name="Note 4 3 5 20 2 2" xfId="26047"/>
    <cellStyle name="Note 4 3 5 20 3" xfId="26048"/>
    <cellStyle name="Note 4 3 5 21" xfId="26049"/>
    <cellStyle name="Note 4 3 5 21 2" xfId="26050"/>
    <cellStyle name="Note 4 3 5 22" xfId="26051"/>
    <cellStyle name="Note 4 3 5 3" xfId="26052"/>
    <cellStyle name="Note 4 3 5 3 2" xfId="26053"/>
    <cellStyle name="Note 4 3 5 3 2 2" xfId="26054"/>
    <cellStyle name="Note 4 3 5 3 3" xfId="26055"/>
    <cellStyle name="Note 4 3 5 4" xfId="26056"/>
    <cellStyle name="Note 4 3 5 4 2" xfId="26057"/>
    <cellStyle name="Note 4 3 5 4 2 2" xfId="26058"/>
    <cellStyle name="Note 4 3 5 4 3" xfId="26059"/>
    <cellStyle name="Note 4 3 5 5" xfId="26060"/>
    <cellStyle name="Note 4 3 5 5 2" xfId="26061"/>
    <cellStyle name="Note 4 3 5 5 2 2" xfId="26062"/>
    <cellStyle name="Note 4 3 5 5 3" xfId="26063"/>
    <cellStyle name="Note 4 3 5 6" xfId="26064"/>
    <cellStyle name="Note 4 3 5 6 2" xfId="26065"/>
    <cellStyle name="Note 4 3 5 6 2 2" xfId="26066"/>
    <cellStyle name="Note 4 3 5 6 3" xfId="26067"/>
    <cellStyle name="Note 4 3 5 7" xfId="26068"/>
    <cellStyle name="Note 4 3 5 7 2" xfId="26069"/>
    <cellStyle name="Note 4 3 5 7 2 2" xfId="26070"/>
    <cellStyle name="Note 4 3 5 7 3" xfId="26071"/>
    <cellStyle name="Note 4 3 5 8" xfId="26072"/>
    <cellStyle name="Note 4 3 5 8 2" xfId="26073"/>
    <cellStyle name="Note 4 3 5 8 2 2" xfId="26074"/>
    <cellStyle name="Note 4 3 5 8 3" xfId="26075"/>
    <cellStyle name="Note 4 3 5 9" xfId="26076"/>
    <cellStyle name="Note 4 3 5 9 2" xfId="26077"/>
    <cellStyle name="Note 4 3 5 9 2 2" xfId="26078"/>
    <cellStyle name="Note 4 3 5 9 3" xfId="26079"/>
    <cellStyle name="Note 4 3 6" xfId="794"/>
    <cellStyle name="Note 4 3 6 2" xfId="26080"/>
    <cellStyle name="Note 4 3 6 2 2" xfId="26081"/>
    <cellStyle name="Note 4 3 6 3" xfId="26082"/>
    <cellStyle name="Note 4 3 7" xfId="26083"/>
    <cellStyle name="Note 4 3 7 2" xfId="26084"/>
    <cellStyle name="Note 4 3 7 2 2" xfId="26085"/>
    <cellStyle name="Note 4 3 7 3" xfId="26086"/>
    <cellStyle name="Note 4 3 8" xfId="26087"/>
    <cellStyle name="Note 4 3 8 2" xfId="26088"/>
    <cellStyle name="Note 4 3 8 2 2" xfId="26089"/>
    <cellStyle name="Note 4 3 8 3" xfId="26090"/>
    <cellStyle name="Note 4 3 9" xfId="26091"/>
    <cellStyle name="Note 4 3 9 2" xfId="26092"/>
    <cellStyle name="Note 4 3 9 2 2" xfId="26093"/>
    <cellStyle name="Note 4 3 9 3" xfId="26094"/>
    <cellStyle name="Note 4 4" xfId="795"/>
    <cellStyle name="Note 4 4 10" xfId="26095"/>
    <cellStyle name="Note 4 4 10 2" xfId="26096"/>
    <cellStyle name="Note 4 4 10 2 2" xfId="26097"/>
    <cellStyle name="Note 4 4 10 3" xfId="26098"/>
    <cellStyle name="Note 4 4 11" xfId="26099"/>
    <cellStyle name="Note 4 4 11 2" xfId="26100"/>
    <cellStyle name="Note 4 4 11 2 2" xfId="26101"/>
    <cellStyle name="Note 4 4 11 3" xfId="26102"/>
    <cellStyle name="Note 4 4 12" xfId="26103"/>
    <cellStyle name="Note 4 4 12 2" xfId="26104"/>
    <cellStyle name="Note 4 4 12 2 2" xfId="26105"/>
    <cellStyle name="Note 4 4 12 3" xfId="26106"/>
    <cellStyle name="Note 4 4 13" xfId="26107"/>
    <cellStyle name="Note 4 4 13 2" xfId="26108"/>
    <cellStyle name="Note 4 4 13 2 2" xfId="26109"/>
    <cellStyle name="Note 4 4 13 3" xfId="26110"/>
    <cellStyle name="Note 4 4 14" xfId="26111"/>
    <cellStyle name="Note 4 4 14 2" xfId="26112"/>
    <cellStyle name="Note 4 4 14 2 2" xfId="26113"/>
    <cellStyle name="Note 4 4 14 3" xfId="26114"/>
    <cellStyle name="Note 4 4 15" xfId="26115"/>
    <cellStyle name="Note 4 4 15 2" xfId="26116"/>
    <cellStyle name="Note 4 4 15 2 2" xfId="26117"/>
    <cellStyle name="Note 4 4 15 3" xfId="26118"/>
    <cellStyle name="Note 4 4 16" xfId="26119"/>
    <cellStyle name="Note 4 4 16 2" xfId="26120"/>
    <cellStyle name="Note 4 4 16 2 2" xfId="26121"/>
    <cellStyle name="Note 4 4 16 3" xfId="26122"/>
    <cellStyle name="Note 4 4 17" xfId="26123"/>
    <cellStyle name="Note 4 4 17 2" xfId="26124"/>
    <cellStyle name="Note 4 4 17 2 2" xfId="26125"/>
    <cellStyle name="Note 4 4 17 3" xfId="26126"/>
    <cellStyle name="Note 4 4 18" xfId="26127"/>
    <cellStyle name="Note 4 4 18 2" xfId="26128"/>
    <cellStyle name="Note 4 4 19" xfId="26129"/>
    <cellStyle name="Note 4 4 2" xfId="796"/>
    <cellStyle name="Note 4 4 2 10" xfId="26130"/>
    <cellStyle name="Note 4 4 2 10 2" xfId="26131"/>
    <cellStyle name="Note 4 4 2 10 2 2" xfId="26132"/>
    <cellStyle name="Note 4 4 2 10 3" xfId="26133"/>
    <cellStyle name="Note 4 4 2 11" xfId="26134"/>
    <cellStyle name="Note 4 4 2 11 2" xfId="26135"/>
    <cellStyle name="Note 4 4 2 11 2 2" xfId="26136"/>
    <cellStyle name="Note 4 4 2 11 3" xfId="26137"/>
    <cellStyle name="Note 4 4 2 12" xfId="26138"/>
    <cellStyle name="Note 4 4 2 12 2" xfId="26139"/>
    <cellStyle name="Note 4 4 2 12 2 2" xfId="26140"/>
    <cellStyle name="Note 4 4 2 12 3" xfId="26141"/>
    <cellStyle name="Note 4 4 2 13" xfId="26142"/>
    <cellStyle name="Note 4 4 2 13 2" xfId="26143"/>
    <cellStyle name="Note 4 4 2 13 2 2" xfId="26144"/>
    <cellStyle name="Note 4 4 2 13 3" xfId="26145"/>
    <cellStyle name="Note 4 4 2 14" xfId="26146"/>
    <cellStyle name="Note 4 4 2 14 2" xfId="26147"/>
    <cellStyle name="Note 4 4 2 14 2 2" xfId="26148"/>
    <cellStyle name="Note 4 4 2 14 3" xfId="26149"/>
    <cellStyle name="Note 4 4 2 15" xfId="26150"/>
    <cellStyle name="Note 4 4 2 15 2" xfId="26151"/>
    <cellStyle name="Note 4 4 2 15 2 2" xfId="26152"/>
    <cellStyle name="Note 4 4 2 15 3" xfId="26153"/>
    <cellStyle name="Note 4 4 2 16" xfId="26154"/>
    <cellStyle name="Note 4 4 2 16 2" xfId="26155"/>
    <cellStyle name="Note 4 4 2 16 2 2" xfId="26156"/>
    <cellStyle name="Note 4 4 2 16 3" xfId="26157"/>
    <cellStyle name="Note 4 4 2 17" xfId="26158"/>
    <cellStyle name="Note 4 4 2 17 2" xfId="26159"/>
    <cellStyle name="Note 4 4 2 17 2 2" xfId="26160"/>
    <cellStyle name="Note 4 4 2 17 3" xfId="26161"/>
    <cellStyle name="Note 4 4 2 18" xfId="26162"/>
    <cellStyle name="Note 4 4 2 18 2" xfId="26163"/>
    <cellStyle name="Note 4 4 2 18 2 2" xfId="26164"/>
    <cellStyle name="Note 4 4 2 18 3" xfId="26165"/>
    <cellStyle name="Note 4 4 2 19" xfId="26166"/>
    <cellStyle name="Note 4 4 2 19 2" xfId="26167"/>
    <cellStyle name="Note 4 4 2 19 2 2" xfId="26168"/>
    <cellStyle name="Note 4 4 2 19 3" xfId="26169"/>
    <cellStyle name="Note 4 4 2 2" xfId="26170"/>
    <cellStyle name="Note 4 4 2 2 2" xfId="26171"/>
    <cellStyle name="Note 4 4 2 2 2 2" xfId="26172"/>
    <cellStyle name="Note 4 4 2 2 3" xfId="26173"/>
    <cellStyle name="Note 4 4 2 20" xfId="26174"/>
    <cellStyle name="Note 4 4 2 20 2" xfId="26175"/>
    <cellStyle name="Note 4 4 2 20 2 2" xfId="26176"/>
    <cellStyle name="Note 4 4 2 20 3" xfId="26177"/>
    <cellStyle name="Note 4 4 2 21" xfId="26178"/>
    <cellStyle name="Note 4 4 2 21 2" xfId="26179"/>
    <cellStyle name="Note 4 4 2 22" xfId="26180"/>
    <cellStyle name="Note 4 4 2 3" xfId="26181"/>
    <cellStyle name="Note 4 4 2 3 2" xfId="26182"/>
    <cellStyle name="Note 4 4 2 3 2 2" xfId="26183"/>
    <cellStyle name="Note 4 4 2 3 3" xfId="26184"/>
    <cellStyle name="Note 4 4 2 4" xfId="26185"/>
    <cellStyle name="Note 4 4 2 4 2" xfId="26186"/>
    <cellStyle name="Note 4 4 2 4 2 2" xfId="26187"/>
    <cellStyle name="Note 4 4 2 4 3" xfId="26188"/>
    <cellStyle name="Note 4 4 2 5" xfId="26189"/>
    <cellStyle name="Note 4 4 2 5 2" xfId="26190"/>
    <cellStyle name="Note 4 4 2 5 2 2" xfId="26191"/>
    <cellStyle name="Note 4 4 2 5 3" xfId="26192"/>
    <cellStyle name="Note 4 4 2 6" xfId="26193"/>
    <cellStyle name="Note 4 4 2 6 2" xfId="26194"/>
    <cellStyle name="Note 4 4 2 6 2 2" xfId="26195"/>
    <cellStyle name="Note 4 4 2 6 3" xfId="26196"/>
    <cellStyle name="Note 4 4 2 7" xfId="26197"/>
    <cellStyle name="Note 4 4 2 7 2" xfId="26198"/>
    <cellStyle name="Note 4 4 2 7 2 2" xfId="26199"/>
    <cellStyle name="Note 4 4 2 7 3" xfId="26200"/>
    <cellStyle name="Note 4 4 2 8" xfId="26201"/>
    <cellStyle name="Note 4 4 2 8 2" xfId="26202"/>
    <cellStyle name="Note 4 4 2 8 2 2" xfId="26203"/>
    <cellStyle name="Note 4 4 2 8 3" xfId="26204"/>
    <cellStyle name="Note 4 4 2 9" xfId="26205"/>
    <cellStyle name="Note 4 4 2 9 2" xfId="26206"/>
    <cellStyle name="Note 4 4 2 9 2 2" xfId="26207"/>
    <cellStyle name="Note 4 4 2 9 3" xfId="26208"/>
    <cellStyle name="Note 4 4 3" xfId="797"/>
    <cellStyle name="Note 4 4 3 2" xfId="26209"/>
    <cellStyle name="Note 4 4 3 2 2" xfId="26210"/>
    <cellStyle name="Note 4 4 3 3" xfId="26211"/>
    <cellStyle name="Note 4 4 4" xfId="798"/>
    <cellStyle name="Note 4 4 4 2" xfId="26212"/>
    <cellStyle name="Note 4 4 4 2 2" xfId="26213"/>
    <cellStyle name="Note 4 4 4 3" xfId="26214"/>
    <cellStyle name="Note 4 4 5" xfId="799"/>
    <cellStyle name="Note 4 4 5 2" xfId="26215"/>
    <cellStyle name="Note 4 4 5 2 2" xfId="26216"/>
    <cellStyle name="Note 4 4 5 3" xfId="26217"/>
    <cellStyle name="Note 4 4 6" xfId="800"/>
    <cellStyle name="Note 4 4 6 2" xfId="26218"/>
    <cellStyle name="Note 4 4 6 2 2" xfId="26219"/>
    <cellStyle name="Note 4 4 6 3" xfId="26220"/>
    <cellStyle name="Note 4 4 7" xfId="26221"/>
    <cellStyle name="Note 4 4 7 2" xfId="26222"/>
    <cellStyle name="Note 4 4 7 2 2" xfId="26223"/>
    <cellStyle name="Note 4 4 7 3" xfId="26224"/>
    <cellStyle name="Note 4 4 8" xfId="26225"/>
    <cellStyle name="Note 4 4 8 2" xfId="26226"/>
    <cellStyle name="Note 4 4 8 2 2" xfId="26227"/>
    <cellStyle name="Note 4 4 8 3" xfId="26228"/>
    <cellStyle name="Note 4 4 9" xfId="26229"/>
    <cellStyle name="Note 4 4 9 2" xfId="26230"/>
    <cellStyle name="Note 4 4 9 2 2" xfId="26231"/>
    <cellStyle name="Note 4 4 9 3" xfId="26232"/>
    <cellStyle name="Note 4 5" xfId="801"/>
    <cellStyle name="Note 4 5 10" xfId="26233"/>
    <cellStyle name="Note 4 5 10 2" xfId="26234"/>
    <cellStyle name="Note 4 5 10 2 2" xfId="26235"/>
    <cellStyle name="Note 4 5 10 3" xfId="26236"/>
    <cellStyle name="Note 4 5 11" xfId="26237"/>
    <cellStyle name="Note 4 5 11 2" xfId="26238"/>
    <cellStyle name="Note 4 5 11 2 2" xfId="26239"/>
    <cellStyle name="Note 4 5 11 3" xfId="26240"/>
    <cellStyle name="Note 4 5 12" xfId="26241"/>
    <cellStyle name="Note 4 5 12 2" xfId="26242"/>
    <cellStyle name="Note 4 5 12 2 2" xfId="26243"/>
    <cellStyle name="Note 4 5 12 3" xfId="26244"/>
    <cellStyle name="Note 4 5 13" xfId="26245"/>
    <cellStyle name="Note 4 5 13 2" xfId="26246"/>
    <cellStyle name="Note 4 5 13 2 2" xfId="26247"/>
    <cellStyle name="Note 4 5 13 3" xfId="26248"/>
    <cellStyle name="Note 4 5 14" xfId="26249"/>
    <cellStyle name="Note 4 5 14 2" xfId="26250"/>
    <cellStyle name="Note 4 5 14 2 2" xfId="26251"/>
    <cellStyle name="Note 4 5 14 3" xfId="26252"/>
    <cellStyle name="Note 4 5 15" xfId="26253"/>
    <cellStyle name="Note 4 5 15 2" xfId="26254"/>
    <cellStyle name="Note 4 5 15 2 2" xfId="26255"/>
    <cellStyle name="Note 4 5 15 3" xfId="26256"/>
    <cellStyle name="Note 4 5 16" xfId="26257"/>
    <cellStyle name="Note 4 5 16 2" xfId="26258"/>
    <cellStyle name="Note 4 5 16 2 2" xfId="26259"/>
    <cellStyle name="Note 4 5 16 3" xfId="26260"/>
    <cellStyle name="Note 4 5 17" xfId="26261"/>
    <cellStyle name="Note 4 5 17 2" xfId="26262"/>
    <cellStyle name="Note 4 5 17 2 2" xfId="26263"/>
    <cellStyle name="Note 4 5 17 3" xfId="26264"/>
    <cellStyle name="Note 4 5 18" xfId="26265"/>
    <cellStyle name="Note 4 5 18 2" xfId="26266"/>
    <cellStyle name="Note 4 5 19" xfId="26267"/>
    <cellStyle name="Note 4 5 2" xfId="802"/>
    <cellStyle name="Note 4 5 2 10" xfId="26268"/>
    <cellStyle name="Note 4 5 2 10 2" xfId="26269"/>
    <cellStyle name="Note 4 5 2 10 2 2" xfId="26270"/>
    <cellStyle name="Note 4 5 2 10 3" xfId="26271"/>
    <cellStyle name="Note 4 5 2 11" xfId="26272"/>
    <cellStyle name="Note 4 5 2 11 2" xfId="26273"/>
    <cellStyle name="Note 4 5 2 11 2 2" xfId="26274"/>
    <cellStyle name="Note 4 5 2 11 3" xfId="26275"/>
    <cellStyle name="Note 4 5 2 12" xfId="26276"/>
    <cellStyle name="Note 4 5 2 12 2" xfId="26277"/>
    <cellStyle name="Note 4 5 2 12 2 2" xfId="26278"/>
    <cellStyle name="Note 4 5 2 12 3" xfId="26279"/>
    <cellStyle name="Note 4 5 2 13" xfId="26280"/>
    <cellStyle name="Note 4 5 2 13 2" xfId="26281"/>
    <cellStyle name="Note 4 5 2 13 2 2" xfId="26282"/>
    <cellStyle name="Note 4 5 2 13 3" xfId="26283"/>
    <cellStyle name="Note 4 5 2 14" xfId="26284"/>
    <cellStyle name="Note 4 5 2 14 2" xfId="26285"/>
    <cellStyle name="Note 4 5 2 14 2 2" xfId="26286"/>
    <cellStyle name="Note 4 5 2 14 3" xfId="26287"/>
    <cellStyle name="Note 4 5 2 15" xfId="26288"/>
    <cellStyle name="Note 4 5 2 15 2" xfId="26289"/>
    <cellStyle name="Note 4 5 2 15 2 2" xfId="26290"/>
    <cellStyle name="Note 4 5 2 15 3" xfId="26291"/>
    <cellStyle name="Note 4 5 2 16" xfId="26292"/>
    <cellStyle name="Note 4 5 2 16 2" xfId="26293"/>
    <cellStyle name="Note 4 5 2 16 2 2" xfId="26294"/>
    <cellStyle name="Note 4 5 2 16 3" xfId="26295"/>
    <cellStyle name="Note 4 5 2 17" xfId="26296"/>
    <cellStyle name="Note 4 5 2 17 2" xfId="26297"/>
    <cellStyle name="Note 4 5 2 17 2 2" xfId="26298"/>
    <cellStyle name="Note 4 5 2 17 3" xfId="26299"/>
    <cellStyle name="Note 4 5 2 18" xfId="26300"/>
    <cellStyle name="Note 4 5 2 18 2" xfId="26301"/>
    <cellStyle name="Note 4 5 2 18 2 2" xfId="26302"/>
    <cellStyle name="Note 4 5 2 18 3" xfId="26303"/>
    <cellStyle name="Note 4 5 2 19" xfId="26304"/>
    <cellStyle name="Note 4 5 2 19 2" xfId="26305"/>
    <cellStyle name="Note 4 5 2 19 2 2" xfId="26306"/>
    <cellStyle name="Note 4 5 2 19 3" xfId="26307"/>
    <cellStyle name="Note 4 5 2 2" xfId="26308"/>
    <cellStyle name="Note 4 5 2 2 2" xfId="26309"/>
    <cellStyle name="Note 4 5 2 2 2 2" xfId="26310"/>
    <cellStyle name="Note 4 5 2 2 3" xfId="26311"/>
    <cellStyle name="Note 4 5 2 20" xfId="26312"/>
    <cellStyle name="Note 4 5 2 20 2" xfId="26313"/>
    <cellStyle name="Note 4 5 2 20 2 2" xfId="26314"/>
    <cellStyle name="Note 4 5 2 20 3" xfId="26315"/>
    <cellStyle name="Note 4 5 2 21" xfId="26316"/>
    <cellStyle name="Note 4 5 2 21 2" xfId="26317"/>
    <cellStyle name="Note 4 5 2 22" xfId="26318"/>
    <cellStyle name="Note 4 5 2 3" xfId="26319"/>
    <cellStyle name="Note 4 5 2 3 2" xfId="26320"/>
    <cellStyle name="Note 4 5 2 3 2 2" xfId="26321"/>
    <cellStyle name="Note 4 5 2 3 3" xfId="26322"/>
    <cellStyle name="Note 4 5 2 4" xfId="26323"/>
    <cellStyle name="Note 4 5 2 4 2" xfId="26324"/>
    <cellStyle name="Note 4 5 2 4 2 2" xfId="26325"/>
    <cellStyle name="Note 4 5 2 4 3" xfId="26326"/>
    <cellStyle name="Note 4 5 2 5" xfId="26327"/>
    <cellStyle name="Note 4 5 2 5 2" xfId="26328"/>
    <cellStyle name="Note 4 5 2 5 2 2" xfId="26329"/>
    <cellStyle name="Note 4 5 2 5 3" xfId="26330"/>
    <cellStyle name="Note 4 5 2 6" xfId="26331"/>
    <cellStyle name="Note 4 5 2 6 2" xfId="26332"/>
    <cellStyle name="Note 4 5 2 6 2 2" xfId="26333"/>
    <cellStyle name="Note 4 5 2 6 3" xfId="26334"/>
    <cellStyle name="Note 4 5 2 7" xfId="26335"/>
    <cellStyle name="Note 4 5 2 7 2" xfId="26336"/>
    <cellStyle name="Note 4 5 2 7 2 2" xfId="26337"/>
    <cellStyle name="Note 4 5 2 7 3" xfId="26338"/>
    <cellStyle name="Note 4 5 2 8" xfId="26339"/>
    <cellStyle name="Note 4 5 2 8 2" xfId="26340"/>
    <cellStyle name="Note 4 5 2 8 2 2" xfId="26341"/>
    <cellStyle name="Note 4 5 2 8 3" xfId="26342"/>
    <cellStyle name="Note 4 5 2 9" xfId="26343"/>
    <cellStyle name="Note 4 5 2 9 2" xfId="26344"/>
    <cellStyle name="Note 4 5 2 9 2 2" xfId="26345"/>
    <cellStyle name="Note 4 5 2 9 3" xfId="26346"/>
    <cellStyle name="Note 4 5 3" xfId="803"/>
    <cellStyle name="Note 4 5 3 2" xfId="26347"/>
    <cellStyle name="Note 4 5 3 2 2" xfId="26348"/>
    <cellStyle name="Note 4 5 3 3" xfId="26349"/>
    <cellStyle name="Note 4 5 4" xfId="804"/>
    <cellStyle name="Note 4 5 4 2" xfId="26350"/>
    <cellStyle name="Note 4 5 4 2 2" xfId="26351"/>
    <cellStyle name="Note 4 5 4 3" xfId="26352"/>
    <cellStyle name="Note 4 5 5" xfId="805"/>
    <cellStyle name="Note 4 5 5 2" xfId="26353"/>
    <cellStyle name="Note 4 5 5 2 2" xfId="26354"/>
    <cellStyle name="Note 4 5 5 3" xfId="26355"/>
    <cellStyle name="Note 4 5 6" xfId="806"/>
    <cellStyle name="Note 4 5 6 2" xfId="26356"/>
    <cellStyle name="Note 4 5 6 2 2" xfId="26357"/>
    <cellStyle name="Note 4 5 6 3" xfId="26358"/>
    <cellStyle name="Note 4 5 7" xfId="26359"/>
    <cellStyle name="Note 4 5 7 2" xfId="26360"/>
    <cellStyle name="Note 4 5 7 2 2" xfId="26361"/>
    <cellStyle name="Note 4 5 7 3" xfId="26362"/>
    <cellStyle name="Note 4 5 8" xfId="26363"/>
    <cellStyle name="Note 4 5 8 2" xfId="26364"/>
    <cellStyle name="Note 4 5 8 2 2" xfId="26365"/>
    <cellStyle name="Note 4 5 8 3" xfId="26366"/>
    <cellStyle name="Note 4 5 9" xfId="26367"/>
    <cellStyle name="Note 4 5 9 2" xfId="26368"/>
    <cellStyle name="Note 4 5 9 2 2" xfId="26369"/>
    <cellStyle name="Note 4 5 9 3" xfId="26370"/>
    <cellStyle name="Note 4 6" xfId="807"/>
    <cellStyle name="Note 4 6 10" xfId="26371"/>
    <cellStyle name="Note 4 6 10 2" xfId="26372"/>
    <cellStyle name="Note 4 6 10 2 2" xfId="26373"/>
    <cellStyle name="Note 4 6 10 3" xfId="26374"/>
    <cellStyle name="Note 4 6 11" xfId="26375"/>
    <cellStyle name="Note 4 6 11 2" xfId="26376"/>
    <cellStyle name="Note 4 6 11 2 2" xfId="26377"/>
    <cellStyle name="Note 4 6 11 3" xfId="26378"/>
    <cellStyle name="Note 4 6 12" xfId="26379"/>
    <cellStyle name="Note 4 6 12 2" xfId="26380"/>
    <cellStyle name="Note 4 6 12 2 2" xfId="26381"/>
    <cellStyle name="Note 4 6 12 3" xfId="26382"/>
    <cellStyle name="Note 4 6 13" xfId="26383"/>
    <cellStyle name="Note 4 6 13 2" xfId="26384"/>
    <cellStyle name="Note 4 6 13 2 2" xfId="26385"/>
    <cellStyle name="Note 4 6 13 3" xfId="26386"/>
    <cellStyle name="Note 4 6 14" xfId="26387"/>
    <cellStyle name="Note 4 6 14 2" xfId="26388"/>
    <cellStyle name="Note 4 6 14 2 2" xfId="26389"/>
    <cellStyle name="Note 4 6 14 3" xfId="26390"/>
    <cellStyle name="Note 4 6 15" xfId="26391"/>
    <cellStyle name="Note 4 6 15 2" xfId="26392"/>
    <cellStyle name="Note 4 6 15 2 2" xfId="26393"/>
    <cellStyle name="Note 4 6 15 3" xfId="26394"/>
    <cellStyle name="Note 4 6 16" xfId="26395"/>
    <cellStyle name="Note 4 6 16 2" xfId="26396"/>
    <cellStyle name="Note 4 6 16 2 2" xfId="26397"/>
    <cellStyle name="Note 4 6 16 3" xfId="26398"/>
    <cellStyle name="Note 4 6 17" xfId="26399"/>
    <cellStyle name="Note 4 6 17 2" xfId="26400"/>
    <cellStyle name="Note 4 6 17 2 2" xfId="26401"/>
    <cellStyle name="Note 4 6 17 3" xfId="26402"/>
    <cellStyle name="Note 4 6 18" xfId="26403"/>
    <cellStyle name="Note 4 6 18 2" xfId="26404"/>
    <cellStyle name="Note 4 6 18 2 2" xfId="26405"/>
    <cellStyle name="Note 4 6 18 3" xfId="26406"/>
    <cellStyle name="Note 4 6 19" xfId="26407"/>
    <cellStyle name="Note 4 6 19 2" xfId="26408"/>
    <cellStyle name="Note 4 6 19 2 2" xfId="26409"/>
    <cellStyle name="Note 4 6 19 3" xfId="26410"/>
    <cellStyle name="Note 4 6 2" xfId="26411"/>
    <cellStyle name="Note 4 6 2 10" xfId="26412"/>
    <cellStyle name="Note 4 6 2 10 2" xfId="26413"/>
    <cellStyle name="Note 4 6 2 10 2 2" xfId="26414"/>
    <cellStyle name="Note 4 6 2 10 3" xfId="26415"/>
    <cellStyle name="Note 4 6 2 11" xfId="26416"/>
    <cellStyle name="Note 4 6 2 11 2" xfId="26417"/>
    <cellStyle name="Note 4 6 2 11 2 2" xfId="26418"/>
    <cellStyle name="Note 4 6 2 11 3" xfId="26419"/>
    <cellStyle name="Note 4 6 2 12" xfId="26420"/>
    <cellStyle name="Note 4 6 2 12 2" xfId="26421"/>
    <cellStyle name="Note 4 6 2 12 2 2" xfId="26422"/>
    <cellStyle name="Note 4 6 2 12 3" xfId="26423"/>
    <cellStyle name="Note 4 6 2 13" xfId="26424"/>
    <cellStyle name="Note 4 6 2 13 2" xfId="26425"/>
    <cellStyle name="Note 4 6 2 13 2 2" xfId="26426"/>
    <cellStyle name="Note 4 6 2 13 3" xfId="26427"/>
    <cellStyle name="Note 4 6 2 14" xfId="26428"/>
    <cellStyle name="Note 4 6 2 14 2" xfId="26429"/>
    <cellStyle name="Note 4 6 2 14 2 2" xfId="26430"/>
    <cellStyle name="Note 4 6 2 14 3" xfId="26431"/>
    <cellStyle name="Note 4 6 2 15" xfId="26432"/>
    <cellStyle name="Note 4 6 2 15 2" xfId="26433"/>
    <cellStyle name="Note 4 6 2 15 2 2" xfId="26434"/>
    <cellStyle name="Note 4 6 2 15 3" xfId="26435"/>
    <cellStyle name="Note 4 6 2 16" xfId="26436"/>
    <cellStyle name="Note 4 6 2 16 2" xfId="26437"/>
    <cellStyle name="Note 4 6 2 16 2 2" xfId="26438"/>
    <cellStyle name="Note 4 6 2 16 3" xfId="26439"/>
    <cellStyle name="Note 4 6 2 17" xfId="26440"/>
    <cellStyle name="Note 4 6 2 17 2" xfId="26441"/>
    <cellStyle name="Note 4 6 2 17 2 2" xfId="26442"/>
    <cellStyle name="Note 4 6 2 17 3" xfId="26443"/>
    <cellStyle name="Note 4 6 2 18" xfId="26444"/>
    <cellStyle name="Note 4 6 2 18 2" xfId="26445"/>
    <cellStyle name="Note 4 6 2 18 2 2" xfId="26446"/>
    <cellStyle name="Note 4 6 2 18 3" xfId="26447"/>
    <cellStyle name="Note 4 6 2 19" xfId="26448"/>
    <cellStyle name="Note 4 6 2 19 2" xfId="26449"/>
    <cellStyle name="Note 4 6 2 19 2 2" xfId="26450"/>
    <cellStyle name="Note 4 6 2 19 3" xfId="26451"/>
    <cellStyle name="Note 4 6 2 2" xfId="26452"/>
    <cellStyle name="Note 4 6 2 2 2" xfId="26453"/>
    <cellStyle name="Note 4 6 2 2 2 2" xfId="26454"/>
    <cellStyle name="Note 4 6 2 2 3" xfId="26455"/>
    <cellStyle name="Note 4 6 2 20" xfId="26456"/>
    <cellStyle name="Note 4 6 2 20 2" xfId="26457"/>
    <cellStyle name="Note 4 6 2 20 2 2" xfId="26458"/>
    <cellStyle name="Note 4 6 2 20 3" xfId="26459"/>
    <cellStyle name="Note 4 6 2 21" xfId="26460"/>
    <cellStyle name="Note 4 6 2 21 2" xfId="26461"/>
    <cellStyle name="Note 4 6 2 22" xfId="26462"/>
    <cellStyle name="Note 4 6 2 3" xfId="26463"/>
    <cellStyle name="Note 4 6 2 3 2" xfId="26464"/>
    <cellStyle name="Note 4 6 2 3 2 2" xfId="26465"/>
    <cellStyle name="Note 4 6 2 3 3" xfId="26466"/>
    <cellStyle name="Note 4 6 2 4" xfId="26467"/>
    <cellStyle name="Note 4 6 2 4 2" xfId="26468"/>
    <cellStyle name="Note 4 6 2 4 2 2" xfId="26469"/>
    <cellStyle name="Note 4 6 2 4 3" xfId="26470"/>
    <cellStyle name="Note 4 6 2 5" xfId="26471"/>
    <cellStyle name="Note 4 6 2 5 2" xfId="26472"/>
    <cellStyle name="Note 4 6 2 5 2 2" xfId="26473"/>
    <cellStyle name="Note 4 6 2 5 3" xfId="26474"/>
    <cellStyle name="Note 4 6 2 6" xfId="26475"/>
    <cellStyle name="Note 4 6 2 6 2" xfId="26476"/>
    <cellStyle name="Note 4 6 2 6 2 2" xfId="26477"/>
    <cellStyle name="Note 4 6 2 6 3" xfId="26478"/>
    <cellStyle name="Note 4 6 2 7" xfId="26479"/>
    <cellStyle name="Note 4 6 2 7 2" xfId="26480"/>
    <cellStyle name="Note 4 6 2 7 2 2" xfId="26481"/>
    <cellStyle name="Note 4 6 2 7 3" xfId="26482"/>
    <cellStyle name="Note 4 6 2 8" xfId="26483"/>
    <cellStyle name="Note 4 6 2 8 2" xfId="26484"/>
    <cellStyle name="Note 4 6 2 8 2 2" xfId="26485"/>
    <cellStyle name="Note 4 6 2 8 3" xfId="26486"/>
    <cellStyle name="Note 4 6 2 9" xfId="26487"/>
    <cellStyle name="Note 4 6 2 9 2" xfId="26488"/>
    <cellStyle name="Note 4 6 2 9 2 2" xfId="26489"/>
    <cellStyle name="Note 4 6 2 9 3" xfId="26490"/>
    <cellStyle name="Note 4 6 20" xfId="26491"/>
    <cellStyle name="Note 4 6 20 2" xfId="26492"/>
    <cellStyle name="Note 4 6 20 2 2" xfId="26493"/>
    <cellStyle name="Note 4 6 20 3" xfId="26494"/>
    <cellStyle name="Note 4 6 21" xfId="26495"/>
    <cellStyle name="Note 4 6 21 2" xfId="26496"/>
    <cellStyle name="Note 4 6 21 2 2" xfId="26497"/>
    <cellStyle name="Note 4 6 21 3" xfId="26498"/>
    <cellStyle name="Note 4 6 22" xfId="26499"/>
    <cellStyle name="Note 4 6 22 2" xfId="26500"/>
    <cellStyle name="Note 4 6 23" xfId="26501"/>
    <cellStyle name="Note 4 6 3" xfId="26502"/>
    <cellStyle name="Note 4 6 3 2" xfId="26503"/>
    <cellStyle name="Note 4 6 3 2 2" xfId="26504"/>
    <cellStyle name="Note 4 6 3 3" xfId="26505"/>
    <cellStyle name="Note 4 6 4" xfId="26506"/>
    <cellStyle name="Note 4 6 4 2" xfId="26507"/>
    <cellStyle name="Note 4 6 4 2 2" xfId="26508"/>
    <cellStyle name="Note 4 6 4 3" xfId="26509"/>
    <cellStyle name="Note 4 6 5" xfId="26510"/>
    <cellStyle name="Note 4 6 5 2" xfId="26511"/>
    <cellStyle name="Note 4 6 5 2 2" xfId="26512"/>
    <cellStyle name="Note 4 6 5 3" xfId="26513"/>
    <cellStyle name="Note 4 6 6" xfId="26514"/>
    <cellStyle name="Note 4 6 6 2" xfId="26515"/>
    <cellStyle name="Note 4 6 6 2 2" xfId="26516"/>
    <cellStyle name="Note 4 6 6 3" xfId="26517"/>
    <cellStyle name="Note 4 6 7" xfId="26518"/>
    <cellStyle name="Note 4 6 7 2" xfId="26519"/>
    <cellStyle name="Note 4 6 7 2 2" xfId="26520"/>
    <cellStyle name="Note 4 6 7 3" xfId="26521"/>
    <cellStyle name="Note 4 6 8" xfId="26522"/>
    <cellStyle name="Note 4 6 8 2" xfId="26523"/>
    <cellStyle name="Note 4 6 8 2 2" xfId="26524"/>
    <cellStyle name="Note 4 6 8 3" xfId="26525"/>
    <cellStyle name="Note 4 6 9" xfId="26526"/>
    <cellStyle name="Note 4 6 9 2" xfId="26527"/>
    <cellStyle name="Note 4 6 9 2 2" xfId="26528"/>
    <cellStyle name="Note 4 6 9 3" xfId="26529"/>
    <cellStyle name="Note 4 7" xfId="808"/>
    <cellStyle name="Note 4 7 10" xfId="26530"/>
    <cellStyle name="Note 4 7 10 2" xfId="26531"/>
    <cellStyle name="Note 4 7 10 2 2" xfId="26532"/>
    <cellStyle name="Note 4 7 10 3" xfId="26533"/>
    <cellStyle name="Note 4 7 11" xfId="26534"/>
    <cellStyle name="Note 4 7 11 2" xfId="26535"/>
    <cellStyle name="Note 4 7 11 2 2" xfId="26536"/>
    <cellStyle name="Note 4 7 11 3" xfId="26537"/>
    <cellStyle name="Note 4 7 12" xfId="26538"/>
    <cellStyle name="Note 4 7 12 2" xfId="26539"/>
    <cellStyle name="Note 4 7 12 2 2" xfId="26540"/>
    <cellStyle name="Note 4 7 12 3" xfId="26541"/>
    <cellStyle name="Note 4 7 13" xfId="26542"/>
    <cellStyle name="Note 4 7 13 2" xfId="26543"/>
    <cellStyle name="Note 4 7 13 2 2" xfId="26544"/>
    <cellStyle name="Note 4 7 13 3" xfId="26545"/>
    <cellStyle name="Note 4 7 14" xfId="26546"/>
    <cellStyle name="Note 4 7 14 2" xfId="26547"/>
    <cellStyle name="Note 4 7 14 2 2" xfId="26548"/>
    <cellStyle name="Note 4 7 14 3" xfId="26549"/>
    <cellStyle name="Note 4 7 15" xfId="26550"/>
    <cellStyle name="Note 4 7 15 2" xfId="26551"/>
    <cellStyle name="Note 4 7 15 2 2" xfId="26552"/>
    <cellStyle name="Note 4 7 15 3" xfId="26553"/>
    <cellStyle name="Note 4 7 16" xfId="26554"/>
    <cellStyle name="Note 4 7 16 2" xfId="26555"/>
    <cellStyle name="Note 4 7 16 2 2" xfId="26556"/>
    <cellStyle name="Note 4 7 16 3" xfId="26557"/>
    <cellStyle name="Note 4 7 17" xfId="26558"/>
    <cellStyle name="Note 4 7 17 2" xfId="26559"/>
    <cellStyle name="Note 4 7 17 2 2" xfId="26560"/>
    <cellStyle name="Note 4 7 17 3" xfId="26561"/>
    <cellStyle name="Note 4 7 18" xfId="26562"/>
    <cellStyle name="Note 4 7 18 2" xfId="26563"/>
    <cellStyle name="Note 4 7 18 2 2" xfId="26564"/>
    <cellStyle name="Note 4 7 18 3" xfId="26565"/>
    <cellStyle name="Note 4 7 19" xfId="26566"/>
    <cellStyle name="Note 4 7 19 2" xfId="26567"/>
    <cellStyle name="Note 4 7 19 2 2" xfId="26568"/>
    <cellStyle name="Note 4 7 19 3" xfId="26569"/>
    <cellStyle name="Note 4 7 2" xfId="26570"/>
    <cellStyle name="Note 4 7 2 2" xfId="26571"/>
    <cellStyle name="Note 4 7 2 2 2" xfId="26572"/>
    <cellStyle name="Note 4 7 2 3" xfId="26573"/>
    <cellStyle name="Note 4 7 20" xfId="26574"/>
    <cellStyle name="Note 4 7 20 2" xfId="26575"/>
    <cellStyle name="Note 4 7 20 2 2" xfId="26576"/>
    <cellStyle name="Note 4 7 20 3" xfId="26577"/>
    <cellStyle name="Note 4 7 21" xfId="26578"/>
    <cellStyle name="Note 4 7 21 2" xfId="26579"/>
    <cellStyle name="Note 4 7 22" xfId="26580"/>
    <cellStyle name="Note 4 7 3" xfId="26581"/>
    <cellStyle name="Note 4 7 3 2" xfId="26582"/>
    <cellStyle name="Note 4 7 3 2 2" xfId="26583"/>
    <cellStyle name="Note 4 7 3 3" xfId="26584"/>
    <cellStyle name="Note 4 7 4" xfId="26585"/>
    <cellStyle name="Note 4 7 4 2" xfId="26586"/>
    <cellStyle name="Note 4 7 4 2 2" xfId="26587"/>
    <cellStyle name="Note 4 7 4 3" xfId="26588"/>
    <cellStyle name="Note 4 7 5" xfId="26589"/>
    <cellStyle name="Note 4 7 5 2" xfId="26590"/>
    <cellStyle name="Note 4 7 5 2 2" xfId="26591"/>
    <cellStyle name="Note 4 7 5 3" xfId="26592"/>
    <cellStyle name="Note 4 7 6" xfId="26593"/>
    <cellStyle name="Note 4 7 6 2" xfId="26594"/>
    <cellStyle name="Note 4 7 6 2 2" xfId="26595"/>
    <cellStyle name="Note 4 7 6 3" xfId="26596"/>
    <cellStyle name="Note 4 7 7" xfId="26597"/>
    <cellStyle name="Note 4 7 7 2" xfId="26598"/>
    <cellStyle name="Note 4 7 7 2 2" xfId="26599"/>
    <cellStyle name="Note 4 7 7 3" xfId="26600"/>
    <cellStyle name="Note 4 7 8" xfId="26601"/>
    <cellStyle name="Note 4 7 8 2" xfId="26602"/>
    <cellStyle name="Note 4 7 8 2 2" xfId="26603"/>
    <cellStyle name="Note 4 7 8 3" xfId="26604"/>
    <cellStyle name="Note 4 7 9" xfId="26605"/>
    <cellStyle name="Note 4 7 9 2" xfId="26606"/>
    <cellStyle name="Note 4 7 9 2 2" xfId="26607"/>
    <cellStyle name="Note 4 7 9 3" xfId="26608"/>
    <cellStyle name="Note 4 8" xfId="809"/>
    <cellStyle name="Note 4 8 2" xfId="26609"/>
    <cellStyle name="Note 4 8 2 2" xfId="26610"/>
    <cellStyle name="Note 4 8 3" xfId="26611"/>
    <cellStyle name="Note 4 9" xfId="26612"/>
    <cellStyle name="Note 4 9 2" xfId="26613"/>
    <cellStyle name="Note 4 9 2 2" xfId="26614"/>
    <cellStyle name="Note 4 9 3" xfId="26615"/>
    <cellStyle name="Note 5" xfId="810"/>
    <cellStyle name="Note 5 10" xfId="26616"/>
    <cellStyle name="Note 5 10 2" xfId="26617"/>
    <cellStyle name="Note 5 10 2 2" xfId="26618"/>
    <cellStyle name="Note 5 10 3" xfId="26619"/>
    <cellStyle name="Note 5 11" xfId="26620"/>
    <cellStyle name="Note 5 11 2" xfId="26621"/>
    <cellStyle name="Note 5 11 2 2" xfId="26622"/>
    <cellStyle name="Note 5 11 3" xfId="26623"/>
    <cellStyle name="Note 5 12" xfId="26624"/>
    <cellStyle name="Note 5 12 2" xfId="26625"/>
    <cellStyle name="Note 5 12 2 2" xfId="26626"/>
    <cellStyle name="Note 5 12 3" xfId="26627"/>
    <cellStyle name="Note 5 13" xfId="26628"/>
    <cellStyle name="Note 5 13 2" xfId="26629"/>
    <cellStyle name="Note 5 13 2 2" xfId="26630"/>
    <cellStyle name="Note 5 13 3" xfId="26631"/>
    <cellStyle name="Note 5 14" xfId="26632"/>
    <cellStyle name="Note 5 14 2" xfId="26633"/>
    <cellStyle name="Note 5 14 2 2" xfId="26634"/>
    <cellStyle name="Note 5 14 3" xfId="26635"/>
    <cellStyle name="Note 5 15" xfId="26636"/>
    <cellStyle name="Note 5 15 2" xfId="26637"/>
    <cellStyle name="Note 5 15 2 2" xfId="26638"/>
    <cellStyle name="Note 5 15 3" xfId="26639"/>
    <cellStyle name="Note 5 16" xfId="26640"/>
    <cellStyle name="Note 5 16 2" xfId="26641"/>
    <cellStyle name="Note 5 16 2 2" xfId="26642"/>
    <cellStyle name="Note 5 16 3" xfId="26643"/>
    <cellStyle name="Note 5 17" xfId="26644"/>
    <cellStyle name="Note 5 17 2" xfId="26645"/>
    <cellStyle name="Note 5 17 2 2" xfId="26646"/>
    <cellStyle name="Note 5 17 3" xfId="26647"/>
    <cellStyle name="Note 5 18" xfId="26648"/>
    <cellStyle name="Note 5 18 2" xfId="26649"/>
    <cellStyle name="Note 5 18 2 2" xfId="26650"/>
    <cellStyle name="Note 5 18 3" xfId="26651"/>
    <cellStyle name="Note 5 19" xfId="26652"/>
    <cellStyle name="Note 5 19 2" xfId="26653"/>
    <cellStyle name="Note 5 19 2 2" xfId="26654"/>
    <cellStyle name="Note 5 19 3" xfId="26655"/>
    <cellStyle name="Note 5 2" xfId="811"/>
    <cellStyle name="Note 5 2 10" xfId="26656"/>
    <cellStyle name="Note 5 2 10 2" xfId="26657"/>
    <cellStyle name="Note 5 2 10 2 2" xfId="26658"/>
    <cellStyle name="Note 5 2 10 3" xfId="26659"/>
    <cellStyle name="Note 5 2 11" xfId="26660"/>
    <cellStyle name="Note 5 2 11 2" xfId="26661"/>
    <cellStyle name="Note 5 2 11 2 2" xfId="26662"/>
    <cellStyle name="Note 5 2 11 3" xfId="26663"/>
    <cellStyle name="Note 5 2 12" xfId="26664"/>
    <cellStyle name="Note 5 2 12 2" xfId="26665"/>
    <cellStyle name="Note 5 2 12 2 2" xfId="26666"/>
    <cellStyle name="Note 5 2 12 3" xfId="26667"/>
    <cellStyle name="Note 5 2 13" xfId="26668"/>
    <cellStyle name="Note 5 2 13 2" xfId="26669"/>
    <cellStyle name="Note 5 2 13 2 2" xfId="26670"/>
    <cellStyle name="Note 5 2 13 3" xfId="26671"/>
    <cellStyle name="Note 5 2 14" xfId="26672"/>
    <cellStyle name="Note 5 2 14 2" xfId="26673"/>
    <cellStyle name="Note 5 2 14 2 2" xfId="26674"/>
    <cellStyle name="Note 5 2 14 3" xfId="26675"/>
    <cellStyle name="Note 5 2 15" xfId="26676"/>
    <cellStyle name="Note 5 2 15 2" xfId="26677"/>
    <cellStyle name="Note 5 2 15 2 2" xfId="26678"/>
    <cellStyle name="Note 5 2 15 3" xfId="26679"/>
    <cellStyle name="Note 5 2 16" xfId="26680"/>
    <cellStyle name="Note 5 2 16 2" xfId="26681"/>
    <cellStyle name="Note 5 2 16 2 2" xfId="26682"/>
    <cellStyle name="Note 5 2 16 3" xfId="26683"/>
    <cellStyle name="Note 5 2 17" xfId="26684"/>
    <cellStyle name="Note 5 2 17 2" xfId="26685"/>
    <cellStyle name="Note 5 2 17 2 2" xfId="26686"/>
    <cellStyle name="Note 5 2 17 3" xfId="26687"/>
    <cellStyle name="Note 5 2 18" xfId="26688"/>
    <cellStyle name="Note 5 2 18 2" xfId="26689"/>
    <cellStyle name="Note 5 2 18 2 2" xfId="26690"/>
    <cellStyle name="Note 5 2 18 3" xfId="26691"/>
    <cellStyle name="Note 5 2 19" xfId="26692"/>
    <cellStyle name="Note 5 2 19 2" xfId="26693"/>
    <cellStyle name="Note 5 2 19 2 2" xfId="26694"/>
    <cellStyle name="Note 5 2 19 3" xfId="26695"/>
    <cellStyle name="Note 5 2 2" xfId="812"/>
    <cellStyle name="Note 5 2 2 10" xfId="26696"/>
    <cellStyle name="Note 5 2 2 10 2" xfId="26697"/>
    <cellStyle name="Note 5 2 2 10 2 2" xfId="26698"/>
    <cellStyle name="Note 5 2 2 10 3" xfId="26699"/>
    <cellStyle name="Note 5 2 2 11" xfId="26700"/>
    <cellStyle name="Note 5 2 2 11 2" xfId="26701"/>
    <cellStyle name="Note 5 2 2 11 2 2" xfId="26702"/>
    <cellStyle name="Note 5 2 2 11 3" xfId="26703"/>
    <cellStyle name="Note 5 2 2 12" xfId="26704"/>
    <cellStyle name="Note 5 2 2 12 2" xfId="26705"/>
    <cellStyle name="Note 5 2 2 12 2 2" xfId="26706"/>
    <cellStyle name="Note 5 2 2 12 3" xfId="26707"/>
    <cellStyle name="Note 5 2 2 13" xfId="26708"/>
    <cellStyle name="Note 5 2 2 13 2" xfId="26709"/>
    <cellStyle name="Note 5 2 2 13 2 2" xfId="26710"/>
    <cellStyle name="Note 5 2 2 13 3" xfId="26711"/>
    <cellStyle name="Note 5 2 2 14" xfId="26712"/>
    <cellStyle name="Note 5 2 2 14 2" xfId="26713"/>
    <cellStyle name="Note 5 2 2 14 2 2" xfId="26714"/>
    <cellStyle name="Note 5 2 2 14 3" xfId="26715"/>
    <cellStyle name="Note 5 2 2 15" xfId="26716"/>
    <cellStyle name="Note 5 2 2 15 2" xfId="26717"/>
    <cellStyle name="Note 5 2 2 15 2 2" xfId="26718"/>
    <cellStyle name="Note 5 2 2 15 3" xfId="26719"/>
    <cellStyle name="Note 5 2 2 16" xfId="26720"/>
    <cellStyle name="Note 5 2 2 16 2" xfId="26721"/>
    <cellStyle name="Note 5 2 2 16 2 2" xfId="26722"/>
    <cellStyle name="Note 5 2 2 16 3" xfId="26723"/>
    <cellStyle name="Note 5 2 2 17" xfId="26724"/>
    <cellStyle name="Note 5 2 2 17 2" xfId="26725"/>
    <cellStyle name="Note 5 2 2 17 2 2" xfId="26726"/>
    <cellStyle name="Note 5 2 2 17 3" xfId="26727"/>
    <cellStyle name="Note 5 2 2 18" xfId="26728"/>
    <cellStyle name="Note 5 2 2 18 2" xfId="26729"/>
    <cellStyle name="Note 5 2 2 18 2 2" xfId="26730"/>
    <cellStyle name="Note 5 2 2 18 3" xfId="26731"/>
    <cellStyle name="Note 5 2 2 19" xfId="26732"/>
    <cellStyle name="Note 5 2 2 19 2" xfId="26733"/>
    <cellStyle name="Note 5 2 2 19 2 2" xfId="26734"/>
    <cellStyle name="Note 5 2 2 19 3" xfId="26735"/>
    <cellStyle name="Note 5 2 2 2" xfId="813"/>
    <cellStyle name="Note 5 2 2 2 10" xfId="26736"/>
    <cellStyle name="Note 5 2 2 2 10 2" xfId="26737"/>
    <cellStyle name="Note 5 2 2 2 10 2 2" xfId="26738"/>
    <cellStyle name="Note 5 2 2 2 10 3" xfId="26739"/>
    <cellStyle name="Note 5 2 2 2 11" xfId="26740"/>
    <cellStyle name="Note 5 2 2 2 11 2" xfId="26741"/>
    <cellStyle name="Note 5 2 2 2 11 2 2" xfId="26742"/>
    <cellStyle name="Note 5 2 2 2 11 3" xfId="26743"/>
    <cellStyle name="Note 5 2 2 2 12" xfId="26744"/>
    <cellStyle name="Note 5 2 2 2 12 2" xfId="26745"/>
    <cellStyle name="Note 5 2 2 2 12 2 2" xfId="26746"/>
    <cellStyle name="Note 5 2 2 2 12 3" xfId="26747"/>
    <cellStyle name="Note 5 2 2 2 13" xfId="26748"/>
    <cellStyle name="Note 5 2 2 2 13 2" xfId="26749"/>
    <cellStyle name="Note 5 2 2 2 13 2 2" xfId="26750"/>
    <cellStyle name="Note 5 2 2 2 13 3" xfId="26751"/>
    <cellStyle name="Note 5 2 2 2 14" xfId="26752"/>
    <cellStyle name="Note 5 2 2 2 14 2" xfId="26753"/>
    <cellStyle name="Note 5 2 2 2 14 2 2" xfId="26754"/>
    <cellStyle name="Note 5 2 2 2 14 3" xfId="26755"/>
    <cellStyle name="Note 5 2 2 2 15" xfId="26756"/>
    <cellStyle name="Note 5 2 2 2 15 2" xfId="26757"/>
    <cellStyle name="Note 5 2 2 2 15 2 2" xfId="26758"/>
    <cellStyle name="Note 5 2 2 2 15 3" xfId="26759"/>
    <cellStyle name="Note 5 2 2 2 16" xfId="26760"/>
    <cellStyle name="Note 5 2 2 2 16 2" xfId="26761"/>
    <cellStyle name="Note 5 2 2 2 16 2 2" xfId="26762"/>
    <cellStyle name="Note 5 2 2 2 16 3" xfId="26763"/>
    <cellStyle name="Note 5 2 2 2 17" xfId="26764"/>
    <cellStyle name="Note 5 2 2 2 17 2" xfId="26765"/>
    <cellStyle name="Note 5 2 2 2 17 2 2" xfId="26766"/>
    <cellStyle name="Note 5 2 2 2 17 3" xfId="26767"/>
    <cellStyle name="Note 5 2 2 2 18" xfId="26768"/>
    <cellStyle name="Note 5 2 2 2 18 2" xfId="26769"/>
    <cellStyle name="Note 5 2 2 2 19" xfId="26770"/>
    <cellStyle name="Note 5 2 2 2 2" xfId="26771"/>
    <cellStyle name="Note 5 2 2 2 2 10" xfId="26772"/>
    <cellStyle name="Note 5 2 2 2 2 10 2" xfId="26773"/>
    <cellStyle name="Note 5 2 2 2 2 10 2 2" xfId="26774"/>
    <cellStyle name="Note 5 2 2 2 2 10 3" xfId="26775"/>
    <cellStyle name="Note 5 2 2 2 2 11" xfId="26776"/>
    <cellStyle name="Note 5 2 2 2 2 11 2" xfId="26777"/>
    <cellStyle name="Note 5 2 2 2 2 11 2 2" xfId="26778"/>
    <cellStyle name="Note 5 2 2 2 2 11 3" xfId="26779"/>
    <cellStyle name="Note 5 2 2 2 2 12" xfId="26780"/>
    <cellStyle name="Note 5 2 2 2 2 12 2" xfId="26781"/>
    <cellStyle name="Note 5 2 2 2 2 12 2 2" xfId="26782"/>
    <cellStyle name="Note 5 2 2 2 2 12 3" xfId="26783"/>
    <cellStyle name="Note 5 2 2 2 2 13" xfId="26784"/>
    <cellStyle name="Note 5 2 2 2 2 13 2" xfId="26785"/>
    <cellStyle name="Note 5 2 2 2 2 13 2 2" xfId="26786"/>
    <cellStyle name="Note 5 2 2 2 2 13 3" xfId="26787"/>
    <cellStyle name="Note 5 2 2 2 2 14" xfId="26788"/>
    <cellStyle name="Note 5 2 2 2 2 14 2" xfId="26789"/>
    <cellStyle name="Note 5 2 2 2 2 14 2 2" xfId="26790"/>
    <cellStyle name="Note 5 2 2 2 2 14 3" xfId="26791"/>
    <cellStyle name="Note 5 2 2 2 2 15" xfId="26792"/>
    <cellStyle name="Note 5 2 2 2 2 15 2" xfId="26793"/>
    <cellStyle name="Note 5 2 2 2 2 15 2 2" xfId="26794"/>
    <cellStyle name="Note 5 2 2 2 2 15 3" xfId="26795"/>
    <cellStyle name="Note 5 2 2 2 2 16" xfId="26796"/>
    <cellStyle name="Note 5 2 2 2 2 16 2" xfId="26797"/>
    <cellStyle name="Note 5 2 2 2 2 16 2 2" xfId="26798"/>
    <cellStyle name="Note 5 2 2 2 2 16 3" xfId="26799"/>
    <cellStyle name="Note 5 2 2 2 2 17" xfId="26800"/>
    <cellStyle name="Note 5 2 2 2 2 17 2" xfId="26801"/>
    <cellStyle name="Note 5 2 2 2 2 17 2 2" xfId="26802"/>
    <cellStyle name="Note 5 2 2 2 2 17 3" xfId="26803"/>
    <cellStyle name="Note 5 2 2 2 2 18" xfId="26804"/>
    <cellStyle name="Note 5 2 2 2 2 18 2" xfId="26805"/>
    <cellStyle name="Note 5 2 2 2 2 18 2 2" xfId="26806"/>
    <cellStyle name="Note 5 2 2 2 2 18 3" xfId="26807"/>
    <cellStyle name="Note 5 2 2 2 2 19" xfId="26808"/>
    <cellStyle name="Note 5 2 2 2 2 19 2" xfId="26809"/>
    <cellStyle name="Note 5 2 2 2 2 19 2 2" xfId="26810"/>
    <cellStyle name="Note 5 2 2 2 2 19 3" xfId="26811"/>
    <cellStyle name="Note 5 2 2 2 2 2" xfId="26812"/>
    <cellStyle name="Note 5 2 2 2 2 2 2" xfId="26813"/>
    <cellStyle name="Note 5 2 2 2 2 2 2 2" xfId="26814"/>
    <cellStyle name="Note 5 2 2 2 2 2 3" xfId="26815"/>
    <cellStyle name="Note 5 2 2 2 2 20" xfId="26816"/>
    <cellStyle name="Note 5 2 2 2 2 20 2" xfId="26817"/>
    <cellStyle name="Note 5 2 2 2 2 20 2 2" xfId="26818"/>
    <cellStyle name="Note 5 2 2 2 2 20 3" xfId="26819"/>
    <cellStyle name="Note 5 2 2 2 2 21" xfId="26820"/>
    <cellStyle name="Note 5 2 2 2 2 21 2" xfId="26821"/>
    <cellStyle name="Note 5 2 2 2 2 22" xfId="26822"/>
    <cellStyle name="Note 5 2 2 2 2 3" xfId="26823"/>
    <cellStyle name="Note 5 2 2 2 2 3 2" xfId="26824"/>
    <cellStyle name="Note 5 2 2 2 2 3 2 2" xfId="26825"/>
    <cellStyle name="Note 5 2 2 2 2 3 3" xfId="26826"/>
    <cellStyle name="Note 5 2 2 2 2 4" xfId="26827"/>
    <cellStyle name="Note 5 2 2 2 2 4 2" xfId="26828"/>
    <cellStyle name="Note 5 2 2 2 2 4 2 2" xfId="26829"/>
    <cellStyle name="Note 5 2 2 2 2 4 3" xfId="26830"/>
    <cellStyle name="Note 5 2 2 2 2 5" xfId="26831"/>
    <cellStyle name="Note 5 2 2 2 2 5 2" xfId="26832"/>
    <cellStyle name="Note 5 2 2 2 2 5 2 2" xfId="26833"/>
    <cellStyle name="Note 5 2 2 2 2 5 3" xfId="26834"/>
    <cellStyle name="Note 5 2 2 2 2 6" xfId="26835"/>
    <cellStyle name="Note 5 2 2 2 2 6 2" xfId="26836"/>
    <cellStyle name="Note 5 2 2 2 2 6 2 2" xfId="26837"/>
    <cellStyle name="Note 5 2 2 2 2 6 3" xfId="26838"/>
    <cellStyle name="Note 5 2 2 2 2 7" xfId="26839"/>
    <cellStyle name="Note 5 2 2 2 2 7 2" xfId="26840"/>
    <cellStyle name="Note 5 2 2 2 2 7 2 2" xfId="26841"/>
    <cellStyle name="Note 5 2 2 2 2 7 3" xfId="26842"/>
    <cellStyle name="Note 5 2 2 2 2 8" xfId="26843"/>
    <cellStyle name="Note 5 2 2 2 2 8 2" xfId="26844"/>
    <cellStyle name="Note 5 2 2 2 2 8 2 2" xfId="26845"/>
    <cellStyle name="Note 5 2 2 2 2 8 3" xfId="26846"/>
    <cellStyle name="Note 5 2 2 2 2 9" xfId="26847"/>
    <cellStyle name="Note 5 2 2 2 2 9 2" xfId="26848"/>
    <cellStyle name="Note 5 2 2 2 2 9 2 2" xfId="26849"/>
    <cellStyle name="Note 5 2 2 2 2 9 3" xfId="26850"/>
    <cellStyle name="Note 5 2 2 2 3" xfId="26851"/>
    <cellStyle name="Note 5 2 2 2 3 2" xfId="26852"/>
    <cellStyle name="Note 5 2 2 2 3 2 2" xfId="26853"/>
    <cellStyle name="Note 5 2 2 2 3 3" xfId="26854"/>
    <cellStyle name="Note 5 2 2 2 4" xfId="26855"/>
    <cellStyle name="Note 5 2 2 2 4 2" xfId="26856"/>
    <cellStyle name="Note 5 2 2 2 4 2 2" xfId="26857"/>
    <cellStyle name="Note 5 2 2 2 4 3" xfId="26858"/>
    <cellStyle name="Note 5 2 2 2 5" xfId="26859"/>
    <cellStyle name="Note 5 2 2 2 5 2" xfId="26860"/>
    <cellStyle name="Note 5 2 2 2 5 2 2" xfId="26861"/>
    <cellStyle name="Note 5 2 2 2 5 3" xfId="26862"/>
    <cellStyle name="Note 5 2 2 2 6" xfId="26863"/>
    <cellStyle name="Note 5 2 2 2 6 2" xfId="26864"/>
    <cellStyle name="Note 5 2 2 2 6 2 2" xfId="26865"/>
    <cellStyle name="Note 5 2 2 2 6 3" xfId="26866"/>
    <cellStyle name="Note 5 2 2 2 7" xfId="26867"/>
    <cellStyle name="Note 5 2 2 2 7 2" xfId="26868"/>
    <cellStyle name="Note 5 2 2 2 7 2 2" xfId="26869"/>
    <cellStyle name="Note 5 2 2 2 7 3" xfId="26870"/>
    <cellStyle name="Note 5 2 2 2 8" xfId="26871"/>
    <cellStyle name="Note 5 2 2 2 8 2" xfId="26872"/>
    <cellStyle name="Note 5 2 2 2 8 2 2" xfId="26873"/>
    <cellStyle name="Note 5 2 2 2 8 3" xfId="26874"/>
    <cellStyle name="Note 5 2 2 2 9" xfId="26875"/>
    <cellStyle name="Note 5 2 2 2 9 2" xfId="26876"/>
    <cellStyle name="Note 5 2 2 2 9 2 2" xfId="26877"/>
    <cellStyle name="Note 5 2 2 2 9 3" xfId="26878"/>
    <cellStyle name="Note 5 2 2 20" xfId="26879"/>
    <cellStyle name="Note 5 2 2 20 2" xfId="26880"/>
    <cellStyle name="Note 5 2 2 20 2 2" xfId="26881"/>
    <cellStyle name="Note 5 2 2 20 3" xfId="26882"/>
    <cellStyle name="Note 5 2 2 21" xfId="26883"/>
    <cellStyle name="Note 5 2 2 21 2" xfId="26884"/>
    <cellStyle name="Note 5 2 2 22" xfId="26885"/>
    <cellStyle name="Note 5 2 2 3" xfId="814"/>
    <cellStyle name="Note 5 2 2 3 10" xfId="26886"/>
    <cellStyle name="Note 5 2 2 3 10 2" xfId="26887"/>
    <cellStyle name="Note 5 2 2 3 10 2 2" xfId="26888"/>
    <cellStyle name="Note 5 2 2 3 10 3" xfId="26889"/>
    <cellStyle name="Note 5 2 2 3 11" xfId="26890"/>
    <cellStyle name="Note 5 2 2 3 11 2" xfId="26891"/>
    <cellStyle name="Note 5 2 2 3 11 2 2" xfId="26892"/>
    <cellStyle name="Note 5 2 2 3 11 3" xfId="26893"/>
    <cellStyle name="Note 5 2 2 3 12" xfId="26894"/>
    <cellStyle name="Note 5 2 2 3 12 2" xfId="26895"/>
    <cellStyle name="Note 5 2 2 3 12 2 2" xfId="26896"/>
    <cellStyle name="Note 5 2 2 3 12 3" xfId="26897"/>
    <cellStyle name="Note 5 2 2 3 13" xfId="26898"/>
    <cellStyle name="Note 5 2 2 3 13 2" xfId="26899"/>
    <cellStyle name="Note 5 2 2 3 13 2 2" xfId="26900"/>
    <cellStyle name="Note 5 2 2 3 13 3" xfId="26901"/>
    <cellStyle name="Note 5 2 2 3 14" xfId="26902"/>
    <cellStyle name="Note 5 2 2 3 14 2" xfId="26903"/>
    <cellStyle name="Note 5 2 2 3 14 2 2" xfId="26904"/>
    <cellStyle name="Note 5 2 2 3 14 3" xfId="26905"/>
    <cellStyle name="Note 5 2 2 3 15" xfId="26906"/>
    <cellStyle name="Note 5 2 2 3 15 2" xfId="26907"/>
    <cellStyle name="Note 5 2 2 3 15 2 2" xfId="26908"/>
    <cellStyle name="Note 5 2 2 3 15 3" xfId="26909"/>
    <cellStyle name="Note 5 2 2 3 16" xfId="26910"/>
    <cellStyle name="Note 5 2 2 3 16 2" xfId="26911"/>
    <cellStyle name="Note 5 2 2 3 16 2 2" xfId="26912"/>
    <cellStyle name="Note 5 2 2 3 16 3" xfId="26913"/>
    <cellStyle name="Note 5 2 2 3 17" xfId="26914"/>
    <cellStyle name="Note 5 2 2 3 17 2" xfId="26915"/>
    <cellStyle name="Note 5 2 2 3 17 2 2" xfId="26916"/>
    <cellStyle name="Note 5 2 2 3 17 3" xfId="26917"/>
    <cellStyle name="Note 5 2 2 3 18" xfId="26918"/>
    <cellStyle name="Note 5 2 2 3 18 2" xfId="26919"/>
    <cellStyle name="Note 5 2 2 3 19" xfId="26920"/>
    <cellStyle name="Note 5 2 2 3 2" xfId="26921"/>
    <cellStyle name="Note 5 2 2 3 2 10" xfId="26922"/>
    <cellStyle name="Note 5 2 2 3 2 10 2" xfId="26923"/>
    <cellStyle name="Note 5 2 2 3 2 10 2 2" xfId="26924"/>
    <cellStyle name="Note 5 2 2 3 2 10 3" xfId="26925"/>
    <cellStyle name="Note 5 2 2 3 2 11" xfId="26926"/>
    <cellStyle name="Note 5 2 2 3 2 11 2" xfId="26927"/>
    <cellStyle name="Note 5 2 2 3 2 11 2 2" xfId="26928"/>
    <cellStyle name="Note 5 2 2 3 2 11 3" xfId="26929"/>
    <cellStyle name="Note 5 2 2 3 2 12" xfId="26930"/>
    <cellStyle name="Note 5 2 2 3 2 12 2" xfId="26931"/>
    <cellStyle name="Note 5 2 2 3 2 12 2 2" xfId="26932"/>
    <cellStyle name="Note 5 2 2 3 2 12 3" xfId="26933"/>
    <cellStyle name="Note 5 2 2 3 2 13" xfId="26934"/>
    <cellStyle name="Note 5 2 2 3 2 13 2" xfId="26935"/>
    <cellStyle name="Note 5 2 2 3 2 13 2 2" xfId="26936"/>
    <cellStyle name="Note 5 2 2 3 2 13 3" xfId="26937"/>
    <cellStyle name="Note 5 2 2 3 2 14" xfId="26938"/>
    <cellStyle name="Note 5 2 2 3 2 14 2" xfId="26939"/>
    <cellStyle name="Note 5 2 2 3 2 14 2 2" xfId="26940"/>
    <cellStyle name="Note 5 2 2 3 2 14 3" xfId="26941"/>
    <cellStyle name="Note 5 2 2 3 2 15" xfId="26942"/>
    <cellStyle name="Note 5 2 2 3 2 15 2" xfId="26943"/>
    <cellStyle name="Note 5 2 2 3 2 15 2 2" xfId="26944"/>
    <cellStyle name="Note 5 2 2 3 2 15 3" xfId="26945"/>
    <cellStyle name="Note 5 2 2 3 2 16" xfId="26946"/>
    <cellStyle name="Note 5 2 2 3 2 16 2" xfId="26947"/>
    <cellStyle name="Note 5 2 2 3 2 16 2 2" xfId="26948"/>
    <cellStyle name="Note 5 2 2 3 2 16 3" xfId="26949"/>
    <cellStyle name="Note 5 2 2 3 2 17" xfId="26950"/>
    <cellStyle name="Note 5 2 2 3 2 17 2" xfId="26951"/>
    <cellStyle name="Note 5 2 2 3 2 17 2 2" xfId="26952"/>
    <cellStyle name="Note 5 2 2 3 2 17 3" xfId="26953"/>
    <cellStyle name="Note 5 2 2 3 2 18" xfId="26954"/>
    <cellStyle name="Note 5 2 2 3 2 18 2" xfId="26955"/>
    <cellStyle name="Note 5 2 2 3 2 18 2 2" xfId="26956"/>
    <cellStyle name="Note 5 2 2 3 2 18 3" xfId="26957"/>
    <cellStyle name="Note 5 2 2 3 2 19" xfId="26958"/>
    <cellStyle name="Note 5 2 2 3 2 19 2" xfId="26959"/>
    <cellStyle name="Note 5 2 2 3 2 19 2 2" xfId="26960"/>
    <cellStyle name="Note 5 2 2 3 2 19 3" xfId="26961"/>
    <cellStyle name="Note 5 2 2 3 2 2" xfId="26962"/>
    <cellStyle name="Note 5 2 2 3 2 2 2" xfId="26963"/>
    <cellStyle name="Note 5 2 2 3 2 2 2 2" xfId="26964"/>
    <cellStyle name="Note 5 2 2 3 2 2 3" xfId="26965"/>
    <cellStyle name="Note 5 2 2 3 2 20" xfId="26966"/>
    <cellStyle name="Note 5 2 2 3 2 20 2" xfId="26967"/>
    <cellStyle name="Note 5 2 2 3 2 20 2 2" xfId="26968"/>
    <cellStyle name="Note 5 2 2 3 2 20 3" xfId="26969"/>
    <cellStyle name="Note 5 2 2 3 2 21" xfId="26970"/>
    <cellStyle name="Note 5 2 2 3 2 21 2" xfId="26971"/>
    <cellStyle name="Note 5 2 2 3 2 22" xfId="26972"/>
    <cellStyle name="Note 5 2 2 3 2 3" xfId="26973"/>
    <cellStyle name="Note 5 2 2 3 2 3 2" xfId="26974"/>
    <cellStyle name="Note 5 2 2 3 2 3 2 2" xfId="26975"/>
    <cellStyle name="Note 5 2 2 3 2 3 3" xfId="26976"/>
    <cellStyle name="Note 5 2 2 3 2 4" xfId="26977"/>
    <cellStyle name="Note 5 2 2 3 2 4 2" xfId="26978"/>
    <cellStyle name="Note 5 2 2 3 2 4 2 2" xfId="26979"/>
    <cellStyle name="Note 5 2 2 3 2 4 3" xfId="26980"/>
    <cellStyle name="Note 5 2 2 3 2 5" xfId="26981"/>
    <cellStyle name="Note 5 2 2 3 2 5 2" xfId="26982"/>
    <cellStyle name="Note 5 2 2 3 2 5 2 2" xfId="26983"/>
    <cellStyle name="Note 5 2 2 3 2 5 3" xfId="26984"/>
    <cellStyle name="Note 5 2 2 3 2 6" xfId="26985"/>
    <cellStyle name="Note 5 2 2 3 2 6 2" xfId="26986"/>
    <cellStyle name="Note 5 2 2 3 2 6 2 2" xfId="26987"/>
    <cellStyle name="Note 5 2 2 3 2 6 3" xfId="26988"/>
    <cellStyle name="Note 5 2 2 3 2 7" xfId="26989"/>
    <cellStyle name="Note 5 2 2 3 2 7 2" xfId="26990"/>
    <cellStyle name="Note 5 2 2 3 2 7 2 2" xfId="26991"/>
    <cellStyle name="Note 5 2 2 3 2 7 3" xfId="26992"/>
    <cellStyle name="Note 5 2 2 3 2 8" xfId="26993"/>
    <cellStyle name="Note 5 2 2 3 2 8 2" xfId="26994"/>
    <cellStyle name="Note 5 2 2 3 2 8 2 2" xfId="26995"/>
    <cellStyle name="Note 5 2 2 3 2 8 3" xfId="26996"/>
    <cellStyle name="Note 5 2 2 3 2 9" xfId="26997"/>
    <cellStyle name="Note 5 2 2 3 2 9 2" xfId="26998"/>
    <cellStyle name="Note 5 2 2 3 2 9 2 2" xfId="26999"/>
    <cellStyle name="Note 5 2 2 3 2 9 3" xfId="27000"/>
    <cellStyle name="Note 5 2 2 3 3" xfId="27001"/>
    <cellStyle name="Note 5 2 2 3 3 2" xfId="27002"/>
    <cellStyle name="Note 5 2 2 3 3 2 2" xfId="27003"/>
    <cellStyle name="Note 5 2 2 3 3 3" xfId="27004"/>
    <cellStyle name="Note 5 2 2 3 4" xfId="27005"/>
    <cellStyle name="Note 5 2 2 3 4 2" xfId="27006"/>
    <cellStyle name="Note 5 2 2 3 4 2 2" xfId="27007"/>
    <cellStyle name="Note 5 2 2 3 4 3" xfId="27008"/>
    <cellStyle name="Note 5 2 2 3 5" xfId="27009"/>
    <cellStyle name="Note 5 2 2 3 5 2" xfId="27010"/>
    <cellStyle name="Note 5 2 2 3 5 2 2" xfId="27011"/>
    <cellStyle name="Note 5 2 2 3 5 3" xfId="27012"/>
    <cellStyle name="Note 5 2 2 3 6" xfId="27013"/>
    <cellStyle name="Note 5 2 2 3 6 2" xfId="27014"/>
    <cellStyle name="Note 5 2 2 3 6 2 2" xfId="27015"/>
    <cellStyle name="Note 5 2 2 3 6 3" xfId="27016"/>
    <cellStyle name="Note 5 2 2 3 7" xfId="27017"/>
    <cellStyle name="Note 5 2 2 3 7 2" xfId="27018"/>
    <cellStyle name="Note 5 2 2 3 7 2 2" xfId="27019"/>
    <cellStyle name="Note 5 2 2 3 7 3" xfId="27020"/>
    <cellStyle name="Note 5 2 2 3 8" xfId="27021"/>
    <cellStyle name="Note 5 2 2 3 8 2" xfId="27022"/>
    <cellStyle name="Note 5 2 2 3 8 2 2" xfId="27023"/>
    <cellStyle name="Note 5 2 2 3 8 3" xfId="27024"/>
    <cellStyle name="Note 5 2 2 3 9" xfId="27025"/>
    <cellStyle name="Note 5 2 2 3 9 2" xfId="27026"/>
    <cellStyle name="Note 5 2 2 3 9 2 2" xfId="27027"/>
    <cellStyle name="Note 5 2 2 3 9 3" xfId="27028"/>
    <cellStyle name="Note 5 2 2 4" xfId="815"/>
    <cellStyle name="Note 5 2 2 4 10" xfId="27029"/>
    <cellStyle name="Note 5 2 2 4 10 2" xfId="27030"/>
    <cellStyle name="Note 5 2 2 4 10 2 2" xfId="27031"/>
    <cellStyle name="Note 5 2 2 4 10 3" xfId="27032"/>
    <cellStyle name="Note 5 2 2 4 11" xfId="27033"/>
    <cellStyle name="Note 5 2 2 4 11 2" xfId="27034"/>
    <cellStyle name="Note 5 2 2 4 11 2 2" xfId="27035"/>
    <cellStyle name="Note 5 2 2 4 11 3" xfId="27036"/>
    <cellStyle name="Note 5 2 2 4 12" xfId="27037"/>
    <cellStyle name="Note 5 2 2 4 12 2" xfId="27038"/>
    <cellStyle name="Note 5 2 2 4 12 2 2" xfId="27039"/>
    <cellStyle name="Note 5 2 2 4 12 3" xfId="27040"/>
    <cellStyle name="Note 5 2 2 4 13" xfId="27041"/>
    <cellStyle name="Note 5 2 2 4 13 2" xfId="27042"/>
    <cellStyle name="Note 5 2 2 4 13 2 2" xfId="27043"/>
    <cellStyle name="Note 5 2 2 4 13 3" xfId="27044"/>
    <cellStyle name="Note 5 2 2 4 14" xfId="27045"/>
    <cellStyle name="Note 5 2 2 4 14 2" xfId="27046"/>
    <cellStyle name="Note 5 2 2 4 14 2 2" xfId="27047"/>
    <cellStyle name="Note 5 2 2 4 14 3" xfId="27048"/>
    <cellStyle name="Note 5 2 2 4 15" xfId="27049"/>
    <cellStyle name="Note 5 2 2 4 15 2" xfId="27050"/>
    <cellStyle name="Note 5 2 2 4 15 2 2" xfId="27051"/>
    <cellStyle name="Note 5 2 2 4 15 3" xfId="27052"/>
    <cellStyle name="Note 5 2 2 4 16" xfId="27053"/>
    <cellStyle name="Note 5 2 2 4 16 2" xfId="27054"/>
    <cellStyle name="Note 5 2 2 4 16 2 2" xfId="27055"/>
    <cellStyle name="Note 5 2 2 4 16 3" xfId="27056"/>
    <cellStyle name="Note 5 2 2 4 17" xfId="27057"/>
    <cellStyle name="Note 5 2 2 4 17 2" xfId="27058"/>
    <cellStyle name="Note 5 2 2 4 17 2 2" xfId="27059"/>
    <cellStyle name="Note 5 2 2 4 17 3" xfId="27060"/>
    <cellStyle name="Note 5 2 2 4 18" xfId="27061"/>
    <cellStyle name="Note 5 2 2 4 18 2" xfId="27062"/>
    <cellStyle name="Note 5 2 2 4 18 2 2" xfId="27063"/>
    <cellStyle name="Note 5 2 2 4 18 3" xfId="27064"/>
    <cellStyle name="Note 5 2 2 4 19" xfId="27065"/>
    <cellStyle name="Note 5 2 2 4 19 2" xfId="27066"/>
    <cellStyle name="Note 5 2 2 4 19 2 2" xfId="27067"/>
    <cellStyle name="Note 5 2 2 4 19 3" xfId="27068"/>
    <cellStyle name="Note 5 2 2 4 2" xfId="27069"/>
    <cellStyle name="Note 5 2 2 4 2 10" xfId="27070"/>
    <cellStyle name="Note 5 2 2 4 2 10 2" xfId="27071"/>
    <cellStyle name="Note 5 2 2 4 2 10 2 2" xfId="27072"/>
    <cellStyle name="Note 5 2 2 4 2 10 3" xfId="27073"/>
    <cellStyle name="Note 5 2 2 4 2 11" xfId="27074"/>
    <cellStyle name="Note 5 2 2 4 2 11 2" xfId="27075"/>
    <cellStyle name="Note 5 2 2 4 2 11 2 2" xfId="27076"/>
    <cellStyle name="Note 5 2 2 4 2 11 3" xfId="27077"/>
    <cellStyle name="Note 5 2 2 4 2 12" xfId="27078"/>
    <cellStyle name="Note 5 2 2 4 2 12 2" xfId="27079"/>
    <cellStyle name="Note 5 2 2 4 2 12 2 2" xfId="27080"/>
    <cellStyle name="Note 5 2 2 4 2 12 3" xfId="27081"/>
    <cellStyle name="Note 5 2 2 4 2 13" xfId="27082"/>
    <cellStyle name="Note 5 2 2 4 2 13 2" xfId="27083"/>
    <cellStyle name="Note 5 2 2 4 2 13 2 2" xfId="27084"/>
    <cellStyle name="Note 5 2 2 4 2 13 3" xfId="27085"/>
    <cellStyle name="Note 5 2 2 4 2 14" xfId="27086"/>
    <cellStyle name="Note 5 2 2 4 2 14 2" xfId="27087"/>
    <cellStyle name="Note 5 2 2 4 2 14 2 2" xfId="27088"/>
    <cellStyle name="Note 5 2 2 4 2 14 3" xfId="27089"/>
    <cellStyle name="Note 5 2 2 4 2 15" xfId="27090"/>
    <cellStyle name="Note 5 2 2 4 2 15 2" xfId="27091"/>
    <cellStyle name="Note 5 2 2 4 2 15 2 2" xfId="27092"/>
    <cellStyle name="Note 5 2 2 4 2 15 3" xfId="27093"/>
    <cellStyle name="Note 5 2 2 4 2 16" xfId="27094"/>
    <cellStyle name="Note 5 2 2 4 2 16 2" xfId="27095"/>
    <cellStyle name="Note 5 2 2 4 2 16 2 2" xfId="27096"/>
    <cellStyle name="Note 5 2 2 4 2 16 3" xfId="27097"/>
    <cellStyle name="Note 5 2 2 4 2 17" xfId="27098"/>
    <cellStyle name="Note 5 2 2 4 2 17 2" xfId="27099"/>
    <cellStyle name="Note 5 2 2 4 2 17 2 2" xfId="27100"/>
    <cellStyle name="Note 5 2 2 4 2 17 3" xfId="27101"/>
    <cellStyle name="Note 5 2 2 4 2 18" xfId="27102"/>
    <cellStyle name="Note 5 2 2 4 2 18 2" xfId="27103"/>
    <cellStyle name="Note 5 2 2 4 2 18 2 2" xfId="27104"/>
    <cellStyle name="Note 5 2 2 4 2 18 3" xfId="27105"/>
    <cellStyle name="Note 5 2 2 4 2 19" xfId="27106"/>
    <cellStyle name="Note 5 2 2 4 2 19 2" xfId="27107"/>
    <cellStyle name="Note 5 2 2 4 2 19 2 2" xfId="27108"/>
    <cellStyle name="Note 5 2 2 4 2 19 3" xfId="27109"/>
    <cellStyle name="Note 5 2 2 4 2 2" xfId="27110"/>
    <cellStyle name="Note 5 2 2 4 2 2 2" xfId="27111"/>
    <cellStyle name="Note 5 2 2 4 2 2 2 2" xfId="27112"/>
    <cellStyle name="Note 5 2 2 4 2 2 3" xfId="27113"/>
    <cellStyle name="Note 5 2 2 4 2 20" xfId="27114"/>
    <cellStyle name="Note 5 2 2 4 2 20 2" xfId="27115"/>
    <cellStyle name="Note 5 2 2 4 2 20 2 2" xfId="27116"/>
    <cellStyle name="Note 5 2 2 4 2 20 3" xfId="27117"/>
    <cellStyle name="Note 5 2 2 4 2 21" xfId="27118"/>
    <cellStyle name="Note 5 2 2 4 2 21 2" xfId="27119"/>
    <cellStyle name="Note 5 2 2 4 2 22" xfId="27120"/>
    <cellStyle name="Note 5 2 2 4 2 3" xfId="27121"/>
    <cellStyle name="Note 5 2 2 4 2 3 2" xfId="27122"/>
    <cellStyle name="Note 5 2 2 4 2 3 2 2" xfId="27123"/>
    <cellStyle name="Note 5 2 2 4 2 3 3" xfId="27124"/>
    <cellStyle name="Note 5 2 2 4 2 4" xfId="27125"/>
    <cellStyle name="Note 5 2 2 4 2 4 2" xfId="27126"/>
    <cellStyle name="Note 5 2 2 4 2 4 2 2" xfId="27127"/>
    <cellStyle name="Note 5 2 2 4 2 4 3" xfId="27128"/>
    <cellStyle name="Note 5 2 2 4 2 5" xfId="27129"/>
    <cellStyle name="Note 5 2 2 4 2 5 2" xfId="27130"/>
    <cellStyle name="Note 5 2 2 4 2 5 2 2" xfId="27131"/>
    <cellStyle name="Note 5 2 2 4 2 5 3" xfId="27132"/>
    <cellStyle name="Note 5 2 2 4 2 6" xfId="27133"/>
    <cellStyle name="Note 5 2 2 4 2 6 2" xfId="27134"/>
    <cellStyle name="Note 5 2 2 4 2 6 2 2" xfId="27135"/>
    <cellStyle name="Note 5 2 2 4 2 6 3" xfId="27136"/>
    <cellStyle name="Note 5 2 2 4 2 7" xfId="27137"/>
    <cellStyle name="Note 5 2 2 4 2 7 2" xfId="27138"/>
    <cellStyle name="Note 5 2 2 4 2 7 2 2" xfId="27139"/>
    <cellStyle name="Note 5 2 2 4 2 7 3" xfId="27140"/>
    <cellStyle name="Note 5 2 2 4 2 8" xfId="27141"/>
    <cellStyle name="Note 5 2 2 4 2 8 2" xfId="27142"/>
    <cellStyle name="Note 5 2 2 4 2 8 2 2" xfId="27143"/>
    <cellStyle name="Note 5 2 2 4 2 8 3" xfId="27144"/>
    <cellStyle name="Note 5 2 2 4 2 9" xfId="27145"/>
    <cellStyle name="Note 5 2 2 4 2 9 2" xfId="27146"/>
    <cellStyle name="Note 5 2 2 4 2 9 2 2" xfId="27147"/>
    <cellStyle name="Note 5 2 2 4 2 9 3" xfId="27148"/>
    <cellStyle name="Note 5 2 2 4 20" xfId="27149"/>
    <cellStyle name="Note 5 2 2 4 20 2" xfId="27150"/>
    <cellStyle name="Note 5 2 2 4 20 2 2" xfId="27151"/>
    <cellStyle name="Note 5 2 2 4 20 3" xfId="27152"/>
    <cellStyle name="Note 5 2 2 4 21" xfId="27153"/>
    <cellStyle name="Note 5 2 2 4 21 2" xfId="27154"/>
    <cellStyle name="Note 5 2 2 4 21 2 2" xfId="27155"/>
    <cellStyle name="Note 5 2 2 4 21 3" xfId="27156"/>
    <cellStyle name="Note 5 2 2 4 22" xfId="27157"/>
    <cellStyle name="Note 5 2 2 4 22 2" xfId="27158"/>
    <cellStyle name="Note 5 2 2 4 23" xfId="27159"/>
    <cellStyle name="Note 5 2 2 4 3" xfId="27160"/>
    <cellStyle name="Note 5 2 2 4 3 2" xfId="27161"/>
    <cellStyle name="Note 5 2 2 4 3 2 2" xfId="27162"/>
    <cellStyle name="Note 5 2 2 4 3 3" xfId="27163"/>
    <cellStyle name="Note 5 2 2 4 4" xfId="27164"/>
    <cellStyle name="Note 5 2 2 4 4 2" xfId="27165"/>
    <cellStyle name="Note 5 2 2 4 4 2 2" xfId="27166"/>
    <cellStyle name="Note 5 2 2 4 4 3" xfId="27167"/>
    <cellStyle name="Note 5 2 2 4 5" xfId="27168"/>
    <cellStyle name="Note 5 2 2 4 5 2" xfId="27169"/>
    <cellStyle name="Note 5 2 2 4 5 2 2" xfId="27170"/>
    <cellStyle name="Note 5 2 2 4 5 3" xfId="27171"/>
    <cellStyle name="Note 5 2 2 4 6" xfId="27172"/>
    <cellStyle name="Note 5 2 2 4 6 2" xfId="27173"/>
    <cellStyle name="Note 5 2 2 4 6 2 2" xfId="27174"/>
    <cellStyle name="Note 5 2 2 4 6 3" xfId="27175"/>
    <cellStyle name="Note 5 2 2 4 7" xfId="27176"/>
    <cellStyle name="Note 5 2 2 4 7 2" xfId="27177"/>
    <cellStyle name="Note 5 2 2 4 7 2 2" xfId="27178"/>
    <cellStyle name="Note 5 2 2 4 7 3" xfId="27179"/>
    <cellStyle name="Note 5 2 2 4 8" xfId="27180"/>
    <cellStyle name="Note 5 2 2 4 8 2" xfId="27181"/>
    <cellStyle name="Note 5 2 2 4 8 2 2" xfId="27182"/>
    <cellStyle name="Note 5 2 2 4 8 3" xfId="27183"/>
    <cellStyle name="Note 5 2 2 4 9" xfId="27184"/>
    <cellStyle name="Note 5 2 2 4 9 2" xfId="27185"/>
    <cellStyle name="Note 5 2 2 4 9 2 2" xfId="27186"/>
    <cellStyle name="Note 5 2 2 4 9 3" xfId="27187"/>
    <cellStyle name="Note 5 2 2 5" xfId="816"/>
    <cellStyle name="Note 5 2 2 5 10" xfId="27188"/>
    <cellStyle name="Note 5 2 2 5 10 2" xfId="27189"/>
    <cellStyle name="Note 5 2 2 5 10 2 2" xfId="27190"/>
    <cellStyle name="Note 5 2 2 5 10 3" xfId="27191"/>
    <cellStyle name="Note 5 2 2 5 11" xfId="27192"/>
    <cellStyle name="Note 5 2 2 5 11 2" xfId="27193"/>
    <cellStyle name="Note 5 2 2 5 11 2 2" xfId="27194"/>
    <cellStyle name="Note 5 2 2 5 11 3" xfId="27195"/>
    <cellStyle name="Note 5 2 2 5 12" xfId="27196"/>
    <cellStyle name="Note 5 2 2 5 12 2" xfId="27197"/>
    <cellStyle name="Note 5 2 2 5 12 2 2" xfId="27198"/>
    <cellStyle name="Note 5 2 2 5 12 3" xfId="27199"/>
    <cellStyle name="Note 5 2 2 5 13" xfId="27200"/>
    <cellStyle name="Note 5 2 2 5 13 2" xfId="27201"/>
    <cellStyle name="Note 5 2 2 5 13 2 2" xfId="27202"/>
    <cellStyle name="Note 5 2 2 5 13 3" xfId="27203"/>
    <cellStyle name="Note 5 2 2 5 14" xfId="27204"/>
    <cellStyle name="Note 5 2 2 5 14 2" xfId="27205"/>
    <cellStyle name="Note 5 2 2 5 14 2 2" xfId="27206"/>
    <cellStyle name="Note 5 2 2 5 14 3" xfId="27207"/>
    <cellStyle name="Note 5 2 2 5 15" xfId="27208"/>
    <cellStyle name="Note 5 2 2 5 15 2" xfId="27209"/>
    <cellStyle name="Note 5 2 2 5 15 2 2" xfId="27210"/>
    <cellStyle name="Note 5 2 2 5 15 3" xfId="27211"/>
    <cellStyle name="Note 5 2 2 5 16" xfId="27212"/>
    <cellStyle name="Note 5 2 2 5 16 2" xfId="27213"/>
    <cellStyle name="Note 5 2 2 5 16 2 2" xfId="27214"/>
    <cellStyle name="Note 5 2 2 5 16 3" xfId="27215"/>
    <cellStyle name="Note 5 2 2 5 17" xfId="27216"/>
    <cellStyle name="Note 5 2 2 5 17 2" xfId="27217"/>
    <cellStyle name="Note 5 2 2 5 17 2 2" xfId="27218"/>
    <cellStyle name="Note 5 2 2 5 17 3" xfId="27219"/>
    <cellStyle name="Note 5 2 2 5 18" xfId="27220"/>
    <cellStyle name="Note 5 2 2 5 18 2" xfId="27221"/>
    <cellStyle name="Note 5 2 2 5 18 2 2" xfId="27222"/>
    <cellStyle name="Note 5 2 2 5 18 3" xfId="27223"/>
    <cellStyle name="Note 5 2 2 5 19" xfId="27224"/>
    <cellStyle name="Note 5 2 2 5 19 2" xfId="27225"/>
    <cellStyle name="Note 5 2 2 5 19 2 2" xfId="27226"/>
    <cellStyle name="Note 5 2 2 5 19 3" xfId="27227"/>
    <cellStyle name="Note 5 2 2 5 2" xfId="27228"/>
    <cellStyle name="Note 5 2 2 5 2 2" xfId="27229"/>
    <cellStyle name="Note 5 2 2 5 2 2 2" xfId="27230"/>
    <cellStyle name="Note 5 2 2 5 2 3" xfId="27231"/>
    <cellStyle name="Note 5 2 2 5 20" xfId="27232"/>
    <cellStyle name="Note 5 2 2 5 20 2" xfId="27233"/>
    <cellStyle name="Note 5 2 2 5 20 2 2" xfId="27234"/>
    <cellStyle name="Note 5 2 2 5 20 3" xfId="27235"/>
    <cellStyle name="Note 5 2 2 5 21" xfId="27236"/>
    <cellStyle name="Note 5 2 2 5 21 2" xfId="27237"/>
    <cellStyle name="Note 5 2 2 5 22" xfId="27238"/>
    <cellStyle name="Note 5 2 2 5 3" xfId="27239"/>
    <cellStyle name="Note 5 2 2 5 3 2" xfId="27240"/>
    <cellStyle name="Note 5 2 2 5 3 2 2" xfId="27241"/>
    <cellStyle name="Note 5 2 2 5 3 3" xfId="27242"/>
    <cellStyle name="Note 5 2 2 5 4" xfId="27243"/>
    <cellStyle name="Note 5 2 2 5 4 2" xfId="27244"/>
    <cellStyle name="Note 5 2 2 5 4 2 2" xfId="27245"/>
    <cellStyle name="Note 5 2 2 5 4 3" xfId="27246"/>
    <cellStyle name="Note 5 2 2 5 5" xfId="27247"/>
    <cellStyle name="Note 5 2 2 5 5 2" xfId="27248"/>
    <cellStyle name="Note 5 2 2 5 5 2 2" xfId="27249"/>
    <cellStyle name="Note 5 2 2 5 5 3" xfId="27250"/>
    <cellStyle name="Note 5 2 2 5 6" xfId="27251"/>
    <cellStyle name="Note 5 2 2 5 6 2" xfId="27252"/>
    <cellStyle name="Note 5 2 2 5 6 2 2" xfId="27253"/>
    <cellStyle name="Note 5 2 2 5 6 3" xfId="27254"/>
    <cellStyle name="Note 5 2 2 5 7" xfId="27255"/>
    <cellStyle name="Note 5 2 2 5 7 2" xfId="27256"/>
    <cellStyle name="Note 5 2 2 5 7 2 2" xfId="27257"/>
    <cellStyle name="Note 5 2 2 5 7 3" xfId="27258"/>
    <cellStyle name="Note 5 2 2 5 8" xfId="27259"/>
    <cellStyle name="Note 5 2 2 5 8 2" xfId="27260"/>
    <cellStyle name="Note 5 2 2 5 8 2 2" xfId="27261"/>
    <cellStyle name="Note 5 2 2 5 8 3" xfId="27262"/>
    <cellStyle name="Note 5 2 2 5 9" xfId="27263"/>
    <cellStyle name="Note 5 2 2 5 9 2" xfId="27264"/>
    <cellStyle name="Note 5 2 2 5 9 2 2" xfId="27265"/>
    <cellStyle name="Note 5 2 2 5 9 3" xfId="27266"/>
    <cellStyle name="Note 5 2 2 6" xfId="817"/>
    <cellStyle name="Note 5 2 2 6 2" xfId="27267"/>
    <cellStyle name="Note 5 2 2 6 2 2" xfId="27268"/>
    <cellStyle name="Note 5 2 2 6 3" xfId="27269"/>
    <cellStyle name="Note 5 2 2 7" xfId="27270"/>
    <cellStyle name="Note 5 2 2 7 2" xfId="27271"/>
    <cellStyle name="Note 5 2 2 7 2 2" xfId="27272"/>
    <cellStyle name="Note 5 2 2 7 3" xfId="27273"/>
    <cellStyle name="Note 5 2 2 8" xfId="27274"/>
    <cellStyle name="Note 5 2 2 8 2" xfId="27275"/>
    <cellStyle name="Note 5 2 2 8 2 2" xfId="27276"/>
    <cellStyle name="Note 5 2 2 8 3" xfId="27277"/>
    <cellStyle name="Note 5 2 2 9" xfId="27278"/>
    <cellStyle name="Note 5 2 2 9 2" xfId="27279"/>
    <cellStyle name="Note 5 2 2 9 2 2" xfId="27280"/>
    <cellStyle name="Note 5 2 2 9 3" xfId="27281"/>
    <cellStyle name="Note 5 2 20" xfId="27282"/>
    <cellStyle name="Note 5 2 20 2" xfId="27283"/>
    <cellStyle name="Note 5 2 20 2 2" xfId="27284"/>
    <cellStyle name="Note 5 2 20 3" xfId="27285"/>
    <cellStyle name="Note 5 2 21" xfId="27286"/>
    <cellStyle name="Note 5 2 21 2" xfId="27287"/>
    <cellStyle name="Note 5 2 21 2 2" xfId="27288"/>
    <cellStyle name="Note 5 2 21 3" xfId="27289"/>
    <cellStyle name="Note 5 2 22" xfId="27290"/>
    <cellStyle name="Note 5 2 22 2" xfId="27291"/>
    <cellStyle name="Note 5 2 23" xfId="27292"/>
    <cellStyle name="Note 5 2 24" xfId="27293"/>
    <cellStyle name="Note 5 2 25" xfId="27294"/>
    <cellStyle name="Note 5 2 26" xfId="27295"/>
    <cellStyle name="Note 5 2 3" xfId="818"/>
    <cellStyle name="Note 5 2 3 10" xfId="27296"/>
    <cellStyle name="Note 5 2 3 10 2" xfId="27297"/>
    <cellStyle name="Note 5 2 3 10 2 2" xfId="27298"/>
    <cellStyle name="Note 5 2 3 10 3" xfId="27299"/>
    <cellStyle name="Note 5 2 3 11" xfId="27300"/>
    <cellStyle name="Note 5 2 3 11 2" xfId="27301"/>
    <cellStyle name="Note 5 2 3 11 2 2" xfId="27302"/>
    <cellStyle name="Note 5 2 3 11 3" xfId="27303"/>
    <cellStyle name="Note 5 2 3 12" xfId="27304"/>
    <cellStyle name="Note 5 2 3 12 2" xfId="27305"/>
    <cellStyle name="Note 5 2 3 12 2 2" xfId="27306"/>
    <cellStyle name="Note 5 2 3 12 3" xfId="27307"/>
    <cellStyle name="Note 5 2 3 13" xfId="27308"/>
    <cellStyle name="Note 5 2 3 13 2" xfId="27309"/>
    <cellStyle name="Note 5 2 3 13 2 2" xfId="27310"/>
    <cellStyle name="Note 5 2 3 13 3" xfId="27311"/>
    <cellStyle name="Note 5 2 3 14" xfId="27312"/>
    <cellStyle name="Note 5 2 3 14 2" xfId="27313"/>
    <cellStyle name="Note 5 2 3 14 2 2" xfId="27314"/>
    <cellStyle name="Note 5 2 3 14 3" xfId="27315"/>
    <cellStyle name="Note 5 2 3 15" xfId="27316"/>
    <cellStyle name="Note 5 2 3 15 2" xfId="27317"/>
    <cellStyle name="Note 5 2 3 15 2 2" xfId="27318"/>
    <cellStyle name="Note 5 2 3 15 3" xfId="27319"/>
    <cellStyle name="Note 5 2 3 16" xfId="27320"/>
    <cellStyle name="Note 5 2 3 16 2" xfId="27321"/>
    <cellStyle name="Note 5 2 3 16 2 2" xfId="27322"/>
    <cellStyle name="Note 5 2 3 16 3" xfId="27323"/>
    <cellStyle name="Note 5 2 3 17" xfId="27324"/>
    <cellStyle name="Note 5 2 3 17 2" xfId="27325"/>
    <cellStyle name="Note 5 2 3 17 2 2" xfId="27326"/>
    <cellStyle name="Note 5 2 3 17 3" xfId="27327"/>
    <cellStyle name="Note 5 2 3 18" xfId="27328"/>
    <cellStyle name="Note 5 2 3 18 2" xfId="27329"/>
    <cellStyle name="Note 5 2 3 19" xfId="27330"/>
    <cellStyle name="Note 5 2 3 2" xfId="819"/>
    <cellStyle name="Note 5 2 3 2 10" xfId="27331"/>
    <cellStyle name="Note 5 2 3 2 10 2" xfId="27332"/>
    <cellStyle name="Note 5 2 3 2 10 2 2" xfId="27333"/>
    <cellStyle name="Note 5 2 3 2 10 3" xfId="27334"/>
    <cellStyle name="Note 5 2 3 2 11" xfId="27335"/>
    <cellStyle name="Note 5 2 3 2 11 2" xfId="27336"/>
    <cellStyle name="Note 5 2 3 2 11 2 2" xfId="27337"/>
    <cellStyle name="Note 5 2 3 2 11 3" xfId="27338"/>
    <cellStyle name="Note 5 2 3 2 12" xfId="27339"/>
    <cellStyle name="Note 5 2 3 2 12 2" xfId="27340"/>
    <cellStyle name="Note 5 2 3 2 12 2 2" xfId="27341"/>
    <cellStyle name="Note 5 2 3 2 12 3" xfId="27342"/>
    <cellStyle name="Note 5 2 3 2 13" xfId="27343"/>
    <cellStyle name="Note 5 2 3 2 13 2" xfId="27344"/>
    <cellStyle name="Note 5 2 3 2 13 2 2" xfId="27345"/>
    <cellStyle name="Note 5 2 3 2 13 3" xfId="27346"/>
    <cellStyle name="Note 5 2 3 2 14" xfId="27347"/>
    <cellStyle name="Note 5 2 3 2 14 2" xfId="27348"/>
    <cellStyle name="Note 5 2 3 2 14 2 2" xfId="27349"/>
    <cellStyle name="Note 5 2 3 2 14 3" xfId="27350"/>
    <cellStyle name="Note 5 2 3 2 15" xfId="27351"/>
    <cellStyle name="Note 5 2 3 2 15 2" xfId="27352"/>
    <cellStyle name="Note 5 2 3 2 15 2 2" xfId="27353"/>
    <cellStyle name="Note 5 2 3 2 15 3" xfId="27354"/>
    <cellStyle name="Note 5 2 3 2 16" xfId="27355"/>
    <cellStyle name="Note 5 2 3 2 16 2" xfId="27356"/>
    <cellStyle name="Note 5 2 3 2 16 2 2" xfId="27357"/>
    <cellStyle name="Note 5 2 3 2 16 3" xfId="27358"/>
    <cellStyle name="Note 5 2 3 2 17" xfId="27359"/>
    <cellStyle name="Note 5 2 3 2 17 2" xfId="27360"/>
    <cellStyle name="Note 5 2 3 2 17 2 2" xfId="27361"/>
    <cellStyle name="Note 5 2 3 2 17 3" xfId="27362"/>
    <cellStyle name="Note 5 2 3 2 18" xfId="27363"/>
    <cellStyle name="Note 5 2 3 2 18 2" xfId="27364"/>
    <cellStyle name="Note 5 2 3 2 18 2 2" xfId="27365"/>
    <cellStyle name="Note 5 2 3 2 18 3" xfId="27366"/>
    <cellStyle name="Note 5 2 3 2 19" xfId="27367"/>
    <cellStyle name="Note 5 2 3 2 19 2" xfId="27368"/>
    <cellStyle name="Note 5 2 3 2 19 2 2" xfId="27369"/>
    <cellStyle name="Note 5 2 3 2 19 3" xfId="27370"/>
    <cellStyle name="Note 5 2 3 2 2" xfId="27371"/>
    <cellStyle name="Note 5 2 3 2 2 2" xfId="27372"/>
    <cellStyle name="Note 5 2 3 2 2 2 2" xfId="27373"/>
    <cellStyle name="Note 5 2 3 2 2 3" xfId="27374"/>
    <cellStyle name="Note 5 2 3 2 20" xfId="27375"/>
    <cellStyle name="Note 5 2 3 2 20 2" xfId="27376"/>
    <cellStyle name="Note 5 2 3 2 20 2 2" xfId="27377"/>
    <cellStyle name="Note 5 2 3 2 20 3" xfId="27378"/>
    <cellStyle name="Note 5 2 3 2 21" xfId="27379"/>
    <cellStyle name="Note 5 2 3 2 21 2" xfId="27380"/>
    <cellStyle name="Note 5 2 3 2 22" xfId="27381"/>
    <cellStyle name="Note 5 2 3 2 3" xfId="27382"/>
    <cellStyle name="Note 5 2 3 2 3 2" xfId="27383"/>
    <cellStyle name="Note 5 2 3 2 3 2 2" xfId="27384"/>
    <cellStyle name="Note 5 2 3 2 3 3" xfId="27385"/>
    <cellStyle name="Note 5 2 3 2 4" xfId="27386"/>
    <cellStyle name="Note 5 2 3 2 4 2" xfId="27387"/>
    <cellStyle name="Note 5 2 3 2 4 2 2" xfId="27388"/>
    <cellStyle name="Note 5 2 3 2 4 3" xfId="27389"/>
    <cellStyle name="Note 5 2 3 2 5" xfId="27390"/>
    <cellStyle name="Note 5 2 3 2 5 2" xfId="27391"/>
    <cellStyle name="Note 5 2 3 2 5 2 2" xfId="27392"/>
    <cellStyle name="Note 5 2 3 2 5 3" xfId="27393"/>
    <cellStyle name="Note 5 2 3 2 6" xfId="27394"/>
    <cellStyle name="Note 5 2 3 2 6 2" xfId="27395"/>
    <cellStyle name="Note 5 2 3 2 6 2 2" xfId="27396"/>
    <cellStyle name="Note 5 2 3 2 6 3" xfId="27397"/>
    <cellStyle name="Note 5 2 3 2 7" xfId="27398"/>
    <cellStyle name="Note 5 2 3 2 7 2" xfId="27399"/>
    <cellStyle name="Note 5 2 3 2 7 2 2" xfId="27400"/>
    <cellStyle name="Note 5 2 3 2 7 3" xfId="27401"/>
    <cellStyle name="Note 5 2 3 2 8" xfId="27402"/>
    <cellStyle name="Note 5 2 3 2 8 2" xfId="27403"/>
    <cellStyle name="Note 5 2 3 2 8 2 2" xfId="27404"/>
    <cellStyle name="Note 5 2 3 2 8 3" xfId="27405"/>
    <cellStyle name="Note 5 2 3 2 9" xfId="27406"/>
    <cellStyle name="Note 5 2 3 2 9 2" xfId="27407"/>
    <cellStyle name="Note 5 2 3 2 9 2 2" xfId="27408"/>
    <cellStyle name="Note 5 2 3 2 9 3" xfId="27409"/>
    <cellStyle name="Note 5 2 3 3" xfId="820"/>
    <cellStyle name="Note 5 2 3 3 2" xfId="27410"/>
    <cellStyle name="Note 5 2 3 3 2 2" xfId="27411"/>
    <cellStyle name="Note 5 2 3 3 3" xfId="27412"/>
    <cellStyle name="Note 5 2 3 4" xfId="821"/>
    <cellStyle name="Note 5 2 3 4 2" xfId="27413"/>
    <cellStyle name="Note 5 2 3 4 2 2" xfId="27414"/>
    <cellStyle name="Note 5 2 3 4 3" xfId="27415"/>
    <cellStyle name="Note 5 2 3 5" xfId="822"/>
    <cellStyle name="Note 5 2 3 5 2" xfId="27416"/>
    <cellStyle name="Note 5 2 3 5 2 2" xfId="27417"/>
    <cellStyle name="Note 5 2 3 5 3" xfId="27418"/>
    <cellStyle name="Note 5 2 3 6" xfId="823"/>
    <cellStyle name="Note 5 2 3 6 2" xfId="27419"/>
    <cellStyle name="Note 5 2 3 6 2 2" xfId="27420"/>
    <cellStyle name="Note 5 2 3 6 3" xfId="27421"/>
    <cellStyle name="Note 5 2 3 7" xfId="27422"/>
    <cellStyle name="Note 5 2 3 7 2" xfId="27423"/>
    <cellStyle name="Note 5 2 3 7 2 2" xfId="27424"/>
    <cellStyle name="Note 5 2 3 7 3" xfId="27425"/>
    <cellStyle name="Note 5 2 3 8" xfId="27426"/>
    <cellStyle name="Note 5 2 3 8 2" xfId="27427"/>
    <cellStyle name="Note 5 2 3 8 2 2" xfId="27428"/>
    <cellStyle name="Note 5 2 3 8 3" xfId="27429"/>
    <cellStyle name="Note 5 2 3 9" xfId="27430"/>
    <cellStyle name="Note 5 2 3 9 2" xfId="27431"/>
    <cellStyle name="Note 5 2 3 9 2 2" xfId="27432"/>
    <cellStyle name="Note 5 2 3 9 3" xfId="27433"/>
    <cellStyle name="Note 5 2 4" xfId="824"/>
    <cellStyle name="Note 5 2 4 10" xfId="27434"/>
    <cellStyle name="Note 5 2 4 10 2" xfId="27435"/>
    <cellStyle name="Note 5 2 4 10 2 2" xfId="27436"/>
    <cellStyle name="Note 5 2 4 10 3" xfId="27437"/>
    <cellStyle name="Note 5 2 4 11" xfId="27438"/>
    <cellStyle name="Note 5 2 4 11 2" xfId="27439"/>
    <cellStyle name="Note 5 2 4 11 2 2" xfId="27440"/>
    <cellStyle name="Note 5 2 4 11 3" xfId="27441"/>
    <cellStyle name="Note 5 2 4 12" xfId="27442"/>
    <cellStyle name="Note 5 2 4 12 2" xfId="27443"/>
    <cellStyle name="Note 5 2 4 12 2 2" xfId="27444"/>
    <cellStyle name="Note 5 2 4 12 3" xfId="27445"/>
    <cellStyle name="Note 5 2 4 13" xfId="27446"/>
    <cellStyle name="Note 5 2 4 13 2" xfId="27447"/>
    <cellStyle name="Note 5 2 4 13 2 2" xfId="27448"/>
    <cellStyle name="Note 5 2 4 13 3" xfId="27449"/>
    <cellStyle name="Note 5 2 4 14" xfId="27450"/>
    <cellStyle name="Note 5 2 4 14 2" xfId="27451"/>
    <cellStyle name="Note 5 2 4 14 2 2" xfId="27452"/>
    <cellStyle name="Note 5 2 4 14 3" xfId="27453"/>
    <cellStyle name="Note 5 2 4 15" xfId="27454"/>
    <cellStyle name="Note 5 2 4 15 2" xfId="27455"/>
    <cellStyle name="Note 5 2 4 15 2 2" xfId="27456"/>
    <cellStyle name="Note 5 2 4 15 3" xfId="27457"/>
    <cellStyle name="Note 5 2 4 16" xfId="27458"/>
    <cellStyle name="Note 5 2 4 16 2" xfId="27459"/>
    <cellStyle name="Note 5 2 4 16 2 2" xfId="27460"/>
    <cellStyle name="Note 5 2 4 16 3" xfId="27461"/>
    <cellStyle name="Note 5 2 4 17" xfId="27462"/>
    <cellStyle name="Note 5 2 4 17 2" xfId="27463"/>
    <cellStyle name="Note 5 2 4 17 2 2" xfId="27464"/>
    <cellStyle name="Note 5 2 4 17 3" xfId="27465"/>
    <cellStyle name="Note 5 2 4 18" xfId="27466"/>
    <cellStyle name="Note 5 2 4 18 2" xfId="27467"/>
    <cellStyle name="Note 5 2 4 19" xfId="27468"/>
    <cellStyle name="Note 5 2 4 2" xfId="825"/>
    <cellStyle name="Note 5 2 4 2 10" xfId="27469"/>
    <cellStyle name="Note 5 2 4 2 10 2" xfId="27470"/>
    <cellStyle name="Note 5 2 4 2 10 2 2" xfId="27471"/>
    <cellStyle name="Note 5 2 4 2 10 3" xfId="27472"/>
    <cellStyle name="Note 5 2 4 2 11" xfId="27473"/>
    <cellStyle name="Note 5 2 4 2 11 2" xfId="27474"/>
    <cellStyle name="Note 5 2 4 2 11 2 2" xfId="27475"/>
    <cellStyle name="Note 5 2 4 2 11 3" xfId="27476"/>
    <cellStyle name="Note 5 2 4 2 12" xfId="27477"/>
    <cellStyle name="Note 5 2 4 2 12 2" xfId="27478"/>
    <cellStyle name="Note 5 2 4 2 12 2 2" xfId="27479"/>
    <cellStyle name="Note 5 2 4 2 12 3" xfId="27480"/>
    <cellStyle name="Note 5 2 4 2 13" xfId="27481"/>
    <cellStyle name="Note 5 2 4 2 13 2" xfId="27482"/>
    <cellStyle name="Note 5 2 4 2 13 2 2" xfId="27483"/>
    <cellStyle name="Note 5 2 4 2 13 3" xfId="27484"/>
    <cellStyle name="Note 5 2 4 2 14" xfId="27485"/>
    <cellStyle name="Note 5 2 4 2 14 2" xfId="27486"/>
    <cellStyle name="Note 5 2 4 2 14 2 2" xfId="27487"/>
    <cellStyle name="Note 5 2 4 2 14 3" xfId="27488"/>
    <cellStyle name="Note 5 2 4 2 15" xfId="27489"/>
    <cellStyle name="Note 5 2 4 2 15 2" xfId="27490"/>
    <cellStyle name="Note 5 2 4 2 15 2 2" xfId="27491"/>
    <cellStyle name="Note 5 2 4 2 15 3" xfId="27492"/>
    <cellStyle name="Note 5 2 4 2 16" xfId="27493"/>
    <cellStyle name="Note 5 2 4 2 16 2" xfId="27494"/>
    <cellStyle name="Note 5 2 4 2 16 2 2" xfId="27495"/>
    <cellStyle name="Note 5 2 4 2 16 3" xfId="27496"/>
    <cellStyle name="Note 5 2 4 2 17" xfId="27497"/>
    <cellStyle name="Note 5 2 4 2 17 2" xfId="27498"/>
    <cellStyle name="Note 5 2 4 2 17 2 2" xfId="27499"/>
    <cellStyle name="Note 5 2 4 2 17 3" xfId="27500"/>
    <cellStyle name="Note 5 2 4 2 18" xfId="27501"/>
    <cellStyle name="Note 5 2 4 2 18 2" xfId="27502"/>
    <cellStyle name="Note 5 2 4 2 18 2 2" xfId="27503"/>
    <cellStyle name="Note 5 2 4 2 18 3" xfId="27504"/>
    <cellStyle name="Note 5 2 4 2 19" xfId="27505"/>
    <cellStyle name="Note 5 2 4 2 19 2" xfId="27506"/>
    <cellStyle name="Note 5 2 4 2 19 2 2" xfId="27507"/>
    <cellStyle name="Note 5 2 4 2 19 3" xfId="27508"/>
    <cellStyle name="Note 5 2 4 2 2" xfId="27509"/>
    <cellStyle name="Note 5 2 4 2 2 2" xfId="27510"/>
    <cellStyle name="Note 5 2 4 2 2 2 2" xfId="27511"/>
    <cellStyle name="Note 5 2 4 2 2 3" xfId="27512"/>
    <cellStyle name="Note 5 2 4 2 20" xfId="27513"/>
    <cellStyle name="Note 5 2 4 2 20 2" xfId="27514"/>
    <cellStyle name="Note 5 2 4 2 20 2 2" xfId="27515"/>
    <cellStyle name="Note 5 2 4 2 20 3" xfId="27516"/>
    <cellStyle name="Note 5 2 4 2 21" xfId="27517"/>
    <cellStyle name="Note 5 2 4 2 21 2" xfId="27518"/>
    <cellStyle name="Note 5 2 4 2 22" xfId="27519"/>
    <cellStyle name="Note 5 2 4 2 3" xfId="27520"/>
    <cellStyle name="Note 5 2 4 2 3 2" xfId="27521"/>
    <cellStyle name="Note 5 2 4 2 3 2 2" xfId="27522"/>
    <cellStyle name="Note 5 2 4 2 3 3" xfId="27523"/>
    <cellStyle name="Note 5 2 4 2 4" xfId="27524"/>
    <cellStyle name="Note 5 2 4 2 4 2" xfId="27525"/>
    <cellStyle name="Note 5 2 4 2 4 2 2" xfId="27526"/>
    <cellStyle name="Note 5 2 4 2 4 3" xfId="27527"/>
    <cellStyle name="Note 5 2 4 2 5" xfId="27528"/>
    <cellStyle name="Note 5 2 4 2 5 2" xfId="27529"/>
    <cellStyle name="Note 5 2 4 2 5 2 2" xfId="27530"/>
    <cellStyle name="Note 5 2 4 2 5 3" xfId="27531"/>
    <cellStyle name="Note 5 2 4 2 6" xfId="27532"/>
    <cellStyle name="Note 5 2 4 2 6 2" xfId="27533"/>
    <cellStyle name="Note 5 2 4 2 6 2 2" xfId="27534"/>
    <cellStyle name="Note 5 2 4 2 6 3" xfId="27535"/>
    <cellStyle name="Note 5 2 4 2 7" xfId="27536"/>
    <cellStyle name="Note 5 2 4 2 7 2" xfId="27537"/>
    <cellStyle name="Note 5 2 4 2 7 2 2" xfId="27538"/>
    <cellStyle name="Note 5 2 4 2 7 3" xfId="27539"/>
    <cellStyle name="Note 5 2 4 2 8" xfId="27540"/>
    <cellStyle name="Note 5 2 4 2 8 2" xfId="27541"/>
    <cellStyle name="Note 5 2 4 2 8 2 2" xfId="27542"/>
    <cellStyle name="Note 5 2 4 2 8 3" xfId="27543"/>
    <cellStyle name="Note 5 2 4 2 9" xfId="27544"/>
    <cellStyle name="Note 5 2 4 2 9 2" xfId="27545"/>
    <cellStyle name="Note 5 2 4 2 9 2 2" xfId="27546"/>
    <cellStyle name="Note 5 2 4 2 9 3" xfId="27547"/>
    <cellStyle name="Note 5 2 4 3" xfId="826"/>
    <cellStyle name="Note 5 2 4 3 2" xfId="27548"/>
    <cellStyle name="Note 5 2 4 3 2 2" xfId="27549"/>
    <cellStyle name="Note 5 2 4 3 3" xfId="27550"/>
    <cellStyle name="Note 5 2 4 4" xfId="827"/>
    <cellStyle name="Note 5 2 4 4 2" xfId="27551"/>
    <cellStyle name="Note 5 2 4 4 2 2" xfId="27552"/>
    <cellStyle name="Note 5 2 4 4 3" xfId="27553"/>
    <cellStyle name="Note 5 2 4 5" xfId="828"/>
    <cellStyle name="Note 5 2 4 5 2" xfId="27554"/>
    <cellStyle name="Note 5 2 4 5 2 2" xfId="27555"/>
    <cellStyle name="Note 5 2 4 5 3" xfId="27556"/>
    <cellStyle name="Note 5 2 4 6" xfId="829"/>
    <cellStyle name="Note 5 2 4 6 2" xfId="27557"/>
    <cellStyle name="Note 5 2 4 6 2 2" xfId="27558"/>
    <cellStyle name="Note 5 2 4 6 3" xfId="27559"/>
    <cellStyle name="Note 5 2 4 7" xfId="27560"/>
    <cellStyle name="Note 5 2 4 7 2" xfId="27561"/>
    <cellStyle name="Note 5 2 4 7 2 2" xfId="27562"/>
    <cellStyle name="Note 5 2 4 7 3" xfId="27563"/>
    <cellStyle name="Note 5 2 4 8" xfId="27564"/>
    <cellStyle name="Note 5 2 4 8 2" xfId="27565"/>
    <cellStyle name="Note 5 2 4 8 2 2" xfId="27566"/>
    <cellStyle name="Note 5 2 4 8 3" xfId="27567"/>
    <cellStyle name="Note 5 2 4 9" xfId="27568"/>
    <cellStyle name="Note 5 2 4 9 2" xfId="27569"/>
    <cellStyle name="Note 5 2 4 9 2 2" xfId="27570"/>
    <cellStyle name="Note 5 2 4 9 3" xfId="27571"/>
    <cellStyle name="Note 5 2 5" xfId="830"/>
    <cellStyle name="Note 5 2 5 10" xfId="27572"/>
    <cellStyle name="Note 5 2 5 10 2" xfId="27573"/>
    <cellStyle name="Note 5 2 5 10 2 2" xfId="27574"/>
    <cellStyle name="Note 5 2 5 10 3" xfId="27575"/>
    <cellStyle name="Note 5 2 5 11" xfId="27576"/>
    <cellStyle name="Note 5 2 5 11 2" xfId="27577"/>
    <cellStyle name="Note 5 2 5 11 2 2" xfId="27578"/>
    <cellStyle name="Note 5 2 5 11 3" xfId="27579"/>
    <cellStyle name="Note 5 2 5 12" xfId="27580"/>
    <cellStyle name="Note 5 2 5 12 2" xfId="27581"/>
    <cellStyle name="Note 5 2 5 12 2 2" xfId="27582"/>
    <cellStyle name="Note 5 2 5 12 3" xfId="27583"/>
    <cellStyle name="Note 5 2 5 13" xfId="27584"/>
    <cellStyle name="Note 5 2 5 13 2" xfId="27585"/>
    <cellStyle name="Note 5 2 5 13 2 2" xfId="27586"/>
    <cellStyle name="Note 5 2 5 13 3" xfId="27587"/>
    <cellStyle name="Note 5 2 5 14" xfId="27588"/>
    <cellStyle name="Note 5 2 5 14 2" xfId="27589"/>
    <cellStyle name="Note 5 2 5 14 2 2" xfId="27590"/>
    <cellStyle name="Note 5 2 5 14 3" xfId="27591"/>
    <cellStyle name="Note 5 2 5 15" xfId="27592"/>
    <cellStyle name="Note 5 2 5 15 2" xfId="27593"/>
    <cellStyle name="Note 5 2 5 15 2 2" xfId="27594"/>
    <cellStyle name="Note 5 2 5 15 3" xfId="27595"/>
    <cellStyle name="Note 5 2 5 16" xfId="27596"/>
    <cellStyle name="Note 5 2 5 16 2" xfId="27597"/>
    <cellStyle name="Note 5 2 5 16 2 2" xfId="27598"/>
    <cellStyle name="Note 5 2 5 16 3" xfId="27599"/>
    <cellStyle name="Note 5 2 5 17" xfId="27600"/>
    <cellStyle name="Note 5 2 5 17 2" xfId="27601"/>
    <cellStyle name="Note 5 2 5 17 2 2" xfId="27602"/>
    <cellStyle name="Note 5 2 5 17 3" xfId="27603"/>
    <cellStyle name="Note 5 2 5 18" xfId="27604"/>
    <cellStyle name="Note 5 2 5 18 2" xfId="27605"/>
    <cellStyle name="Note 5 2 5 18 2 2" xfId="27606"/>
    <cellStyle name="Note 5 2 5 18 3" xfId="27607"/>
    <cellStyle name="Note 5 2 5 19" xfId="27608"/>
    <cellStyle name="Note 5 2 5 19 2" xfId="27609"/>
    <cellStyle name="Note 5 2 5 19 2 2" xfId="27610"/>
    <cellStyle name="Note 5 2 5 19 3" xfId="27611"/>
    <cellStyle name="Note 5 2 5 2" xfId="27612"/>
    <cellStyle name="Note 5 2 5 2 10" xfId="27613"/>
    <cellStyle name="Note 5 2 5 2 10 2" xfId="27614"/>
    <cellStyle name="Note 5 2 5 2 10 2 2" xfId="27615"/>
    <cellStyle name="Note 5 2 5 2 10 3" xfId="27616"/>
    <cellStyle name="Note 5 2 5 2 11" xfId="27617"/>
    <cellStyle name="Note 5 2 5 2 11 2" xfId="27618"/>
    <cellStyle name="Note 5 2 5 2 11 2 2" xfId="27619"/>
    <cellStyle name="Note 5 2 5 2 11 3" xfId="27620"/>
    <cellStyle name="Note 5 2 5 2 12" xfId="27621"/>
    <cellStyle name="Note 5 2 5 2 12 2" xfId="27622"/>
    <cellStyle name="Note 5 2 5 2 12 2 2" xfId="27623"/>
    <cellStyle name="Note 5 2 5 2 12 3" xfId="27624"/>
    <cellStyle name="Note 5 2 5 2 13" xfId="27625"/>
    <cellStyle name="Note 5 2 5 2 13 2" xfId="27626"/>
    <cellStyle name="Note 5 2 5 2 13 2 2" xfId="27627"/>
    <cellStyle name="Note 5 2 5 2 13 3" xfId="27628"/>
    <cellStyle name="Note 5 2 5 2 14" xfId="27629"/>
    <cellStyle name="Note 5 2 5 2 14 2" xfId="27630"/>
    <cellStyle name="Note 5 2 5 2 14 2 2" xfId="27631"/>
    <cellStyle name="Note 5 2 5 2 14 3" xfId="27632"/>
    <cellStyle name="Note 5 2 5 2 15" xfId="27633"/>
    <cellStyle name="Note 5 2 5 2 15 2" xfId="27634"/>
    <cellStyle name="Note 5 2 5 2 15 2 2" xfId="27635"/>
    <cellStyle name="Note 5 2 5 2 15 3" xfId="27636"/>
    <cellStyle name="Note 5 2 5 2 16" xfId="27637"/>
    <cellStyle name="Note 5 2 5 2 16 2" xfId="27638"/>
    <cellStyle name="Note 5 2 5 2 16 2 2" xfId="27639"/>
    <cellStyle name="Note 5 2 5 2 16 3" xfId="27640"/>
    <cellStyle name="Note 5 2 5 2 17" xfId="27641"/>
    <cellStyle name="Note 5 2 5 2 17 2" xfId="27642"/>
    <cellStyle name="Note 5 2 5 2 17 2 2" xfId="27643"/>
    <cellStyle name="Note 5 2 5 2 17 3" xfId="27644"/>
    <cellStyle name="Note 5 2 5 2 18" xfId="27645"/>
    <cellStyle name="Note 5 2 5 2 18 2" xfId="27646"/>
    <cellStyle name="Note 5 2 5 2 18 2 2" xfId="27647"/>
    <cellStyle name="Note 5 2 5 2 18 3" xfId="27648"/>
    <cellStyle name="Note 5 2 5 2 19" xfId="27649"/>
    <cellStyle name="Note 5 2 5 2 19 2" xfId="27650"/>
    <cellStyle name="Note 5 2 5 2 19 2 2" xfId="27651"/>
    <cellStyle name="Note 5 2 5 2 19 3" xfId="27652"/>
    <cellStyle name="Note 5 2 5 2 2" xfId="27653"/>
    <cellStyle name="Note 5 2 5 2 2 2" xfId="27654"/>
    <cellStyle name="Note 5 2 5 2 2 2 2" xfId="27655"/>
    <cellStyle name="Note 5 2 5 2 2 3" xfId="27656"/>
    <cellStyle name="Note 5 2 5 2 20" xfId="27657"/>
    <cellStyle name="Note 5 2 5 2 20 2" xfId="27658"/>
    <cellStyle name="Note 5 2 5 2 20 2 2" xfId="27659"/>
    <cellStyle name="Note 5 2 5 2 20 3" xfId="27660"/>
    <cellStyle name="Note 5 2 5 2 21" xfId="27661"/>
    <cellStyle name="Note 5 2 5 2 21 2" xfId="27662"/>
    <cellStyle name="Note 5 2 5 2 22" xfId="27663"/>
    <cellStyle name="Note 5 2 5 2 3" xfId="27664"/>
    <cellStyle name="Note 5 2 5 2 3 2" xfId="27665"/>
    <cellStyle name="Note 5 2 5 2 3 2 2" xfId="27666"/>
    <cellStyle name="Note 5 2 5 2 3 3" xfId="27667"/>
    <cellStyle name="Note 5 2 5 2 4" xfId="27668"/>
    <cellStyle name="Note 5 2 5 2 4 2" xfId="27669"/>
    <cellStyle name="Note 5 2 5 2 4 2 2" xfId="27670"/>
    <cellStyle name="Note 5 2 5 2 4 3" xfId="27671"/>
    <cellStyle name="Note 5 2 5 2 5" xfId="27672"/>
    <cellStyle name="Note 5 2 5 2 5 2" xfId="27673"/>
    <cellStyle name="Note 5 2 5 2 5 2 2" xfId="27674"/>
    <cellStyle name="Note 5 2 5 2 5 3" xfId="27675"/>
    <cellStyle name="Note 5 2 5 2 6" xfId="27676"/>
    <cellStyle name="Note 5 2 5 2 6 2" xfId="27677"/>
    <cellStyle name="Note 5 2 5 2 6 2 2" xfId="27678"/>
    <cellStyle name="Note 5 2 5 2 6 3" xfId="27679"/>
    <cellStyle name="Note 5 2 5 2 7" xfId="27680"/>
    <cellStyle name="Note 5 2 5 2 7 2" xfId="27681"/>
    <cellStyle name="Note 5 2 5 2 7 2 2" xfId="27682"/>
    <cellStyle name="Note 5 2 5 2 7 3" xfId="27683"/>
    <cellStyle name="Note 5 2 5 2 8" xfId="27684"/>
    <cellStyle name="Note 5 2 5 2 8 2" xfId="27685"/>
    <cellStyle name="Note 5 2 5 2 8 2 2" xfId="27686"/>
    <cellStyle name="Note 5 2 5 2 8 3" xfId="27687"/>
    <cellStyle name="Note 5 2 5 2 9" xfId="27688"/>
    <cellStyle name="Note 5 2 5 2 9 2" xfId="27689"/>
    <cellStyle name="Note 5 2 5 2 9 2 2" xfId="27690"/>
    <cellStyle name="Note 5 2 5 2 9 3" xfId="27691"/>
    <cellStyle name="Note 5 2 5 20" xfId="27692"/>
    <cellStyle name="Note 5 2 5 20 2" xfId="27693"/>
    <cellStyle name="Note 5 2 5 20 2 2" xfId="27694"/>
    <cellStyle name="Note 5 2 5 20 3" xfId="27695"/>
    <cellStyle name="Note 5 2 5 21" xfId="27696"/>
    <cellStyle name="Note 5 2 5 21 2" xfId="27697"/>
    <cellStyle name="Note 5 2 5 21 2 2" xfId="27698"/>
    <cellStyle name="Note 5 2 5 21 3" xfId="27699"/>
    <cellStyle name="Note 5 2 5 22" xfId="27700"/>
    <cellStyle name="Note 5 2 5 22 2" xfId="27701"/>
    <cellStyle name="Note 5 2 5 23" xfId="27702"/>
    <cellStyle name="Note 5 2 5 3" xfId="27703"/>
    <cellStyle name="Note 5 2 5 3 2" xfId="27704"/>
    <cellStyle name="Note 5 2 5 3 2 2" xfId="27705"/>
    <cellStyle name="Note 5 2 5 3 3" xfId="27706"/>
    <cellStyle name="Note 5 2 5 4" xfId="27707"/>
    <cellStyle name="Note 5 2 5 4 2" xfId="27708"/>
    <cellStyle name="Note 5 2 5 4 2 2" xfId="27709"/>
    <cellStyle name="Note 5 2 5 4 3" xfId="27710"/>
    <cellStyle name="Note 5 2 5 5" xfId="27711"/>
    <cellStyle name="Note 5 2 5 5 2" xfId="27712"/>
    <cellStyle name="Note 5 2 5 5 2 2" xfId="27713"/>
    <cellStyle name="Note 5 2 5 5 3" xfId="27714"/>
    <cellStyle name="Note 5 2 5 6" xfId="27715"/>
    <cellStyle name="Note 5 2 5 6 2" xfId="27716"/>
    <cellStyle name="Note 5 2 5 6 2 2" xfId="27717"/>
    <cellStyle name="Note 5 2 5 6 3" xfId="27718"/>
    <cellStyle name="Note 5 2 5 7" xfId="27719"/>
    <cellStyle name="Note 5 2 5 7 2" xfId="27720"/>
    <cellStyle name="Note 5 2 5 7 2 2" xfId="27721"/>
    <cellStyle name="Note 5 2 5 7 3" xfId="27722"/>
    <cellStyle name="Note 5 2 5 8" xfId="27723"/>
    <cellStyle name="Note 5 2 5 8 2" xfId="27724"/>
    <cellStyle name="Note 5 2 5 8 2 2" xfId="27725"/>
    <cellStyle name="Note 5 2 5 8 3" xfId="27726"/>
    <cellStyle name="Note 5 2 5 9" xfId="27727"/>
    <cellStyle name="Note 5 2 5 9 2" xfId="27728"/>
    <cellStyle name="Note 5 2 5 9 2 2" xfId="27729"/>
    <cellStyle name="Note 5 2 5 9 3" xfId="27730"/>
    <cellStyle name="Note 5 2 6" xfId="831"/>
    <cellStyle name="Note 5 2 6 10" xfId="27731"/>
    <cellStyle name="Note 5 2 6 10 2" xfId="27732"/>
    <cellStyle name="Note 5 2 6 10 2 2" xfId="27733"/>
    <cellStyle name="Note 5 2 6 10 3" xfId="27734"/>
    <cellStyle name="Note 5 2 6 11" xfId="27735"/>
    <cellStyle name="Note 5 2 6 11 2" xfId="27736"/>
    <cellStyle name="Note 5 2 6 11 2 2" xfId="27737"/>
    <cellStyle name="Note 5 2 6 11 3" xfId="27738"/>
    <cellStyle name="Note 5 2 6 12" xfId="27739"/>
    <cellStyle name="Note 5 2 6 12 2" xfId="27740"/>
    <cellStyle name="Note 5 2 6 12 2 2" xfId="27741"/>
    <cellStyle name="Note 5 2 6 12 3" xfId="27742"/>
    <cellStyle name="Note 5 2 6 13" xfId="27743"/>
    <cellStyle name="Note 5 2 6 13 2" xfId="27744"/>
    <cellStyle name="Note 5 2 6 13 2 2" xfId="27745"/>
    <cellStyle name="Note 5 2 6 13 3" xfId="27746"/>
    <cellStyle name="Note 5 2 6 14" xfId="27747"/>
    <cellStyle name="Note 5 2 6 14 2" xfId="27748"/>
    <cellStyle name="Note 5 2 6 14 2 2" xfId="27749"/>
    <cellStyle name="Note 5 2 6 14 3" xfId="27750"/>
    <cellStyle name="Note 5 2 6 15" xfId="27751"/>
    <cellStyle name="Note 5 2 6 15 2" xfId="27752"/>
    <cellStyle name="Note 5 2 6 15 2 2" xfId="27753"/>
    <cellStyle name="Note 5 2 6 15 3" xfId="27754"/>
    <cellStyle name="Note 5 2 6 16" xfId="27755"/>
    <cellStyle name="Note 5 2 6 16 2" xfId="27756"/>
    <cellStyle name="Note 5 2 6 16 2 2" xfId="27757"/>
    <cellStyle name="Note 5 2 6 16 3" xfId="27758"/>
    <cellStyle name="Note 5 2 6 17" xfId="27759"/>
    <cellStyle name="Note 5 2 6 17 2" xfId="27760"/>
    <cellStyle name="Note 5 2 6 17 2 2" xfId="27761"/>
    <cellStyle name="Note 5 2 6 17 3" xfId="27762"/>
    <cellStyle name="Note 5 2 6 18" xfId="27763"/>
    <cellStyle name="Note 5 2 6 18 2" xfId="27764"/>
    <cellStyle name="Note 5 2 6 18 2 2" xfId="27765"/>
    <cellStyle name="Note 5 2 6 18 3" xfId="27766"/>
    <cellStyle name="Note 5 2 6 19" xfId="27767"/>
    <cellStyle name="Note 5 2 6 19 2" xfId="27768"/>
    <cellStyle name="Note 5 2 6 19 2 2" xfId="27769"/>
    <cellStyle name="Note 5 2 6 19 3" xfId="27770"/>
    <cellStyle name="Note 5 2 6 2" xfId="27771"/>
    <cellStyle name="Note 5 2 6 2 2" xfId="27772"/>
    <cellStyle name="Note 5 2 6 2 2 2" xfId="27773"/>
    <cellStyle name="Note 5 2 6 2 3" xfId="27774"/>
    <cellStyle name="Note 5 2 6 20" xfId="27775"/>
    <cellStyle name="Note 5 2 6 20 2" xfId="27776"/>
    <cellStyle name="Note 5 2 6 20 2 2" xfId="27777"/>
    <cellStyle name="Note 5 2 6 20 3" xfId="27778"/>
    <cellStyle name="Note 5 2 6 21" xfId="27779"/>
    <cellStyle name="Note 5 2 6 21 2" xfId="27780"/>
    <cellStyle name="Note 5 2 6 22" xfId="27781"/>
    <cellStyle name="Note 5 2 6 3" xfId="27782"/>
    <cellStyle name="Note 5 2 6 3 2" xfId="27783"/>
    <cellStyle name="Note 5 2 6 3 2 2" xfId="27784"/>
    <cellStyle name="Note 5 2 6 3 3" xfId="27785"/>
    <cellStyle name="Note 5 2 6 4" xfId="27786"/>
    <cellStyle name="Note 5 2 6 4 2" xfId="27787"/>
    <cellStyle name="Note 5 2 6 4 2 2" xfId="27788"/>
    <cellStyle name="Note 5 2 6 4 3" xfId="27789"/>
    <cellStyle name="Note 5 2 6 5" xfId="27790"/>
    <cellStyle name="Note 5 2 6 5 2" xfId="27791"/>
    <cellStyle name="Note 5 2 6 5 2 2" xfId="27792"/>
    <cellStyle name="Note 5 2 6 5 3" xfId="27793"/>
    <cellStyle name="Note 5 2 6 6" xfId="27794"/>
    <cellStyle name="Note 5 2 6 6 2" xfId="27795"/>
    <cellStyle name="Note 5 2 6 6 2 2" xfId="27796"/>
    <cellStyle name="Note 5 2 6 6 3" xfId="27797"/>
    <cellStyle name="Note 5 2 6 7" xfId="27798"/>
    <cellStyle name="Note 5 2 6 7 2" xfId="27799"/>
    <cellStyle name="Note 5 2 6 7 2 2" xfId="27800"/>
    <cellStyle name="Note 5 2 6 7 3" xfId="27801"/>
    <cellStyle name="Note 5 2 6 8" xfId="27802"/>
    <cellStyle name="Note 5 2 6 8 2" xfId="27803"/>
    <cellStyle name="Note 5 2 6 8 2 2" xfId="27804"/>
    <cellStyle name="Note 5 2 6 8 3" xfId="27805"/>
    <cellStyle name="Note 5 2 6 9" xfId="27806"/>
    <cellStyle name="Note 5 2 6 9 2" xfId="27807"/>
    <cellStyle name="Note 5 2 6 9 2 2" xfId="27808"/>
    <cellStyle name="Note 5 2 6 9 3" xfId="27809"/>
    <cellStyle name="Note 5 2 7" xfId="832"/>
    <cellStyle name="Note 5 2 7 2" xfId="27810"/>
    <cellStyle name="Note 5 2 7 2 2" xfId="27811"/>
    <cellStyle name="Note 5 2 7 3" xfId="27812"/>
    <cellStyle name="Note 5 2 8" xfId="27813"/>
    <cellStyle name="Note 5 2 8 2" xfId="27814"/>
    <cellStyle name="Note 5 2 8 2 2" xfId="27815"/>
    <cellStyle name="Note 5 2 8 3" xfId="27816"/>
    <cellStyle name="Note 5 2 9" xfId="27817"/>
    <cellStyle name="Note 5 2 9 2" xfId="27818"/>
    <cellStyle name="Note 5 2 9 2 2" xfId="27819"/>
    <cellStyle name="Note 5 2 9 3" xfId="27820"/>
    <cellStyle name="Note 5 20" xfId="27821"/>
    <cellStyle name="Note 5 20 2" xfId="27822"/>
    <cellStyle name="Note 5 20 2 2" xfId="27823"/>
    <cellStyle name="Note 5 20 3" xfId="27824"/>
    <cellStyle name="Note 5 21" xfId="27825"/>
    <cellStyle name="Note 5 21 2" xfId="27826"/>
    <cellStyle name="Note 5 21 2 2" xfId="27827"/>
    <cellStyle name="Note 5 21 3" xfId="27828"/>
    <cellStyle name="Note 5 22" xfId="27829"/>
    <cellStyle name="Note 5 22 2" xfId="27830"/>
    <cellStyle name="Note 5 22 2 2" xfId="27831"/>
    <cellStyle name="Note 5 22 3" xfId="27832"/>
    <cellStyle name="Note 5 23" xfId="27833"/>
    <cellStyle name="Note 5 23 2" xfId="27834"/>
    <cellStyle name="Note 5 24" xfId="27835"/>
    <cellStyle name="Note 5 25" xfId="27836"/>
    <cellStyle name="Note 5 26" xfId="27837"/>
    <cellStyle name="Note 5 27" xfId="27838"/>
    <cellStyle name="Note 5 3" xfId="833"/>
    <cellStyle name="Note 5 3 10" xfId="27839"/>
    <cellStyle name="Note 5 3 10 2" xfId="27840"/>
    <cellStyle name="Note 5 3 10 2 2" xfId="27841"/>
    <cellStyle name="Note 5 3 10 3" xfId="27842"/>
    <cellStyle name="Note 5 3 11" xfId="27843"/>
    <cellStyle name="Note 5 3 11 2" xfId="27844"/>
    <cellStyle name="Note 5 3 11 2 2" xfId="27845"/>
    <cellStyle name="Note 5 3 11 3" xfId="27846"/>
    <cellStyle name="Note 5 3 12" xfId="27847"/>
    <cellStyle name="Note 5 3 12 2" xfId="27848"/>
    <cellStyle name="Note 5 3 12 2 2" xfId="27849"/>
    <cellStyle name="Note 5 3 12 3" xfId="27850"/>
    <cellStyle name="Note 5 3 13" xfId="27851"/>
    <cellStyle name="Note 5 3 13 2" xfId="27852"/>
    <cellStyle name="Note 5 3 13 2 2" xfId="27853"/>
    <cellStyle name="Note 5 3 13 3" xfId="27854"/>
    <cellStyle name="Note 5 3 14" xfId="27855"/>
    <cellStyle name="Note 5 3 14 2" xfId="27856"/>
    <cellStyle name="Note 5 3 14 2 2" xfId="27857"/>
    <cellStyle name="Note 5 3 14 3" xfId="27858"/>
    <cellStyle name="Note 5 3 15" xfId="27859"/>
    <cellStyle name="Note 5 3 15 2" xfId="27860"/>
    <cellStyle name="Note 5 3 15 2 2" xfId="27861"/>
    <cellStyle name="Note 5 3 15 3" xfId="27862"/>
    <cellStyle name="Note 5 3 16" xfId="27863"/>
    <cellStyle name="Note 5 3 16 2" xfId="27864"/>
    <cellStyle name="Note 5 3 16 2 2" xfId="27865"/>
    <cellStyle name="Note 5 3 16 3" xfId="27866"/>
    <cellStyle name="Note 5 3 17" xfId="27867"/>
    <cellStyle name="Note 5 3 17 2" xfId="27868"/>
    <cellStyle name="Note 5 3 17 2 2" xfId="27869"/>
    <cellStyle name="Note 5 3 17 3" xfId="27870"/>
    <cellStyle name="Note 5 3 18" xfId="27871"/>
    <cellStyle name="Note 5 3 18 2" xfId="27872"/>
    <cellStyle name="Note 5 3 18 2 2" xfId="27873"/>
    <cellStyle name="Note 5 3 18 3" xfId="27874"/>
    <cellStyle name="Note 5 3 19" xfId="27875"/>
    <cellStyle name="Note 5 3 19 2" xfId="27876"/>
    <cellStyle name="Note 5 3 19 2 2" xfId="27877"/>
    <cellStyle name="Note 5 3 19 3" xfId="27878"/>
    <cellStyle name="Note 5 3 2" xfId="834"/>
    <cellStyle name="Note 5 3 2 10" xfId="27879"/>
    <cellStyle name="Note 5 3 2 10 2" xfId="27880"/>
    <cellStyle name="Note 5 3 2 10 2 2" xfId="27881"/>
    <cellStyle name="Note 5 3 2 10 3" xfId="27882"/>
    <cellStyle name="Note 5 3 2 11" xfId="27883"/>
    <cellStyle name="Note 5 3 2 11 2" xfId="27884"/>
    <cellStyle name="Note 5 3 2 11 2 2" xfId="27885"/>
    <cellStyle name="Note 5 3 2 11 3" xfId="27886"/>
    <cellStyle name="Note 5 3 2 12" xfId="27887"/>
    <cellStyle name="Note 5 3 2 12 2" xfId="27888"/>
    <cellStyle name="Note 5 3 2 12 2 2" xfId="27889"/>
    <cellStyle name="Note 5 3 2 12 3" xfId="27890"/>
    <cellStyle name="Note 5 3 2 13" xfId="27891"/>
    <cellStyle name="Note 5 3 2 13 2" xfId="27892"/>
    <cellStyle name="Note 5 3 2 13 2 2" xfId="27893"/>
    <cellStyle name="Note 5 3 2 13 3" xfId="27894"/>
    <cellStyle name="Note 5 3 2 14" xfId="27895"/>
    <cellStyle name="Note 5 3 2 14 2" xfId="27896"/>
    <cellStyle name="Note 5 3 2 14 2 2" xfId="27897"/>
    <cellStyle name="Note 5 3 2 14 3" xfId="27898"/>
    <cellStyle name="Note 5 3 2 15" xfId="27899"/>
    <cellStyle name="Note 5 3 2 15 2" xfId="27900"/>
    <cellStyle name="Note 5 3 2 15 2 2" xfId="27901"/>
    <cellStyle name="Note 5 3 2 15 3" xfId="27902"/>
    <cellStyle name="Note 5 3 2 16" xfId="27903"/>
    <cellStyle name="Note 5 3 2 16 2" xfId="27904"/>
    <cellStyle name="Note 5 3 2 16 2 2" xfId="27905"/>
    <cellStyle name="Note 5 3 2 16 3" xfId="27906"/>
    <cellStyle name="Note 5 3 2 17" xfId="27907"/>
    <cellStyle name="Note 5 3 2 17 2" xfId="27908"/>
    <cellStyle name="Note 5 3 2 17 2 2" xfId="27909"/>
    <cellStyle name="Note 5 3 2 17 3" xfId="27910"/>
    <cellStyle name="Note 5 3 2 18" xfId="27911"/>
    <cellStyle name="Note 5 3 2 18 2" xfId="27912"/>
    <cellStyle name="Note 5 3 2 19" xfId="27913"/>
    <cellStyle name="Note 5 3 2 2" xfId="27914"/>
    <cellStyle name="Note 5 3 2 2 10" xfId="27915"/>
    <cellStyle name="Note 5 3 2 2 10 2" xfId="27916"/>
    <cellStyle name="Note 5 3 2 2 10 2 2" xfId="27917"/>
    <cellStyle name="Note 5 3 2 2 10 3" xfId="27918"/>
    <cellStyle name="Note 5 3 2 2 11" xfId="27919"/>
    <cellStyle name="Note 5 3 2 2 11 2" xfId="27920"/>
    <cellStyle name="Note 5 3 2 2 11 2 2" xfId="27921"/>
    <cellStyle name="Note 5 3 2 2 11 3" xfId="27922"/>
    <cellStyle name="Note 5 3 2 2 12" xfId="27923"/>
    <cellStyle name="Note 5 3 2 2 12 2" xfId="27924"/>
    <cellStyle name="Note 5 3 2 2 12 2 2" xfId="27925"/>
    <cellStyle name="Note 5 3 2 2 12 3" xfId="27926"/>
    <cellStyle name="Note 5 3 2 2 13" xfId="27927"/>
    <cellStyle name="Note 5 3 2 2 13 2" xfId="27928"/>
    <cellStyle name="Note 5 3 2 2 13 2 2" xfId="27929"/>
    <cellStyle name="Note 5 3 2 2 13 3" xfId="27930"/>
    <cellStyle name="Note 5 3 2 2 14" xfId="27931"/>
    <cellStyle name="Note 5 3 2 2 14 2" xfId="27932"/>
    <cellStyle name="Note 5 3 2 2 14 2 2" xfId="27933"/>
    <cellStyle name="Note 5 3 2 2 14 3" xfId="27934"/>
    <cellStyle name="Note 5 3 2 2 15" xfId="27935"/>
    <cellStyle name="Note 5 3 2 2 15 2" xfId="27936"/>
    <cellStyle name="Note 5 3 2 2 15 2 2" xfId="27937"/>
    <cellStyle name="Note 5 3 2 2 15 3" xfId="27938"/>
    <cellStyle name="Note 5 3 2 2 16" xfId="27939"/>
    <cellStyle name="Note 5 3 2 2 16 2" xfId="27940"/>
    <cellStyle name="Note 5 3 2 2 16 2 2" xfId="27941"/>
    <cellStyle name="Note 5 3 2 2 16 3" xfId="27942"/>
    <cellStyle name="Note 5 3 2 2 17" xfId="27943"/>
    <cellStyle name="Note 5 3 2 2 17 2" xfId="27944"/>
    <cellStyle name="Note 5 3 2 2 17 2 2" xfId="27945"/>
    <cellStyle name="Note 5 3 2 2 17 3" xfId="27946"/>
    <cellStyle name="Note 5 3 2 2 18" xfId="27947"/>
    <cellStyle name="Note 5 3 2 2 18 2" xfId="27948"/>
    <cellStyle name="Note 5 3 2 2 18 2 2" xfId="27949"/>
    <cellStyle name="Note 5 3 2 2 18 3" xfId="27950"/>
    <cellStyle name="Note 5 3 2 2 19" xfId="27951"/>
    <cellStyle name="Note 5 3 2 2 19 2" xfId="27952"/>
    <cellStyle name="Note 5 3 2 2 19 2 2" xfId="27953"/>
    <cellStyle name="Note 5 3 2 2 19 3" xfId="27954"/>
    <cellStyle name="Note 5 3 2 2 2" xfId="27955"/>
    <cellStyle name="Note 5 3 2 2 2 2" xfId="27956"/>
    <cellStyle name="Note 5 3 2 2 2 2 2" xfId="27957"/>
    <cellStyle name="Note 5 3 2 2 2 3" xfId="27958"/>
    <cellStyle name="Note 5 3 2 2 20" xfId="27959"/>
    <cellStyle name="Note 5 3 2 2 20 2" xfId="27960"/>
    <cellStyle name="Note 5 3 2 2 20 2 2" xfId="27961"/>
    <cellStyle name="Note 5 3 2 2 20 3" xfId="27962"/>
    <cellStyle name="Note 5 3 2 2 21" xfId="27963"/>
    <cellStyle name="Note 5 3 2 2 21 2" xfId="27964"/>
    <cellStyle name="Note 5 3 2 2 22" xfId="27965"/>
    <cellStyle name="Note 5 3 2 2 3" xfId="27966"/>
    <cellStyle name="Note 5 3 2 2 3 2" xfId="27967"/>
    <cellStyle name="Note 5 3 2 2 3 2 2" xfId="27968"/>
    <cellStyle name="Note 5 3 2 2 3 3" xfId="27969"/>
    <cellStyle name="Note 5 3 2 2 4" xfId="27970"/>
    <cellStyle name="Note 5 3 2 2 4 2" xfId="27971"/>
    <cellStyle name="Note 5 3 2 2 4 2 2" xfId="27972"/>
    <cellStyle name="Note 5 3 2 2 4 3" xfId="27973"/>
    <cellStyle name="Note 5 3 2 2 5" xfId="27974"/>
    <cellStyle name="Note 5 3 2 2 5 2" xfId="27975"/>
    <cellStyle name="Note 5 3 2 2 5 2 2" xfId="27976"/>
    <cellStyle name="Note 5 3 2 2 5 3" xfId="27977"/>
    <cellStyle name="Note 5 3 2 2 6" xfId="27978"/>
    <cellStyle name="Note 5 3 2 2 6 2" xfId="27979"/>
    <cellStyle name="Note 5 3 2 2 6 2 2" xfId="27980"/>
    <cellStyle name="Note 5 3 2 2 6 3" xfId="27981"/>
    <cellStyle name="Note 5 3 2 2 7" xfId="27982"/>
    <cellStyle name="Note 5 3 2 2 7 2" xfId="27983"/>
    <cellStyle name="Note 5 3 2 2 7 2 2" xfId="27984"/>
    <cellStyle name="Note 5 3 2 2 7 3" xfId="27985"/>
    <cellStyle name="Note 5 3 2 2 8" xfId="27986"/>
    <cellStyle name="Note 5 3 2 2 8 2" xfId="27987"/>
    <cellStyle name="Note 5 3 2 2 8 2 2" xfId="27988"/>
    <cellStyle name="Note 5 3 2 2 8 3" xfId="27989"/>
    <cellStyle name="Note 5 3 2 2 9" xfId="27990"/>
    <cellStyle name="Note 5 3 2 2 9 2" xfId="27991"/>
    <cellStyle name="Note 5 3 2 2 9 2 2" xfId="27992"/>
    <cellStyle name="Note 5 3 2 2 9 3" xfId="27993"/>
    <cellStyle name="Note 5 3 2 3" xfId="27994"/>
    <cellStyle name="Note 5 3 2 3 2" xfId="27995"/>
    <cellStyle name="Note 5 3 2 3 2 2" xfId="27996"/>
    <cellStyle name="Note 5 3 2 3 3" xfId="27997"/>
    <cellStyle name="Note 5 3 2 4" xfId="27998"/>
    <cellStyle name="Note 5 3 2 4 2" xfId="27999"/>
    <cellStyle name="Note 5 3 2 4 2 2" xfId="28000"/>
    <cellStyle name="Note 5 3 2 4 3" xfId="28001"/>
    <cellStyle name="Note 5 3 2 5" xfId="28002"/>
    <cellStyle name="Note 5 3 2 5 2" xfId="28003"/>
    <cellStyle name="Note 5 3 2 5 2 2" xfId="28004"/>
    <cellStyle name="Note 5 3 2 5 3" xfId="28005"/>
    <cellStyle name="Note 5 3 2 6" xfId="28006"/>
    <cellStyle name="Note 5 3 2 6 2" xfId="28007"/>
    <cellStyle name="Note 5 3 2 6 2 2" xfId="28008"/>
    <cellStyle name="Note 5 3 2 6 3" xfId="28009"/>
    <cellStyle name="Note 5 3 2 7" xfId="28010"/>
    <cellStyle name="Note 5 3 2 7 2" xfId="28011"/>
    <cellStyle name="Note 5 3 2 7 2 2" xfId="28012"/>
    <cellStyle name="Note 5 3 2 7 3" xfId="28013"/>
    <cellStyle name="Note 5 3 2 8" xfId="28014"/>
    <cellStyle name="Note 5 3 2 8 2" xfId="28015"/>
    <cellStyle name="Note 5 3 2 8 2 2" xfId="28016"/>
    <cellStyle name="Note 5 3 2 8 3" xfId="28017"/>
    <cellStyle name="Note 5 3 2 9" xfId="28018"/>
    <cellStyle name="Note 5 3 2 9 2" xfId="28019"/>
    <cellStyle name="Note 5 3 2 9 2 2" xfId="28020"/>
    <cellStyle name="Note 5 3 2 9 3" xfId="28021"/>
    <cellStyle name="Note 5 3 20" xfId="28022"/>
    <cellStyle name="Note 5 3 20 2" xfId="28023"/>
    <cellStyle name="Note 5 3 20 2 2" xfId="28024"/>
    <cellStyle name="Note 5 3 20 3" xfId="28025"/>
    <cellStyle name="Note 5 3 21" xfId="28026"/>
    <cellStyle name="Note 5 3 21 2" xfId="28027"/>
    <cellStyle name="Note 5 3 22" xfId="28028"/>
    <cellStyle name="Note 5 3 3" xfId="835"/>
    <cellStyle name="Note 5 3 3 10" xfId="28029"/>
    <cellStyle name="Note 5 3 3 10 2" xfId="28030"/>
    <cellStyle name="Note 5 3 3 10 2 2" xfId="28031"/>
    <cellStyle name="Note 5 3 3 10 3" xfId="28032"/>
    <cellStyle name="Note 5 3 3 11" xfId="28033"/>
    <cellStyle name="Note 5 3 3 11 2" xfId="28034"/>
    <cellStyle name="Note 5 3 3 11 2 2" xfId="28035"/>
    <cellStyle name="Note 5 3 3 11 3" xfId="28036"/>
    <cellStyle name="Note 5 3 3 12" xfId="28037"/>
    <cellStyle name="Note 5 3 3 12 2" xfId="28038"/>
    <cellStyle name="Note 5 3 3 12 2 2" xfId="28039"/>
    <cellStyle name="Note 5 3 3 12 3" xfId="28040"/>
    <cellStyle name="Note 5 3 3 13" xfId="28041"/>
    <cellStyle name="Note 5 3 3 13 2" xfId="28042"/>
    <cellStyle name="Note 5 3 3 13 2 2" xfId="28043"/>
    <cellStyle name="Note 5 3 3 13 3" xfId="28044"/>
    <cellStyle name="Note 5 3 3 14" xfId="28045"/>
    <cellStyle name="Note 5 3 3 14 2" xfId="28046"/>
    <cellStyle name="Note 5 3 3 14 2 2" xfId="28047"/>
    <cellStyle name="Note 5 3 3 14 3" xfId="28048"/>
    <cellStyle name="Note 5 3 3 15" xfId="28049"/>
    <cellStyle name="Note 5 3 3 15 2" xfId="28050"/>
    <cellStyle name="Note 5 3 3 15 2 2" xfId="28051"/>
    <cellStyle name="Note 5 3 3 15 3" xfId="28052"/>
    <cellStyle name="Note 5 3 3 16" xfId="28053"/>
    <cellStyle name="Note 5 3 3 16 2" xfId="28054"/>
    <cellStyle name="Note 5 3 3 16 2 2" xfId="28055"/>
    <cellStyle name="Note 5 3 3 16 3" xfId="28056"/>
    <cellStyle name="Note 5 3 3 17" xfId="28057"/>
    <cellStyle name="Note 5 3 3 17 2" xfId="28058"/>
    <cellStyle name="Note 5 3 3 17 2 2" xfId="28059"/>
    <cellStyle name="Note 5 3 3 17 3" xfId="28060"/>
    <cellStyle name="Note 5 3 3 18" xfId="28061"/>
    <cellStyle name="Note 5 3 3 18 2" xfId="28062"/>
    <cellStyle name="Note 5 3 3 19" xfId="28063"/>
    <cellStyle name="Note 5 3 3 2" xfId="28064"/>
    <cellStyle name="Note 5 3 3 2 10" xfId="28065"/>
    <cellStyle name="Note 5 3 3 2 10 2" xfId="28066"/>
    <cellStyle name="Note 5 3 3 2 10 2 2" xfId="28067"/>
    <cellStyle name="Note 5 3 3 2 10 3" xfId="28068"/>
    <cellStyle name="Note 5 3 3 2 11" xfId="28069"/>
    <cellStyle name="Note 5 3 3 2 11 2" xfId="28070"/>
    <cellStyle name="Note 5 3 3 2 11 2 2" xfId="28071"/>
    <cellStyle name="Note 5 3 3 2 11 3" xfId="28072"/>
    <cellStyle name="Note 5 3 3 2 12" xfId="28073"/>
    <cellStyle name="Note 5 3 3 2 12 2" xfId="28074"/>
    <cellStyle name="Note 5 3 3 2 12 2 2" xfId="28075"/>
    <cellStyle name="Note 5 3 3 2 12 3" xfId="28076"/>
    <cellStyle name="Note 5 3 3 2 13" xfId="28077"/>
    <cellStyle name="Note 5 3 3 2 13 2" xfId="28078"/>
    <cellStyle name="Note 5 3 3 2 13 2 2" xfId="28079"/>
    <cellStyle name="Note 5 3 3 2 13 3" xfId="28080"/>
    <cellStyle name="Note 5 3 3 2 14" xfId="28081"/>
    <cellStyle name="Note 5 3 3 2 14 2" xfId="28082"/>
    <cellStyle name="Note 5 3 3 2 14 2 2" xfId="28083"/>
    <cellStyle name="Note 5 3 3 2 14 3" xfId="28084"/>
    <cellStyle name="Note 5 3 3 2 15" xfId="28085"/>
    <cellStyle name="Note 5 3 3 2 15 2" xfId="28086"/>
    <cellStyle name="Note 5 3 3 2 15 2 2" xfId="28087"/>
    <cellStyle name="Note 5 3 3 2 15 3" xfId="28088"/>
    <cellStyle name="Note 5 3 3 2 16" xfId="28089"/>
    <cellStyle name="Note 5 3 3 2 16 2" xfId="28090"/>
    <cellStyle name="Note 5 3 3 2 16 2 2" xfId="28091"/>
    <cellStyle name="Note 5 3 3 2 16 3" xfId="28092"/>
    <cellStyle name="Note 5 3 3 2 17" xfId="28093"/>
    <cellStyle name="Note 5 3 3 2 17 2" xfId="28094"/>
    <cellStyle name="Note 5 3 3 2 17 2 2" xfId="28095"/>
    <cellStyle name="Note 5 3 3 2 17 3" xfId="28096"/>
    <cellStyle name="Note 5 3 3 2 18" xfId="28097"/>
    <cellStyle name="Note 5 3 3 2 18 2" xfId="28098"/>
    <cellStyle name="Note 5 3 3 2 18 2 2" xfId="28099"/>
    <cellStyle name="Note 5 3 3 2 18 3" xfId="28100"/>
    <cellStyle name="Note 5 3 3 2 19" xfId="28101"/>
    <cellStyle name="Note 5 3 3 2 19 2" xfId="28102"/>
    <cellStyle name="Note 5 3 3 2 19 2 2" xfId="28103"/>
    <cellStyle name="Note 5 3 3 2 19 3" xfId="28104"/>
    <cellStyle name="Note 5 3 3 2 2" xfId="28105"/>
    <cellStyle name="Note 5 3 3 2 2 2" xfId="28106"/>
    <cellStyle name="Note 5 3 3 2 2 2 2" xfId="28107"/>
    <cellStyle name="Note 5 3 3 2 2 3" xfId="28108"/>
    <cellStyle name="Note 5 3 3 2 20" xfId="28109"/>
    <cellStyle name="Note 5 3 3 2 20 2" xfId="28110"/>
    <cellStyle name="Note 5 3 3 2 20 2 2" xfId="28111"/>
    <cellStyle name="Note 5 3 3 2 20 3" xfId="28112"/>
    <cellStyle name="Note 5 3 3 2 21" xfId="28113"/>
    <cellStyle name="Note 5 3 3 2 21 2" xfId="28114"/>
    <cellStyle name="Note 5 3 3 2 22" xfId="28115"/>
    <cellStyle name="Note 5 3 3 2 3" xfId="28116"/>
    <cellStyle name="Note 5 3 3 2 3 2" xfId="28117"/>
    <cellStyle name="Note 5 3 3 2 3 2 2" xfId="28118"/>
    <cellStyle name="Note 5 3 3 2 3 3" xfId="28119"/>
    <cellStyle name="Note 5 3 3 2 4" xfId="28120"/>
    <cellStyle name="Note 5 3 3 2 4 2" xfId="28121"/>
    <cellStyle name="Note 5 3 3 2 4 2 2" xfId="28122"/>
    <cellStyle name="Note 5 3 3 2 4 3" xfId="28123"/>
    <cellStyle name="Note 5 3 3 2 5" xfId="28124"/>
    <cellStyle name="Note 5 3 3 2 5 2" xfId="28125"/>
    <cellStyle name="Note 5 3 3 2 5 2 2" xfId="28126"/>
    <cellStyle name="Note 5 3 3 2 5 3" xfId="28127"/>
    <cellStyle name="Note 5 3 3 2 6" xfId="28128"/>
    <cellStyle name="Note 5 3 3 2 6 2" xfId="28129"/>
    <cellStyle name="Note 5 3 3 2 6 2 2" xfId="28130"/>
    <cellStyle name="Note 5 3 3 2 6 3" xfId="28131"/>
    <cellStyle name="Note 5 3 3 2 7" xfId="28132"/>
    <cellStyle name="Note 5 3 3 2 7 2" xfId="28133"/>
    <cellStyle name="Note 5 3 3 2 7 2 2" xfId="28134"/>
    <cellStyle name="Note 5 3 3 2 7 3" xfId="28135"/>
    <cellStyle name="Note 5 3 3 2 8" xfId="28136"/>
    <cellStyle name="Note 5 3 3 2 8 2" xfId="28137"/>
    <cellStyle name="Note 5 3 3 2 8 2 2" xfId="28138"/>
    <cellStyle name="Note 5 3 3 2 8 3" xfId="28139"/>
    <cellStyle name="Note 5 3 3 2 9" xfId="28140"/>
    <cellStyle name="Note 5 3 3 2 9 2" xfId="28141"/>
    <cellStyle name="Note 5 3 3 2 9 2 2" xfId="28142"/>
    <cellStyle name="Note 5 3 3 2 9 3" xfId="28143"/>
    <cellStyle name="Note 5 3 3 3" xfId="28144"/>
    <cellStyle name="Note 5 3 3 3 2" xfId="28145"/>
    <cellStyle name="Note 5 3 3 3 2 2" xfId="28146"/>
    <cellStyle name="Note 5 3 3 3 3" xfId="28147"/>
    <cellStyle name="Note 5 3 3 4" xfId="28148"/>
    <cellStyle name="Note 5 3 3 4 2" xfId="28149"/>
    <cellStyle name="Note 5 3 3 4 2 2" xfId="28150"/>
    <cellStyle name="Note 5 3 3 4 3" xfId="28151"/>
    <cellStyle name="Note 5 3 3 5" xfId="28152"/>
    <cellStyle name="Note 5 3 3 5 2" xfId="28153"/>
    <cellStyle name="Note 5 3 3 5 2 2" xfId="28154"/>
    <cellStyle name="Note 5 3 3 5 3" xfId="28155"/>
    <cellStyle name="Note 5 3 3 6" xfId="28156"/>
    <cellStyle name="Note 5 3 3 6 2" xfId="28157"/>
    <cellStyle name="Note 5 3 3 6 2 2" xfId="28158"/>
    <cellStyle name="Note 5 3 3 6 3" xfId="28159"/>
    <cellStyle name="Note 5 3 3 7" xfId="28160"/>
    <cellStyle name="Note 5 3 3 7 2" xfId="28161"/>
    <cellStyle name="Note 5 3 3 7 2 2" xfId="28162"/>
    <cellStyle name="Note 5 3 3 7 3" xfId="28163"/>
    <cellStyle name="Note 5 3 3 8" xfId="28164"/>
    <cellStyle name="Note 5 3 3 8 2" xfId="28165"/>
    <cellStyle name="Note 5 3 3 8 2 2" xfId="28166"/>
    <cellStyle name="Note 5 3 3 8 3" xfId="28167"/>
    <cellStyle name="Note 5 3 3 9" xfId="28168"/>
    <cellStyle name="Note 5 3 3 9 2" xfId="28169"/>
    <cellStyle name="Note 5 3 3 9 2 2" xfId="28170"/>
    <cellStyle name="Note 5 3 3 9 3" xfId="28171"/>
    <cellStyle name="Note 5 3 4" xfId="836"/>
    <cellStyle name="Note 5 3 4 10" xfId="28172"/>
    <cellStyle name="Note 5 3 4 10 2" xfId="28173"/>
    <cellStyle name="Note 5 3 4 10 2 2" xfId="28174"/>
    <cellStyle name="Note 5 3 4 10 3" xfId="28175"/>
    <cellStyle name="Note 5 3 4 11" xfId="28176"/>
    <cellStyle name="Note 5 3 4 11 2" xfId="28177"/>
    <cellStyle name="Note 5 3 4 11 2 2" xfId="28178"/>
    <cellStyle name="Note 5 3 4 11 3" xfId="28179"/>
    <cellStyle name="Note 5 3 4 12" xfId="28180"/>
    <cellStyle name="Note 5 3 4 12 2" xfId="28181"/>
    <cellStyle name="Note 5 3 4 12 2 2" xfId="28182"/>
    <cellStyle name="Note 5 3 4 12 3" xfId="28183"/>
    <cellStyle name="Note 5 3 4 13" xfId="28184"/>
    <cellStyle name="Note 5 3 4 13 2" xfId="28185"/>
    <cellStyle name="Note 5 3 4 13 2 2" xfId="28186"/>
    <cellStyle name="Note 5 3 4 13 3" xfId="28187"/>
    <cellStyle name="Note 5 3 4 14" xfId="28188"/>
    <cellStyle name="Note 5 3 4 14 2" xfId="28189"/>
    <cellStyle name="Note 5 3 4 14 2 2" xfId="28190"/>
    <cellStyle name="Note 5 3 4 14 3" xfId="28191"/>
    <cellStyle name="Note 5 3 4 15" xfId="28192"/>
    <cellStyle name="Note 5 3 4 15 2" xfId="28193"/>
    <cellStyle name="Note 5 3 4 15 2 2" xfId="28194"/>
    <cellStyle name="Note 5 3 4 15 3" xfId="28195"/>
    <cellStyle name="Note 5 3 4 16" xfId="28196"/>
    <cellStyle name="Note 5 3 4 16 2" xfId="28197"/>
    <cellStyle name="Note 5 3 4 16 2 2" xfId="28198"/>
    <cellStyle name="Note 5 3 4 16 3" xfId="28199"/>
    <cellStyle name="Note 5 3 4 17" xfId="28200"/>
    <cellStyle name="Note 5 3 4 17 2" xfId="28201"/>
    <cellStyle name="Note 5 3 4 17 2 2" xfId="28202"/>
    <cellStyle name="Note 5 3 4 17 3" xfId="28203"/>
    <cellStyle name="Note 5 3 4 18" xfId="28204"/>
    <cellStyle name="Note 5 3 4 18 2" xfId="28205"/>
    <cellStyle name="Note 5 3 4 18 2 2" xfId="28206"/>
    <cellStyle name="Note 5 3 4 18 3" xfId="28207"/>
    <cellStyle name="Note 5 3 4 19" xfId="28208"/>
    <cellStyle name="Note 5 3 4 19 2" xfId="28209"/>
    <cellStyle name="Note 5 3 4 19 2 2" xfId="28210"/>
    <cellStyle name="Note 5 3 4 19 3" xfId="28211"/>
    <cellStyle name="Note 5 3 4 2" xfId="28212"/>
    <cellStyle name="Note 5 3 4 2 10" xfId="28213"/>
    <cellStyle name="Note 5 3 4 2 10 2" xfId="28214"/>
    <cellStyle name="Note 5 3 4 2 10 2 2" xfId="28215"/>
    <cellStyle name="Note 5 3 4 2 10 3" xfId="28216"/>
    <cellStyle name="Note 5 3 4 2 11" xfId="28217"/>
    <cellStyle name="Note 5 3 4 2 11 2" xfId="28218"/>
    <cellStyle name="Note 5 3 4 2 11 2 2" xfId="28219"/>
    <cellStyle name="Note 5 3 4 2 11 3" xfId="28220"/>
    <cellStyle name="Note 5 3 4 2 12" xfId="28221"/>
    <cellStyle name="Note 5 3 4 2 12 2" xfId="28222"/>
    <cellStyle name="Note 5 3 4 2 12 2 2" xfId="28223"/>
    <cellStyle name="Note 5 3 4 2 12 3" xfId="28224"/>
    <cellStyle name="Note 5 3 4 2 13" xfId="28225"/>
    <cellStyle name="Note 5 3 4 2 13 2" xfId="28226"/>
    <cellStyle name="Note 5 3 4 2 13 2 2" xfId="28227"/>
    <cellStyle name="Note 5 3 4 2 13 3" xfId="28228"/>
    <cellStyle name="Note 5 3 4 2 14" xfId="28229"/>
    <cellStyle name="Note 5 3 4 2 14 2" xfId="28230"/>
    <cellStyle name="Note 5 3 4 2 14 2 2" xfId="28231"/>
    <cellStyle name="Note 5 3 4 2 14 3" xfId="28232"/>
    <cellStyle name="Note 5 3 4 2 15" xfId="28233"/>
    <cellStyle name="Note 5 3 4 2 15 2" xfId="28234"/>
    <cellStyle name="Note 5 3 4 2 15 2 2" xfId="28235"/>
    <cellStyle name="Note 5 3 4 2 15 3" xfId="28236"/>
    <cellStyle name="Note 5 3 4 2 16" xfId="28237"/>
    <cellStyle name="Note 5 3 4 2 16 2" xfId="28238"/>
    <cellStyle name="Note 5 3 4 2 16 2 2" xfId="28239"/>
    <cellStyle name="Note 5 3 4 2 16 3" xfId="28240"/>
    <cellStyle name="Note 5 3 4 2 17" xfId="28241"/>
    <cellStyle name="Note 5 3 4 2 17 2" xfId="28242"/>
    <cellStyle name="Note 5 3 4 2 17 2 2" xfId="28243"/>
    <cellStyle name="Note 5 3 4 2 17 3" xfId="28244"/>
    <cellStyle name="Note 5 3 4 2 18" xfId="28245"/>
    <cellStyle name="Note 5 3 4 2 18 2" xfId="28246"/>
    <cellStyle name="Note 5 3 4 2 18 2 2" xfId="28247"/>
    <cellStyle name="Note 5 3 4 2 18 3" xfId="28248"/>
    <cellStyle name="Note 5 3 4 2 19" xfId="28249"/>
    <cellStyle name="Note 5 3 4 2 19 2" xfId="28250"/>
    <cellStyle name="Note 5 3 4 2 19 2 2" xfId="28251"/>
    <cellStyle name="Note 5 3 4 2 19 3" xfId="28252"/>
    <cellStyle name="Note 5 3 4 2 2" xfId="28253"/>
    <cellStyle name="Note 5 3 4 2 2 2" xfId="28254"/>
    <cellStyle name="Note 5 3 4 2 2 2 2" xfId="28255"/>
    <cellStyle name="Note 5 3 4 2 2 3" xfId="28256"/>
    <cellStyle name="Note 5 3 4 2 20" xfId="28257"/>
    <cellStyle name="Note 5 3 4 2 20 2" xfId="28258"/>
    <cellStyle name="Note 5 3 4 2 20 2 2" xfId="28259"/>
    <cellStyle name="Note 5 3 4 2 20 3" xfId="28260"/>
    <cellStyle name="Note 5 3 4 2 21" xfId="28261"/>
    <cellStyle name="Note 5 3 4 2 21 2" xfId="28262"/>
    <cellStyle name="Note 5 3 4 2 22" xfId="28263"/>
    <cellStyle name="Note 5 3 4 2 3" xfId="28264"/>
    <cellStyle name="Note 5 3 4 2 3 2" xfId="28265"/>
    <cellStyle name="Note 5 3 4 2 3 2 2" xfId="28266"/>
    <cellStyle name="Note 5 3 4 2 3 3" xfId="28267"/>
    <cellStyle name="Note 5 3 4 2 4" xfId="28268"/>
    <cellStyle name="Note 5 3 4 2 4 2" xfId="28269"/>
    <cellStyle name="Note 5 3 4 2 4 2 2" xfId="28270"/>
    <cellStyle name="Note 5 3 4 2 4 3" xfId="28271"/>
    <cellStyle name="Note 5 3 4 2 5" xfId="28272"/>
    <cellStyle name="Note 5 3 4 2 5 2" xfId="28273"/>
    <cellStyle name="Note 5 3 4 2 5 2 2" xfId="28274"/>
    <cellStyle name="Note 5 3 4 2 5 3" xfId="28275"/>
    <cellStyle name="Note 5 3 4 2 6" xfId="28276"/>
    <cellStyle name="Note 5 3 4 2 6 2" xfId="28277"/>
    <cellStyle name="Note 5 3 4 2 6 2 2" xfId="28278"/>
    <cellStyle name="Note 5 3 4 2 6 3" xfId="28279"/>
    <cellStyle name="Note 5 3 4 2 7" xfId="28280"/>
    <cellStyle name="Note 5 3 4 2 7 2" xfId="28281"/>
    <cellStyle name="Note 5 3 4 2 7 2 2" xfId="28282"/>
    <cellStyle name="Note 5 3 4 2 7 3" xfId="28283"/>
    <cellStyle name="Note 5 3 4 2 8" xfId="28284"/>
    <cellStyle name="Note 5 3 4 2 8 2" xfId="28285"/>
    <cellStyle name="Note 5 3 4 2 8 2 2" xfId="28286"/>
    <cellStyle name="Note 5 3 4 2 8 3" xfId="28287"/>
    <cellStyle name="Note 5 3 4 2 9" xfId="28288"/>
    <cellStyle name="Note 5 3 4 2 9 2" xfId="28289"/>
    <cellStyle name="Note 5 3 4 2 9 2 2" xfId="28290"/>
    <cellStyle name="Note 5 3 4 2 9 3" xfId="28291"/>
    <cellStyle name="Note 5 3 4 20" xfId="28292"/>
    <cellStyle name="Note 5 3 4 20 2" xfId="28293"/>
    <cellStyle name="Note 5 3 4 20 2 2" xfId="28294"/>
    <cellStyle name="Note 5 3 4 20 3" xfId="28295"/>
    <cellStyle name="Note 5 3 4 21" xfId="28296"/>
    <cellStyle name="Note 5 3 4 21 2" xfId="28297"/>
    <cellStyle name="Note 5 3 4 21 2 2" xfId="28298"/>
    <cellStyle name="Note 5 3 4 21 3" xfId="28299"/>
    <cellStyle name="Note 5 3 4 22" xfId="28300"/>
    <cellStyle name="Note 5 3 4 22 2" xfId="28301"/>
    <cellStyle name="Note 5 3 4 23" xfId="28302"/>
    <cellStyle name="Note 5 3 4 3" xfId="28303"/>
    <cellStyle name="Note 5 3 4 3 2" xfId="28304"/>
    <cellStyle name="Note 5 3 4 3 2 2" xfId="28305"/>
    <cellStyle name="Note 5 3 4 3 3" xfId="28306"/>
    <cellStyle name="Note 5 3 4 4" xfId="28307"/>
    <cellStyle name="Note 5 3 4 4 2" xfId="28308"/>
    <cellStyle name="Note 5 3 4 4 2 2" xfId="28309"/>
    <cellStyle name="Note 5 3 4 4 3" xfId="28310"/>
    <cellStyle name="Note 5 3 4 5" xfId="28311"/>
    <cellStyle name="Note 5 3 4 5 2" xfId="28312"/>
    <cellStyle name="Note 5 3 4 5 2 2" xfId="28313"/>
    <cellStyle name="Note 5 3 4 5 3" xfId="28314"/>
    <cellStyle name="Note 5 3 4 6" xfId="28315"/>
    <cellStyle name="Note 5 3 4 6 2" xfId="28316"/>
    <cellStyle name="Note 5 3 4 6 2 2" xfId="28317"/>
    <cellStyle name="Note 5 3 4 6 3" xfId="28318"/>
    <cellStyle name="Note 5 3 4 7" xfId="28319"/>
    <cellStyle name="Note 5 3 4 7 2" xfId="28320"/>
    <cellStyle name="Note 5 3 4 7 2 2" xfId="28321"/>
    <cellStyle name="Note 5 3 4 7 3" xfId="28322"/>
    <cellStyle name="Note 5 3 4 8" xfId="28323"/>
    <cellStyle name="Note 5 3 4 8 2" xfId="28324"/>
    <cellStyle name="Note 5 3 4 8 2 2" xfId="28325"/>
    <cellStyle name="Note 5 3 4 8 3" xfId="28326"/>
    <cellStyle name="Note 5 3 4 9" xfId="28327"/>
    <cellStyle name="Note 5 3 4 9 2" xfId="28328"/>
    <cellStyle name="Note 5 3 4 9 2 2" xfId="28329"/>
    <cellStyle name="Note 5 3 4 9 3" xfId="28330"/>
    <cellStyle name="Note 5 3 5" xfId="837"/>
    <cellStyle name="Note 5 3 5 10" xfId="28331"/>
    <cellStyle name="Note 5 3 5 10 2" xfId="28332"/>
    <cellStyle name="Note 5 3 5 10 2 2" xfId="28333"/>
    <cellStyle name="Note 5 3 5 10 3" xfId="28334"/>
    <cellStyle name="Note 5 3 5 11" xfId="28335"/>
    <cellStyle name="Note 5 3 5 11 2" xfId="28336"/>
    <cellStyle name="Note 5 3 5 11 2 2" xfId="28337"/>
    <cellStyle name="Note 5 3 5 11 3" xfId="28338"/>
    <cellStyle name="Note 5 3 5 12" xfId="28339"/>
    <cellStyle name="Note 5 3 5 12 2" xfId="28340"/>
    <cellStyle name="Note 5 3 5 12 2 2" xfId="28341"/>
    <cellStyle name="Note 5 3 5 12 3" xfId="28342"/>
    <cellStyle name="Note 5 3 5 13" xfId="28343"/>
    <cellStyle name="Note 5 3 5 13 2" xfId="28344"/>
    <cellStyle name="Note 5 3 5 13 2 2" xfId="28345"/>
    <cellStyle name="Note 5 3 5 13 3" xfId="28346"/>
    <cellStyle name="Note 5 3 5 14" xfId="28347"/>
    <cellStyle name="Note 5 3 5 14 2" xfId="28348"/>
    <cellStyle name="Note 5 3 5 14 2 2" xfId="28349"/>
    <cellStyle name="Note 5 3 5 14 3" xfId="28350"/>
    <cellStyle name="Note 5 3 5 15" xfId="28351"/>
    <cellStyle name="Note 5 3 5 15 2" xfId="28352"/>
    <cellStyle name="Note 5 3 5 15 2 2" xfId="28353"/>
    <cellStyle name="Note 5 3 5 15 3" xfId="28354"/>
    <cellStyle name="Note 5 3 5 16" xfId="28355"/>
    <cellStyle name="Note 5 3 5 16 2" xfId="28356"/>
    <cellStyle name="Note 5 3 5 16 2 2" xfId="28357"/>
    <cellStyle name="Note 5 3 5 16 3" xfId="28358"/>
    <cellStyle name="Note 5 3 5 17" xfId="28359"/>
    <cellStyle name="Note 5 3 5 17 2" xfId="28360"/>
    <cellStyle name="Note 5 3 5 17 2 2" xfId="28361"/>
    <cellStyle name="Note 5 3 5 17 3" xfId="28362"/>
    <cellStyle name="Note 5 3 5 18" xfId="28363"/>
    <cellStyle name="Note 5 3 5 18 2" xfId="28364"/>
    <cellStyle name="Note 5 3 5 18 2 2" xfId="28365"/>
    <cellStyle name="Note 5 3 5 18 3" xfId="28366"/>
    <cellStyle name="Note 5 3 5 19" xfId="28367"/>
    <cellStyle name="Note 5 3 5 19 2" xfId="28368"/>
    <cellStyle name="Note 5 3 5 19 2 2" xfId="28369"/>
    <cellStyle name="Note 5 3 5 19 3" xfId="28370"/>
    <cellStyle name="Note 5 3 5 2" xfId="28371"/>
    <cellStyle name="Note 5 3 5 2 2" xfId="28372"/>
    <cellStyle name="Note 5 3 5 2 2 2" xfId="28373"/>
    <cellStyle name="Note 5 3 5 2 3" xfId="28374"/>
    <cellStyle name="Note 5 3 5 20" xfId="28375"/>
    <cellStyle name="Note 5 3 5 20 2" xfId="28376"/>
    <cellStyle name="Note 5 3 5 20 2 2" xfId="28377"/>
    <cellStyle name="Note 5 3 5 20 3" xfId="28378"/>
    <cellStyle name="Note 5 3 5 21" xfId="28379"/>
    <cellStyle name="Note 5 3 5 21 2" xfId="28380"/>
    <cellStyle name="Note 5 3 5 22" xfId="28381"/>
    <cellStyle name="Note 5 3 5 3" xfId="28382"/>
    <cellStyle name="Note 5 3 5 3 2" xfId="28383"/>
    <cellStyle name="Note 5 3 5 3 2 2" xfId="28384"/>
    <cellStyle name="Note 5 3 5 3 3" xfId="28385"/>
    <cellStyle name="Note 5 3 5 4" xfId="28386"/>
    <cellStyle name="Note 5 3 5 4 2" xfId="28387"/>
    <cellStyle name="Note 5 3 5 4 2 2" xfId="28388"/>
    <cellStyle name="Note 5 3 5 4 3" xfId="28389"/>
    <cellStyle name="Note 5 3 5 5" xfId="28390"/>
    <cellStyle name="Note 5 3 5 5 2" xfId="28391"/>
    <cellStyle name="Note 5 3 5 5 2 2" xfId="28392"/>
    <cellStyle name="Note 5 3 5 5 3" xfId="28393"/>
    <cellStyle name="Note 5 3 5 6" xfId="28394"/>
    <cellStyle name="Note 5 3 5 6 2" xfId="28395"/>
    <cellStyle name="Note 5 3 5 6 2 2" xfId="28396"/>
    <cellStyle name="Note 5 3 5 6 3" xfId="28397"/>
    <cellStyle name="Note 5 3 5 7" xfId="28398"/>
    <cellStyle name="Note 5 3 5 7 2" xfId="28399"/>
    <cellStyle name="Note 5 3 5 7 2 2" xfId="28400"/>
    <cellStyle name="Note 5 3 5 7 3" xfId="28401"/>
    <cellStyle name="Note 5 3 5 8" xfId="28402"/>
    <cellStyle name="Note 5 3 5 8 2" xfId="28403"/>
    <cellStyle name="Note 5 3 5 8 2 2" xfId="28404"/>
    <cellStyle name="Note 5 3 5 8 3" xfId="28405"/>
    <cellStyle name="Note 5 3 5 9" xfId="28406"/>
    <cellStyle name="Note 5 3 5 9 2" xfId="28407"/>
    <cellStyle name="Note 5 3 5 9 2 2" xfId="28408"/>
    <cellStyle name="Note 5 3 5 9 3" xfId="28409"/>
    <cellStyle name="Note 5 3 6" xfId="838"/>
    <cellStyle name="Note 5 3 6 2" xfId="28410"/>
    <cellStyle name="Note 5 3 6 2 2" xfId="28411"/>
    <cellStyle name="Note 5 3 6 3" xfId="28412"/>
    <cellStyle name="Note 5 3 7" xfId="28413"/>
    <cellStyle name="Note 5 3 7 2" xfId="28414"/>
    <cellStyle name="Note 5 3 7 2 2" xfId="28415"/>
    <cellStyle name="Note 5 3 7 3" xfId="28416"/>
    <cellStyle name="Note 5 3 8" xfId="28417"/>
    <cellStyle name="Note 5 3 8 2" xfId="28418"/>
    <cellStyle name="Note 5 3 8 2 2" xfId="28419"/>
    <cellStyle name="Note 5 3 8 3" xfId="28420"/>
    <cellStyle name="Note 5 3 9" xfId="28421"/>
    <cellStyle name="Note 5 3 9 2" xfId="28422"/>
    <cellStyle name="Note 5 3 9 2 2" xfId="28423"/>
    <cellStyle name="Note 5 3 9 3" xfId="28424"/>
    <cellStyle name="Note 5 4" xfId="839"/>
    <cellStyle name="Note 5 4 10" xfId="28425"/>
    <cellStyle name="Note 5 4 10 2" xfId="28426"/>
    <cellStyle name="Note 5 4 10 2 2" xfId="28427"/>
    <cellStyle name="Note 5 4 10 3" xfId="28428"/>
    <cellStyle name="Note 5 4 11" xfId="28429"/>
    <cellStyle name="Note 5 4 11 2" xfId="28430"/>
    <cellStyle name="Note 5 4 11 2 2" xfId="28431"/>
    <cellStyle name="Note 5 4 11 3" xfId="28432"/>
    <cellStyle name="Note 5 4 12" xfId="28433"/>
    <cellStyle name="Note 5 4 12 2" xfId="28434"/>
    <cellStyle name="Note 5 4 12 2 2" xfId="28435"/>
    <cellStyle name="Note 5 4 12 3" xfId="28436"/>
    <cellStyle name="Note 5 4 13" xfId="28437"/>
    <cellStyle name="Note 5 4 13 2" xfId="28438"/>
    <cellStyle name="Note 5 4 13 2 2" xfId="28439"/>
    <cellStyle name="Note 5 4 13 3" xfId="28440"/>
    <cellStyle name="Note 5 4 14" xfId="28441"/>
    <cellStyle name="Note 5 4 14 2" xfId="28442"/>
    <cellStyle name="Note 5 4 14 2 2" xfId="28443"/>
    <cellStyle name="Note 5 4 14 3" xfId="28444"/>
    <cellStyle name="Note 5 4 15" xfId="28445"/>
    <cellStyle name="Note 5 4 15 2" xfId="28446"/>
    <cellStyle name="Note 5 4 15 2 2" xfId="28447"/>
    <cellStyle name="Note 5 4 15 3" xfId="28448"/>
    <cellStyle name="Note 5 4 16" xfId="28449"/>
    <cellStyle name="Note 5 4 16 2" xfId="28450"/>
    <cellStyle name="Note 5 4 16 2 2" xfId="28451"/>
    <cellStyle name="Note 5 4 16 3" xfId="28452"/>
    <cellStyle name="Note 5 4 17" xfId="28453"/>
    <cellStyle name="Note 5 4 17 2" xfId="28454"/>
    <cellStyle name="Note 5 4 17 2 2" xfId="28455"/>
    <cellStyle name="Note 5 4 17 3" xfId="28456"/>
    <cellStyle name="Note 5 4 18" xfId="28457"/>
    <cellStyle name="Note 5 4 18 2" xfId="28458"/>
    <cellStyle name="Note 5 4 19" xfId="28459"/>
    <cellStyle name="Note 5 4 2" xfId="840"/>
    <cellStyle name="Note 5 4 2 10" xfId="28460"/>
    <cellStyle name="Note 5 4 2 10 2" xfId="28461"/>
    <cellStyle name="Note 5 4 2 10 2 2" xfId="28462"/>
    <cellStyle name="Note 5 4 2 10 3" xfId="28463"/>
    <cellStyle name="Note 5 4 2 11" xfId="28464"/>
    <cellStyle name="Note 5 4 2 11 2" xfId="28465"/>
    <cellStyle name="Note 5 4 2 11 2 2" xfId="28466"/>
    <cellStyle name="Note 5 4 2 11 3" xfId="28467"/>
    <cellStyle name="Note 5 4 2 12" xfId="28468"/>
    <cellStyle name="Note 5 4 2 12 2" xfId="28469"/>
    <cellStyle name="Note 5 4 2 12 2 2" xfId="28470"/>
    <cellStyle name="Note 5 4 2 12 3" xfId="28471"/>
    <cellStyle name="Note 5 4 2 13" xfId="28472"/>
    <cellStyle name="Note 5 4 2 13 2" xfId="28473"/>
    <cellStyle name="Note 5 4 2 13 2 2" xfId="28474"/>
    <cellStyle name="Note 5 4 2 13 3" xfId="28475"/>
    <cellStyle name="Note 5 4 2 14" xfId="28476"/>
    <cellStyle name="Note 5 4 2 14 2" xfId="28477"/>
    <cellStyle name="Note 5 4 2 14 2 2" xfId="28478"/>
    <cellStyle name="Note 5 4 2 14 3" xfId="28479"/>
    <cellStyle name="Note 5 4 2 15" xfId="28480"/>
    <cellStyle name="Note 5 4 2 15 2" xfId="28481"/>
    <cellStyle name="Note 5 4 2 15 2 2" xfId="28482"/>
    <cellStyle name="Note 5 4 2 15 3" xfId="28483"/>
    <cellStyle name="Note 5 4 2 16" xfId="28484"/>
    <cellStyle name="Note 5 4 2 16 2" xfId="28485"/>
    <cellStyle name="Note 5 4 2 16 2 2" xfId="28486"/>
    <cellStyle name="Note 5 4 2 16 3" xfId="28487"/>
    <cellStyle name="Note 5 4 2 17" xfId="28488"/>
    <cellStyle name="Note 5 4 2 17 2" xfId="28489"/>
    <cellStyle name="Note 5 4 2 17 2 2" xfId="28490"/>
    <cellStyle name="Note 5 4 2 17 3" xfId="28491"/>
    <cellStyle name="Note 5 4 2 18" xfId="28492"/>
    <cellStyle name="Note 5 4 2 18 2" xfId="28493"/>
    <cellStyle name="Note 5 4 2 18 2 2" xfId="28494"/>
    <cellStyle name="Note 5 4 2 18 3" xfId="28495"/>
    <cellStyle name="Note 5 4 2 19" xfId="28496"/>
    <cellStyle name="Note 5 4 2 19 2" xfId="28497"/>
    <cellStyle name="Note 5 4 2 19 2 2" xfId="28498"/>
    <cellStyle name="Note 5 4 2 19 3" xfId="28499"/>
    <cellStyle name="Note 5 4 2 2" xfId="28500"/>
    <cellStyle name="Note 5 4 2 2 2" xfId="28501"/>
    <cellStyle name="Note 5 4 2 2 2 2" xfId="28502"/>
    <cellStyle name="Note 5 4 2 2 3" xfId="28503"/>
    <cellStyle name="Note 5 4 2 20" xfId="28504"/>
    <cellStyle name="Note 5 4 2 20 2" xfId="28505"/>
    <cellStyle name="Note 5 4 2 20 2 2" xfId="28506"/>
    <cellStyle name="Note 5 4 2 20 3" xfId="28507"/>
    <cellStyle name="Note 5 4 2 21" xfId="28508"/>
    <cellStyle name="Note 5 4 2 21 2" xfId="28509"/>
    <cellStyle name="Note 5 4 2 22" xfId="28510"/>
    <cellStyle name="Note 5 4 2 3" xfId="28511"/>
    <cellStyle name="Note 5 4 2 3 2" xfId="28512"/>
    <cellStyle name="Note 5 4 2 3 2 2" xfId="28513"/>
    <cellStyle name="Note 5 4 2 3 3" xfId="28514"/>
    <cellStyle name="Note 5 4 2 4" xfId="28515"/>
    <cellStyle name="Note 5 4 2 4 2" xfId="28516"/>
    <cellStyle name="Note 5 4 2 4 2 2" xfId="28517"/>
    <cellStyle name="Note 5 4 2 4 3" xfId="28518"/>
    <cellStyle name="Note 5 4 2 5" xfId="28519"/>
    <cellStyle name="Note 5 4 2 5 2" xfId="28520"/>
    <cellStyle name="Note 5 4 2 5 2 2" xfId="28521"/>
    <cellStyle name="Note 5 4 2 5 3" xfId="28522"/>
    <cellStyle name="Note 5 4 2 6" xfId="28523"/>
    <cellStyle name="Note 5 4 2 6 2" xfId="28524"/>
    <cellStyle name="Note 5 4 2 6 2 2" xfId="28525"/>
    <cellStyle name="Note 5 4 2 6 3" xfId="28526"/>
    <cellStyle name="Note 5 4 2 7" xfId="28527"/>
    <cellStyle name="Note 5 4 2 7 2" xfId="28528"/>
    <cellStyle name="Note 5 4 2 7 2 2" xfId="28529"/>
    <cellStyle name="Note 5 4 2 7 3" xfId="28530"/>
    <cellStyle name="Note 5 4 2 8" xfId="28531"/>
    <cellStyle name="Note 5 4 2 8 2" xfId="28532"/>
    <cellStyle name="Note 5 4 2 8 2 2" xfId="28533"/>
    <cellStyle name="Note 5 4 2 8 3" xfId="28534"/>
    <cellStyle name="Note 5 4 2 9" xfId="28535"/>
    <cellStyle name="Note 5 4 2 9 2" xfId="28536"/>
    <cellStyle name="Note 5 4 2 9 2 2" xfId="28537"/>
    <cellStyle name="Note 5 4 2 9 3" xfId="28538"/>
    <cellStyle name="Note 5 4 3" xfId="841"/>
    <cellStyle name="Note 5 4 3 2" xfId="28539"/>
    <cellStyle name="Note 5 4 3 2 2" xfId="28540"/>
    <cellStyle name="Note 5 4 3 3" xfId="28541"/>
    <cellStyle name="Note 5 4 4" xfId="842"/>
    <cellStyle name="Note 5 4 4 2" xfId="28542"/>
    <cellStyle name="Note 5 4 4 2 2" xfId="28543"/>
    <cellStyle name="Note 5 4 4 3" xfId="28544"/>
    <cellStyle name="Note 5 4 5" xfId="843"/>
    <cellStyle name="Note 5 4 5 2" xfId="28545"/>
    <cellStyle name="Note 5 4 5 2 2" xfId="28546"/>
    <cellStyle name="Note 5 4 5 3" xfId="28547"/>
    <cellStyle name="Note 5 4 6" xfId="844"/>
    <cellStyle name="Note 5 4 6 2" xfId="28548"/>
    <cellStyle name="Note 5 4 6 2 2" xfId="28549"/>
    <cellStyle name="Note 5 4 6 3" xfId="28550"/>
    <cellStyle name="Note 5 4 7" xfId="28551"/>
    <cellStyle name="Note 5 4 7 2" xfId="28552"/>
    <cellStyle name="Note 5 4 7 2 2" xfId="28553"/>
    <cellStyle name="Note 5 4 7 3" xfId="28554"/>
    <cellStyle name="Note 5 4 8" xfId="28555"/>
    <cellStyle name="Note 5 4 8 2" xfId="28556"/>
    <cellStyle name="Note 5 4 8 2 2" xfId="28557"/>
    <cellStyle name="Note 5 4 8 3" xfId="28558"/>
    <cellStyle name="Note 5 4 9" xfId="28559"/>
    <cellStyle name="Note 5 4 9 2" xfId="28560"/>
    <cellStyle name="Note 5 4 9 2 2" xfId="28561"/>
    <cellStyle name="Note 5 4 9 3" xfId="28562"/>
    <cellStyle name="Note 5 5" xfId="845"/>
    <cellStyle name="Note 5 5 10" xfId="28563"/>
    <cellStyle name="Note 5 5 10 2" xfId="28564"/>
    <cellStyle name="Note 5 5 10 2 2" xfId="28565"/>
    <cellStyle name="Note 5 5 10 3" xfId="28566"/>
    <cellStyle name="Note 5 5 11" xfId="28567"/>
    <cellStyle name="Note 5 5 11 2" xfId="28568"/>
    <cellStyle name="Note 5 5 11 2 2" xfId="28569"/>
    <cellStyle name="Note 5 5 11 3" xfId="28570"/>
    <cellStyle name="Note 5 5 12" xfId="28571"/>
    <cellStyle name="Note 5 5 12 2" xfId="28572"/>
    <cellStyle name="Note 5 5 12 2 2" xfId="28573"/>
    <cellStyle name="Note 5 5 12 3" xfId="28574"/>
    <cellStyle name="Note 5 5 13" xfId="28575"/>
    <cellStyle name="Note 5 5 13 2" xfId="28576"/>
    <cellStyle name="Note 5 5 13 2 2" xfId="28577"/>
    <cellStyle name="Note 5 5 13 3" xfId="28578"/>
    <cellStyle name="Note 5 5 14" xfId="28579"/>
    <cellStyle name="Note 5 5 14 2" xfId="28580"/>
    <cellStyle name="Note 5 5 14 2 2" xfId="28581"/>
    <cellStyle name="Note 5 5 14 3" xfId="28582"/>
    <cellStyle name="Note 5 5 15" xfId="28583"/>
    <cellStyle name="Note 5 5 15 2" xfId="28584"/>
    <cellStyle name="Note 5 5 15 2 2" xfId="28585"/>
    <cellStyle name="Note 5 5 15 3" xfId="28586"/>
    <cellStyle name="Note 5 5 16" xfId="28587"/>
    <cellStyle name="Note 5 5 16 2" xfId="28588"/>
    <cellStyle name="Note 5 5 16 2 2" xfId="28589"/>
    <cellStyle name="Note 5 5 16 3" xfId="28590"/>
    <cellStyle name="Note 5 5 17" xfId="28591"/>
    <cellStyle name="Note 5 5 17 2" xfId="28592"/>
    <cellStyle name="Note 5 5 17 2 2" xfId="28593"/>
    <cellStyle name="Note 5 5 17 3" xfId="28594"/>
    <cellStyle name="Note 5 5 18" xfId="28595"/>
    <cellStyle name="Note 5 5 18 2" xfId="28596"/>
    <cellStyle name="Note 5 5 19" xfId="28597"/>
    <cellStyle name="Note 5 5 2" xfId="846"/>
    <cellStyle name="Note 5 5 2 10" xfId="28598"/>
    <cellStyle name="Note 5 5 2 10 2" xfId="28599"/>
    <cellStyle name="Note 5 5 2 10 2 2" xfId="28600"/>
    <cellStyle name="Note 5 5 2 10 3" xfId="28601"/>
    <cellStyle name="Note 5 5 2 11" xfId="28602"/>
    <cellStyle name="Note 5 5 2 11 2" xfId="28603"/>
    <cellStyle name="Note 5 5 2 11 2 2" xfId="28604"/>
    <cellStyle name="Note 5 5 2 11 3" xfId="28605"/>
    <cellStyle name="Note 5 5 2 12" xfId="28606"/>
    <cellStyle name="Note 5 5 2 12 2" xfId="28607"/>
    <cellStyle name="Note 5 5 2 12 2 2" xfId="28608"/>
    <cellStyle name="Note 5 5 2 12 3" xfId="28609"/>
    <cellStyle name="Note 5 5 2 13" xfId="28610"/>
    <cellStyle name="Note 5 5 2 13 2" xfId="28611"/>
    <cellStyle name="Note 5 5 2 13 2 2" xfId="28612"/>
    <cellStyle name="Note 5 5 2 13 3" xfId="28613"/>
    <cellStyle name="Note 5 5 2 14" xfId="28614"/>
    <cellStyle name="Note 5 5 2 14 2" xfId="28615"/>
    <cellStyle name="Note 5 5 2 14 2 2" xfId="28616"/>
    <cellStyle name="Note 5 5 2 14 3" xfId="28617"/>
    <cellStyle name="Note 5 5 2 15" xfId="28618"/>
    <cellStyle name="Note 5 5 2 15 2" xfId="28619"/>
    <cellStyle name="Note 5 5 2 15 2 2" xfId="28620"/>
    <cellStyle name="Note 5 5 2 15 3" xfId="28621"/>
    <cellStyle name="Note 5 5 2 16" xfId="28622"/>
    <cellStyle name="Note 5 5 2 16 2" xfId="28623"/>
    <cellStyle name="Note 5 5 2 16 2 2" xfId="28624"/>
    <cellStyle name="Note 5 5 2 16 3" xfId="28625"/>
    <cellStyle name="Note 5 5 2 17" xfId="28626"/>
    <cellStyle name="Note 5 5 2 17 2" xfId="28627"/>
    <cellStyle name="Note 5 5 2 17 2 2" xfId="28628"/>
    <cellStyle name="Note 5 5 2 17 3" xfId="28629"/>
    <cellStyle name="Note 5 5 2 18" xfId="28630"/>
    <cellStyle name="Note 5 5 2 18 2" xfId="28631"/>
    <cellStyle name="Note 5 5 2 18 2 2" xfId="28632"/>
    <cellStyle name="Note 5 5 2 18 3" xfId="28633"/>
    <cellStyle name="Note 5 5 2 19" xfId="28634"/>
    <cellStyle name="Note 5 5 2 19 2" xfId="28635"/>
    <cellStyle name="Note 5 5 2 19 2 2" xfId="28636"/>
    <cellStyle name="Note 5 5 2 19 3" xfId="28637"/>
    <cellStyle name="Note 5 5 2 2" xfId="28638"/>
    <cellStyle name="Note 5 5 2 2 2" xfId="28639"/>
    <cellStyle name="Note 5 5 2 2 2 2" xfId="28640"/>
    <cellStyle name="Note 5 5 2 2 3" xfId="28641"/>
    <cellStyle name="Note 5 5 2 20" xfId="28642"/>
    <cellStyle name="Note 5 5 2 20 2" xfId="28643"/>
    <cellStyle name="Note 5 5 2 20 2 2" xfId="28644"/>
    <cellStyle name="Note 5 5 2 20 3" xfId="28645"/>
    <cellStyle name="Note 5 5 2 21" xfId="28646"/>
    <cellStyle name="Note 5 5 2 21 2" xfId="28647"/>
    <cellStyle name="Note 5 5 2 22" xfId="28648"/>
    <cellStyle name="Note 5 5 2 3" xfId="28649"/>
    <cellStyle name="Note 5 5 2 3 2" xfId="28650"/>
    <cellStyle name="Note 5 5 2 3 2 2" xfId="28651"/>
    <cellStyle name="Note 5 5 2 3 3" xfId="28652"/>
    <cellStyle name="Note 5 5 2 4" xfId="28653"/>
    <cellStyle name="Note 5 5 2 4 2" xfId="28654"/>
    <cellStyle name="Note 5 5 2 4 2 2" xfId="28655"/>
    <cellStyle name="Note 5 5 2 4 3" xfId="28656"/>
    <cellStyle name="Note 5 5 2 5" xfId="28657"/>
    <cellStyle name="Note 5 5 2 5 2" xfId="28658"/>
    <cellStyle name="Note 5 5 2 5 2 2" xfId="28659"/>
    <cellStyle name="Note 5 5 2 5 3" xfId="28660"/>
    <cellStyle name="Note 5 5 2 6" xfId="28661"/>
    <cellStyle name="Note 5 5 2 6 2" xfId="28662"/>
    <cellStyle name="Note 5 5 2 6 2 2" xfId="28663"/>
    <cellStyle name="Note 5 5 2 6 3" xfId="28664"/>
    <cellStyle name="Note 5 5 2 7" xfId="28665"/>
    <cellStyle name="Note 5 5 2 7 2" xfId="28666"/>
    <cellStyle name="Note 5 5 2 7 2 2" xfId="28667"/>
    <cellStyle name="Note 5 5 2 7 3" xfId="28668"/>
    <cellStyle name="Note 5 5 2 8" xfId="28669"/>
    <cellStyle name="Note 5 5 2 8 2" xfId="28670"/>
    <cellStyle name="Note 5 5 2 8 2 2" xfId="28671"/>
    <cellStyle name="Note 5 5 2 8 3" xfId="28672"/>
    <cellStyle name="Note 5 5 2 9" xfId="28673"/>
    <cellStyle name="Note 5 5 2 9 2" xfId="28674"/>
    <cellStyle name="Note 5 5 2 9 2 2" xfId="28675"/>
    <cellStyle name="Note 5 5 2 9 3" xfId="28676"/>
    <cellStyle name="Note 5 5 3" xfId="847"/>
    <cellStyle name="Note 5 5 3 2" xfId="28677"/>
    <cellStyle name="Note 5 5 3 2 2" xfId="28678"/>
    <cellStyle name="Note 5 5 3 3" xfId="28679"/>
    <cellStyle name="Note 5 5 4" xfId="848"/>
    <cellStyle name="Note 5 5 4 2" xfId="28680"/>
    <cellStyle name="Note 5 5 4 2 2" xfId="28681"/>
    <cellStyle name="Note 5 5 4 3" xfId="28682"/>
    <cellStyle name="Note 5 5 5" xfId="849"/>
    <cellStyle name="Note 5 5 5 2" xfId="28683"/>
    <cellStyle name="Note 5 5 5 2 2" xfId="28684"/>
    <cellStyle name="Note 5 5 5 3" xfId="28685"/>
    <cellStyle name="Note 5 5 6" xfId="850"/>
    <cellStyle name="Note 5 5 6 2" xfId="28686"/>
    <cellStyle name="Note 5 5 6 2 2" xfId="28687"/>
    <cellStyle name="Note 5 5 6 3" xfId="28688"/>
    <cellStyle name="Note 5 5 7" xfId="28689"/>
    <cellStyle name="Note 5 5 7 2" xfId="28690"/>
    <cellStyle name="Note 5 5 7 2 2" xfId="28691"/>
    <cellStyle name="Note 5 5 7 3" xfId="28692"/>
    <cellStyle name="Note 5 5 8" xfId="28693"/>
    <cellStyle name="Note 5 5 8 2" xfId="28694"/>
    <cellStyle name="Note 5 5 8 2 2" xfId="28695"/>
    <cellStyle name="Note 5 5 8 3" xfId="28696"/>
    <cellStyle name="Note 5 5 9" xfId="28697"/>
    <cellStyle name="Note 5 5 9 2" xfId="28698"/>
    <cellStyle name="Note 5 5 9 2 2" xfId="28699"/>
    <cellStyle name="Note 5 5 9 3" xfId="28700"/>
    <cellStyle name="Note 5 6" xfId="851"/>
    <cellStyle name="Note 5 6 10" xfId="28701"/>
    <cellStyle name="Note 5 6 10 2" xfId="28702"/>
    <cellStyle name="Note 5 6 10 2 2" xfId="28703"/>
    <cellStyle name="Note 5 6 10 3" xfId="28704"/>
    <cellStyle name="Note 5 6 11" xfId="28705"/>
    <cellStyle name="Note 5 6 11 2" xfId="28706"/>
    <cellStyle name="Note 5 6 11 2 2" xfId="28707"/>
    <cellStyle name="Note 5 6 11 3" xfId="28708"/>
    <cellStyle name="Note 5 6 12" xfId="28709"/>
    <cellStyle name="Note 5 6 12 2" xfId="28710"/>
    <cellStyle name="Note 5 6 12 2 2" xfId="28711"/>
    <cellStyle name="Note 5 6 12 3" xfId="28712"/>
    <cellStyle name="Note 5 6 13" xfId="28713"/>
    <cellStyle name="Note 5 6 13 2" xfId="28714"/>
    <cellStyle name="Note 5 6 13 2 2" xfId="28715"/>
    <cellStyle name="Note 5 6 13 3" xfId="28716"/>
    <cellStyle name="Note 5 6 14" xfId="28717"/>
    <cellStyle name="Note 5 6 14 2" xfId="28718"/>
    <cellStyle name="Note 5 6 14 2 2" xfId="28719"/>
    <cellStyle name="Note 5 6 14 3" xfId="28720"/>
    <cellStyle name="Note 5 6 15" xfId="28721"/>
    <cellStyle name="Note 5 6 15 2" xfId="28722"/>
    <cellStyle name="Note 5 6 15 2 2" xfId="28723"/>
    <cellStyle name="Note 5 6 15 3" xfId="28724"/>
    <cellStyle name="Note 5 6 16" xfId="28725"/>
    <cellStyle name="Note 5 6 16 2" xfId="28726"/>
    <cellStyle name="Note 5 6 16 2 2" xfId="28727"/>
    <cellStyle name="Note 5 6 16 3" xfId="28728"/>
    <cellStyle name="Note 5 6 17" xfId="28729"/>
    <cellStyle name="Note 5 6 17 2" xfId="28730"/>
    <cellStyle name="Note 5 6 17 2 2" xfId="28731"/>
    <cellStyle name="Note 5 6 17 3" xfId="28732"/>
    <cellStyle name="Note 5 6 18" xfId="28733"/>
    <cellStyle name="Note 5 6 18 2" xfId="28734"/>
    <cellStyle name="Note 5 6 18 2 2" xfId="28735"/>
    <cellStyle name="Note 5 6 18 3" xfId="28736"/>
    <cellStyle name="Note 5 6 19" xfId="28737"/>
    <cellStyle name="Note 5 6 19 2" xfId="28738"/>
    <cellStyle name="Note 5 6 19 2 2" xfId="28739"/>
    <cellStyle name="Note 5 6 19 3" xfId="28740"/>
    <cellStyle name="Note 5 6 2" xfId="28741"/>
    <cellStyle name="Note 5 6 2 10" xfId="28742"/>
    <cellStyle name="Note 5 6 2 10 2" xfId="28743"/>
    <cellStyle name="Note 5 6 2 10 2 2" xfId="28744"/>
    <cellStyle name="Note 5 6 2 10 3" xfId="28745"/>
    <cellStyle name="Note 5 6 2 11" xfId="28746"/>
    <cellStyle name="Note 5 6 2 11 2" xfId="28747"/>
    <cellStyle name="Note 5 6 2 11 2 2" xfId="28748"/>
    <cellStyle name="Note 5 6 2 11 3" xfId="28749"/>
    <cellStyle name="Note 5 6 2 12" xfId="28750"/>
    <cellStyle name="Note 5 6 2 12 2" xfId="28751"/>
    <cellStyle name="Note 5 6 2 12 2 2" xfId="28752"/>
    <cellStyle name="Note 5 6 2 12 3" xfId="28753"/>
    <cellStyle name="Note 5 6 2 13" xfId="28754"/>
    <cellStyle name="Note 5 6 2 13 2" xfId="28755"/>
    <cellStyle name="Note 5 6 2 13 2 2" xfId="28756"/>
    <cellStyle name="Note 5 6 2 13 3" xfId="28757"/>
    <cellStyle name="Note 5 6 2 14" xfId="28758"/>
    <cellStyle name="Note 5 6 2 14 2" xfId="28759"/>
    <cellStyle name="Note 5 6 2 14 2 2" xfId="28760"/>
    <cellStyle name="Note 5 6 2 14 3" xfId="28761"/>
    <cellStyle name="Note 5 6 2 15" xfId="28762"/>
    <cellStyle name="Note 5 6 2 15 2" xfId="28763"/>
    <cellStyle name="Note 5 6 2 15 2 2" xfId="28764"/>
    <cellStyle name="Note 5 6 2 15 3" xfId="28765"/>
    <cellStyle name="Note 5 6 2 16" xfId="28766"/>
    <cellStyle name="Note 5 6 2 16 2" xfId="28767"/>
    <cellStyle name="Note 5 6 2 16 2 2" xfId="28768"/>
    <cellStyle name="Note 5 6 2 16 3" xfId="28769"/>
    <cellStyle name="Note 5 6 2 17" xfId="28770"/>
    <cellStyle name="Note 5 6 2 17 2" xfId="28771"/>
    <cellStyle name="Note 5 6 2 17 2 2" xfId="28772"/>
    <cellStyle name="Note 5 6 2 17 3" xfId="28773"/>
    <cellStyle name="Note 5 6 2 18" xfId="28774"/>
    <cellStyle name="Note 5 6 2 18 2" xfId="28775"/>
    <cellStyle name="Note 5 6 2 18 2 2" xfId="28776"/>
    <cellStyle name="Note 5 6 2 18 3" xfId="28777"/>
    <cellStyle name="Note 5 6 2 19" xfId="28778"/>
    <cellStyle name="Note 5 6 2 19 2" xfId="28779"/>
    <cellStyle name="Note 5 6 2 19 2 2" xfId="28780"/>
    <cellStyle name="Note 5 6 2 19 3" xfId="28781"/>
    <cellStyle name="Note 5 6 2 2" xfId="28782"/>
    <cellStyle name="Note 5 6 2 2 2" xfId="28783"/>
    <cellStyle name="Note 5 6 2 2 2 2" xfId="28784"/>
    <cellStyle name="Note 5 6 2 2 3" xfId="28785"/>
    <cellStyle name="Note 5 6 2 20" xfId="28786"/>
    <cellStyle name="Note 5 6 2 20 2" xfId="28787"/>
    <cellStyle name="Note 5 6 2 20 2 2" xfId="28788"/>
    <cellStyle name="Note 5 6 2 20 3" xfId="28789"/>
    <cellStyle name="Note 5 6 2 21" xfId="28790"/>
    <cellStyle name="Note 5 6 2 21 2" xfId="28791"/>
    <cellStyle name="Note 5 6 2 22" xfId="28792"/>
    <cellStyle name="Note 5 6 2 3" xfId="28793"/>
    <cellStyle name="Note 5 6 2 3 2" xfId="28794"/>
    <cellStyle name="Note 5 6 2 3 2 2" xfId="28795"/>
    <cellStyle name="Note 5 6 2 3 3" xfId="28796"/>
    <cellStyle name="Note 5 6 2 4" xfId="28797"/>
    <cellStyle name="Note 5 6 2 4 2" xfId="28798"/>
    <cellStyle name="Note 5 6 2 4 2 2" xfId="28799"/>
    <cellStyle name="Note 5 6 2 4 3" xfId="28800"/>
    <cellStyle name="Note 5 6 2 5" xfId="28801"/>
    <cellStyle name="Note 5 6 2 5 2" xfId="28802"/>
    <cellStyle name="Note 5 6 2 5 2 2" xfId="28803"/>
    <cellStyle name="Note 5 6 2 5 3" xfId="28804"/>
    <cellStyle name="Note 5 6 2 6" xfId="28805"/>
    <cellStyle name="Note 5 6 2 6 2" xfId="28806"/>
    <cellStyle name="Note 5 6 2 6 2 2" xfId="28807"/>
    <cellStyle name="Note 5 6 2 6 3" xfId="28808"/>
    <cellStyle name="Note 5 6 2 7" xfId="28809"/>
    <cellStyle name="Note 5 6 2 7 2" xfId="28810"/>
    <cellStyle name="Note 5 6 2 7 2 2" xfId="28811"/>
    <cellStyle name="Note 5 6 2 7 3" xfId="28812"/>
    <cellStyle name="Note 5 6 2 8" xfId="28813"/>
    <cellStyle name="Note 5 6 2 8 2" xfId="28814"/>
    <cellStyle name="Note 5 6 2 8 2 2" xfId="28815"/>
    <cellStyle name="Note 5 6 2 8 3" xfId="28816"/>
    <cellStyle name="Note 5 6 2 9" xfId="28817"/>
    <cellStyle name="Note 5 6 2 9 2" xfId="28818"/>
    <cellStyle name="Note 5 6 2 9 2 2" xfId="28819"/>
    <cellStyle name="Note 5 6 2 9 3" xfId="28820"/>
    <cellStyle name="Note 5 6 20" xfId="28821"/>
    <cellStyle name="Note 5 6 20 2" xfId="28822"/>
    <cellStyle name="Note 5 6 20 2 2" xfId="28823"/>
    <cellStyle name="Note 5 6 20 3" xfId="28824"/>
    <cellStyle name="Note 5 6 21" xfId="28825"/>
    <cellStyle name="Note 5 6 21 2" xfId="28826"/>
    <cellStyle name="Note 5 6 21 2 2" xfId="28827"/>
    <cellStyle name="Note 5 6 21 3" xfId="28828"/>
    <cellStyle name="Note 5 6 22" xfId="28829"/>
    <cellStyle name="Note 5 6 22 2" xfId="28830"/>
    <cellStyle name="Note 5 6 23" xfId="28831"/>
    <cellStyle name="Note 5 6 3" xfId="28832"/>
    <cellStyle name="Note 5 6 3 2" xfId="28833"/>
    <cellStyle name="Note 5 6 3 2 2" xfId="28834"/>
    <cellStyle name="Note 5 6 3 3" xfId="28835"/>
    <cellStyle name="Note 5 6 4" xfId="28836"/>
    <cellStyle name="Note 5 6 4 2" xfId="28837"/>
    <cellStyle name="Note 5 6 4 2 2" xfId="28838"/>
    <cellStyle name="Note 5 6 4 3" xfId="28839"/>
    <cellStyle name="Note 5 6 5" xfId="28840"/>
    <cellStyle name="Note 5 6 5 2" xfId="28841"/>
    <cellStyle name="Note 5 6 5 2 2" xfId="28842"/>
    <cellStyle name="Note 5 6 5 3" xfId="28843"/>
    <cellStyle name="Note 5 6 6" xfId="28844"/>
    <cellStyle name="Note 5 6 6 2" xfId="28845"/>
    <cellStyle name="Note 5 6 6 2 2" xfId="28846"/>
    <cellStyle name="Note 5 6 6 3" xfId="28847"/>
    <cellStyle name="Note 5 6 7" xfId="28848"/>
    <cellStyle name="Note 5 6 7 2" xfId="28849"/>
    <cellStyle name="Note 5 6 7 2 2" xfId="28850"/>
    <cellStyle name="Note 5 6 7 3" xfId="28851"/>
    <cellStyle name="Note 5 6 8" xfId="28852"/>
    <cellStyle name="Note 5 6 8 2" xfId="28853"/>
    <cellStyle name="Note 5 6 8 2 2" xfId="28854"/>
    <cellStyle name="Note 5 6 8 3" xfId="28855"/>
    <cellStyle name="Note 5 6 9" xfId="28856"/>
    <cellStyle name="Note 5 6 9 2" xfId="28857"/>
    <cellStyle name="Note 5 6 9 2 2" xfId="28858"/>
    <cellStyle name="Note 5 6 9 3" xfId="28859"/>
    <cellStyle name="Note 5 7" xfId="852"/>
    <cellStyle name="Note 5 7 10" xfId="28860"/>
    <cellStyle name="Note 5 7 10 2" xfId="28861"/>
    <cellStyle name="Note 5 7 10 2 2" xfId="28862"/>
    <cellStyle name="Note 5 7 10 3" xfId="28863"/>
    <cellStyle name="Note 5 7 11" xfId="28864"/>
    <cellStyle name="Note 5 7 11 2" xfId="28865"/>
    <cellStyle name="Note 5 7 11 2 2" xfId="28866"/>
    <cellStyle name="Note 5 7 11 3" xfId="28867"/>
    <cellStyle name="Note 5 7 12" xfId="28868"/>
    <cellStyle name="Note 5 7 12 2" xfId="28869"/>
    <cellStyle name="Note 5 7 12 2 2" xfId="28870"/>
    <cellStyle name="Note 5 7 12 3" xfId="28871"/>
    <cellStyle name="Note 5 7 13" xfId="28872"/>
    <cellStyle name="Note 5 7 13 2" xfId="28873"/>
    <cellStyle name="Note 5 7 13 2 2" xfId="28874"/>
    <cellStyle name="Note 5 7 13 3" xfId="28875"/>
    <cellStyle name="Note 5 7 14" xfId="28876"/>
    <cellStyle name="Note 5 7 14 2" xfId="28877"/>
    <cellStyle name="Note 5 7 14 2 2" xfId="28878"/>
    <cellStyle name="Note 5 7 14 3" xfId="28879"/>
    <cellStyle name="Note 5 7 15" xfId="28880"/>
    <cellStyle name="Note 5 7 15 2" xfId="28881"/>
    <cellStyle name="Note 5 7 15 2 2" xfId="28882"/>
    <cellStyle name="Note 5 7 15 3" xfId="28883"/>
    <cellStyle name="Note 5 7 16" xfId="28884"/>
    <cellStyle name="Note 5 7 16 2" xfId="28885"/>
    <cellStyle name="Note 5 7 16 2 2" xfId="28886"/>
    <cellStyle name="Note 5 7 16 3" xfId="28887"/>
    <cellStyle name="Note 5 7 17" xfId="28888"/>
    <cellStyle name="Note 5 7 17 2" xfId="28889"/>
    <cellStyle name="Note 5 7 17 2 2" xfId="28890"/>
    <cellStyle name="Note 5 7 17 3" xfId="28891"/>
    <cellStyle name="Note 5 7 18" xfId="28892"/>
    <cellStyle name="Note 5 7 18 2" xfId="28893"/>
    <cellStyle name="Note 5 7 18 2 2" xfId="28894"/>
    <cellStyle name="Note 5 7 18 3" xfId="28895"/>
    <cellStyle name="Note 5 7 19" xfId="28896"/>
    <cellStyle name="Note 5 7 19 2" xfId="28897"/>
    <cellStyle name="Note 5 7 19 2 2" xfId="28898"/>
    <cellStyle name="Note 5 7 19 3" xfId="28899"/>
    <cellStyle name="Note 5 7 2" xfId="28900"/>
    <cellStyle name="Note 5 7 2 2" xfId="28901"/>
    <cellStyle name="Note 5 7 2 2 2" xfId="28902"/>
    <cellStyle name="Note 5 7 2 3" xfId="28903"/>
    <cellStyle name="Note 5 7 20" xfId="28904"/>
    <cellStyle name="Note 5 7 20 2" xfId="28905"/>
    <cellStyle name="Note 5 7 20 2 2" xfId="28906"/>
    <cellStyle name="Note 5 7 20 3" xfId="28907"/>
    <cellStyle name="Note 5 7 21" xfId="28908"/>
    <cellStyle name="Note 5 7 21 2" xfId="28909"/>
    <cellStyle name="Note 5 7 22" xfId="28910"/>
    <cellStyle name="Note 5 7 3" xfId="28911"/>
    <cellStyle name="Note 5 7 3 2" xfId="28912"/>
    <cellStyle name="Note 5 7 3 2 2" xfId="28913"/>
    <cellStyle name="Note 5 7 3 3" xfId="28914"/>
    <cellStyle name="Note 5 7 4" xfId="28915"/>
    <cellStyle name="Note 5 7 4 2" xfId="28916"/>
    <cellStyle name="Note 5 7 4 2 2" xfId="28917"/>
    <cellStyle name="Note 5 7 4 3" xfId="28918"/>
    <cellStyle name="Note 5 7 5" xfId="28919"/>
    <cellStyle name="Note 5 7 5 2" xfId="28920"/>
    <cellStyle name="Note 5 7 5 2 2" xfId="28921"/>
    <cellStyle name="Note 5 7 5 3" xfId="28922"/>
    <cellStyle name="Note 5 7 6" xfId="28923"/>
    <cellStyle name="Note 5 7 6 2" xfId="28924"/>
    <cellStyle name="Note 5 7 6 2 2" xfId="28925"/>
    <cellStyle name="Note 5 7 6 3" xfId="28926"/>
    <cellStyle name="Note 5 7 7" xfId="28927"/>
    <cellStyle name="Note 5 7 7 2" xfId="28928"/>
    <cellStyle name="Note 5 7 7 2 2" xfId="28929"/>
    <cellStyle name="Note 5 7 7 3" xfId="28930"/>
    <cellStyle name="Note 5 7 8" xfId="28931"/>
    <cellStyle name="Note 5 7 8 2" xfId="28932"/>
    <cellStyle name="Note 5 7 8 2 2" xfId="28933"/>
    <cellStyle name="Note 5 7 8 3" xfId="28934"/>
    <cellStyle name="Note 5 7 9" xfId="28935"/>
    <cellStyle name="Note 5 7 9 2" xfId="28936"/>
    <cellStyle name="Note 5 7 9 2 2" xfId="28937"/>
    <cellStyle name="Note 5 7 9 3" xfId="28938"/>
    <cellStyle name="Note 5 8" xfId="853"/>
    <cellStyle name="Note 5 8 2" xfId="28939"/>
    <cellStyle name="Note 5 8 2 2" xfId="28940"/>
    <cellStyle name="Note 5 8 3" xfId="28941"/>
    <cellStyle name="Note 5 9" xfId="28942"/>
    <cellStyle name="Note 5 9 2" xfId="28943"/>
    <cellStyle name="Note 5 9 2 2" xfId="28944"/>
    <cellStyle name="Note 5 9 3" xfId="28945"/>
    <cellStyle name="Note 6" xfId="854"/>
    <cellStyle name="Note 6 10" xfId="28946"/>
    <cellStyle name="Note 6 10 2" xfId="28947"/>
    <cellStyle name="Note 6 10 2 2" xfId="28948"/>
    <cellStyle name="Note 6 10 3" xfId="28949"/>
    <cellStyle name="Note 6 11" xfId="28950"/>
    <cellStyle name="Note 6 11 2" xfId="28951"/>
    <cellStyle name="Note 6 11 2 2" xfId="28952"/>
    <cellStyle name="Note 6 11 3" xfId="28953"/>
    <cellStyle name="Note 6 12" xfId="28954"/>
    <cellStyle name="Note 6 12 2" xfId="28955"/>
    <cellStyle name="Note 6 12 2 2" xfId="28956"/>
    <cellStyle name="Note 6 12 3" xfId="28957"/>
    <cellStyle name="Note 6 13" xfId="28958"/>
    <cellStyle name="Note 6 13 2" xfId="28959"/>
    <cellStyle name="Note 6 13 2 2" xfId="28960"/>
    <cellStyle name="Note 6 13 3" xfId="28961"/>
    <cellStyle name="Note 6 14" xfId="28962"/>
    <cellStyle name="Note 6 14 2" xfId="28963"/>
    <cellStyle name="Note 6 14 2 2" xfId="28964"/>
    <cellStyle name="Note 6 14 3" xfId="28965"/>
    <cellStyle name="Note 6 15" xfId="28966"/>
    <cellStyle name="Note 6 15 2" xfId="28967"/>
    <cellStyle name="Note 6 15 2 2" xfId="28968"/>
    <cellStyle name="Note 6 15 3" xfId="28969"/>
    <cellStyle name="Note 6 16" xfId="28970"/>
    <cellStyle name="Note 6 16 2" xfId="28971"/>
    <cellStyle name="Note 6 16 2 2" xfId="28972"/>
    <cellStyle name="Note 6 16 3" xfId="28973"/>
    <cellStyle name="Note 6 17" xfId="28974"/>
    <cellStyle name="Note 6 17 2" xfId="28975"/>
    <cellStyle name="Note 6 17 2 2" xfId="28976"/>
    <cellStyle name="Note 6 17 3" xfId="28977"/>
    <cellStyle name="Note 6 18" xfId="28978"/>
    <cellStyle name="Note 6 18 2" xfId="28979"/>
    <cellStyle name="Note 6 18 2 2" xfId="28980"/>
    <cellStyle name="Note 6 18 3" xfId="28981"/>
    <cellStyle name="Note 6 19" xfId="28982"/>
    <cellStyle name="Note 6 19 2" xfId="28983"/>
    <cellStyle name="Note 6 19 2 2" xfId="28984"/>
    <cellStyle name="Note 6 19 3" xfId="28985"/>
    <cellStyle name="Note 6 2" xfId="855"/>
    <cellStyle name="Note 6 2 10" xfId="28986"/>
    <cellStyle name="Note 6 2 10 2" xfId="28987"/>
    <cellStyle name="Note 6 2 10 2 2" xfId="28988"/>
    <cellStyle name="Note 6 2 10 3" xfId="28989"/>
    <cellStyle name="Note 6 2 11" xfId="28990"/>
    <cellStyle name="Note 6 2 11 2" xfId="28991"/>
    <cellStyle name="Note 6 2 11 2 2" xfId="28992"/>
    <cellStyle name="Note 6 2 11 3" xfId="28993"/>
    <cellStyle name="Note 6 2 12" xfId="28994"/>
    <cellStyle name="Note 6 2 12 2" xfId="28995"/>
    <cellStyle name="Note 6 2 12 2 2" xfId="28996"/>
    <cellStyle name="Note 6 2 12 3" xfId="28997"/>
    <cellStyle name="Note 6 2 13" xfId="28998"/>
    <cellStyle name="Note 6 2 13 2" xfId="28999"/>
    <cellStyle name="Note 6 2 13 2 2" xfId="29000"/>
    <cellStyle name="Note 6 2 13 3" xfId="29001"/>
    <cellStyle name="Note 6 2 14" xfId="29002"/>
    <cellStyle name="Note 6 2 14 2" xfId="29003"/>
    <cellStyle name="Note 6 2 14 2 2" xfId="29004"/>
    <cellStyle name="Note 6 2 14 3" xfId="29005"/>
    <cellStyle name="Note 6 2 15" xfId="29006"/>
    <cellStyle name="Note 6 2 15 2" xfId="29007"/>
    <cellStyle name="Note 6 2 15 2 2" xfId="29008"/>
    <cellStyle name="Note 6 2 15 3" xfId="29009"/>
    <cellStyle name="Note 6 2 16" xfId="29010"/>
    <cellStyle name="Note 6 2 16 2" xfId="29011"/>
    <cellStyle name="Note 6 2 16 2 2" xfId="29012"/>
    <cellStyle name="Note 6 2 16 3" xfId="29013"/>
    <cellStyle name="Note 6 2 17" xfId="29014"/>
    <cellStyle name="Note 6 2 17 2" xfId="29015"/>
    <cellStyle name="Note 6 2 17 2 2" xfId="29016"/>
    <cellStyle name="Note 6 2 17 3" xfId="29017"/>
    <cellStyle name="Note 6 2 18" xfId="29018"/>
    <cellStyle name="Note 6 2 18 2" xfId="29019"/>
    <cellStyle name="Note 6 2 18 2 2" xfId="29020"/>
    <cellStyle name="Note 6 2 18 3" xfId="29021"/>
    <cellStyle name="Note 6 2 19" xfId="29022"/>
    <cellStyle name="Note 6 2 19 2" xfId="29023"/>
    <cellStyle name="Note 6 2 19 2 2" xfId="29024"/>
    <cellStyle name="Note 6 2 19 3" xfId="29025"/>
    <cellStyle name="Note 6 2 2" xfId="856"/>
    <cellStyle name="Note 6 2 2 10" xfId="29026"/>
    <cellStyle name="Note 6 2 2 10 2" xfId="29027"/>
    <cellStyle name="Note 6 2 2 10 2 2" xfId="29028"/>
    <cellStyle name="Note 6 2 2 10 3" xfId="29029"/>
    <cellStyle name="Note 6 2 2 11" xfId="29030"/>
    <cellStyle name="Note 6 2 2 11 2" xfId="29031"/>
    <cellStyle name="Note 6 2 2 11 2 2" xfId="29032"/>
    <cellStyle name="Note 6 2 2 11 3" xfId="29033"/>
    <cellStyle name="Note 6 2 2 12" xfId="29034"/>
    <cellStyle name="Note 6 2 2 12 2" xfId="29035"/>
    <cellStyle name="Note 6 2 2 12 2 2" xfId="29036"/>
    <cellStyle name="Note 6 2 2 12 3" xfId="29037"/>
    <cellStyle name="Note 6 2 2 13" xfId="29038"/>
    <cellStyle name="Note 6 2 2 13 2" xfId="29039"/>
    <cellStyle name="Note 6 2 2 13 2 2" xfId="29040"/>
    <cellStyle name="Note 6 2 2 13 3" xfId="29041"/>
    <cellStyle name="Note 6 2 2 14" xfId="29042"/>
    <cellStyle name="Note 6 2 2 14 2" xfId="29043"/>
    <cellStyle name="Note 6 2 2 14 2 2" xfId="29044"/>
    <cellStyle name="Note 6 2 2 14 3" xfId="29045"/>
    <cellStyle name="Note 6 2 2 15" xfId="29046"/>
    <cellStyle name="Note 6 2 2 15 2" xfId="29047"/>
    <cellStyle name="Note 6 2 2 15 2 2" xfId="29048"/>
    <cellStyle name="Note 6 2 2 15 3" xfId="29049"/>
    <cellStyle name="Note 6 2 2 16" xfId="29050"/>
    <cellStyle name="Note 6 2 2 16 2" xfId="29051"/>
    <cellStyle name="Note 6 2 2 16 2 2" xfId="29052"/>
    <cellStyle name="Note 6 2 2 16 3" xfId="29053"/>
    <cellStyle name="Note 6 2 2 17" xfId="29054"/>
    <cellStyle name="Note 6 2 2 17 2" xfId="29055"/>
    <cellStyle name="Note 6 2 2 17 2 2" xfId="29056"/>
    <cellStyle name="Note 6 2 2 17 3" xfId="29057"/>
    <cellStyle name="Note 6 2 2 18" xfId="29058"/>
    <cellStyle name="Note 6 2 2 18 2" xfId="29059"/>
    <cellStyle name="Note 6 2 2 18 2 2" xfId="29060"/>
    <cellStyle name="Note 6 2 2 18 3" xfId="29061"/>
    <cellStyle name="Note 6 2 2 19" xfId="29062"/>
    <cellStyle name="Note 6 2 2 19 2" xfId="29063"/>
    <cellStyle name="Note 6 2 2 19 2 2" xfId="29064"/>
    <cellStyle name="Note 6 2 2 19 3" xfId="29065"/>
    <cellStyle name="Note 6 2 2 2" xfId="857"/>
    <cellStyle name="Note 6 2 2 2 10" xfId="29066"/>
    <cellStyle name="Note 6 2 2 2 10 2" xfId="29067"/>
    <cellStyle name="Note 6 2 2 2 10 2 2" xfId="29068"/>
    <cellStyle name="Note 6 2 2 2 10 3" xfId="29069"/>
    <cellStyle name="Note 6 2 2 2 11" xfId="29070"/>
    <cellStyle name="Note 6 2 2 2 11 2" xfId="29071"/>
    <cellStyle name="Note 6 2 2 2 11 2 2" xfId="29072"/>
    <cellStyle name="Note 6 2 2 2 11 3" xfId="29073"/>
    <cellStyle name="Note 6 2 2 2 12" xfId="29074"/>
    <cellStyle name="Note 6 2 2 2 12 2" xfId="29075"/>
    <cellStyle name="Note 6 2 2 2 12 2 2" xfId="29076"/>
    <cellStyle name="Note 6 2 2 2 12 3" xfId="29077"/>
    <cellStyle name="Note 6 2 2 2 13" xfId="29078"/>
    <cellStyle name="Note 6 2 2 2 13 2" xfId="29079"/>
    <cellStyle name="Note 6 2 2 2 13 2 2" xfId="29080"/>
    <cellStyle name="Note 6 2 2 2 13 3" xfId="29081"/>
    <cellStyle name="Note 6 2 2 2 14" xfId="29082"/>
    <cellStyle name="Note 6 2 2 2 14 2" xfId="29083"/>
    <cellStyle name="Note 6 2 2 2 14 2 2" xfId="29084"/>
    <cellStyle name="Note 6 2 2 2 14 3" xfId="29085"/>
    <cellStyle name="Note 6 2 2 2 15" xfId="29086"/>
    <cellStyle name="Note 6 2 2 2 15 2" xfId="29087"/>
    <cellStyle name="Note 6 2 2 2 15 2 2" xfId="29088"/>
    <cellStyle name="Note 6 2 2 2 15 3" xfId="29089"/>
    <cellStyle name="Note 6 2 2 2 16" xfId="29090"/>
    <cellStyle name="Note 6 2 2 2 16 2" xfId="29091"/>
    <cellStyle name="Note 6 2 2 2 16 2 2" xfId="29092"/>
    <cellStyle name="Note 6 2 2 2 16 3" xfId="29093"/>
    <cellStyle name="Note 6 2 2 2 17" xfId="29094"/>
    <cellStyle name="Note 6 2 2 2 17 2" xfId="29095"/>
    <cellStyle name="Note 6 2 2 2 17 2 2" xfId="29096"/>
    <cellStyle name="Note 6 2 2 2 17 3" xfId="29097"/>
    <cellStyle name="Note 6 2 2 2 18" xfId="29098"/>
    <cellStyle name="Note 6 2 2 2 18 2" xfId="29099"/>
    <cellStyle name="Note 6 2 2 2 19" xfId="29100"/>
    <cellStyle name="Note 6 2 2 2 2" xfId="29101"/>
    <cellStyle name="Note 6 2 2 2 2 10" xfId="29102"/>
    <cellStyle name="Note 6 2 2 2 2 10 2" xfId="29103"/>
    <cellStyle name="Note 6 2 2 2 2 10 2 2" xfId="29104"/>
    <cellStyle name="Note 6 2 2 2 2 10 3" xfId="29105"/>
    <cellStyle name="Note 6 2 2 2 2 11" xfId="29106"/>
    <cellStyle name="Note 6 2 2 2 2 11 2" xfId="29107"/>
    <cellStyle name="Note 6 2 2 2 2 11 2 2" xfId="29108"/>
    <cellStyle name="Note 6 2 2 2 2 11 3" xfId="29109"/>
    <cellStyle name="Note 6 2 2 2 2 12" xfId="29110"/>
    <cellStyle name="Note 6 2 2 2 2 12 2" xfId="29111"/>
    <cellStyle name="Note 6 2 2 2 2 12 2 2" xfId="29112"/>
    <cellStyle name="Note 6 2 2 2 2 12 3" xfId="29113"/>
    <cellStyle name="Note 6 2 2 2 2 13" xfId="29114"/>
    <cellStyle name="Note 6 2 2 2 2 13 2" xfId="29115"/>
    <cellStyle name="Note 6 2 2 2 2 13 2 2" xfId="29116"/>
    <cellStyle name="Note 6 2 2 2 2 13 3" xfId="29117"/>
    <cellStyle name="Note 6 2 2 2 2 14" xfId="29118"/>
    <cellStyle name="Note 6 2 2 2 2 14 2" xfId="29119"/>
    <cellStyle name="Note 6 2 2 2 2 14 2 2" xfId="29120"/>
    <cellStyle name="Note 6 2 2 2 2 14 3" xfId="29121"/>
    <cellStyle name="Note 6 2 2 2 2 15" xfId="29122"/>
    <cellStyle name="Note 6 2 2 2 2 15 2" xfId="29123"/>
    <cellStyle name="Note 6 2 2 2 2 15 2 2" xfId="29124"/>
    <cellStyle name="Note 6 2 2 2 2 15 3" xfId="29125"/>
    <cellStyle name="Note 6 2 2 2 2 16" xfId="29126"/>
    <cellStyle name="Note 6 2 2 2 2 16 2" xfId="29127"/>
    <cellStyle name="Note 6 2 2 2 2 16 2 2" xfId="29128"/>
    <cellStyle name="Note 6 2 2 2 2 16 3" xfId="29129"/>
    <cellStyle name="Note 6 2 2 2 2 17" xfId="29130"/>
    <cellStyle name="Note 6 2 2 2 2 17 2" xfId="29131"/>
    <cellStyle name="Note 6 2 2 2 2 17 2 2" xfId="29132"/>
    <cellStyle name="Note 6 2 2 2 2 17 3" xfId="29133"/>
    <cellStyle name="Note 6 2 2 2 2 18" xfId="29134"/>
    <cellStyle name="Note 6 2 2 2 2 18 2" xfId="29135"/>
    <cellStyle name="Note 6 2 2 2 2 18 2 2" xfId="29136"/>
    <cellStyle name="Note 6 2 2 2 2 18 3" xfId="29137"/>
    <cellStyle name="Note 6 2 2 2 2 19" xfId="29138"/>
    <cellStyle name="Note 6 2 2 2 2 19 2" xfId="29139"/>
    <cellStyle name="Note 6 2 2 2 2 19 2 2" xfId="29140"/>
    <cellStyle name="Note 6 2 2 2 2 19 3" xfId="29141"/>
    <cellStyle name="Note 6 2 2 2 2 2" xfId="29142"/>
    <cellStyle name="Note 6 2 2 2 2 2 2" xfId="29143"/>
    <cellStyle name="Note 6 2 2 2 2 2 2 2" xfId="29144"/>
    <cellStyle name="Note 6 2 2 2 2 2 3" xfId="29145"/>
    <cellStyle name="Note 6 2 2 2 2 20" xfId="29146"/>
    <cellStyle name="Note 6 2 2 2 2 20 2" xfId="29147"/>
    <cellStyle name="Note 6 2 2 2 2 20 2 2" xfId="29148"/>
    <cellStyle name="Note 6 2 2 2 2 20 3" xfId="29149"/>
    <cellStyle name="Note 6 2 2 2 2 21" xfId="29150"/>
    <cellStyle name="Note 6 2 2 2 2 21 2" xfId="29151"/>
    <cellStyle name="Note 6 2 2 2 2 22" xfId="29152"/>
    <cellStyle name="Note 6 2 2 2 2 3" xfId="29153"/>
    <cellStyle name="Note 6 2 2 2 2 3 2" xfId="29154"/>
    <cellStyle name="Note 6 2 2 2 2 3 2 2" xfId="29155"/>
    <cellStyle name="Note 6 2 2 2 2 3 3" xfId="29156"/>
    <cellStyle name="Note 6 2 2 2 2 4" xfId="29157"/>
    <cellStyle name="Note 6 2 2 2 2 4 2" xfId="29158"/>
    <cellStyle name="Note 6 2 2 2 2 4 2 2" xfId="29159"/>
    <cellStyle name="Note 6 2 2 2 2 4 3" xfId="29160"/>
    <cellStyle name="Note 6 2 2 2 2 5" xfId="29161"/>
    <cellStyle name="Note 6 2 2 2 2 5 2" xfId="29162"/>
    <cellStyle name="Note 6 2 2 2 2 5 2 2" xfId="29163"/>
    <cellStyle name="Note 6 2 2 2 2 5 3" xfId="29164"/>
    <cellStyle name="Note 6 2 2 2 2 6" xfId="29165"/>
    <cellStyle name="Note 6 2 2 2 2 6 2" xfId="29166"/>
    <cellStyle name="Note 6 2 2 2 2 6 2 2" xfId="29167"/>
    <cellStyle name="Note 6 2 2 2 2 6 3" xfId="29168"/>
    <cellStyle name="Note 6 2 2 2 2 7" xfId="29169"/>
    <cellStyle name="Note 6 2 2 2 2 7 2" xfId="29170"/>
    <cellStyle name="Note 6 2 2 2 2 7 2 2" xfId="29171"/>
    <cellStyle name="Note 6 2 2 2 2 7 3" xfId="29172"/>
    <cellStyle name="Note 6 2 2 2 2 8" xfId="29173"/>
    <cellStyle name="Note 6 2 2 2 2 8 2" xfId="29174"/>
    <cellStyle name="Note 6 2 2 2 2 8 2 2" xfId="29175"/>
    <cellStyle name="Note 6 2 2 2 2 8 3" xfId="29176"/>
    <cellStyle name="Note 6 2 2 2 2 9" xfId="29177"/>
    <cellStyle name="Note 6 2 2 2 2 9 2" xfId="29178"/>
    <cellStyle name="Note 6 2 2 2 2 9 2 2" xfId="29179"/>
    <cellStyle name="Note 6 2 2 2 2 9 3" xfId="29180"/>
    <cellStyle name="Note 6 2 2 2 3" xfId="29181"/>
    <cellStyle name="Note 6 2 2 2 3 2" xfId="29182"/>
    <cellStyle name="Note 6 2 2 2 3 2 2" xfId="29183"/>
    <cellStyle name="Note 6 2 2 2 3 3" xfId="29184"/>
    <cellStyle name="Note 6 2 2 2 4" xfId="29185"/>
    <cellStyle name="Note 6 2 2 2 4 2" xfId="29186"/>
    <cellStyle name="Note 6 2 2 2 4 2 2" xfId="29187"/>
    <cellStyle name="Note 6 2 2 2 4 3" xfId="29188"/>
    <cellStyle name="Note 6 2 2 2 5" xfId="29189"/>
    <cellStyle name="Note 6 2 2 2 5 2" xfId="29190"/>
    <cellStyle name="Note 6 2 2 2 5 2 2" xfId="29191"/>
    <cellStyle name="Note 6 2 2 2 5 3" xfId="29192"/>
    <cellStyle name="Note 6 2 2 2 6" xfId="29193"/>
    <cellStyle name="Note 6 2 2 2 6 2" xfId="29194"/>
    <cellStyle name="Note 6 2 2 2 6 2 2" xfId="29195"/>
    <cellStyle name="Note 6 2 2 2 6 3" xfId="29196"/>
    <cellStyle name="Note 6 2 2 2 7" xfId="29197"/>
    <cellStyle name="Note 6 2 2 2 7 2" xfId="29198"/>
    <cellStyle name="Note 6 2 2 2 7 2 2" xfId="29199"/>
    <cellStyle name="Note 6 2 2 2 7 3" xfId="29200"/>
    <cellStyle name="Note 6 2 2 2 8" xfId="29201"/>
    <cellStyle name="Note 6 2 2 2 8 2" xfId="29202"/>
    <cellStyle name="Note 6 2 2 2 8 2 2" xfId="29203"/>
    <cellStyle name="Note 6 2 2 2 8 3" xfId="29204"/>
    <cellStyle name="Note 6 2 2 2 9" xfId="29205"/>
    <cellStyle name="Note 6 2 2 2 9 2" xfId="29206"/>
    <cellStyle name="Note 6 2 2 2 9 2 2" xfId="29207"/>
    <cellStyle name="Note 6 2 2 2 9 3" xfId="29208"/>
    <cellStyle name="Note 6 2 2 20" xfId="29209"/>
    <cellStyle name="Note 6 2 2 20 2" xfId="29210"/>
    <cellStyle name="Note 6 2 2 20 2 2" xfId="29211"/>
    <cellStyle name="Note 6 2 2 20 3" xfId="29212"/>
    <cellStyle name="Note 6 2 2 21" xfId="29213"/>
    <cellStyle name="Note 6 2 2 21 2" xfId="29214"/>
    <cellStyle name="Note 6 2 2 22" xfId="29215"/>
    <cellStyle name="Note 6 2 2 3" xfId="858"/>
    <cellStyle name="Note 6 2 2 3 10" xfId="29216"/>
    <cellStyle name="Note 6 2 2 3 10 2" xfId="29217"/>
    <cellStyle name="Note 6 2 2 3 10 2 2" xfId="29218"/>
    <cellStyle name="Note 6 2 2 3 10 3" xfId="29219"/>
    <cellStyle name="Note 6 2 2 3 11" xfId="29220"/>
    <cellStyle name="Note 6 2 2 3 11 2" xfId="29221"/>
    <cellStyle name="Note 6 2 2 3 11 2 2" xfId="29222"/>
    <cellStyle name="Note 6 2 2 3 11 3" xfId="29223"/>
    <cellStyle name="Note 6 2 2 3 12" xfId="29224"/>
    <cellStyle name="Note 6 2 2 3 12 2" xfId="29225"/>
    <cellStyle name="Note 6 2 2 3 12 2 2" xfId="29226"/>
    <cellStyle name="Note 6 2 2 3 12 3" xfId="29227"/>
    <cellStyle name="Note 6 2 2 3 13" xfId="29228"/>
    <cellStyle name="Note 6 2 2 3 13 2" xfId="29229"/>
    <cellStyle name="Note 6 2 2 3 13 2 2" xfId="29230"/>
    <cellStyle name="Note 6 2 2 3 13 3" xfId="29231"/>
    <cellStyle name="Note 6 2 2 3 14" xfId="29232"/>
    <cellStyle name="Note 6 2 2 3 14 2" xfId="29233"/>
    <cellStyle name="Note 6 2 2 3 14 2 2" xfId="29234"/>
    <cellStyle name="Note 6 2 2 3 14 3" xfId="29235"/>
    <cellStyle name="Note 6 2 2 3 15" xfId="29236"/>
    <cellStyle name="Note 6 2 2 3 15 2" xfId="29237"/>
    <cellStyle name="Note 6 2 2 3 15 2 2" xfId="29238"/>
    <cellStyle name="Note 6 2 2 3 15 3" xfId="29239"/>
    <cellStyle name="Note 6 2 2 3 16" xfId="29240"/>
    <cellStyle name="Note 6 2 2 3 16 2" xfId="29241"/>
    <cellStyle name="Note 6 2 2 3 16 2 2" xfId="29242"/>
    <cellStyle name="Note 6 2 2 3 16 3" xfId="29243"/>
    <cellStyle name="Note 6 2 2 3 17" xfId="29244"/>
    <cellStyle name="Note 6 2 2 3 17 2" xfId="29245"/>
    <cellStyle name="Note 6 2 2 3 17 2 2" xfId="29246"/>
    <cellStyle name="Note 6 2 2 3 17 3" xfId="29247"/>
    <cellStyle name="Note 6 2 2 3 18" xfId="29248"/>
    <cellStyle name="Note 6 2 2 3 18 2" xfId="29249"/>
    <cellStyle name="Note 6 2 2 3 19" xfId="29250"/>
    <cellStyle name="Note 6 2 2 3 2" xfId="29251"/>
    <cellStyle name="Note 6 2 2 3 2 10" xfId="29252"/>
    <cellStyle name="Note 6 2 2 3 2 10 2" xfId="29253"/>
    <cellStyle name="Note 6 2 2 3 2 10 2 2" xfId="29254"/>
    <cellStyle name="Note 6 2 2 3 2 10 3" xfId="29255"/>
    <cellStyle name="Note 6 2 2 3 2 11" xfId="29256"/>
    <cellStyle name="Note 6 2 2 3 2 11 2" xfId="29257"/>
    <cellStyle name="Note 6 2 2 3 2 11 2 2" xfId="29258"/>
    <cellStyle name="Note 6 2 2 3 2 11 3" xfId="29259"/>
    <cellStyle name="Note 6 2 2 3 2 12" xfId="29260"/>
    <cellStyle name="Note 6 2 2 3 2 12 2" xfId="29261"/>
    <cellStyle name="Note 6 2 2 3 2 12 2 2" xfId="29262"/>
    <cellStyle name="Note 6 2 2 3 2 12 3" xfId="29263"/>
    <cellStyle name="Note 6 2 2 3 2 13" xfId="29264"/>
    <cellStyle name="Note 6 2 2 3 2 13 2" xfId="29265"/>
    <cellStyle name="Note 6 2 2 3 2 13 2 2" xfId="29266"/>
    <cellStyle name="Note 6 2 2 3 2 13 3" xfId="29267"/>
    <cellStyle name="Note 6 2 2 3 2 14" xfId="29268"/>
    <cellStyle name="Note 6 2 2 3 2 14 2" xfId="29269"/>
    <cellStyle name="Note 6 2 2 3 2 14 2 2" xfId="29270"/>
    <cellStyle name="Note 6 2 2 3 2 14 3" xfId="29271"/>
    <cellStyle name="Note 6 2 2 3 2 15" xfId="29272"/>
    <cellStyle name="Note 6 2 2 3 2 15 2" xfId="29273"/>
    <cellStyle name="Note 6 2 2 3 2 15 2 2" xfId="29274"/>
    <cellStyle name="Note 6 2 2 3 2 15 3" xfId="29275"/>
    <cellStyle name="Note 6 2 2 3 2 16" xfId="29276"/>
    <cellStyle name="Note 6 2 2 3 2 16 2" xfId="29277"/>
    <cellStyle name="Note 6 2 2 3 2 16 2 2" xfId="29278"/>
    <cellStyle name="Note 6 2 2 3 2 16 3" xfId="29279"/>
    <cellStyle name="Note 6 2 2 3 2 17" xfId="29280"/>
    <cellStyle name="Note 6 2 2 3 2 17 2" xfId="29281"/>
    <cellStyle name="Note 6 2 2 3 2 17 2 2" xfId="29282"/>
    <cellStyle name="Note 6 2 2 3 2 17 3" xfId="29283"/>
    <cellStyle name="Note 6 2 2 3 2 18" xfId="29284"/>
    <cellStyle name="Note 6 2 2 3 2 18 2" xfId="29285"/>
    <cellStyle name="Note 6 2 2 3 2 18 2 2" xfId="29286"/>
    <cellStyle name="Note 6 2 2 3 2 18 3" xfId="29287"/>
    <cellStyle name="Note 6 2 2 3 2 19" xfId="29288"/>
    <cellStyle name="Note 6 2 2 3 2 19 2" xfId="29289"/>
    <cellStyle name="Note 6 2 2 3 2 19 2 2" xfId="29290"/>
    <cellStyle name="Note 6 2 2 3 2 19 3" xfId="29291"/>
    <cellStyle name="Note 6 2 2 3 2 2" xfId="29292"/>
    <cellStyle name="Note 6 2 2 3 2 2 2" xfId="29293"/>
    <cellStyle name="Note 6 2 2 3 2 2 2 2" xfId="29294"/>
    <cellStyle name="Note 6 2 2 3 2 2 3" xfId="29295"/>
    <cellStyle name="Note 6 2 2 3 2 20" xfId="29296"/>
    <cellStyle name="Note 6 2 2 3 2 20 2" xfId="29297"/>
    <cellStyle name="Note 6 2 2 3 2 20 2 2" xfId="29298"/>
    <cellStyle name="Note 6 2 2 3 2 20 3" xfId="29299"/>
    <cellStyle name="Note 6 2 2 3 2 21" xfId="29300"/>
    <cellStyle name="Note 6 2 2 3 2 21 2" xfId="29301"/>
    <cellStyle name="Note 6 2 2 3 2 22" xfId="29302"/>
    <cellStyle name="Note 6 2 2 3 2 3" xfId="29303"/>
    <cellStyle name="Note 6 2 2 3 2 3 2" xfId="29304"/>
    <cellStyle name="Note 6 2 2 3 2 3 2 2" xfId="29305"/>
    <cellStyle name="Note 6 2 2 3 2 3 3" xfId="29306"/>
    <cellStyle name="Note 6 2 2 3 2 4" xfId="29307"/>
    <cellStyle name="Note 6 2 2 3 2 4 2" xfId="29308"/>
    <cellStyle name="Note 6 2 2 3 2 4 2 2" xfId="29309"/>
    <cellStyle name="Note 6 2 2 3 2 4 3" xfId="29310"/>
    <cellStyle name="Note 6 2 2 3 2 5" xfId="29311"/>
    <cellStyle name="Note 6 2 2 3 2 5 2" xfId="29312"/>
    <cellStyle name="Note 6 2 2 3 2 5 2 2" xfId="29313"/>
    <cellStyle name="Note 6 2 2 3 2 5 3" xfId="29314"/>
    <cellStyle name="Note 6 2 2 3 2 6" xfId="29315"/>
    <cellStyle name="Note 6 2 2 3 2 6 2" xfId="29316"/>
    <cellStyle name="Note 6 2 2 3 2 6 2 2" xfId="29317"/>
    <cellStyle name="Note 6 2 2 3 2 6 3" xfId="29318"/>
    <cellStyle name="Note 6 2 2 3 2 7" xfId="29319"/>
    <cellStyle name="Note 6 2 2 3 2 7 2" xfId="29320"/>
    <cellStyle name="Note 6 2 2 3 2 7 2 2" xfId="29321"/>
    <cellStyle name="Note 6 2 2 3 2 7 3" xfId="29322"/>
    <cellStyle name="Note 6 2 2 3 2 8" xfId="29323"/>
    <cellStyle name="Note 6 2 2 3 2 8 2" xfId="29324"/>
    <cellStyle name="Note 6 2 2 3 2 8 2 2" xfId="29325"/>
    <cellStyle name="Note 6 2 2 3 2 8 3" xfId="29326"/>
    <cellStyle name="Note 6 2 2 3 2 9" xfId="29327"/>
    <cellStyle name="Note 6 2 2 3 2 9 2" xfId="29328"/>
    <cellStyle name="Note 6 2 2 3 2 9 2 2" xfId="29329"/>
    <cellStyle name="Note 6 2 2 3 2 9 3" xfId="29330"/>
    <cellStyle name="Note 6 2 2 3 3" xfId="29331"/>
    <cellStyle name="Note 6 2 2 3 3 2" xfId="29332"/>
    <cellStyle name="Note 6 2 2 3 3 2 2" xfId="29333"/>
    <cellStyle name="Note 6 2 2 3 3 3" xfId="29334"/>
    <cellStyle name="Note 6 2 2 3 4" xfId="29335"/>
    <cellStyle name="Note 6 2 2 3 4 2" xfId="29336"/>
    <cellStyle name="Note 6 2 2 3 4 2 2" xfId="29337"/>
    <cellStyle name="Note 6 2 2 3 4 3" xfId="29338"/>
    <cellStyle name="Note 6 2 2 3 5" xfId="29339"/>
    <cellStyle name="Note 6 2 2 3 5 2" xfId="29340"/>
    <cellStyle name="Note 6 2 2 3 5 2 2" xfId="29341"/>
    <cellStyle name="Note 6 2 2 3 5 3" xfId="29342"/>
    <cellStyle name="Note 6 2 2 3 6" xfId="29343"/>
    <cellStyle name="Note 6 2 2 3 6 2" xfId="29344"/>
    <cellStyle name="Note 6 2 2 3 6 2 2" xfId="29345"/>
    <cellStyle name="Note 6 2 2 3 6 3" xfId="29346"/>
    <cellStyle name="Note 6 2 2 3 7" xfId="29347"/>
    <cellStyle name="Note 6 2 2 3 7 2" xfId="29348"/>
    <cellStyle name="Note 6 2 2 3 7 2 2" xfId="29349"/>
    <cellStyle name="Note 6 2 2 3 7 3" xfId="29350"/>
    <cellStyle name="Note 6 2 2 3 8" xfId="29351"/>
    <cellStyle name="Note 6 2 2 3 8 2" xfId="29352"/>
    <cellStyle name="Note 6 2 2 3 8 2 2" xfId="29353"/>
    <cellStyle name="Note 6 2 2 3 8 3" xfId="29354"/>
    <cellStyle name="Note 6 2 2 3 9" xfId="29355"/>
    <cellStyle name="Note 6 2 2 3 9 2" xfId="29356"/>
    <cellStyle name="Note 6 2 2 3 9 2 2" xfId="29357"/>
    <cellStyle name="Note 6 2 2 3 9 3" xfId="29358"/>
    <cellStyle name="Note 6 2 2 4" xfId="859"/>
    <cellStyle name="Note 6 2 2 4 10" xfId="29359"/>
    <cellStyle name="Note 6 2 2 4 10 2" xfId="29360"/>
    <cellStyle name="Note 6 2 2 4 10 2 2" xfId="29361"/>
    <cellStyle name="Note 6 2 2 4 10 3" xfId="29362"/>
    <cellStyle name="Note 6 2 2 4 11" xfId="29363"/>
    <cellStyle name="Note 6 2 2 4 11 2" xfId="29364"/>
    <cellStyle name="Note 6 2 2 4 11 2 2" xfId="29365"/>
    <cellStyle name="Note 6 2 2 4 11 3" xfId="29366"/>
    <cellStyle name="Note 6 2 2 4 12" xfId="29367"/>
    <cellStyle name="Note 6 2 2 4 12 2" xfId="29368"/>
    <cellStyle name="Note 6 2 2 4 12 2 2" xfId="29369"/>
    <cellStyle name="Note 6 2 2 4 12 3" xfId="29370"/>
    <cellStyle name="Note 6 2 2 4 13" xfId="29371"/>
    <cellStyle name="Note 6 2 2 4 13 2" xfId="29372"/>
    <cellStyle name="Note 6 2 2 4 13 2 2" xfId="29373"/>
    <cellStyle name="Note 6 2 2 4 13 3" xfId="29374"/>
    <cellStyle name="Note 6 2 2 4 14" xfId="29375"/>
    <cellStyle name="Note 6 2 2 4 14 2" xfId="29376"/>
    <cellStyle name="Note 6 2 2 4 14 2 2" xfId="29377"/>
    <cellStyle name="Note 6 2 2 4 14 3" xfId="29378"/>
    <cellStyle name="Note 6 2 2 4 15" xfId="29379"/>
    <cellStyle name="Note 6 2 2 4 15 2" xfId="29380"/>
    <cellStyle name="Note 6 2 2 4 15 2 2" xfId="29381"/>
    <cellStyle name="Note 6 2 2 4 15 3" xfId="29382"/>
    <cellStyle name="Note 6 2 2 4 16" xfId="29383"/>
    <cellStyle name="Note 6 2 2 4 16 2" xfId="29384"/>
    <cellStyle name="Note 6 2 2 4 16 2 2" xfId="29385"/>
    <cellStyle name="Note 6 2 2 4 16 3" xfId="29386"/>
    <cellStyle name="Note 6 2 2 4 17" xfId="29387"/>
    <cellStyle name="Note 6 2 2 4 17 2" xfId="29388"/>
    <cellStyle name="Note 6 2 2 4 17 2 2" xfId="29389"/>
    <cellStyle name="Note 6 2 2 4 17 3" xfId="29390"/>
    <cellStyle name="Note 6 2 2 4 18" xfId="29391"/>
    <cellStyle name="Note 6 2 2 4 18 2" xfId="29392"/>
    <cellStyle name="Note 6 2 2 4 18 2 2" xfId="29393"/>
    <cellStyle name="Note 6 2 2 4 18 3" xfId="29394"/>
    <cellStyle name="Note 6 2 2 4 19" xfId="29395"/>
    <cellStyle name="Note 6 2 2 4 19 2" xfId="29396"/>
    <cellStyle name="Note 6 2 2 4 19 2 2" xfId="29397"/>
    <cellStyle name="Note 6 2 2 4 19 3" xfId="29398"/>
    <cellStyle name="Note 6 2 2 4 2" xfId="29399"/>
    <cellStyle name="Note 6 2 2 4 2 10" xfId="29400"/>
    <cellStyle name="Note 6 2 2 4 2 10 2" xfId="29401"/>
    <cellStyle name="Note 6 2 2 4 2 10 2 2" xfId="29402"/>
    <cellStyle name="Note 6 2 2 4 2 10 3" xfId="29403"/>
    <cellStyle name="Note 6 2 2 4 2 11" xfId="29404"/>
    <cellStyle name="Note 6 2 2 4 2 11 2" xfId="29405"/>
    <cellStyle name="Note 6 2 2 4 2 11 2 2" xfId="29406"/>
    <cellStyle name="Note 6 2 2 4 2 11 3" xfId="29407"/>
    <cellStyle name="Note 6 2 2 4 2 12" xfId="29408"/>
    <cellStyle name="Note 6 2 2 4 2 12 2" xfId="29409"/>
    <cellStyle name="Note 6 2 2 4 2 12 2 2" xfId="29410"/>
    <cellStyle name="Note 6 2 2 4 2 12 3" xfId="29411"/>
    <cellStyle name="Note 6 2 2 4 2 13" xfId="29412"/>
    <cellStyle name="Note 6 2 2 4 2 13 2" xfId="29413"/>
    <cellStyle name="Note 6 2 2 4 2 13 2 2" xfId="29414"/>
    <cellStyle name="Note 6 2 2 4 2 13 3" xfId="29415"/>
    <cellStyle name="Note 6 2 2 4 2 14" xfId="29416"/>
    <cellStyle name="Note 6 2 2 4 2 14 2" xfId="29417"/>
    <cellStyle name="Note 6 2 2 4 2 14 2 2" xfId="29418"/>
    <cellStyle name="Note 6 2 2 4 2 14 3" xfId="29419"/>
    <cellStyle name="Note 6 2 2 4 2 15" xfId="29420"/>
    <cellStyle name="Note 6 2 2 4 2 15 2" xfId="29421"/>
    <cellStyle name="Note 6 2 2 4 2 15 2 2" xfId="29422"/>
    <cellStyle name="Note 6 2 2 4 2 15 3" xfId="29423"/>
    <cellStyle name="Note 6 2 2 4 2 16" xfId="29424"/>
    <cellStyle name="Note 6 2 2 4 2 16 2" xfId="29425"/>
    <cellStyle name="Note 6 2 2 4 2 16 2 2" xfId="29426"/>
    <cellStyle name="Note 6 2 2 4 2 16 3" xfId="29427"/>
    <cellStyle name="Note 6 2 2 4 2 17" xfId="29428"/>
    <cellStyle name="Note 6 2 2 4 2 17 2" xfId="29429"/>
    <cellStyle name="Note 6 2 2 4 2 17 2 2" xfId="29430"/>
    <cellStyle name="Note 6 2 2 4 2 17 3" xfId="29431"/>
    <cellStyle name="Note 6 2 2 4 2 18" xfId="29432"/>
    <cellStyle name="Note 6 2 2 4 2 18 2" xfId="29433"/>
    <cellStyle name="Note 6 2 2 4 2 18 2 2" xfId="29434"/>
    <cellStyle name="Note 6 2 2 4 2 18 3" xfId="29435"/>
    <cellStyle name="Note 6 2 2 4 2 19" xfId="29436"/>
    <cellStyle name="Note 6 2 2 4 2 19 2" xfId="29437"/>
    <cellStyle name="Note 6 2 2 4 2 19 2 2" xfId="29438"/>
    <cellStyle name="Note 6 2 2 4 2 19 3" xfId="29439"/>
    <cellStyle name="Note 6 2 2 4 2 2" xfId="29440"/>
    <cellStyle name="Note 6 2 2 4 2 2 2" xfId="29441"/>
    <cellStyle name="Note 6 2 2 4 2 2 2 2" xfId="29442"/>
    <cellStyle name="Note 6 2 2 4 2 2 3" xfId="29443"/>
    <cellStyle name="Note 6 2 2 4 2 20" xfId="29444"/>
    <cellStyle name="Note 6 2 2 4 2 20 2" xfId="29445"/>
    <cellStyle name="Note 6 2 2 4 2 20 2 2" xfId="29446"/>
    <cellStyle name="Note 6 2 2 4 2 20 3" xfId="29447"/>
    <cellStyle name="Note 6 2 2 4 2 21" xfId="29448"/>
    <cellStyle name="Note 6 2 2 4 2 21 2" xfId="29449"/>
    <cellStyle name="Note 6 2 2 4 2 22" xfId="29450"/>
    <cellStyle name="Note 6 2 2 4 2 3" xfId="29451"/>
    <cellStyle name="Note 6 2 2 4 2 3 2" xfId="29452"/>
    <cellStyle name="Note 6 2 2 4 2 3 2 2" xfId="29453"/>
    <cellStyle name="Note 6 2 2 4 2 3 3" xfId="29454"/>
    <cellStyle name="Note 6 2 2 4 2 4" xfId="29455"/>
    <cellStyle name="Note 6 2 2 4 2 4 2" xfId="29456"/>
    <cellStyle name="Note 6 2 2 4 2 4 2 2" xfId="29457"/>
    <cellStyle name="Note 6 2 2 4 2 4 3" xfId="29458"/>
    <cellStyle name="Note 6 2 2 4 2 5" xfId="29459"/>
    <cellStyle name="Note 6 2 2 4 2 5 2" xfId="29460"/>
    <cellStyle name="Note 6 2 2 4 2 5 2 2" xfId="29461"/>
    <cellStyle name="Note 6 2 2 4 2 5 3" xfId="29462"/>
    <cellStyle name="Note 6 2 2 4 2 6" xfId="29463"/>
    <cellStyle name="Note 6 2 2 4 2 6 2" xfId="29464"/>
    <cellStyle name="Note 6 2 2 4 2 6 2 2" xfId="29465"/>
    <cellStyle name="Note 6 2 2 4 2 6 3" xfId="29466"/>
    <cellStyle name="Note 6 2 2 4 2 7" xfId="29467"/>
    <cellStyle name="Note 6 2 2 4 2 7 2" xfId="29468"/>
    <cellStyle name="Note 6 2 2 4 2 7 2 2" xfId="29469"/>
    <cellStyle name="Note 6 2 2 4 2 7 3" xfId="29470"/>
    <cellStyle name="Note 6 2 2 4 2 8" xfId="29471"/>
    <cellStyle name="Note 6 2 2 4 2 8 2" xfId="29472"/>
    <cellStyle name="Note 6 2 2 4 2 8 2 2" xfId="29473"/>
    <cellStyle name="Note 6 2 2 4 2 8 3" xfId="29474"/>
    <cellStyle name="Note 6 2 2 4 2 9" xfId="29475"/>
    <cellStyle name="Note 6 2 2 4 2 9 2" xfId="29476"/>
    <cellStyle name="Note 6 2 2 4 2 9 2 2" xfId="29477"/>
    <cellStyle name="Note 6 2 2 4 2 9 3" xfId="29478"/>
    <cellStyle name="Note 6 2 2 4 20" xfId="29479"/>
    <cellStyle name="Note 6 2 2 4 20 2" xfId="29480"/>
    <cellStyle name="Note 6 2 2 4 20 2 2" xfId="29481"/>
    <cellStyle name="Note 6 2 2 4 20 3" xfId="29482"/>
    <cellStyle name="Note 6 2 2 4 21" xfId="29483"/>
    <cellStyle name="Note 6 2 2 4 21 2" xfId="29484"/>
    <cellStyle name="Note 6 2 2 4 21 2 2" xfId="29485"/>
    <cellStyle name="Note 6 2 2 4 21 3" xfId="29486"/>
    <cellStyle name="Note 6 2 2 4 22" xfId="29487"/>
    <cellStyle name="Note 6 2 2 4 22 2" xfId="29488"/>
    <cellStyle name="Note 6 2 2 4 23" xfId="29489"/>
    <cellStyle name="Note 6 2 2 4 3" xfId="29490"/>
    <cellStyle name="Note 6 2 2 4 3 2" xfId="29491"/>
    <cellStyle name="Note 6 2 2 4 3 2 2" xfId="29492"/>
    <cellStyle name="Note 6 2 2 4 3 3" xfId="29493"/>
    <cellStyle name="Note 6 2 2 4 4" xfId="29494"/>
    <cellStyle name="Note 6 2 2 4 4 2" xfId="29495"/>
    <cellStyle name="Note 6 2 2 4 4 2 2" xfId="29496"/>
    <cellStyle name="Note 6 2 2 4 4 3" xfId="29497"/>
    <cellStyle name="Note 6 2 2 4 5" xfId="29498"/>
    <cellStyle name="Note 6 2 2 4 5 2" xfId="29499"/>
    <cellStyle name="Note 6 2 2 4 5 2 2" xfId="29500"/>
    <cellStyle name="Note 6 2 2 4 5 3" xfId="29501"/>
    <cellStyle name="Note 6 2 2 4 6" xfId="29502"/>
    <cellStyle name="Note 6 2 2 4 6 2" xfId="29503"/>
    <cellStyle name="Note 6 2 2 4 6 2 2" xfId="29504"/>
    <cellStyle name="Note 6 2 2 4 6 3" xfId="29505"/>
    <cellStyle name="Note 6 2 2 4 7" xfId="29506"/>
    <cellStyle name="Note 6 2 2 4 7 2" xfId="29507"/>
    <cellStyle name="Note 6 2 2 4 7 2 2" xfId="29508"/>
    <cellStyle name="Note 6 2 2 4 7 3" xfId="29509"/>
    <cellStyle name="Note 6 2 2 4 8" xfId="29510"/>
    <cellStyle name="Note 6 2 2 4 8 2" xfId="29511"/>
    <cellStyle name="Note 6 2 2 4 8 2 2" xfId="29512"/>
    <cellStyle name="Note 6 2 2 4 8 3" xfId="29513"/>
    <cellStyle name="Note 6 2 2 4 9" xfId="29514"/>
    <cellStyle name="Note 6 2 2 4 9 2" xfId="29515"/>
    <cellStyle name="Note 6 2 2 4 9 2 2" xfId="29516"/>
    <cellStyle name="Note 6 2 2 4 9 3" xfId="29517"/>
    <cellStyle name="Note 6 2 2 5" xfId="860"/>
    <cellStyle name="Note 6 2 2 5 10" xfId="29518"/>
    <cellStyle name="Note 6 2 2 5 10 2" xfId="29519"/>
    <cellStyle name="Note 6 2 2 5 10 2 2" xfId="29520"/>
    <cellStyle name="Note 6 2 2 5 10 3" xfId="29521"/>
    <cellStyle name="Note 6 2 2 5 11" xfId="29522"/>
    <cellStyle name="Note 6 2 2 5 11 2" xfId="29523"/>
    <cellStyle name="Note 6 2 2 5 11 2 2" xfId="29524"/>
    <cellStyle name="Note 6 2 2 5 11 3" xfId="29525"/>
    <cellStyle name="Note 6 2 2 5 12" xfId="29526"/>
    <cellStyle name="Note 6 2 2 5 12 2" xfId="29527"/>
    <cellStyle name="Note 6 2 2 5 12 2 2" xfId="29528"/>
    <cellStyle name="Note 6 2 2 5 12 3" xfId="29529"/>
    <cellStyle name="Note 6 2 2 5 13" xfId="29530"/>
    <cellStyle name="Note 6 2 2 5 13 2" xfId="29531"/>
    <cellStyle name="Note 6 2 2 5 13 2 2" xfId="29532"/>
    <cellStyle name="Note 6 2 2 5 13 3" xfId="29533"/>
    <cellStyle name="Note 6 2 2 5 14" xfId="29534"/>
    <cellStyle name="Note 6 2 2 5 14 2" xfId="29535"/>
    <cellStyle name="Note 6 2 2 5 14 2 2" xfId="29536"/>
    <cellStyle name="Note 6 2 2 5 14 3" xfId="29537"/>
    <cellStyle name="Note 6 2 2 5 15" xfId="29538"/>
    <cellStyle name="Note 6 2 2 5 15 2" xfId="29539"/>
    <cellStyle name="Note 6 2 2 5 15 2 2" xfId="29540"/>
    <cellStyle name="Note 6 2 2 5 15 3" xfId="29541"/>
    <cellStyle name="Note 6 2 2 5 16" xfId="29542"/>
    <cellStyle name="Note 6 2 2 5 16 2" xfId="29543"/>
    <cellStyle name="Note 6 2 2 5 16 2 2" xfId="29544"/>
    <cellStyle name="Note 6 2 2 5 16 3" xfId="29545"/>
    <cellStyle name="Note 6 2 2 5 17" xfId="29546"/>
    <cellStyle name="Note 6 2 2 5 17 2" xfId="29547"/>
    <cellStyle name="Note 6 2 2 5 17 2 2" xfId="29548"/>
    <cellStyle name="Note 6 2 2 5 17 3" xfId="29549"/>
    <cellStyle name="Note 6 2 2 5 18" xfId="29550"/>
    <cellStyle name="Note 6 2 2 5 18 2" xfId="29551"/>
    <cellStyle name="Note 6 2 2 5 18 2 2" xfId="29552"/>
    <cellStyle name="Note 6 2 2 5 18 3" xfId="29553"/>
    <cellStyle name="Note 6 2 2 5 19" xfId="29554"/>
    <cellStyle name="Note 6 2 2 5 19 2" xfId="29555"/>
    <cellStyle name="Note 6 2 2 5 19 2 2" xfId="29556"/>
    <cellStyle name="Note 6 2 2 5 19 3" xfId="29557"/>
    <cellStyle name="Note 6 2 2 5 2" xfId="29558"/>
    <cellStyle name="Note 6 2 2 5 2 2" xfId="29559"/>
    <cellStyle name="Note 6 2 2 5 2 2 2" xfId="29560"/>
    <cellStyle name="Note 6 2 2 5 2 3" xfId="29561"/>
    <cellStyle name="Note 6 2 2 5 20" xfId="29562"/>
    <cellStyle name="Note 6 2 2 5 20 2" xfId="29563"/>
    <cellStyle name="Note 6 2 2 5 20 2 2" xfId="29564"/>
    <cellStyle name="Note 6 2 2 5 20 3" xfId="29565"/>
    <cellStyle name="Note 6 2 2 5 21" xfId="29566"/>
    <cellStyle name="Note 6 2 2 5 21 2" xfId="29567"/>
    <cellStyle name="Note 6 2 2 5 22" xfId="29568"/>
    <cellStyle name="Note 6 2 2 5 3" xfId="29569"/>
    <cellStyle name="Note 6 2 2 5 3 2" xfId="29570"/>
    <cellStyle name="Note 6 2 2 5 3 2 2" xfId="29571"/>
    <cellStyle name="Note 6 2 2 5 3 3" xfId="29572"/>
    <cellStyle name="Note 6 2 2 5 4" xfId="29573"/>
    <cellStyle name="Note 6 2 2 5 4 2" xfId="29574"/>
    <cellStyle name="Note 6 2 2 5 4 2 2" xfId="29575"/>
    <cellStyle name="Note 6 2 2 5 4 3" xfId="29576"/>
    <cellStyle name="Note 6 2 2 5 5" xfId="29577"/>
    <cellStyle name="Note 6 2 2 5 5 2" xfId="29578"/>
    <cellStyle name="Note 6 2 2 5 5 2 2" xfId="29579"/>
    <cellStyle name="Note 6 2 2 5 5 3" xfId="29580"/>
    <cellStyle name="Note 6 2 2 5 6" xfId="29581"/>
    <cellStyle name="Note 6 2 2 5 6 2" xfId="29582"/>
    <cellStyle name="Note 6 2 2 5 6 2 2" xfId="29583"/>
    <cellStyle name="Note 6 2 2 5 6 3" xfId="29584"/>
    <cellStyle name="Note 6 2 2 5 7" xfId="29585"/>
    <cellStyle name="Note 6 2 2 5 7 2" xfId="29586"/>
    <cellStyle name="Note 6 2 2 5 7 2 2" xfId="29587"/>
    <cellStyle name="Note 6 2 2 5 7 3" xfId="29588"/>
    <cellStyle name="Note 6 2 2 5 8" xfId="29589"/>
    <cellStyle name="Note 6 2 2 5 8 2" xfId="29590"/>
    <cellStyle name="Note 6 2 2 5 8 2 2" xfId="29591"/>
    <cellStyle name="Note 6 2 2 5 8 3" xfId="29592"/>
    <cellStyle name="Note 6 2 2 5 9" xfId="29593"/>
    <cellStyle name="Note 6 2 2 5 9 2" xfId="29594"/>
    <cellStyle name="Note 6 2 2 5 9 2 2" xfId="29595"/>
    <cellStyle name="Note 6 2 2 5 9 3" xfId="29596"/>
    <cellStyle name="Note 6 2 2 6" xfId="861"/>
    <cellStyle name="Note 6 2 2 6 2" xfId="29597"/>
    <cellStyle name="Note 6 2 2 6 2 2" xfId="29598"/>
    <cellStyle name="Note 6 2 2 6 3" xfId="29599"/>
    <cellStyle name="Note 6 2 2 7" xfId="29600"/>
    <cellStyle name="Note 6 2 2 7 2" xfId="29601"/>
    <cellStyle name="Note 6 2 2 7 2 2" xfId="29602"/>
    <cellStyle name="Note 6 2 2 7 3" xfId="29603"/>
    <cellStyle name="Note 6 2 2 8" xfId="29604"/>
    <cellStyle name="Note 6 2 2 8 2" xfId="29605"/>
    <cellStyle name="Note 6 2 2 8 2 2" xfId="29606"/>
    <cellStyle name="Note 6 2 2 8 3" xfId="29607"/>
    <cellStyle name="Note 6 2 2 9" xfId="29608"/>
    <cellStyle name="Note 6 2 2 9 2" xfId="29609"/>
    <cellStyle name="Note 6 2 2 9 2 2" xfId="29610"/>
    <cellStyle name="Note 6 2 2 9 3" xfId="29611"/>
    <cellStyle name="Note 6 2 20" xfId="29612"/>
    <cellStyle name="Note 6 2 20 2" xfId="29613"/>
    <cellStyle name="Note 6 2 20 2 2" xfId="29614"/>
    <cellStyle name="Note 6 2 20 3" xfId="29615"/>
    <cellStyle name="Note 6 2 21" xfId="29616"/>
    <cellStyle name="Note 6 2 21 2" xfId="29617"/>
    <cellStyle name="Note 6 2 21 2 2" xfId="29618"/>
    <cellStyle name="Note 6 2 21 3" xfId="29619"/>
    <cellStyle name="Note 6 2 22" xfId="29620"/>
    <cellStyle name="Note 6 2 22 2" xfId="29621"/>
    <cellStyle name="Note 6 2 23" xfId="29622"/>
    <cellStyle name="Note 6 2 24" xfId="29623"/>
    <cellStyle name="Note 6 2 25" xfId="29624"/>
    <cellStyle name="Note 6 2 26" xfId="29625"/>
    <cellStyle name="Note 6 2 3" xfId="862"/>
    <cellStyle name="Note 6 2 3 10" xfId="29626"/>
    <cellStyle name="Note 6 2 3 10 2" xfId="29627"/>
    <cellStyle name="Note 6 2 3 10 2 2" xfId="29628"/>
    <cellStyle name="Note 6 2 3 10 3" xfId="29629"/>
    <cellStyle name="Note 6 2 3 11" xfId="29630"/>
    <cellStyle name="Note 6 2 3 11 2" xfId="29631"/>
    <cellStyle name="Note 6 2 3 11 2 2" xfId="29632"/>
    <cellStyle name="Note 6 2 3 11 3" xfId="29633"/>
    <cellStyle name="Note 6 2 3 12" xfId="29634"/>
    <cellStyle name="Note 6 2 3 12 2" xfId="29635"/>
    <cellStyle name="Note 6 2 3 12 2 2" xfId="29636"/>
    <cellStyle name="Note 6 2 3 12 3" xfId="29637"/>
    <cellStyle name="Note 6 2 3 13" xfId="29638"/>
    <cellStyle name="Note 6 2 3 13 2" xfId="29639"/>
    <cellStyle name="Note 6 2 3 13 2 2" xfId="29640"/>
    <cellStyle name="Note 6 2 3 13 3" xfId="29641"/>
    <cellStyle name="Note 6 2 3 14" xfId="29642"/>
    <cellStyle name="Note 6 2 3 14 2" xfId="29643"/>
    <cellStyle name="Note 6 2 3 14 2 2" xfId="29644"/>
    <cellStyle name="Note 6 2 3 14 3" xfId="29645"/>
    <cellStyle name="Note 6 2 3 15" xfId="29646"/>
    <cellStyle name="Note 6 2 3 15 2" xfId="29647"/>
    <cellStyle name="Note 6 2 3 15 2 2" xfId="29648"/>
    <cellStyle name="Note 6 2 3 15 3" xfId="29649"/>
    <cellStyle name="Note 6 2 3 16" xfId="29650"/>
    <cellStyle name="Note 6 2 3 16 2" xfId="29651"/>
    <cellStyle name="Note 6 2 3 16 2 2" xfId="29652"/>
    <cellStyle name="Note 6 2 3 16 3" xfId="29653"/>
    <cellStyle name="Note 6 2 3 17" xfId="29654"/>
    <cellStyle name="Note 6 2 3 17 2" xfId="29655"/>
    <cellStyle name="Note 6 2 3 17 2 2" xfId="29656"/>
    <cellStyle name="Note 6 2 3 17 3" xfId="29657"/>
    <cellStyle name="Note 6 2 3 18" xfId="29658"/>
    <cellStyle name="Note 6 2 3 18 2" xfId="29659"/>
    <cellStyle name="Note 6 2 3 19" xfId="29660"/>
    <cellStyle name="Note 6 2 3 2" xfId="863"/>
    <cellStyle name="Note 6 2 3 2 10" xfId="29661"/>
    <cellStyle name="Note 6 2 3 2 10 2" xfId="29662"/>
    <cellStyle name="Note 6 2 3 2 10 2 2" xfId="29663"/>
    <cellStyle name="Note 6 2 3 2 10 3" xfId="29664"/>
    <cellStyle name="Note 6 2 3 2 11" xfId="29665"/>
    <cellStyle name="Note 6 2 3 2 11 2" xfId="29666"/>
    <cellStyle name="Note 6 2 3 2 11 2 2" xfId="29667"/>
    <cellStyle name="Note 6 2 3 2 11 3" xfId="29668"/>
    <cellStyle name="Note 6 2 3 2 12" xfId="29669"/>
    <cellStyle name="Note 6 2 3 2 12 2" xfId="29670"/>
    <cellStyle name="Note 6 2 3 2 12 2 2" xfId="29671"/>
    <cellStyle name="Note 6 2 3 2 12 3" xfId="29672"/>
    <cellStyle name="Note 6 2 3 2 13" xfId="29673"/>
    <cellStyle name="Note 6 2 3 2 13 2" xfId="29674"/>
    <cellStyle name="Note 6 2 3 2 13 2 2" xfId="29675"/>
    <cellStyle name="Note 6 2 3 2 13 3" xfId="29676"/>
    <cellStyle name="Note 6 2 3 2 14" xfId="29677"/>
    <cellStyle name="Note 6 2 3 2 14 2" xfId="29678"/>
    <cellStyle name="Note 6 2 3 2 14 2 2" xfId="29679"/>
    <cellStyle name="Note 6 2 3 2 14 3" xfId="29680"/>
    <cellStyle name="Note 6 2 3 2 15" xfId="29681"/>
    <cellStyle name="Note 6 2 3 2 15 2" xfId="29682"/>
    <cellStyle name="Note 6 2 3 2 15 2 2" xfId="29683"/>
    <cellStyle name="Note 6 2 3 2 15 3" xfId="29684"/>
    <cellStyle name="Note 6 2 3 2 16" xfId="29685"/>
    <cellStyle name="Note 6 2 3 2 16 2" xfId="29686"/>
    <cellStyle name="Note 6 2 3 2 16 2 2" xfId="29687"/>
    <cellStyle name="Note 6 2 3 2 16 3" xfId="29688"/>
    <cellStyle name="Note 6 2 3 2 17" xfId="29689"/>
    <cellStyle name="Note 6 2 3 2 17 2" xfId="29690"/>
    <cellStyle name="Note 6 2 3 2 17 2 2" xfId="29691"/>
    <cellStyle name="Note 6 2 3 2 17 3" xfId="29692"/>
    <cellStyle name="Note 6 2 3 2 18" xfId="29693"/>
    <cellStyle name="Note 6 2 3 2 18 2" xfId="29694"/>
    <cellStyle name="Note 6 2 3 2 18 2 2" xfId="29695"/>
    <cellStyle name="Note 6 2 3 2 18 3" xfId="29696"/>
    <cellStyle name="Note 6 2 3 2 19" xfId="29697"/>
    <cellStyle name="Note 6 2 3 2 19 2" xfId="29698"/>
    <cellStyle name="Note 6 2 3 2 19 2 2" xfId="29699"/>
    <cellStyle name="Note 6 2 3 2 19 3" xfId="29700"/>
    <cellStyle name="Note 6 2 3 2 2" xfId="29701"/>
    <cellStyle name="Note 6 2 3 2 2 2" xfId="29702"/>
    <cellStyle name="Note 6 2 3 2 2 2 2" xfId="29703"/>
    <cellStyle name="Note 6 2 3 2 2 3" xfId="29704"/>
    <cellStyle name="Note 6 2 3 2 20" xfId="29705"/>
    <cellStyle name="Note 6 2 3 2 20 2" xfId="29706"/>
    <cellStyle name="Note 6 2 3 2 20 2 2" xfId="29707"/>
    <cellStyle name="Note 6 2 3 2 20 3" xfId="29708"/>
    <cellStyle name="Note 6 2 3 2 21" xfId="29709"/>
    <cellStyle name="Note 6 2 3 2 21 2" xfId="29710"/>
    <cellStyle name="Note 6 2 3 2 22" xfId="29711"/>
    <cellStyle name="Note 6 2 3 2 3" xfId="29712"/>
    <cellStyle name="Note 6 2 3 2 3 2" xfId="29713"/>
    <cellStyle name="Note 6 2 3 2 3 2 2" xfId="29714"/>
    <cellStyle name="Note 6 2 3 2 3 3" xfId="29715"/>
    <cellStyle name="Note 6 2 3 2 4" xfId="29716"/>
    <cellStyle name="Note 6 2 3 2 4 2" xfId="29717"/>
    <cellStyle name="Note 6 2 3 2 4 2 2" xfId="29718"/>
    <cellStyle name="Note 6 2 3 2 4 3" xfId="29719"/>
    <cellStyle name="Note 6 2 3 2 5" xfId="29720"/>
    <cellStyle name="Note 6 2 3 2 5 2" xfId="29721"/>
    <cellStyle name="Note 6 2 3 2 5 2 2" xfId="29722"/>
    <cellStyle name="Note 6 2 3 2 5 3" xfId="29723"/>
    <cellStyle name="Note 6 2 3 2 6" xfId="29724"/>
    <cellStyle name="Note 6 2 3 2 6 2" xfId="29725"/>
    <cellStyle name="Note 6 2 3 2 6 2 2" xfId="29726"/>
    <cellStyle name="Note 6 2 3 2 6 3" xfId="29727"/>
    <cellStyle name="Note 6 2 3 2 7" xfId="29728"/>
    <cellStyle name="Note 6 2 3 2 7 2" xfId="29729"/>
    <cellStyle name="Note 6 2 3 2 7 2 2" xfId="29730"/>
    <cellStyle name="Note 6 2 3 2 7 3" xfId="29731"/>
    <cellStyle name="Note 6 2 3 2 8" xfId="29732"/>
    <cellStyle name="Note 6 2 3 2 8 2" xfId="29733"/>
    <cellStyle name="Note 6 2 3 2 8 2 2" xfId="29734"/>
    <cellStyle name="Note 6 2 3 2 8 3" xfId="29735"/>
    <cellStyle name="Note 6 2 3 2 9" xfId="29736"/>
    <cellStyle name="Note 6 2 3 2 9 2" xfId="29737"/>
    <cellStyle name="Note 6 2 3 2 9 2 2" xfId="29738"/>
    <cellStyle name="Note 6 2 3 2 9 3" xfId="29739"/>
    <cellStyle name="Note 6 2 3 3" xfId="864"/>
    <cellStyle name="Note 6 2 3 3 2" xfId="29740"/>
    <cellStyle name="Note 6 2 3 3 2 2" xfId="29741"/>
    <cellStyle name="Note 6 2 3 3 3" xfId="29742"/>
    <cellStyle name="Note 6 2 3 4" xfId="865"/>
    <cellStyle name="Note 6 2 3 4 2" xfId="29743"/>
    <cellStyle name="Note 6 2 3 4 2 2" xfId="29744"/>
    <cellStyle name="Note 6 2 3 4 3" xfId="29745"/>
    <cellStyle name="Note 6 2 3 5" xfId="866"/>
    <cellStyle name="Note 6 2 3 5 2" xfId="29746"/>
    <cellStyle name="Note 6 2 3 5 2 2" xfId="29747"/>
    <cellStyle name="Note 6 2 3 5 3" xfId="29748"/>
    <cellStyle name="Note 6 2 3 6" xfId="867"/>
    <cellStyle name="Note 6 2 3 6 2" xfId="29749"/>
    <cellStyle name="Note 6 2 3 6 2 2" xfId="29750"/>
    <cellStyle name="Note 6 2 3 6 3" xfId="29751"/>
    <cellStyle name="Note 6 2 3 7" xfId="29752"/>
    <cellStyle name="Note 6 2 3 7 2" xfId="29753"/>
    <cellStyle name="Note 6 2 3 7 2 2" xfId="29754"/>
    <cellStyle name="Note 6 2 3 7 3" xfId="29755"/>
    <cellStyle name="Note 6 2 3 8" xfId="29756"/>
    <cellStyle name="Note 6 2 3 8 2" xfId="29757"/>
    <cellStyle name="Note 6 2 3 8 2 2" xfId="29758"/>
    <cellStyle name="Note 6 2 3 8 3" xfId="29759"/>
    <cellStyle name="Note 6 2 3 9" xfId="29760"/>
    <cellStyle name="Note 6 2 3 9 2" xfId="29761"/>
    <cellStyle name="Note 6 2 3 9 2 2" xfId="29762"/>
    <cellStyle name="Note 6 2 3 9 3" xfId="29763"/>
    <cellStyle name="Note 6 2 4" xfId="868"/>
    <cellStyle name="Note 6 2 4 10" xfId="29764"/>
    <cellStyle name="Note 6 2 4 10 2" xfId="29765"/>
    <cellStyle name="Note 6 2 4 10 2 2" xfId="29766"/>
    <cellStyle name="Note 6 2 4 10 3" xfId="29767"/>
    <cellStyle name="Note 6 2 4 11" xfId="29768"/>
    <cellStyle name="Note 6 2 4 11 2" xfId="29769"/>
    <cellStyle name="Note 6 2 4 11 2 2" xfId="29770"/>
    <cellStyle name="Note 6 2 4 11 3" xfId="29771"/>
    <cellStyle name="Note 6 2 4 12" xfId="29772"/>
    <cellStyle name="Note 6 2 4 12 2" xfId="29773"/>
    <cellStyle name="Note 6 2 4 12 2 2" xfId="29774"/>
    <cellStyle name="Note 6 2 4 12 3" xfId="29775"/>
    <cellStyle name="Note 6 2 4 13" xfId="29776"/>
    <cellStyle name="Note 6 2 4 13 2" xfId="29777"/>
    <cellStyle name="Note 6 2 4 13 2 2" xfId="29778"/>
    <cellStyle name="Note 6 2 4 13 3" xfId="29779"/>
    <cellStyle name="Note 6 2 4 14" xfId="29780"/>
    <cellStyle name="Note 6 2 4 14 2" xfId="29781"/>
    <cellStyle name="Note 6 2 4 14 2 2" xfId="29782"/>
    <cellStyle name="Note 6 2 4 14 3" xfId="29783"/>
    <cellStyle name="Note 6 2 4 15" xfId="29784"/>
    <cellStyle name="Note 6 2 4 15 2" xfId="29785"/>
    <cellStyle name="Note 6 2 4 15 2 2" xfId="29786"/>
    <cellStyle name="Note 6 2 4 15 3" xfId="29787"/>
    <cellStyle name="Note 6 2 4 16" xfId="29788"/>
    <cellStyle name="Note 6 2 4 16 2" xfId="29789"/>
    <cellStyle name="Note 6 2 4 16 2 2" xfId="29790"/>
    <cellStyle name="Note 6 2 4 16 3" xfId="29791"/>
    <cellStyle name="Note 6 2 4 17" xfId="29792"/>
    <cellStyle name="Note 6 2 4 17 2" xfId="29793"/>
    <cellStyle name="Note 6 2 4 17 2 2" xfId="29794"/>
    <cellStyle name="Note 6 2 4 17 3" xfId="29795"/>
    <cellStyle name="Note 6 2 4 18" xfId="29796"/>
    <cellStyle name="Note 6 2 4 18 2" xfId="29797"/>
    <cellStyle name="Note 6 2 4 19" xfId="29798"/>
    <cellStyle name="Note 6 2 4 2" xfId="869"/>
    <cellStyle name="Note 6 2 4 2 10" xfId="29799"/>
    <cellStyle name="Note 6 2 4 2 10 2" xfId="29800"/>
    <cellStyle name="Note 6 2 4 2 10 2 2" xfId="29801"/>
    <cellStyle name="Note 6 2 4 2 10 3" xfId="29802"/>
    <cellStyle name="Note 6 2 4 2 11" xfId="29803"/>
    <cellStyle name="Note 6 2 4 2 11 2" xfId="29804"/>
    <cellStyle name="Note 6 2 4 2 11 2 2" xfId="29805"/>
    <cellStyle name="Note 6 2 4 2 11 3" xfId="29806"/>
    <cellStyle name="Note 6 2 4 2 12" xfId="29807"/>
    <cellStyle name="Note 6 2 4 2 12 2" xfId="29808"/>
    <cellStyle name="Note 6 2 4 2 12 2 2" xfId="29809"/>
    <cellStyle name="Note 6 2 4 2 12 3" xfId="29810"/>
    <cellStyle name="Note 6 2 4 2 13" xfId="29811"/>
    <cellStyle name="Note 6 2 4 2 13 2" xfId="29812"/>
    <cellStyle name="Note 6 2 4 2 13 2 2" xfId="29813"/>
    <cellStyle name="Note 6 2 4 2 13 3" xfId="29814"/>
    <cellStyle name="Note 6 2 4 2 14" xfId="29815"/>
    <cellStyle name="Note 6 2 4 2 14 2" xfId="29816"/>
    <cellStyle name="Note 6 2 4 2 14 2 2" xfId="29817"/>
    <cellStyle name="Note 6 2 4 2 14 3" xfId="29818"/>
    <cellStyle name="Note 6 2 4 2 15" xfId="29819"/>
    <cellStyle name="Note 6 2 4 2 15 2" xfId="29820"/>
    <cellStyle name="Note 6 2 4 2 15 2 2" xfId="29821"/>
    <cellStyle name="Note 6 2 4 2 15 3" xfId="29822"/>
    <cellStyle name="Note 6 2 4 2 16" xfId="29823"/>
    <cellStyle name="Note 6 2 4 2 16 2" xfId="29824"/>
    <cellStyle name="Note 6 2 4 2 16 2 2" xfId="29825"/>
    <cellStyle name="Note 6 2 4 2 16 3" xfId="29826"/>
    <cellStyle name="Note 6 2 4 2 17" xfId="29827"/>
    <cellStyle name="Note 6 2 4 2 17 2" xfId="29828"/>
    <cellStyle name="Note 6 2 4 2 17 2 2" xfId="29829"/>
    <cellStyle name="Note 6 2 4 2 17 3" xfId="29830"/>
    <cellStyle name="Note 6 2 4 2 18" xfId="29831"/>
    <cellStyle name="Note 6 2 4 2 18 2" xfId="29832"/>
    <cellStyle name="Note 6 2 4 2 18 2 2" xfId="29833"/>
    <cellStyle name="Note 6 2 4 2 18 3" xfId="29834"/>
    <cellStyle name="Note 6 2 4 2 19" xfId="29835"/>
    <cellStyle name="Note 6 2 4 2 19 2" xfId="29836"/>
    <cellStyle name="Note 6 2 4 2 19 2 2" xfId="29837"/>
    <cellStyle name="Note 6 2 4 2 19 3" xfId="29838"/>
    <cellStyle name="Note 6 2 4 2 2" xfId="29839"/>
    <cellStyle name="Note 6 2 4 2 2 2" xfId="29840"/>
    <cellStyle name="Note 6 2 4 2 2 2 2" xfId="29841"/>
    <cellStyle name="Note 6 2 4 2 2 3" xfId="29842"/>
    <cellStyle name="Note 6 2 4 2 20" xfId="29843"/>
    <cellStyle name="Note 6 2 4 2 20 2" xfId="29844"/>
    <cellStyle name="Note 6 2 4 2 20 2 2" xfId="29845"/>
    <cellStyle name="Note 6 2 4 2 20 3" xfId="29846"/>
    <cellStyle name="Note 6 2 4 2 21" xfId="29847"/>
    <cellStyle name="Note 6 2 4 2 21 2" xfId="29848"/>
    <cellStyle name="Note 6 2 4 2 22" xfId="29849"/>
    <cellStyle name="Note 6 2 4 2 3" xfId="29850"/>
    <cellStyle name="Note 6 2 4 2 3 2" xfId="29851"/>
    <cellStyle name="Note 6 2 4 2 3 2 2" xfId="29852"/>
    <cellStyle name="Note 6 2 4 2 3 3" xfId="29853"/>
    <cellStyle name="Note 6 2 4 2 4" xfId="29854"/>
    <cellStyle name="Note 6 2 4 2 4 2" xfId="29855"/>
    <cellStyle name="Note 6 2 4 2 4 2 2" xfId="29856"/>
    <cellStyle name="Note 6 2 4 2 4 3" xfId="29857"/>
    <cellStyle name="Note 6 2 4 2 5" xfId="29858"/>
    <cellStyle name="Note 6 2 4 2 5 2" xfId="29859"/>
    <cellStyle name="Note 6 2 4 2 5 2 2" xfId="29860"/>
    <cellStyle name="Note 6 2 4 2 5 3" xfId="29861"/>
    <cellStyle name="Note 6 2 4 2 6" xfId="29862"/>
    <cellStyle name="Note 6 2 4 2 6 2" xfId="29863"/>
    <cellStyle name="Note 6 2 4 2 6 2 2" xfId="29864"/>
    <cellStyle name="Note 6 2 4 2 6 3" xfId="29865"/>
    <cellStyle name="Note 6 2 4 2 7" xfId="29866"/>
    <cellStyle name="Note 6 2 4 2 7 2" xfId="29867"/>
    <cellStyle name="Note 6 2 4 2 7 2 2" xfId="29868"/>
    <cellStyle name="Note 6 2 4 2 7 3" xfId="29869"/>
    <cellStyle name="Note 6 2 4 2 8" xfId="29870"/>
    <cellStyle name="Note 6 2 4 2 8 2" xfId="29871"/>
    <cellStyle name="Note 6 2 4 2 8 2 2" xfId="29872"/>
    <cellStyle name="Note 6 2 4 2 8 3" xfId="29873"/>
    <cellStyle name="Note 6 2 4 2 9" xfId="29874"/>
    <cellStyle name="Note 6 2 4 2 9 2" xfId="29875"/>
    <cellStyle name="Note 6 2 4 2 9 2 2" xfId="29876"/>
    <cellStyle name="Note 6 2 4 2 9 3" xfId="29877"/>
    <cellStyle name="Note 6 2 4 3" xfId="870"/>
    <cellStyle name="Note 6 2 4 3 2" xfId="29878"/>
    <cellStyle name="Note 6 2 4 3 2 2" xfId="29879"/>
    <cellStyle name="Note 6 2 4 3 3" xfId="29880"/>
    <cellStyle name="Note 6 2 4 4" xfId="871"/>
    <cellStyle name="Note 6 2 4 4 2" xfId="29881"/>
    <cellStyle name="Note 6 2 4 4 2 2" xfId="29882"/>
    <cellStyle name="Note 6 2 4 4 3" xfId="29883"/>
    <cellStyle name="Note 6 2 4 5" xfId="872"/>
    <cellStyle name="Note 6 2 4 5 2" xfId="29884"/>
    <cellStyle name="Note 6 2 4 5 2 2" xfId="29885"/>
    <cellStyle name="Note 6 2 4 5 3" xfId="29886"/>
    <cellStyle name="Note 6 2 4 6" xfId="873"/>
    <cellStyle name="Note 6 2 4 6 2" xfId="29887"/>
    <cellStyle name="Note 6 2 4 6 2 2" xfId="29888"/>
    <cellStyle name="Note 6 2 4 6 3" xfId="29889"/>
    <cellStyle name="Note 6 2 4 7" xfId="29890"/>
    <cellStyle name="Note 6 2 4 7 2" xfId="29891"/>
    <cellStyle name="Note 6 2 4 7 2 2" xfId="29892"/>
    <cellStyle name="Note 6 2 4 7 3" xfId="29893"/>
    <cellStyle name="Note 6 2 4 8" xfId="29894"/>
    <cellStyle name="Note 6 2 4 8 2" xfId="29895"/>
    <cellStyle name="Note 6 2 4 8 2 2" xfId="29896"/>
    <cellStyle name="Note 6 2 4 8 3" xfId="29897"/>
    <cellStyle name="Note 6 2 4 9" xfId="29898"/>
    <cellStyle name="Note 6 2 4 9 2" xfId="29899"/>
    <cellStyle name="Note 6 2 4 9 2 2" xfId="29900"/>
    <cellStyle name="Note 6 2 4 9 3" xfId="29901"/>
    <cellStyle name="Note 6 2 5" xfId="874"/>
    <cellStyle name="Note 6 2 5 10" xfId="29902"/>
    <cellStyle name="Note 6 2 5 10 2" xfId="29903"/>
    <cellStyle name="Note 6 2 5 10 2 2" xfId="29904"/>
    <cellStyle name="Note 6 2 5 10 3" xfId="29905"/>
    <cellStyle name="Note 6 2 5 11" xfId="29906"/>
    <cellStyle name="Note 6 2 5 11 2" xfId="29907"/>
    <cellStyle name="Note 6 2 5 11 2 2" xfId="29908"/>
    <cellStyle name="Note 6 2 5 11 3" xfId="29909"/>
    <cellStyle name="Note 6 2 5 12" xfId="29910"/>
    <cellStyle name="Note 6 2 5 12 2" xfId="29911"/>
    <cellStyle name="Note 6 2 5 12 2 2" xfId="29912"/>
    <cellStyle name="Note 6 2 5 12 3" xfId="29913"/>
    <cellStyle name="Note 6 2 5 13" xfId="29914"/>
    <cellStyle name="Note 6 2 5 13 2" xfId="29915"/>
    <cellStyle name="Note 6 2 5 13 2 2" xfId="29916"/>
    <cellStyle name="Note 6 2 5 13 3" xfId="29917"/>
    <cellStyle name="Note 6 2 5 14" xfId="29918"/>
    <cellStyle name="Note 6 2 5 14 2" xfId="29919"/>
    <cellStyle name="Note 6 2 5 14 2 2" xfId="29920"/>
    <cellStyle name="Note 6 2 5 14 3" xfId="29921"/>
    <cellStyle name="Note 6 2 5 15" xfId="29922"/>
    <cellStyle name="Note 6 2 5 15 2" xfId="29923"/>
    <cellStyle name="Note 6 2 5 15 2 2" xfId="29924"/>
    <cellStyle name="Note 6 2 5 15 3" xfId="29925"/>
    <cellStyle name="Note 6 2 5 16" xfId="29926"/>
    <cellStyle name="Note 6 2 5 16 2" xfId="29927"/>
    <cellStyle name="Note 6 2 5 16 2 2" xfId="29928"/>
    <cellStyle name="Note 6 2 5 16 3" xfId="29929"/>
    <cellStyle name="Note 6 2 5 17" xfId="29930"/>
    <cellStyle name="Note 6 2 5 17 2" xfId="29931"/>
    <cellStyle name="Note 6 2 5 17 2 2" xfId="29932"/>
    <cellStyle name="Note 6 2 5 17 3" xfId="29933"/>
    <cellStyle name="Note 6 2 5 18" xfId="29934"/>
    <cellStyle name="Note 6 2 5 18 2" xfId="29935"/>
    <cellStyle name="Note 6 2 5 18 2 2" xfId="29936"/>
    <cellStyle name="Note 6 2 5 18 3" xfId="29937"/>
    <cellStyle name="Note 6 2 5 19" xfId="29938"/>
    <cellStyle name="Note 6 2 5 19 2" xfId="29939"/>
    <cellStyle name="Note 6 2 5 19 2 2" xfId="29940"/>
    <cellStyle name="Note 6 2 5 19 3" xfId="29941"/>
    <cellStyle name="Note 6 2 5 2" xfId="29942"/>
    <cellStyle name="Note 6 2 5 2 10" xfId="29943"/>
    <cellStyle name="Note 6 2 5 2 10 2" xfId="29944"/>
    <cellStyle name="Note 6 2 5 2 10 2 2" xfId="29945"/>
    <cellStyle name="Note 6 2 5 2 10 3" xfId="29946"/>
    <cellStyle name="Note 6 2 5 2 11" xfId="29947"/>
    <cellStyle name="Note 6 2 5 2 11 2" xfId="29948"/>
    <cellStyle name="Note 6 2 5 2 11 2 2" xfId="29949"/>
    <cellStyle name="Note 6 2 5 2 11 3" xfId="29950"/>
    <cellStyle name="Note 6 2 5 2 12" xfId="29951"/>
    <cellStyle name="Note 6 2 5 2 12 2" xfId="29952"/>
    <cellStyle name="Note 6 2 5 2 12 2 2" xfId="29953"/>
    <cellStyle name="Note 6 2 5 2 12 3" xfId="29954"/>
    <cellStyle name="Note 6 2 5 2 13" xfId="29955"/>
    <cellStyle name="Note 6 2 5 2 13 2" xfId="29956"/>
    <cellStyle name="Note 6 2 5 2 13 2 2" xfId="29957"/>
    <cellStyle name="Note 6 2 5 2 13 3" xfId="29958"/>
    <cellStyle name="Note 6 2 5 2 14" xfId="29959"/>
    <cellStyle name="Note 6 2 5 2 14 2" xfId="29960"/>
    <cellStyle name="Note 6 2 5 2 14 2 2" xfId="29961"/>
    <cellStyle name="Note 6 2 5 2 14 3" xfId="29962"/>
    <cellStyle name="Note 6 2 5 2 15" xfId="29963"/>
    <cellStyle name="Note 6 2 5 2 15 2" xfId="29964"/>
    <cellStyle name="Note 6 2 5 2 15 2 2" xfId="29965"/>
    <cellStyle name="Note 6 2 5 2 15 3" xfId="29966"/>
    <cellStyle name="Note 6 2 5 2 16" xfId="29967"/>
    <cellStyle name="Note 6 2 5 2 16 2" xfId="29968"/>
    <cellStyle name="Note 6 2 5 2 16 2 2" xfId="29969"/>
    <cellStyle name="Note 6 2 5 2 16 3" xfId="29970"/>
    <cellStyle name="Note 6 2 5 2 17" xfId="29971"/>
    <cellStyle name="Note 6 2 5 2 17 2" xfId="29972"/>
    <cellStyle name="Note 6 2 5 2 17 2 2" xfId="29973"/>
    <cellStyle name="Note 6 2 5 2 17 3" xfId="29974"/>
    <cellStyle name="Note 6 2 5 2 18" xfId="29975"/>
    <cellStyle name="Note 6 2 5 2 18 2" xfId="29976"/>
    <cellStyle name="Note 6 2 5 2 18 2 2" xfId="29977"/>
    <cellStyle name="Note 6 2 5 2 18 3" xfId="29978"/>
    <cellStyle name="Note 6 2 5 2 19" xfId="29979"/>
    <cellStyle name="Note 6 2 5 2 19 2" xfId="29980"/>
    <cellStyle name="Note 6 2 5 2 19 2 2" xfId="29981"/>
    <cellStyle name="Note 6 2 5 2 19 3" xfId="29982"/>
    <cellStyle name="Note 6 2 5 2 2" xfId="29983"/>
    <cellStyle name="Note 6 2 5 2 2 2" xfId="29984"/>
    <cellStyle name="Note 6 2 5 2 2 2 2" xfId="29985"/>
    <cellStyle name="Note 6 2 5 2 2 3" xfId="29986"/>
    <cellStyle name="Note 6 2 5 2 20" xfId="29987"/>
    <cellStyle name="Note 6 2 5 2 20 2" xfId="29988"/>
    <cellStyle name="Note 6 2 5 2 20 2 2" xfId="29989"/>
    <cellStyle name="Note 6 2 5 2 20 3" xfId="29990"/>
    <cellStyle name="Note 6 2 5 2 21" xfId="29991"/>
    <cellStyle name="Note 6 2 5 2 21 2" xfId="29992"/>
    <cellStyle name="Note 6 2 5 2 22" xfId="29993"/>
    <cellStyle name="Note 6 2 5 2 3" xfId="29994"/>
    <cellStyle name="Note 6 2 5 2 3 2" xfId="29995"/>
    <cellStyle name="Note 6 2 5 2 3 2 2" xfId="29996"/>
    <cellStyle name="Note 6 2 5 2 3 3" xfId="29997"/>
    <cellStyle name="Note 6 2 5 2 4" xfId="29998"/>
    <cellStyle name="Note 6 2 5 2 4 2" xfId="29999"/>
    <cellStyle name="Note 6 2 5 2 4 2 2" xfId="30000"/>
    <cellStyle name="Note 6 2 5 2 4 3" xfId="30001"/>
    <cellStyle name="Note 6 2 5 2 5" xfId="30002"/>
    <cellStyle name="Note 6 2 5 2 5 2" xfId="30003"/>
    <cellStyle name="Note 6 2 5 2 5 2 2" xfId="30004"/>
    <cellStyle name="Note 6 2 5 2 5 3" xfId="30005"/>
    <cellStyle name="Note 6 2 5 2 6" xfId="30006"/>
    <cellStyle name="Note 6 2 5 2 6 2" xfId="30007"/>
    <cellStyle name="Note 6 2 5 2 6 2 2" xfId="30008"/>
    <cellStyle name="Note 6 2 5 2 6 3" xfId="30009"/>
    <cellStyle name="Note 6 2 5 2 7" xfId="30010"/>
    <cellStyle name="Note 6 2 5 2 7 2" xfId="30011"/>
    <cellStyle name="Note 6 2 5 2 7 2 2" xfId="30012"/>
    <cellStyle name="Note 6 2 5 2 7 3" xfId="30013"/>
    <cellStyle name="Note 6 2 5 2 8" xfId="30014"/>
    <cellStyle name="Note 6 2 5 2 8 2" xfId="30015"/>
    <cellStyle name="Note 6 2 5 2 8 2 2" xfId="30016"/>
    <cellStyle name="Note 6 2 5 2 8 3" xfId="30017"/>
    <cellStyle name="Note 6 2 5 2 9" xfId="30018"/>
    <cellStyle name="Note 6 2 5 2 9 2" xfId="30019"/>
    <cellStyle name="Note 6 2 5 2 9 2 2" xfId="30020"/>
    <cellStyle name="Note 6 2 5 2 9 3" xfId="30021"/>
    <cellStyle name="Note 6 2 5 20" xfId="30022"/>
    <cellStyle name="Note 6 2 5 20 2" xfId="30023"/>
    <cellStyle name="Note 6 2 5 20 2 2" xfId="30024"/>
    <cellStyle name="Note 6 2 5 20 3" xfId="30025"/>
    <cellStyle name="Note 6 2 5 21" xfId="30026"/>
    <cellStyle name="Note 6 2 5 21 2" xfId="30027"/>
    <cellStyle name="Note 6 2 5 21 2 2" xfId="30028"/>
    <cellStyle name="Note 6 2 5 21 3" xfId="30029"/>
    <cellStyle name="Note 6 2 5 22" xfId="30030"/>
    <cellStyle name="Note 6 2 5 22 2" xfId="30031"/>
    <cellStyle name="Note 6 2 5 23" xfId="30032"/>
    <cellStyle name="Note 6 2 5 3" xfId="30033"/>
    <cellStyle name="Note 6 2 5 3 2" xfId="30034"/>
    <cellStyle name="Note 6 2 5 3 2 2" xfId="30035"/>
    <cellStyle name="Note 6 2 5 3 3" xfId="30036"/>
    <cellStyle name="Note 6 2 5 4" xfId="30037"/>
    <cellStyle name="Note 6 2 5 4 2" xfId="30038"/>
    <cellStyle name="Note 6 2 5 4 2 2" xfId="30039"/>
    <cellStyle name="Note 6 2 5 4 3" xfId="30040"/>
    <cellStyle name="Note 6 2 5 5" xfId="30041"/>
    <cellStyle name="Note 6 2 5 5 2" xfId="30042"/>
    <cellStyle name="Note 6 2 5 5 2 2" xfId="30043"/>
    <cellStyle name="Note 6 2 5 5 3" xfId="30044"/>
    <cellStyle name="Note 6 2 5 6" xfId="30045"/>
    <cellStyle name="Note 6 2 5 6 2" xfId="30046"/>
    <cellStyle name="Note 6 2 5 6 2 2" xfId="30047"/>
    <cellStyle name="Note 6 2 5 6 3" xfId="30048"/>
    <cellStyle name="Note 6 2 5 7" xfId="30049"/>
    <cellStyle name="Note 6 2 5 7 2" xfId="30050"/>
    <cellStyle name="Note 6 2 5 7 2 2" xfId="30051"/>
    <cellStyle name="Note 6 2 5 7 3" xfId="30052"/>
    <cellStyle name="Note 6 2 5 8" xfId="30053"/>
    <cellStyle name="Note 6 2 5 8 2" xfId="30054"/>
    <cellStyle name="Note 6 2 5 8 2 2" xfId="30055"/>
    <cellStyle name="Note 6 2 5 8 3" xfId="30056"/>
    <cellStyle name="Note 6 2 5 9" xfId="30057"/>
    <cellStyle name="Note 6 2 5 9 2" xfId="30058"/>
    <cellStyle name="Note 6 2 5 9 2 2" xfId="30059"/>
    <cellStyle name="Note 6 2 5 9 3" xfId="30060"/>
    <cellStyle name="Note 6 2 6" xfId="875"/>
    <cellStyle name="Note 6 2 6 10" xfId="30061"/>
    <cellStyle name="Note 6 2 6 10 2" xfId="30062"/>
    <cellStyle name="Note 6 2 6 10 2 2" xfId="30063"/>
    <cellStyle name="Note 6 2 6 10 3" xfId="30064"/>
    <cellStyle name="Note 6 2 6 11" xfId="30065"/>
    <cellStyle name="Note 6 2 6 11 2" xfId="30066"/>
    <cellStyle name="Note 6 2 6 11 2 2" xfId="30067"/>
    <cellStyle name="Note 6 2 6 11 3" xfId="30068"/>
    <cellStyle name="Note 6 2 6 12" xfId="30069"/>
    <cellStyle name="Note 6 2 6 12 2" xfId="30070"/>
    <cellStyle name="Note 6 2 6 12 2 2" xfId="30071"/>
    <cellStyle name="Note 6 2 6 12 3" xfId="30072"/>
    <cellStyle name="Note 6 2 6 13" xfId="30073"/>
    <cellStyle name="Note 6 2 6 13 2" xfId="30074"/>
    <cellStyle name="Note 6 2 6 13 2 2" xfId="30075"/>
    <cellStyle name="Note 6 2 6 13 3" xfId="30076"/>
    <cellStyle name="Note 6 2 6 14" xfId="30077"/>
    <cellStyle name="Note 6 2 6 14 2" xfId="30078"/>
    <cellStyle name="Note 6 2 6 14 2 2" xfId="30079"/>
    <cellStyle name="Note 6 2 6 14 3" xfId="30080"/>
    <cellStyle name="Note 6 2 6 15" xfId="30081"/>
    <cellStyle name="Note 6 2 6 15 2" xfId="30082"/>
    <cellStyle name="Note 6 2 6 15 2 2" xfId="30083"/>
    <cellStyle name="Note 6 2 6 15 3" xfId="30084"/>
    <cellStyle name="Note 6 2 6 16" xfId="30085"/>
    <cellStyle name="Note 6 2 6 16 2" xfId="30086"/>
    <cellStyle name="Note 6 2 6 16 2 2" xfId="30087"/>
    <cellStyle name="Note 6 2 6 16 3" xfId="30088"/>
    <cellStyle name="Note 6 2 6 17" xfId="30089"/>
    <cellStyle name="Note 6 2 6 17 2" xfId="30090"/>
    <cellStyle name="Note 6 2 6 17 2 2" xfId="30091"/>
    <cellStyle name="Note 6 2 6 17 3" xfId="30092"/>
    <cellStyle name="Note 6 2 6 18" xfId="30093"/>
    <cellStyle name="Note 6 2 6 18 2" xfId="30094"/>
    <cellStyle name="Note 6 2 6 18 2 2" xfId="30095"/>
    <cellStyle name="Note 6 2 6 18 3" xfId="30096"/>
    <cellStyle name="Note 6 2 6 19" xfId="30097"/>
    <cellStyle name="Note 6 2 6 19 2" xfId="30098"/>
    <cellStyle name="Note 6 2 6 19 2 2" xfId="30099"/>
    <cellStyle name="Note 6 2 6 19 3" xfId="30100"/>
    <cellStyle name="Note 6 2 6 2" xfId="30101"/>
    <cellStyle name="Note 6 2 6 2 2" xfId="30102"/>
    <cellStyle name="Note 6 2 6 2 2 2" xfId="30103"/>
    <cellStyle name="Note 6 2 6 2 3" xfId="30104"/>
    <cellStyle name="Note 6 2 6 20" xfId="30105"/>
    <cellStyle name="Note 6 2 6 20 2" xfId="30106"/>
    <cellStyle name="Note 6 2 6 20 2 2" xfId="30107"/>
    <cellStyle name="Note 6 2 6 20 3" xfId="30108"/>
    <cellStyle name="Note 6 2 6 21" xfId="30109"/>
    <cellStyle name="Note 6 2 6 21 2" xfId="30110"/>
    <cellStyle name="Note 6 2 6 22" xfId="30111"/>
    <cellStyle name="Note 6 2 6 3" xfId="30112"/>
    <cellStyle name="Note 6 2 6 3 2" xfId="30113"/>
    <cellStyle name="Note 6 2 6 3 2 2" xfId="30114"/>
    <cellStyle name="Note 6 2 6 3 3" xfId="30115"/>
    <cellStyle name="Note 6 2 6 4" xfId="30116"/>
    <cellStyle name="Note 6 2 6 4 2" xfId="30117"/>
    <cellStyle name="Note 6 2 6 4 2 2" xfId="30118"/>
    <cellStyle name="Note 6 2 6 4 3" xfId="30119"/>
    <cellStyle name="Note 6 2 6 5" xfId="30120"/>
    <cellStyle name="Note 6 2 6 5 2" xfId="30121"/>
    <cellStyle name="Note 6 2 6 5 2 2" xfId="30122"/>
    <cellStyle name="Note 6 2 6 5 3" xfId="30123"/>
    <cellStyle name="Note 6 2 6 6" xfId="30124"/>
    <cellStyle name="Note 6 2 6 6 2" xfId="30125"/>
    <cellStyle name="Note 6 2 6 6 2 2" xfId="30126"/>
    <cellStyle name="Note 6 2 6 6 3" xfId="30127"/>
    <cellStyle name="Note 6 2 6 7" xfId="30128"/>
    <cellStyle name="Note 6 2 6 7 2" xfId="30129"/>
    <cellStyle name="Note 6 2 6 7 2 2" xfId="30130"/>
    <cellStyle name="Note 6 2 6 7 3" xfId="30131"/>
    <cellStyle name="Note 6 2 6 8" xfId="30132"/>
    <cellStyle name="Note 6 2 6 8 2" xfId="30133"/>
    <cellStyle name="Note 6 2 6 8 2 2" xfId="30134"/>
    <cellStyle name="Note 6 2 6 8 3" xfId="30135"/>
    <cellStyle name="Note 6 2 6 9" xfId="30136"/>
    <cellStyle name="Note 6 2 6 9 2" xfId="30137"/>
    <cellStyle name="Note 6 2 6 9 2 2" xfId="30138"/>
    <cellStyle name="Note 6 2 6 9 3" xfId="30139"/>
    <cellStyle name="Note 6 2 7" xfId="876"/>
    <cellStyle name="Note 6 2 7 2" xfId="30140"/>
    <cellStyle name="Note 6 2 7 2 2" xfId="30141"/>
    <cellStyle name="Note 6 2 7 3" xfId="30142"/>
    <cellStyle name="Note 6 2 8" xfId="30143"/>
    <cellStyle name="Note 6 2 8 2" xfId="30144"/>
    <cellStyle name="Note 6 2 8 2 2" xfId="30145"/>
    <cellStyle name="Note 6 2 8 3" xfId="30146"/>
    <cellStyle name="Note 6 2 9" xfId="30147"/>
    <cellStyle name="Note 6 2 9 2" xfId="30148"/>
    <cellStyle name="Note 6 2 9 2 2" xfId="30149"/>
    <cellStyle name="Note 6 2 9 3" xfId="30150"/>
    <cellStyle name="Note 6 20" xfId="30151"/>
    <cellStyle name="Note 6 20 2" xfId="30152"/>
    <cellStyle name="Note 6 20 2 2" xfId="30153"/>
    <cellStyle name="Note 6 20 3" xfId="30154"/>
    <cellStyle name="Note 6 21" xfId="30155"/>
    <cellStyle name="Note 6 21 2" xfId="30156"/>
    <cellStyle name="Note 6 21 2 2" xfId="30157"/>
    <cellStyle name="Note 6 21 3" xfId="30158"/>
    <cellStyle name="Note 6 22" xfId="30159"/>
    <cellStyle name="Note 6 22 2" xfId="30160"/>
    <cellStyle name="Note 6 22 2 2" xfId="30161"/>
    <cellStyle name="Note 6 22 3" xfId="30162"/>
    <cellStyle name="Note 6 23" xfId="30163"/>
    <cellStyle name="Note 6 23 2" xfId="30164"/>
    <cellStyle name="Note 6 24" xfId="30165"/>
    <cellStyle name="Note 6 25" xfId="30166"/>
    <cellStyle name="Note 6 26" xfId="30167"/>
    <cellStyle name="Note 6 27" xfId="30168"/>
    <cellStyle name="Note 6 3" xfId="877"/>
    <cellStyle name="Note 6 3 10" xfId="30169"/>
    <cellStyle name="Note 6 3 10 2" xfId="30170"/>
    <cellStyle name="Note 6 3 10 2 2" xfId="30171"/>
    <cellStyle name="Note 6 3 10 3" xfId="30172"/>
    <cellStyle name="Note 6 3 11" xfId="30173"/>
    <cellStyle name="Note 6 3 11 2" xfId="30174"/>
    <cellStyle name="Note 6 3 11 2 2" xfId="30175"/>
    <cellStyle name="Note 6 3 11 3" xfId="30176"/>
    <cellStyle name="Note 6 3 12" xfId="30177"/>
    <cellStyle name="Note 6 3 12 2" xfId="30178"/>
    <cellStyle name="Note 6 3 12 2 2" xfId="30179"/>
    <cellStyle name="Note 6 3 12 3" xfId="30180"/>
    <cellStyle name="Note 6 3 13" xfId="30181"/>
    <cellStyle name="Note 6 3 13 2" xfId="30182"/>
    <cellStyle name="Note 6 3 13 2 2" xfId="30183"/>
    <cellStyle name="Note 6 3 13 3" xfId="30184"/>
    <cellStyle name="Note 6 3 14" xfId="30185"/>
    <cellStyle name="Note 6 3 14 2" xfId="30186"/>
    <cellStyle name="Note 6 3 14 2 2" xfId="30187"/>
    <cellStyle name="Note 6 3 14 3" xfId="30188"/>
    <cellStyle name="Note 6 3 15" xfId="30189"/>
    <cellStyle name="Note 6 3 15 2" xfId="30190"/>
    <cellStyle name="Note 6 3 15 2 2" xfId="30191"/>
    <cellStyle name="Note 6 3 15 3" xfId="30192"/>
    <cellStyle name="Note 6 3 16" xfId="30193"/>
    <cellStyle name="Note 6 3 16 2" xfId="30194"/>
    <cellStyle name="Note 6 3 16 2 2" xfId="30195"/>
    <cellStyle name="Note 6 3 16 3" xfId="30196"/>
    <cellStyle name="Note 6 3 17" xfId="30197"/>
    <cellStyle name="Note 6 3 17 2" xfId="30198"/>
    <cellStyle name="Note 6 3 17 2 2" xfId="30199"/>
    <cellStyle name="Note 6 3 17 3" xfId="30200"/>
    <cellStyle name="Note 6 3 18" xfId="30201"/>
    <cellStyle name="Note 6 3 18 2" xfId="30202"/>
    <cellStyle name="Note 6 3 18 2 2" xfId="30203"/>
    <cellStyle name="Note 6 3 18 3" xfId="30204"/>
    <cellStyle name="Note 6 3 19" xfId="30205"/>
    <cellStyle name="Note 6 3 19 2" xfId="30206"/>
    <cellStyle name="Note 6 3 19 2 2" xfId="30207"/>
    <cellStyle name="Note 6 3 19 3" xfId="30208"/>
    <cellStyle name="Note 6 3 2" xfId="878"/>
    <cellStyle name="Note 6 3 2 10" xfId="30209"/>
    <cellStyle name="Note 6 3 2 10 2" xfId="30210"/>
    <cellStyle name="Note 6 3 2 10 2 2" xfId="30211"/>
    <cellStyle name="Note 6 3 2 10 3" xfId="30212"/>
    <cellStyle name="Note 6 3 2 11" xfId="30213"/>
    <cellStyle name="Note 6 3 2 11 2" xfId="30214"/>
    <cellStyle name="Note 6 3 2 11 2 2" xfId="30215"/>
    <cellStyle name="Note 6 3 2 11 3" xfId="30216"/>
    <cellStyle name="Note 6 3 2 12" xfId="30217"/>
    <cellStyle name="Note 6 3 2 12 2" xfId="30218"/>
    <cellStyle name="Note 6 3 2 12 2 2" xfId="30219"/>
    <cellStyle name="Note 6 3 2 12 3" xfId="30220"/>
    <cellStyle name="Note 6 3 2 13" xfId="30221"/>
    <cellStyle name="Note 6 3 2 13 2" xfId="30222"/>
    <cellStyle name="Note 6 3 2 13 2 2" xfId="30223"/>
    <cellStyle name="Note 6 3 2 13 3" xfId="30224"/>
    <cellStyle name="Note 6 3 2 14" xfId="30225"/>
    <cellStyle name="Note 6 3 2 14 2" xfId="30226"/>
    <cellStyle name="Note 6 3 2 14 2 2" xfId="30227"/>
    <cellStyle name="Note 6 3 2 14 3" xfId="30228"/>
    <cellStyle name="Note 6 3 2 15" xfId="30229"/>
    <cellStyle name="Note 6 3 2 15 2" xfId="30230"/>
    <cellStyle name="Note 6 3 2 15 2 2" xfId="30231"/>
    <cellStyle name="Note 6 3 2 15 3" xfId="30232"/>
    <cellStyle name="Note 6 3 2 16" xfId="30233"/>
    <cellStyle name="Note 6 3 2 16 2" xfId="30234"/>
    <cellStyle name="Note 6 3 2 16 2 2" xfId="30235"/>
    <cellStyle name="Note 6 3 2 16 3" xfId="30236"/>
    <cellStyle name="Note 6 3 2 17" xfId="30237"/>
    <cellStyle name="Note 6 3 2 17 2" xfId="30238"/>
    <cellStyle name="Note 6 3 2 17 2 2" xfId="30239"/>
    <cellStyle name="Note 6 3 2 17 3" xfId="30240"/>
    <cellStyle name="Note 6 3 2 18" xfId="30241"/>
    <cellStyle name="Note 6 3 2 18 2" xfId="30242"/>
    <cellStyle name="Note 6 3 2 19" xfId="30243"/>
    <cellStyle name="Note 6 3 2 2" xfId="30244"/>
    <cellStyle name="Note 6 3 2 2 10" xfId="30245"/>
    <cellStyle name="Note 6 3 2 2 10 2" xfId="30246"/>
    <cellStyle name="Note 6 3 2 2 10 2 2" xfId="30247"/>
    <cellStyle name="Note 6 3 2 2 10 3" xfId="30248"/>
    <cellStyle name="Note 6 3 2 2 11" xfId="30249"/>
    <cellStyle name="Note 6 3 2 2 11 2" xfId="30250"/>
    <cellStyle name="Note 6 3 2 2 11 2 2" xfId="30251"/>
    <cellStyle name="Note 6 3 2 2 11 3" xfId="30252"/>
    <cellStyle name="Note 6 3 2 2 12" xfId="30253"/>
    <cellStyle name="Note 6 3 2 2 12 2" xfId="30254"/>
    <cellStyle name="Note 6 3 2 2 12 2 2" xfId="30255"/>
    <cellStyle name="Note 6 3 2 2 12 3" xfId="30256"/>
    <cellStyle name="Note 6 3 2 2 13" xfId="30257"/>
    <cellStyle name="Note 6 3 2 2 13 2" xfId="30258"/>
    <cellStyle name="Note 6 3 2 2 13 2 2" xfId="30259"/>
    <cellStyle name="Note 6 3 2 2 13 3" xfId="30260"/>
    <cellStyle name="Note 6 3 2 2 14" xfId="30261"/>
    <cellStyle name="Note 6 3 2 2 14 2" xfId="30262"/>
    <cellStyle name="Note 6 3 2 2 14 2 2" xfId="30263"/>
    <cellStyle name="Note 6 3 2 2 14 3" xfId="30264"/>
    <cellStyle name="Note 6 3 2 2 15" xfId="30265"/>
    <cellStyle name="Note 6 3 2 2 15 2" xfId="30266"/>
    <cellStyle name="Note 6 3 2 2 15 2 2" xfId="30267"/>
    <cellStyle name="Note 6 3 2 2 15 3" xfId="30268"/>
    <cellStyle name="Note 6 3 2 2 16" xfId="30269"/>
    <cellStyle name="Note 6 3 2 2 16 2" xfId="30270"/>
    <cellStyle name="Note 6 3 2 2 16 2 2" xfId="30271"/>
    <cellStyle name="Note 6 3 2 2 16 3" xfId="30272"/>
    <cellStyle name="Note 6 3 2 2 17" xfId="30273"/>
    <cellStyle name="Note 6 3 2 2 17 2" xfId="30274"/>
    <cellStyle name="Note 6 3 2 2 17 2 2" xfId="30275"/>
    <cellStyle name="Note 6 3 2 2 17 3" xfId="30276"/>
    <cellStyle name="Note 6 3 2 2 18" xfId="30277"/>
    <cellStyle name="Note 6 3 2 2 18 2" xfId="30278"/>
    <cellStyle name="Note 6 3 2 2 18 2 2" xfId="30279"/>
    <cellStyle name="Note 6 3 2 2 18 3" xfId="30280"/>
    <cellStyle name="Note 6 3 2 2 19" xfId="30281"/>
    <cellStyle name="Note 6 3 2 2 19 2" xfId="30282"/>
    <cellStyle name="Note 6 3 2 2 19 2 2" xfId="30283"/>
    <cellStyle name="Note 6 3 2 2 19 3" xfId="30284"/>
    <cellStyle name="Note 6 3 2 2 2" xfId="30285"/>
    <cellStyle name="Note 6 3 2 2 2 2" xfId="30286"/>
    <cellStyle name="Note 6 3 2 2 2 2 2" xfId="30287"/>
    <cellStyle name="Note 6 3 2 2 2 3" xfId="30288"/>
    <cellStyle name="Note 6 3 2 2 20" xfId="30289"/>
    <cellStyle name="Note 6 3 2 2 20 2" xfId="30290"/>
    <cellStyle name="Note 6 3 2 2 20 2 2" xfId="30291"/>
    <cellStyle name="Note 6 3 2 2 20 3" xfId="30292"/>
    <cellStyle name="Note 6 3 2 2 21" xfId="30293"/>
    <cellStyle name="Note 6 3 2 2 21 2" xfId="30294"/>
    <cellStyle name="Note 6 3 2 2 22" xfId="30295"/>
    <cellStyle name="Note 6 3 2 2 3" xfId="30296"/>
    <cellStyle name="Note 6 3 2 2 3 2" xfId="30297"/>
    <cellStyle name="Note 6 3 2 2 3 2 2" xfId="30298"/>
    <cellStyle name="Note 6 3 2 2 3 3" xfId="30299"/>
    <cellStyle name="Note 6 3 2 2 4" xfId="30300"/>
    <cellStyle name="Note 6 3 2 2 4 2" xfId="30301"/>
    <cellStyle name="Note 6 3 2 2 4 2 2" xfId="30302"/>
    <cellStyle name="Note 6 3 2 2 4 3" xfId="30303"/>
    <cellStyle name="Note 6 3 2 2 5" xfId="30304"/>
    <cellStyle name="Note 6 3 2 2 5 2" xfId="30305"/>
    <cellStyle name="Note 6 3 2 2 5 2 2" xfId="30306"/>
    <cellStyle name="Note 6 3 2 2 5 3" xfId="30307"/>
    <cellStyle name="Note 6 3 2 2 6" xfId="30308"/>
    <cellStyle name="Note 6 3 2 2 6 2" xfId="30309"/>
    <cellStyle name="Note 6 3 2 2 6 2 2" xfId="30310"/>
    <cellStyle name="Note 6 3 2 2 6 3" xfId="30311"/>
    <cellStyle name="Note 6 3 2 2 7" xfId="30312"/>
    <cellStyle name="Note 6 3 2 2 7 2" xfId="30313"/>
    <cellStyle name="Note 6 3 2 2 7 2 2" xfId="30314"/>
    <cellStyle name="Note 6 3 2 2 7 3" xfId="30315"/>
    <cellStyle name="Note 6 3 2 2 8" xfId="30316"/>
    <cellStyle name="Note 6 3 2 2 8 2" xfId="30317"/>
    <cellStyle name="Note 6 3 2 2 8 2 2" xfId="30318"/>
    <cellStyle name="Note 6 3 2 2 8 3" xfId="30319"/>
    <cellStyle name="Note 6 3 2 2 9" xfId="30320"/>
    <cellStyle name="Note 6 3 2 2 9 2" xfId="30321"/>
    <cellStyle name="Note 6 3 2 2 9 2 2" xfId="30322"/>
    <cellStyle name="Note 6 3 2 2 9 3" xfId="30323"/>
    <cellStyle name="Note 6 3 2 3" xfId="30324"/>
    <cellStyle name="Note 6 3 2 3 2" xfId="30325"/>
    <cellStyle name="Note 6 3 2 3 2 2" xfId="30326"/>
    <cellStyle name="Note 6 3 2 3 3" xfId="30327"/>
    <cellStyle name="Note 6 3 2 4" xfId="30328"/>
    <cellStyle name="Note 6 3 2 4 2" xfId="30329"/>
    <cellStyle name="Note 6 3 2 4 2 2" xfId="30330"/>
    <cellStyle name="Note 6 3 2 4 3" xfId="30331"/>
    <cellStyle name="Note 6 3 2 5" xfId="30332"/>
    <cellStyle name="Note 6 3 2 5 2" xfId="30333"/>
    <cellStyle name="Note 6 3 2 5 2 2" xfId="30334"/>
    <cellStyle name="Note 6 3 2 5 3" xfId="30335"/>
    <cellStyle name="Note 6 3 2 6" xfId="30336"/>
    <cellStyle name="Note 6 3 2 6 2" xfId="30337"/>
    <cellStyle name="Note 6 3 2 6 2 2" xfId="30338"/>
    <cellStyle name="Note 6 3 2 6 3" xfId="30339"/>
    <cellStyle name="Note 6 3 2 7" xfId="30340"/>
    <cellStyle name="Note 6 3 2 7 2" xfId="30341"/>
    <cellStyle name="Note 6 3 2 7 2 2" xfId="30342"/>
    <cellStyle name="Note 6 3 2 7 3" xfId="30343"/>
    <cellStyle name="Note 6 3 2 8" xfId="30344"/>
    <cellStyle name="Note 6 3 2 8 2" xfId="30345"/>
    <cellStyle name="Note 6 3 2 8 2 2" xfId="30346"/>
    <cellStyle name="Note 6 3 2 8 3" xfId="30347"/>
    <cellStyle name="Note 6 3 2 9" xfId="30348"/>
    <cellStyle name="Note 6 3 2 9 2" xfId="30349"/>
    <cellStyle name="Note 6 3 2 9 2 2" xfId="30350"/>
    <cellStyle name="Note 6 3 2 9 3" xfId="30351"/>
    <cellStyle name="Note 6 3 20" xfId="30352"/>
    <cellStyle name="Note 6 3 20 2" xfId="30353"/>
    <cellStyle name="Note 6 3 20 2 2" xfId="30354"/>
    <cellStyle name="Note 6 3 20 3" xfId="30355"/>
    <cellStyle name="Note 6 3 21" xfId="30356"/>
    <cellStyle name="Note 6 3 21 2" xfId="30357"/>
    <cellStyle name="Note 6 3 22" xfId="30358"/>
    <cellStyle name="Note 6 3 3" xfId="879"/>
    <cellStyle name="Note 6 3 3 10" xfId="30359"/>
    <cellStyle name="Note 6 3 3 10 2" xfId="30360"/>
    <cellStyle name="Note 6 3 3 10 2 2" xfId="30361"/>
    <cellStyle name="Note 6 3 3 10 3" xfId="30362"/>
    <cellStyle name="Note 6 3 3 11" xfId="30363"/>
    <cellStyle name="Note 6 3 3 11 2" xfId="30364"/>
    <cellStyle name="Note 6 3 3 11 2 2" xfId="30365"/>
    <cellStyle name="Note 6 3 3 11 3" xfId="30366"/>
    <cellStyle name="Note 6 3 3 12" xfId="30367"/>
    <cellStyle name="Note 6 3 3 12 2" xfId="30368"/>
    <cellStyle name="Note 6 3 3 12 2 2" xfId="30369"/>
    <cellStyle name="Note 6 3 3 12 3" xfId="30370"/>
    <cellStyle name="Note 6 3 3 13" xfId="30371"/>
    <cellStyle name="Note 6 3 3 13 2" xfId="30372"/>
    <cellStyle name="Note 6 3 3 13 2 2" xfId="30373"/>
    <cellStyle name="Note 6 3 3 13 3" xfId="30374"/>
    <cellStyle name="Note 6 3 3 14" xfId="30375"/>
    <cellStyle name="Note 6 3 3 14 2" xfId="30376"/>
    <cellStyle name="Note 6 3 3 14 2 2" xfId="30377"/>
    <cellStyle name="Note 6 3 3 14 3" xfId="30378"/>
    <cellStyle name="Note 6 3 3 15" xfId="30379"/>
    <cellStyle name="Note 6 3 3 15 2" xfId="30380"/>
    <cellStyle name="Note 6 3 3 15 2 2" xfId="30381"/>
    <cellStyle name="Note 6 3 3 15 3" xfId="30382"/>
    <cellStyle name="Note 6 3 3 16" xfId="30383"/>
    <cellStyle name="Note 6 3 3 16 2" xfId="30384"/>
    <cellStyle name="Note 6 3 3 16 2 2" xfId="30385"/>
    <cellStyle name="Note 6 3 3 16 3" xfId="30386"/>
    <cellStyle name="Note 6 3 3 17" xfId="30387"/>
    <cellStyle name="Note 6 3 3 17 2" xfId="30388"/>
    <cellStyle name="Note 6 3 3 17 2 2" xfId="30389"/>
    <cellStyle name="Note 6 3 3 17 3" xfId="30390"/>
    <cellStyle name="Note 6 3 3 18" xfId="30391"/>
    <cellStyle name="Note 6 3 3 18 2" xfId="30392"/>
    <cellStyle name="Note 6 3 3 19" xfId="30393"/>
    <cellStyle name="Note 6 3 3 2" xfId="30394"/>
    <cellStyle name="Note 6 3 3 2 10" xfId="30395"/>
    <cellStyle name="Note 6 3 3 2 10 2" xfId="30396"/>
    <cellStyle name="Note 6 3 3 2 10 2 2" xfId="30397"/>
    <cellStyle name="Note 6 3 3 2 10 3" xfId="30398"/>
    <cellStyle name="Note 6 3 3 2 11" xfId="30399"/>
    <cellStyle name="Note 6 3 3 2 11 2" xfId="30400"/>
    <cellStyle name="Note 6 3 3 2 11 2 2" xfId="30401"/>
    <cellStyle name="Note 6 3 3 2 11 3" xfId="30402"/>
    <cellStyle name="Note 6 3 3 2 12" xfId="30403"/>
    <cellStyle name="Note 6 3 3 2 12 2" xfId="30404"/>
    <cellStyle name="Note 6 3 3 2 12 2 2" xfId="30405"/>
    <cellStyle name="Note 6 3 3 2 12 3" xfId="30406"/>
    <cellStyle name="Note 6 3 3 2 13" xfId="30407"/>
    <cellStyle name="Note 6 3 3 2 13 2" xfId="30408"/>
    <cellStyle name="Note 6 3 3 2 13 2 2" xfId="30409"/>
    <cellStyle name="Note 6 3 3 2 13 3" xfId="30410"/>
    <cellStyle name="Note 6 3 3 2 14" xfId="30411"/>
    <cellStyle name="Note 6 3 3 2 14 2" xfId="30412"/>
    <cellStyle name="Note 6 3 3 2 14 2 2" xfId="30413"/>
    <cellStyle name="Note 6 3 3 2 14 3" xfId="30414"/>
    <cellStyle name="Note 6 3 3 2 15" xfId="30415"/>
    <cellStyle name="Note 6 3 3 2 15 2" xfId="30416"/>
    <cellStyle name="Note 6 3 3 2 15 2 2" xfId="30417"/>
    <cellStyle name="Note 6 3 3 2 15 3" xfId="30418"/>
    <cellStyle name="Note 6 3 3 2 16" xfId="30419"/>
    <cellStyle name="Note 6 3 3 2 16 2" xfId="30420"/>
    <cellStyle name="Note 6 3 3 2 16 2 2" xfId="30421"/>
    <cellStyle name="Note 6 3 3 2 16 3" xfId="30422"/>
    <cellStyle name="Note 6 3 3 2 17" xfId="30423"/>
    <cellStyle name="Note 6 3 3 2 17 2" xfId="30424"/>
    <cellStyle name="Note 6 3 3 2 17 2 2" xfId="30425"/>
    <cellStyle name="Note 6 3 3 2 17 3" xfId="30426"/>
    <cellStyle name="Note 6 3 3 2 18" xfId="30427"/>
    <cellStyle name="Note 6 3 3 2 18 2" xfId="30428"/>
    <cellStyle name="Note 6 3 3 2 18 2 2" xfId="30429"/>
    <cellStyle name="Note 6 3 3 2 18 3" xfId="30430"/>
    <cellStyle name="Note 6 3 3 2 19" xfId="30431"/>
    <cellStyle name="Note 6 3 3 2 19 2" xfId="30432"/>
    <cellStyle name="Note 6 3 3 2 19 2 2" xfId="30433"/>
    <cellStyle name="Note 6 3 3 2 19 3" xfId="30434"/>
    <cellStyle name="Note 6 3 3 2 2" xfId="30435"/>
    <cellStyle name="Note 6 3 3 2 2 2" xfId="30436"/>
    <cellStyle name="Note 6 3 3 2 2 2 2" xfId="30437"/>
    <cellStyle name="Note 6 3 3 2 2 3" xfId="30438"/>
    <cellStyle name="Note 6 3 3 2 20" xfId="30439"/>
    <cellStyle name="Note 6 3 3 2 20 2" xfId="30440"/>
    <cellStyle name="Note 6 3 3 2 20 2 2" xfId="30441"/>
    <cellStyle name="Note 6 3 3 2 20 3" xfId="30442"/>
    <cellStyle name="Note 6 3 3 2 21" xfId="30443"/>
    <cellStyle name="Note 6 3 3 2 21 2" xfId="30444"/>
    <cellStyle name="Note 6 3 3 2 22" xfId="30445"/>
    <cellStyle name="Note 6 3 3 2 3" xfId="30446"/>
    <cellStyle name="Note 6 3 3 2 3 2" xfId="30447"/>
    <cellStyle name="Note 6 3 3 2 3 2 2" xfId="30448"/>
    <cellStyle name="Note 6 3 3 2 3 3" xfId="30449"/>
    <cellStyle name="Note 6 3 3 2 4" xfId="30450"/>
    <cellStyle name="Note 6 3 3 2 4 2" xfId="30451"/>
    <cellStyle name="Note 6 3 3 2 4 2 2" xfId="30452"/>
    <cellStyle name="Note 6 3 3 2 4 3" xfId="30453"/>
    <cellStyle name="Note 6 3 3 2 5" xfId="30454"/>
    <cellStyle name="Note 6 3 3 2 5 2" xfId="30455"/>
    <cellStyle name="Note 6 3 3 2 5 2 2" xfId="30456"/>
    <cellStyle name="Note 6 3 3 2 5 3" xfId="30457"/>
    <cellStyle name="Note 6 3 3 2 6" xfId="30458"/>
    <cellStyle name="Note 6 3 3 2 6 2" xfId="30459"/>
    <cellStyle name="Note 6 3 3 2 6 2 2" xfId="30460"/>
    <cellStyle name="Note 6 3 3 2 6 3" xfId="30461"/>
    <cellStyle name="Note 6 3 3 2 7" xfId="30462"/>
    <cellStyle name="Note 6 3 3 2 7 2" xfId="30463"/>
    <cellStyle name="Note 6 3 3 2 7 2 2" xfId="30464"/>
    <cellStyle name="Note 6 3 3 2 7 3" xfId="30465"/>
    <cellStyle name="Note 6 3 3 2 8" xfId="30466"/>
    <cellStyle name="Note 6 3 3 2 8 2" xfId="30467"/>
    <cellStyle name="Note 6 3 3 2 8 2 2" xfId="30468"/>
    <cellStyle name="Note 6 3 3 2 8 3" xfId="30469"/>
    <cellStyle name="Note 6 3 3 2 9" xfId="30470"/>
    <cellStyle name="Note 6 3 3 2 9 2" xfId="30471"/>
    <cellStyle name="Note 6 3 3 2 9 2 2" xfId="30472"/>
    <cellStyle name="Note 6 3 3 2 9 3" xfId="30473"/>
    <cellStyle name="Note 6 3 3 3" xfId="30474"/>
    <cellStyle name="Note 6 3 3 3 2" xfId="30475"/>
    <cellStyle name="Note 6 3 3 3 2 2" xfId="30476"/>
    <cellStyle name="Note 6 3 3 3 3" xfId="30477"/>
    <cellStyle name="Note 6 3 3 4" xfId="30478"/>
    <cellStyle name="Note 6 3 3 4 2" xfId="30479"/>
    <cellStyle name="Note 6 3 3 4 2 2" xfId="30480"/>
    <cellStyle name="Note 6 3 3 4 3" xfId="30481"/>
    <cellStyle name="Note 6 3 3 5" xfId="30482"/>
    <cellStyle name="Note 6 3 3 5 2" xfId="30483"/>
    <cellStyle name="Note 6 3 3 5 2 2" xfId="30484"/>
    <cellStyle name="Note 6 3 3 5 3" xfId="30485"/>
    <cellStyle name="Note 6 3 3 6" xfId="30486"/>
    <cellStyle name="Note 6 3 3 6 2" xfId="30487"/>
    <cellStyle name="Note 6 3 3 6 2 2" xfId="30488"/>
    <cellStyle name="Note 6 3 3 6 3" xfId="30489"/>
    <cellStyle name="Note 6 3 3 7" xfId="30490"/>
    <cellStyle name="Note 6 3 3 7 2" xfId="30491"/>
    <cellStyle name="Note 6 3 3 7 2 2" xfId="30492"/>
    <cellStyle name="Note 6 3 3 7 3" xfId="30493"/>
    <cellStyle name="Note 6 3 3 8" xfId="30494"/>
    <cellStyle name="Note 6 3 3 8 2" xfId="30495"/>
    <cellStyle name="Note 6 3 3 8 2 2" xfId="30496"/>
    <cellStyle name="Note 6 3 3 8 3" xfId="30497"/>
    <cellStyle name="Note 6 3 3 9" xfId="30498"/>
    <cellStyle name="Note 6 3 3 9 2" xfId="30499"/>
    <cellStyle name="Note 6 3 3 9 2 2" xfId="30500"/>
    <cellStyle name="Note 6 3 3 9 3" xfId="30501"/>
    <cellStyle name="Note 6 3 4" xfId="880"/>
    <cellStyle name="Note 6 3 4 10" xfId="30502"/>
    <cellStyle name="Note 6 3 4 10 2" xfId="30503"/>
    <cellStyle name="Note 6 3 4 10 2 2" xfId="30504"/>
    <cellStyle name="Note 6 3 4 10 3" xfId="30505"/>
    <cellStyle name="Note 6 3 4 11" xfId="30506"/>
    <cellStyle name="Note 6 3 4 11 2" xfId="30507"/>
    <cellStyle name="Note 6 3 4 11 2 2" xfId="30508"/>
    <cellStyle name="Note 6 3 4 11 3" xfId="30509"/>
    <cellStyle name="Note 6 3 4 12" xfId="30510"/>
    <cellStyle name="Note 6 3 4 12 2" xfId="30511"/>
    <cellStyle name="Note 6 3 4 12 2 2" xfId="30512"/>
    <cellStyle name="Note 6 3 4 12 3" xfId="30513"/>
    <cellStyle name="Note 6 3 4 13" xfId="30514"/>
    <cellStyle name="Note 6 3 4 13 2" xfId="30515"/>
    <cellStyle name="Note 6 3 4 13 2 2" xfId="30516"/>
    <cellStyle name="Note 6 3 4 13 3" xfId="30517"/>
    <cellStyle name="Note 6 3 4 14" xfId="30518"/>
    <cellStyle name="Note 6 3 4 14 2" xfId="30519"/>
    <cellStyle name="Note 6 3 4 14 2 2" xfId="30520"/>
    <cellStyle name="Note 6 3 4 14 3" xfId="30521"/>
    <cellStyle name="Note 6 3 4 15" xfId="30522"/>
    <cellStyle name="Note 6 3 4 15 2" xfId="30523"/>
    <cellStyle name="Note 6 3 4 15 2 2" xfId="30524"/>
    <cellStyle name="Note 6 3 4 15 3" xfId="30525"/>
    <cellStyle name="Note 6 3 4 16" xfId="30526"/>
    <cellStyle name="Note 6 3 4 16 2" xfId="30527"/>
    <cellStyle name="Note 6 3 4 16 2 2" xfId="30528"/>
    <cellStyle name="Note 6 3 4 16 3" xfId="30529"/>
    <cellStyle name="Note 6 3 4 17" xfId="30530"/>
    <cellStyle name="Note 6 3 4 17 2" xfId="30531"/>
    <cellStyle name="Note 6 3 4 17 2 2" xfId="30532"/>
    <cellStyle name="Note 6 3 4 17 3" xfId="30533"/>
    <cellStyle name="Note 6 3 4 18" xfId="30534"/>
    <cellStyle name="Note 6 3 4 18 2" xfId="30535"/>
    <cellStyle name="Note 6 3 4 18 2 2" xfId="30536"/>
    <cellStyle name="Note 6 3 4 18 3" xfId="30537"/>
    <cellStyle name="Note 6 3 4 19" xfId="30538"/>
    <cellStyle name="Note 6 3 4 19 2" xfId="30539"/>
    <cellStyle name="Note 6 3 4 19 2 2" xfId="30540"/>
    <cellStyle name="Note 6 3 4 19 3" xfId="30541"/>
    <cellStyle name="Note 6 3 4 2" xfId="30542"/>
    <cellStyle name="Note 6 3 4 2 10" xfId="30543"/>
    <cellStyle name="Note 6 3 4 2 10 2" xfId="30544"/>
    <cellStyle name="Note 6 3 4 2 10 2 2" xfId="30545"/>
    <cellStyle name="Note 6 3 4 2 10 3" xfId="30546"/>
    <cellStyle name="Note 6 3 4 2 11" xfId="30547"/>
    <cellStyle name="Note 6 3 4 2 11 2" xfId="30548"/>
    <cellStyle name="Note 6 3 4 2 11 2 2" xfId="30549"/>
    <cellStyle name="Note 6 3 4 2 11 3" xfId="30550"/>
    <cellStyle name="Note 6 3 4 2 12" xfId="30551"/>
    <cellStyle name="Note 6 3 4 2 12 2" xfId="30552"/>
    <cellStyle name="Note 6 3 4 2 12 2 2" xfId="30553"/>
    <cellStyle name="Note 6 3 4 2 12 3" xfId="30554"/>
    <cellStyle name="Note 6 3 4 2 13" xfId="30555"/>
    <cellStyle name="Note 6 3 4 2 13 2" xfId="30556"/>
    <cellStyle name="Note 6 3 4 2 13 2 2" xfId="30557"/>
    <cellStyle name="Note 6 3 4 2 13 3" xfId="30558"/>
    <cellStyle name="Note 6 3 4 2 14" xfId="30559"/>
    <cellStyle name="Note 6 3 4 2 14 2" xfId="30560"/>
    <cellStyle name="Note 6 3 4 2 14 2 2" xfId="30561"/>
    <cellStyle name="Note 6 3 4 2 14 3" xfId="30562"/>
    <cellStyle name="Note 6 3 4 2 15" xfId="30563"/>
    <cellStyle name="Note 6 3 4 2 15 2" xfId="30564"/>
    <cellStyle name="Note 6 3 4 2 15 2 2" xfId="30565"/>
    <cellStyle name="Note 6 3 4 2 15 3" xfId="30566"/>
    <cellStyle name="Note 6 3 4 2 16" xfId="30567"/>
    <cellStyle name="Note 6 3 4 2 16 2" xfId="30568"/>
    <cellStyle name="Note 6 3 4 2 16 2 2" xfId="30569"/>
    <cellStyle name="Note 6 3 4 2 16 3" xfId="30570"/>
    <cellStyle name="Note 6 3 4 2 17" xfId="30571"/>
    <cellStyle name="Note 6 3 4 2 17 2" xfId="30572"/>
    <cellStyle name="Note 6 3 4 2 17 2 2" xfId="30573"/>
    <cellStyle name="Note 6 3 4 2 17 3" xfId="30574"/>
    <cellStyle name="Note 6 3 4 2 18" xfId="30575"/>
    <cellStyle name="Note 6 3 4 2 18 2" xfId="30576"/>
    <cellStyle name="Note 6 3 4 2 18 2 2" xfId="30577"/>
    <cellStyle name="Note 6 3 4 2 18 3" xfId="30578"/>
    <cellStyle name="Note 6 3 4 2 19" xfId="30579"/>
    <cellStyle name="Note 6 3 4 2 19 2" xfId="30580"/>
    <cellStyle name="Note 6 3 4 2 19 2 2" xfId="30581"/>
    <cellStyle name="Note 6 3 4 2 19 3" xfId="30582"/>
    <cellStyle name="Note 6 3 4 2 2" xfId="30583"/>
    <cellStyle name="Note 6 3 4 2 2 2" xfId="30584"/>
    <cellStyle name="Note 6 3 4 2 2 2 2" xfId="30585"/>
    <cellStyle name="Note 6 3 4 2 2 3" xfId="30586"/>
    <cellStyle name="Note 6 3 4 2 20" xfId="30587"/>
    <cellStyle name="Note 6 3 4 2 20 2" xfId="30588"/>
    <cellStyle name="Note 6 3 4 2 20 2 2" xfId="30589"/>
    <cellStyle name="Note 6 3 4 2 20 3" xfId="30590"/>
    <cellStyle name="Note 6 3 4 2 21" xfId="30591"/>
    <cellStyle name="Note 6 3 4 2 21 2" xfId="30592"/>
    <cellStyle name="Note 6 3 4 2 22" xfId="30593"/>
    <cellStyle name="Note 6 3 4 2 3" xfId="30594"/>
    <cellStyle name="Note 6 3 4 2 3 2" xfId="30595"/>
    <cellStyle name="Note 6 3 4 2 3 2 2" xfId="30596"/>
    <cellStyle name="Note 6 3 4 2 3 3" xfId="30597"/>
    <cellStyle name="Note 6 3 4 2 4" xfId="30598"/>
    <cellStyle name="Note 6 3 4 2 4 2" xfId="30599"/>
    <cellStyle name="Note 6 3 4 2 4 2 2" xfId="30600"/>
    <cellStyle name="Note 6 3 4 2 4 3" xfId="30601"/>
    <cellStyle name="Note 6 3 4 2 5" xfId="30602"/>
    <cellStyle name="Note 6 3 4 2 5 2" xfId="30603"/>
    <cellStyle name="Note 6 3 4 2 5 2 2" xfId="30604"/>
    <cellStyle name="Note 6 3 4 2 5 3" xfId="30605"/>
    <cellStyle name="Note 6 3 4 2 6" xfId="30606"/>
    <cellStyle name="Note 6 3 4 2 6 2" xfId="30607"/>
    <cellStyle name="Note 6 3 4 2 6 2 2" xfId="30608"/>
    <cellStyle name="Note 6 3 4 2 6 3" xfId="30609"/>
    <cellStyle name="Note 6 3 4 2 7" xfId="30610"/>
    <cellStyle name="Note 6 3 4 2 7 2" xfId="30611"/>
    <cellStyle name="Note 6 3 4 2 7 2 2" xfId="30612"/>
    <cellStyle name="Note 6 3 4 2 7 3" xfId="30613"/>
    <cellStyle name="Note 6 3 4 2 8" xfId="30614"/>
    <cellStyle name="Note 6 3 4 2 8 2" xfId="30615"/>
    <cellStyle name="Note 6 3 4 2 8 2 2" xfId="30616"/>
    <cellStyle name="Note 6 3 4 2 8 3" xfId="30617"/>
    <cellStyle name="Note 6 3 4 2 9" xfId="30618"/>
    <cellStyle name="Note 6 3 4 2 9 2" xfId="30619"/>
    <cellStyle name="Note 6 3 4 2 9 2 2" xfId="30620"/>
    <cellStyle name="Note 6 3 4 2 9 3" xfId="30621"/>
    <cellStyle name="Note 6 3 4 20" xfId="30622"/>
    <cellStyle name="Note 6 3 4 20 2" xfId="30623"/>
    <cellStyle name="Note 6 3 4 20 2 2" xfId="30624"/>
    <cellStyle name="Note 6 3 4 20 3" xfId="30625"/>
    <cellStyle name="Note 6 3 4 21" xfId="30626"/>
    <cellStyle name="Note 6 3 4 21 2" xfId="30627"/>
    <cellStyle name="Note 6 3 4 21 2 2" xfId="30628"/>
    <cellStyle name="Note 6 3 4 21 3" xfId="30629"/>
    <cellStyle name="Note 6 3 4 22" xfId="30630"/>
    <cellStyle name="Note 6 3 4 22 2" xfId="30631"/>
    <cellStyle name="Note 6 3 4 23" xfId="30632"/>
    <cellStyle name="Note 6 3 4 3" xfId="30633"/>
    <cellStyle name="Note 6 3 4 3 2" xfId="30634"/>
    <cellStyle name="Note 6 3 4 3 2 2" xfId="30635"/>
    <cellStyle name="Note 6 3 4 3 3" xfId="30636"/>
    <cellStyle name="Note 6 3 4 4" xfId="30637"/>
    <cellStyle name="Note 6 3 4 4 2" xfId="30638"/>
    <cellStyle name="Note 6 3 4 4 2 2" xfId="30639"/>
    <cellStyle name="Note 6 3 4 4 3" xfId="30640"/>
    <cellStyle name="Note 6 3 4 5" xfId="30641"/>
    <cellStyle name="Note 6 3 4 5 2" xfId="30642"/>
    <cellStyle name="Note 6 3 4 5 2 2" xfId="30643"/>
    <cellStyle name="Note 6 3 4 5 3" xfId="30644"/>
    <cellStyle name="Note 6 3 4 6" xfId="30645"/>
    <cellStyle name="Note 6 3 4 6 2" xfId="30646"/>
    <cellStyle name="Note 6 3 4 6 2 2" xfId="30647"/>
    <cellStyle name="Note 6 3 4 6 3" xfId="30648"/>
    <cellStyle name="Note 6 3 4 7" xfId="30649"/>
    <cellStyle name="Note 6 3 4 7 2" xfId="30650"/>
    <cellStyle name="Note 6 3 4 7 2 2" xfId="30651"/>
    <cellStyle name="Note 6 3 4 7 3" xfId="30652"/>
    <cellStyle name="Note 6 3 4 8" xfId="30653"/>
    <cellStyle name="Note 6 3 4 8 2" xfId="30654"/>
    <cellStyle name="Note 6 3 4 8 2 2" xfId="30655"/>
    <cellStyle name="Note 6 3 4 8 3" xfId="30656"/>
    <cellStyle name="Note 6 3 4 9" xfId="30657"/>
    <cellStyle name="Note 6 3 4 9 2" xfId="30658"/>
    <cellStyle name="Note 6 3 4 9 2 2" xfId="30659"/>
    <cellStyle name="Note 6 3 4 9 3" xfId="30660"/>
    <cellStyle name="Note 6 3 5" xfId="881"/>
    <cellStyle name="Note 6 3 5 10" xfId="30661"/>
    <cellStyle name="Note 6 3 5 10 2" xfId="30662"/>
    <cellStyle name="Note 6 3 5 10 2 2" xfId="30663"/>
    <cellStyle name="Note 6 3 5 10 3" xfId="30664"/>
    <cellStyle name="Note 6 3 5 11" xfId="30665"/>
    <cellStyle name="Note 6 3 5 11 2" xfId="30666"/>
    <cellStyle name="Note 6 3 5 11 2 2" xfId="30667"/>
    <cellStyle name="Note 6 3 5 11 3" xfId="30668"/>
    <cellStyle name="Note 6 3 5 12" xfId="30669"/>
    <cellStyle name="Note 6 3 5 12 2" xfId="30670"/>
    <cellStyle name="Note 6 3 5 12 2 2" xfId="30671"/>
    <cellStyle name="Note 6 3 5 12 3" xfId="30672"/>
    <cellStyle name="Note 6 3 5 13" xfId="30673"/>
    <cellStyle name="Note 6 3 5 13 2" xfId="30674"/>
    <cellStyle name="Note 6 3 5 13 2 2" xfId="30675"/>
    <cellStyle name="Note 6 3 5 13 3" xfId="30676"/>
    <cellStyle name="Note 6 3 5 14" xfId="30677"/>
    <cellStyle name="Note 6 3 5 14 2" xfId="30678"/>
    <cellStyle name="Note 6 3 5 14 2 2" xfId="30679"/>
    <cellStyle name="Note 6 3 5 14 3" xfId="30680"/>
    <cellStyle name="Note 6 3 5 15" xfId="30681"/>
    <cellStyle name="Note 6 3 5 15 2" xfId="30682"/>
    <cellStyle name="Note 6 3 5 15 2 2" xfId="30683"/>
    <cellStyle name="Note 6 3 5 15 3" xfId="30684"/>
    <cellStyle name="Note 6 3 5 16" xfId="30685"/>
    <cellStyle name="Note 6 3 5 16 2" xfId="30686"/>
    <cellStyle name="Note 6 3 5 16 2 2" xfId="30687"/>
    <cellStyle name="Note 6 3 5 16 3" xfId="30688"/>
    <cellStyle name="Note 6 3 5 17" xfId="30689"/>
    <cellStyle name="Note 6 3 5 17 2" xfId="30690"/>
    <cellStyle name="Note 6 3 5 17 2 2" xfId="30691"/>
    <cellStyle name="Note 6 3 5 17 3" xfId="30692"/>
    <cellStyle name="Note 6 3 5 18" xfId="30693"/>
    <cellStyle name="Note 6 3 5 18 2" xfId="30694"/>
    <cellStyle name="Note 6 3 5 18 2 2" xfId="30695"/>
    <cellStyle name="Note 6 3 5 18 3" xfId="30696"/>
    <cellStyle name="Note 6 3 5 19" xfId="30697"/>
    <cellStyle name="Note 6 3 5 19 2" xfId="30698"/>
    <cellStyle name="Note 6 3 5 19 2 2" xfId="30699"/>
    <cellStyle name="Note 6 3 5 19 3" xfId="30700"/>
    <cellStyle name="Note 6 3 5 2" xfId="30701"/>
    <cellStyle name="Note 6 3 5 2 2" xfId="30702"/>
    <cellStyle name="Note 6 3 5 2 2 2" xfId="30703"/>
    <cellStyle name="Note 6 3 5 2 3" xfId="30704"/>
    <cellStyle name="Note 6 3 5 20" xfId="30705"/>
    <cellStyle name="Note 6 3 5 20 2" xfId="30706"/>
    <cellStyle name="Note 6 3 5 20 2 2" xfId="30707"/>
    <cellStyle name="Note 6 3 5 20 3" xfId="30708"/>
    <cellStyle name="Note 6 3 5 21" xfId="30709"/>
    <cellStyle name="Note 6 3 5 21 2" xfId="30710"/>
    <cellStyle name="Note 6 3 5 22" xfId="30711"/>
    <cellStyle name="Note 6 3 5 3" xfId="30712"/>
    <cellStyle name="Note 6 3 5 3 2" xfId="30713"/>
    <cellStyle name="Note 6 3 5 3 2 2" xfId="30714"/>
    <cellStyle name="Note 6 3 5 3 3" xfId="30715"/>
    <cellStyle name="Note 6 3 5 4" xfId="30716"/>
    <cellStyle name="Note 6 3 5 4 2" xfId="30717"/>
    <cellStyle name="Note 6 3 5 4 2 2" xfId="30718"/>
    <cellStyle name="Note 6 3 5 4 3" xfId="30719"/>
    <cellStyle name="Note 6 3 5 5" xfId="30720"/>
    <cellStyle name="Note 6 3 5 5 2" xfId="30721"/>
    <cellStyle name="Note 6 3 5 5 2 2" xfId="30722"/>
    <cellStyle name="Note 6 3 5 5 3" xfId="30723"/>
    <cellStyle name="Note 6 3 5 6" xfId="30724"/>
    <cellStyle name="Note 6 3 5 6 2" xfId="30725"/>
    <cellStyle name="Note 6 3 5 6 2 2" xfId="30726"/>
    <cellStyle name="Note 6 3 5 6 3" xfId="30727"/>
    <cellStyle name="Note 6 3 5 7" xfId="30728"/>
    <cellStyle name="Note 6 3 5 7 2" xfId="30729"/>
    <cellStyle name="Note 6 3 5 7 2 2" xfId="30730"/>
    <cellStyle name="Note 6 3 5 7 3" xfId="30731"/>
    <cellStyle name="Note 6 3 5 8" xfId="30732"/>
    <cellStyle name="Note 6 3 5 8 2" xfId="30733"/>
    <cellStyle name="Note 6 3 5 8 2 2" xfId="30734"/>
    <cellStyle name="Note 6 3 5 8 3" xfId="30735"/>
    <cellStyle name="Note 6 3 5 9" xfId="30736"/>
    <cellStyle name="Note 6 3 5 9 2" xfId="30737"/>
    <cellStyle name="Note 6 3 5 9 2 2" xfId="30738"/>
    <cellStyle name="Note 6 3 5 9 3" xfId="30739"/>
    <cellStyle name="Note 6 3 6" xfId="882"/>
    <cellStyle name="Note 6 3 6 2" xfId="30740"/>
    <cellStyle name="Note 6 3 6 2 2" xfId="30741"/>
    <cellStyle name="Note 6 3 6 3" xfId="30742"/>
    <cellStyle name="Note 6 3 7" xfId="30743"/>
    <cellStyle name="Note 6 3 7 2" xfId="30744"/>
    <cellStyle name="Note 6 3 7 2 2" xfId="30745"/>
    <cellStyle name="Note 6 3 7 3" xfId="30746"/>
    <cellStyle name="Note 6 3 8" xfId="30747"/>
    <cellStyle name="Note 6 3 8 2" xfId="30748"/>
    <cellStyle name="Note 6 3 8 2 2" xfId="30749"/>
    <cellStyle name="Note 6 3 8 3" xfId="30750"/>
    <cellStyle name="Note 6 3 9" xfId="30751"/>
    <cellStyle name="Note 6 3 9 2" xfId="30752"/>
    <cellStyle name="Note 6 3 9 2 2" xfId="30753"/>
    <cellStyle name="Note 6 3 9 3" xfId="30754"/>
    <cellStyle name="Note 6 4" xfId="883"/>
    <cellStyle name="Note 6 4 10" xfId="30755"/>
    <cellStyle name="Note 6 4 10 2" xfId="30756"/>
    <cellStyle name="Note 6 4 10 2 2" xfId="30757"/>
    <cellStyle name="Note 6 4 10 3" xfId="30758"/>
    <cellStyle name="Note 6 4 11" xfId="30759"/>
    <cellStyle name="Note 6 4 11 2" xfId="30760"/>
    <cellStyle name="Note 6 4 11 2 2" xfId="30761"/>
    <cellStyle name="Note 6 4 11 3" xfId="30762"/>
    <cellStyle name="Note 6 4 12" xfId="30763"/>
    <cellStyle name="Note 6 4 12 2" xfId="30764"/>
    <cellStyle name="Note 6 4 12 2 2" xfId="30765"/>
    <cellStyle name="Note 6 4 12 3" xfId="30766"/>
    <cellStyle name="Note 6 4 13" xfId="30767"/>
    <cellStyle name="Note 6 4 13 2" xfId="30768"/>
    <cellStyle name="Note 6 4 13 2 2" xfId="30769"/>
    <cellStyle name="Note 6 4 13 3" xfId="30770"/>
    <cellStyle name="Note 6 4 14" xfId="30771"/>
    <cellStyle name="Note 6 4 14 2" xfId="30772"/>
    <cellStyle name="Note 6 4 14 2 2" xfId="30773"/>
    <cellStyle name="Note 6 4 14 3" xfId="30774"/>
    <cellStyle name="Note 6 4 15" xfId="30775"/>
    <cellStyle name="Note 6 4 15 2" xfId="30776"/>
    <cellStyle name="Note 6 4 15 2 2" xfId="30777"/>
    <cellStyle name="Note 6 4 15 3" xfId="30778"/>
    <cellStyle name="Note 6 4 16" xfId="30779"/>
    <cellStyle name="Note 6 4 16 2" xfId="30780"/>
    <cellStyle name="Note 6 4 16 2 2" xfId="30781"/>
    <cellStyle name="Note 6 4 16 3" xfId="30782"/>
    <cellStyle name="Note 6 4 17" xfId="30783"/>
    <cellStyle name="Note 6 4 17 2" xfId="30784"/>
    <cellStyle name="Note 6 4 17 2 2" xfId="30785"/>
    <cellStyle name="Note 6 4 17 3" xfId="30786"/>
    <cellStyle name="Note 6 4 18" xfId="30787"/>
    <cellStyle name="Note 6 4 18 2" xfId="30788"/>
    <cellStyle name="Note 6 4 19" xfId="30789"/>
    <cellStyle name="Note 6 4 2" xfId="884"/>
    <cellStyle name="Note 6 4 2 10" xfId="30790"/>
    <cellStyle name="Note 6 4 2 10 2" xfId="30791"/>
    <cellStyle name="Note 6 4 2 10 2 2" xfId="30792"/>
    <cellStyle name="Note 6 4 2 10 3" xfId="30793"/>
    <cellStyle name="Note 6 4 2 11" xfId="30794"/>
    <cellStyle name="Note 6 4 2 11 2" xfId="30795"/>
    <cellStyle name="Note 6 4 2 11 2 2" xfId="30796"/>
    <cellStyle name="Note 6 4 2 11 3" xfId="30797"/>
    <cellStyle name="Note 6 4 2 12" xfId="30798"/>
    <cellStyle name="Note 6 4 2 12 2" xfId="30799"/>
    <cellStyle name="Note 6 4 2 12 2 2" xfId="30800"/>
    <cellStyle name="Note 6 4 2 12 3" xfId="30801"/>
    <cellStyle name="Note 6 4 2 13" xfId="30802"/>
    <cellStyle name="Note 6 4 2 13 2" xfId="30803"/>
    <cellStyle name="Note 6 4 2 13 2 2" xfId="30804"/>
    <cellStyle name="Note 6 4 2 13 3" xfId="30805"/>
    <cellStyle name="Note 6 4 2 14" xfId="30806"/>
    <cellStyle name="Note 6 4 2 14 2" xfId="30807"/>
    <cellStyle name="Note 6 4 2 14 2 2" xfId="30808"/>
    <cellStyle name="Note 6 4 2 14 3" xfId="30809"/>
    <cellStyle name="Note 6 4 2 15" xfId="30810"/>
    <cellStyle name="Note 6 4 2 15 2" xfId="30811"/>
    <cellStyle name="Note 6 4 2 15 2 2" xfId="30812"/>
    <cellStyle name="Note 6 4 2 15 3" xfId="30813"/>
    <cellStyle name="Note 6 4 2 16" xfId="30814"/>
    <cellStyle name="Note 6 4 2 16 2" xfId="30815"/>
    <cellStyle name="Note 6 4 2 16 2 2" xfId="30816"/>
    <cellStyle name="Note 6 4 2 16 3" xfId="30817"/>
    <cellStyle name="Note 6 4 2 17" xfId="30818"/>
    <cellStyle name="Note 6 4 2 17 2" xfId="30819"/>
    <cellStyle name="Note 6 4 2 17 2 2" xfId="30820"/>
    <cellStyle name="Note 6 4 2 17 3" xfId="30821"/>
    <cellStyle name="Note 6 4 2 18" xfId="30822"/>
    <cellStyle name="Note 6 4 2 18 2" xfId="30823"/>
    <cellStyle name="Note 6 4 2 18 2 2" xfId="30824"/>
    <cellStyle name="Note 6 4 2 18 3" xfId="30825"/>
    <cellStyle name="Note 6 4 2 19" xfId="30826"/>
    <cellStyle name="Note 6 4 2 19 2" xfId="30827"/>
    <cellStyle name="Note 6 4 2 19 2 2" xfId="30828"/>
    <cellStyle name="Note 6 4 2 19 3" xfId="30829"/>
    <cellStyle name="Note 6 4 2 2" xfId="30830"/>
    <cellStyle name="Note 6 4 2 2 2" xfId="30831"/>
    <cellStyle name="Note 6 4 2 2 2 2" xfId="30832"/>
    <cellStyle name="Note 6 4 2 2 3" xfId="30833"/>
    <cellStyle name="Note 6 4 2 20" xfId="30834"/>
    <cellStyle name="Note 6 4 2 20 2" xfId="30835"/>
    <cellStyle name="Note 6 4 2 20 2 2" xfId="30836"/>
    <cellStyle name="Note 6 4 2 20 3" xfId="30837"/>
    <cellStyle name="Note 6 4 2 21" xfId="30838"/>
    <cellStyle name="Note 6 4 2 21 2" xfId="30839"/>
    <cellStyle name="Note 6 4 2 22" xfId="30840"/>
    <cellStyle name="Note 6 4 2 3" xfId="30841"/>
    <cellStyle name="Note 6 4 2 3 2" xfId="30842"/>
    <cellStyle name="Note 6 4 2 3 2 2" xfId="30843"/>
    <cellStyle name="Note 6 4 2 3 3" xfId="30844"/>
    <cellStyle name="Note 6 4 2 4" xfId="30845"/>
    <cellStyle name="Note 6 4 2 4 2" xfId="30846"/>
    <cellStyle name="Note 6 4 2 4 2 2" xfId="30847"/>
    <cellStyle name="Note 6 4 2 4 3" xfId="30848"/>
    <cellStyle name="Note 6 4 2 5" xfId="30849"/>
    <cellStyle name="Note 6 4 2 5 2" xfId="30850"/>
    <cellStyle name="Note 6 4 2 5 2 2" xfId="30851"/>
    <cellStyle name="Note 6 4 2 5 3" xfId="30852"/>
    <cellStyle name="Note 6 4 2 6" xfId="30853"/>
    <cellStyle name="Note 6 4 2 6 2" xfId="30854"/>
    <cellStyle name="Note 6 4 2 6 2 2" xfId="30855"/>
    <cellStyle name="Note 6 4 2 6 3" xfId="30856"/>
    <cellStyle name="Note 6 4 2 7" xfId="30857"/>
    <cellStyle name="Note 6 4 2 7 2" xfId="30858"/>
    <cellStyle name="Note 6 4 2 7 2 2" xfId="30859"/>
    <cellStyle name="Note 6 4 2 7 3" xfId="30860"/>
    <cellStyle name="Note 6 4 2 8" xfId="30861"/>
    <cellStyle name="Note 6 4 2 8 2" xfId="30862"/>
    <cellStyle name="Note 6 4 2 8 2 2" xfId="30863"/>
    <cellStyle name="Note 6 4 2 8 3" xfId="30864"/>
    <cellStyle name="Note 6 4 2 9" xfId="30865"/>
    <cellStyle name="Note 6 4 2 9 2" xfId="30866"/>
    <cellStyle name="Note 6 4 2 9 2 2" xfId="30867"/>
    <cellStyle name="Note 6 4 2 9 3" xfId="30868"/>
    <cellStyle name="Note 6 4 3" xfId="885"/>
    <cellStyle name="Note 6 4 3 2" xfId="30869"/>
    <cellStyle name="Note 6 4 3 2 2" xfId="30870"/>
    <cellStyle name="Note 6 4 3 3" xfId="30871"/>
    <cellStyle name="Note 6 4 4" xfId="886"/>
    <cellStyle name="Note 6 4 4 2" xfId="30872"/>
    <cellStyle name="Note 6 4 4 2 2" xfId="30873"/>
    <cellStyle name="Note 6 4 4 3" xfId="30874"/>
    <cellStyle name="Note 6 4 5" xfId="887"/>
    <cellStyle name="Note 6 4 5 2" xfId="30875"/>
    <cellStyle name="Note 6 4 5 2 2" xfId="30876"/>
    <cellStyle name="Note 6 4 5 3" xfId="30877"/>
    <cellStyle name="Note 6 4 6" xfId="888"/>
    <cellStyle name="Note 6 4 6 2" xfId="30878"/>
    <cellStyle name="Note 6 4 6 2 2" xfId="30879"/>
    <cellStyle name="Note 6 4 6 3" xfId="30880"/>
    <cellStyle name="Note 6 4 7" xfId="30881"/>
    <cellStyle name="Note 6 4 7 2" xfId="30882"/>
    <cellStyle name="Note 6 4 7 2 2" xfId="30883"/>
    <cellStyle name="Note 6 4 7 3" xfId="30884"/>
    <cellStyle name="Note 6 4 8" xfId="30885"/>
    <cellStyle name="Note 6 4 8 2" xfId="30886"/>
    <cellStyle name="Note 6 4 8 2 2" xfId="30887"/>
    <cellStyle name="Note 6 4 8 3" xfId="30888"/>
    <cellStyle name="Note 6 4 9" xfId="30889"/>
    <cellStyle name="Note 6 4 9 2" xfId="30890"/>
    <cellStyle name="Note 6 4 9 2 2" xfId="30891"/>
    <cellStyle name="Note 6 4 9 3" xfId="30892"/>
    <cellStyle name="Note 6 5" xfId="889"/>
    <cellStyle name="Note 6 5 10" xfId="30893"/>
    <cellStyle name="Note 6 5 10 2" xfId="30894"/>
    <cellStyle name="Note 6 5 10 2 2" xfId="30895"/>
    <cellStyle name="Note 6 5 10 3" xfId="30896"/>
    <cellStyle name="Note 6 5 11" xfId="30897"/>
    <cellStyle name="Note 6 5 11 2" xfId="30898"/>
    <cellStyle name="Note 6 5 11 2 2" xfId="30899"/>
    <cellStyle name="Note 6 5 11 3" xfId="30900"/>
    <cellStyle name="Note 6 5 12" xfId="30901"/>
    <cellStyle name="Note 6 5 12 2" xfId="30902"/>
    <cellStyle name="Note 6 5 12 2 2" xfId="30903"/>
    <cellStyle name="Note 6 5 12 3" xfId="30904"/>
    <cellStyle name="Note 6 5 13" xfId="30905"/>
    <cellStyle name="Note 6 5 13 2" xfId="30906"/>
    <cellStyle name="Note 6 5 13 2 2" xfId="30907"/>
    <cellStyle name="Note 6 5 13 3" xfId="30908"/>
    <cellStyle name="Note 6 5 14" xfId="30909"/>
    <cellStyle name="Note 6 5 14 2" xfId="30910"/>
    <cellStyle name="Note 6 5 14 2 2" xfId="30911"/>
    <cellStyle name="Note 6 5 14 3" xfId="30912"/>
    <cellStyle name="Note 6 5 15" xfId="30913"/>
    <cellStyle name="Note 6 5 15 2" xfId="30914"/>
    <cellStyle name="Note 6 5 15 2 2" xfId="30915"/>
    <cellStyle name="Note 6 5 15 3" xfId="30916"/>
    <cellStyle name="Note 6 5 16" xfId="30917"/>
    <cellStyle name="Note 6 5 16 2" xfId="30918"/>
    <cellStyle name="Note 6 5 16 2 2" xfId="30919"/>
    <cellStyle name="Note 6 5 16 3" xfId="30920"/>
    <cellStyle name="Note 6 5 17" xfId="30921"/>
    <cellStyle name="Note 6 5 17 2" xfId="30922"/>
    <cellStyle name="Note 6 5 17 2 2" xfId="30923"/>
    <cellStyle name="Note 6 5 17 3" xfId="30924"/>
    <cellStyle name="Note 6 5 18" xfId="30925"/>
    <cellStyle name="Note 6 5 18 2" xfId="30926"/>
    <cellStyle name="Note 6 5 19" xfId="30927"/>
    <cellStyle name="Note 6 5 2" xfId="890"/>
    <cellStyle name="Note 6 5 2 10" xfId="30928"/>
    <cellStyle name="Note 6 5 2 10 2" xfId="30929"/>
    <cellStyle name="Note 6 5 2 10 2 2" xfId="30930"/>
    <cellStyle name="Note 6 5 2 10 3" xfId="30931"/>
    <cellStyle name="Note 6 5 2 11" xfId="30932"/>
    <cellStyle name="Note 6 5 2 11 2" xfId="30933"/>
    <cellStyle name="Note 6 5 2 11 2 2" xfId="30934"/>
    <cellStyle name="Note 6 5 2 11 3" xfId="30935"/>
    <cellStyle name="Note 6 5 2 12" xfId="30936"/>
    <cellStyle name="Note 6 5 2 12 2" xfId="30937"/>
    <cellStyle name="Note 6 5 2 12 2 2" xfId="30938"/>
    <cellStyle name="Note 6 5 2 12 3" xfId="30939"/>
    <cellStyle name="Note 6 5 2 13" xfId="30940"/>
    <cellStyle name="Note 6 5 2 13 2" xfId="30941"/>
    <cellStyle name="Note 6 5 2 13 2 2" xfId="30942"/>
    <cellStyle name="Note 6 5 2 13 3" xfId="30943"/>
    <cellStyle name="Note 6 5 2 14" xfId="30944"/>
    <cellStyle name="Note 6 5 2 14 2" xfId="30945"/>
    <cellStyle name="Note 6 5 2 14 2 2" xfId="30946"/>
    <cellStyle name="Note 6 5 2 14 3" xfId="30947"/>
    <cellStyle name="Note 6 5 2 15" xfId="30948"/>
    <cellStyle name="Note 6 5 2 15 2" xfId="30949"/>
    <cellStyle name="Note 6 5 2 15 2 2" xfId="30950"/>
    <cellStyle name="Note 6 5 2 15 3" xfId="30951"/>
    <cellStyle name="Note 6 5 2 16" xfId="30952"/>
    <cellStyle name="Note 6 5 2 16 2" xfId="30953"/>
    <cellStyle name="Note 6 5 2 16 2 2" xfId="30954"/>
    <cellStyle name="Note 6 5 2 16 3" xfId="30955"/>
    <cellStyle name="Note 6 5 2 17" xfId="30956"/>
    <cellStyle name="Note 6 5 2 17 2" xfId="30957"/>
    <cellStyle name="Note 6 5 2 17 2 2" xfId="30958"/>
    <cellStyle name="Note 6 5 2 17 3" xfId="30959"/>
    <cellStyle name="Note 6 5 2 18" xfId="30960"/>
    <cellStyle name="Note 6 5 2 18 2" xfId="30961"/>
    <cellStyle name="Note 6 5 2 18 2 2" xfId="30962"/>
    <cellStyle name="Note 6 5 2 18 3" xfId="30963"/>
    <cellStyle name="Note 6 5 2 19" xfId="30964"/>
    <cellStyle name="Note 6 5 2 19 2" xfId="30965"/>
    <cellStyle name="Note 6 5 2 19 2 2" xfId="30966"/>
    <cellStyle name="Note 6 5 2 19 3" xfId="30967"/>
    <cellStyle name="Note 6 5 2 2" xfId="30968"/>
    <cellStyle name="Note 6 5 2 2 2" xfId="30969"/>
    <cellStyle name="Note 6 5 2 2 2 2" xfId="30970"/>
    <cellStyle name="Note 6 5 2 2 3" xfId="30971"/>
    <cellStyle name="Note 6 5 2 20" xfId="30972"/>
    <cellStyle name="Note 6 5 2 20 2" xfId="30973"/>
    <cellStyle name="Note 6 5 2 20 2 2" xfId="30974"/>
    <cellStyle name="Note 6 5 2 20 3" xfId="30975"/>
    <cellStyle name="Note 6 5 2 21" xfId="30976"/>
    <cellStyle name="Note 6 5 2 21 2" xfId="30977"/>
    <cellStyle name="Note 6 5 2 22" xfId="30978"/>
    <cellStyle name="Note 6 5 2 3" xfId="30979"/>
    <cellStyle name="Note 6 5 2 3 2" xfId="30980"/>
    <cellStyle name="Note 6 5 2 3 2 2" xfId="30981"/>
    <cellStyle name="Note 6 5 2 3 3" xfId="30982"/>
    <cellStyle name="Note 6 5 2 4" xfId="30983"/>
    <cellStyle name="Note 6 5 2 4 2" xfId="30984"/>
    <cellStyle name="Note 6 5 2 4 2 2" xfId="30985"/>
    <cellStyle name="Note 6 5 2 4 3" xfId="30986"/>
    <cellStyle name="Note 6 5 2 5" xfId="30987"/>
    <cellStyle name="Note 6 5 2 5 2" xfId="30988"/>
    <cellStyle name="Note 6 5 2 5 2 2" xfId="30989"/>
    <cellStyle name="Note 6 5 2 5 3" xfId="30990"/>
    <cellStyle name="Note 6 5 2 6" xfId="30991"/>
    <cellStyle name="Note 6 5 2 6 2" xfId="30992"/>
    <cellStyle name="Note 6 5 2 6 2 2" xfId="30993"/>
    <cellStyle name="Note 6 5 2 6 3" xfId="30994"/>
    <cellStyle name="Note 6 5 2 7" xfId="30995"/>
    <cellStyle name="Note 6 5 2 7 2" xfId="30996"/>
    <cellStyle name="Note 6 5 2 7 2 2" xfId="30997"/>
    <cellStyle name="Note 6 5 2 7 3" xfId="30998"/>
    <cellStyle name="Note 6 5 2 8" xfId="30999"/>
    <cellStyle name="Note 6 5 2 8 2" xfId="31000"/>
    <cellStyle name="Note 6 5 2 8 2 2" xfId="31001"/>
    <cellStyle name="Note 6 5 2 8 3" xfId="31002"/>
    <cellStyle name="Note 6 5 2 9" xfId="31003"/>
    <cellStyle name="Note 6 5 2 9 2" xfId="31004"/>
    <cellStyle name="Note 6 5 2 9 2 2" xfId="31005"/>
    <cellStyle name="Note 6 5 2 9 3" xfId="31006"/>
    <cellStyle name="Note 6 5 3" xfId="891"/>
    <cellStyle name="Note 6 5 3 2" xfId="31007"/>
    <cellStyle name="Note 6 5 3 2 2" xfId="31008"/>
    <cellStyle name="Note 6 5 3 3" xfId="31009"/>
    <cellStyle name="Note 6 5 4" xfId="892"/>
    <cellStyle name="Note 6 5 4 2" xfId="31010"/>
    <cellStyle name="Note 6 5 4 2 2" xfId="31011"/>
    <cellStyle name="Note 6 5 4 3" xfId="31012"/>
    <cellStyle name="Note 6 5 5" xfId="893"/>
    <cellStyle name="Note 6 5 5 2" xfId="31013"/>
    <cellStyle name="Note 6 5 5 2 2" xfId="31014"/>
    <cellStyle name="Note 6 5 5 3" xfId="31015"/>
    <cellStyle name="Note 6 5 6" xfId="894"/>
    <cellStyle name="Note 6 5 6 2" xfId="31016"/>
    <cellStyle name="Note 6 5 6 2 2" xfId="31017"/>
    <cellStyle name="Note 6 5 6 3" xfId="31018"/>
    <cellStyle name="Note 6 5 7" xfId="31019"/>
    <cellStyle name="Note 6 5 7 2" xfId="31020"/>
    <cellStyle name="Note 6 5 7 2 2" xfId="31021"/>
    <cellStyle name="Note 6 5 7 3" xfId="31022"/>
    <cellStyle name="Note 6 5 8" xfId="31023"/>
    <cellStyle name="Note 6 5 8 2" xfId="31024"/>
    <cellStyle name="Note 6 5 8 2 2" xfId="31025"/>
    <cellStyle name="Note 6 5 8 3" xfId="31026"/>
    <cellStyle name="Note 6 5 9" xfId="31027"/>
    <cellStyle name="Note 6 5 9 2" xfId="31028"/>
    <cellStyle name="Note 6 5 9 2 2" xfId="31029"/>
    <cellStyle name="Note 6 5 9 3" xfId="31030"/>
    <cellStyle name="Note 6 6" xfId="895"/>
    <cellStyle name="Note 6 6 10" xfId="31031"/>
    <cellStyle name="Note 6 6 10 2" xfId="31032"/>
    <cellStyle name="Note 6 6 10 2 2" xfId="31033"/>
    <cellStyle name="Note 6 6 10 3" xfId="31034"/>
    <cellStyle name="Note 6 6 11" xfId="31035"/>
    <cellStyle name="Note 6 6 11 2" xfId="31036"/>
    <cellStyle name="Note 6 6 11 2 2" xfId="31037"/>
    <cellStyle name="Note 6 6 11 3" xfId="31038"/>
    <cellStyle name="Note 6 6 12" xfId="31039"/>
    <cellStyle name="Note 6 6 12 2" xfId="31040"/>
    <cellStyle name="Note 6 6 12 2 2" xfId="31041"/>
    <cellStyle name="Note 6 6 12 3" xfId="31042"/>
    <cellStyle name="Note 6 6 13" xfId="31043"/>
    <cellStyle name="Note 6 6 13 2" xfId="31044"/>
    <cellStyle name="Note 6 6 13 2 2" xfId="31045"/>
    <cellStyle name="Note 6 6 13 3" xfId="31046"/>
    <cellStyle name="Note 6 6 14" xfId="31047"/>
    <cellStyle name="Note 6 6 14 2" xfId="31048"/>
    <cellStyle name="Note 6 6 14 2 2" xfId="31049"/>
    <cellStyle name="Note 6 6 14 3" xfId="31050"/>
    <cellStyle name="Note 6 6 15" xfId="31051"/>
    <cellStyle name="Note 6 6 15 2" xfId="31052"/>
    <cellStyle name="Note 6 6 15 2 2" xfId="31053"/>
    <cellStyle name="Note 6 6 15 3" xfId="31054"/>
    <cellStyle name="Note 6 6 16" xfId="31055"/>
    <cellStyle name="Note 6 6 16 2" xfId="31056"/>
    <cellStyle name="Note 6 6 16 2 2" xfId="31057"/>
    <cellStyle name="Note 6 6 16 3" xfId="31058"/>
    <cellStyle name="Note 6 6 17" xfId="31059"/>
    <cellStyle name="Note 6 6 17 2" xfId="31060"/>
    <cellStyle name="Note 6 6 17 2 2" xfId="31061"/>
    <cellStyle name="Note 6 6 17 3" xfId="31062"/>
    <cellStyle name="Note 6 6 18" xfId="31063"/>
    <cellStyle name="Note 6 6 18 2" xfId="31064"/>
    <cellStyle name="Note 6 6 18 2 2" xfId="31065"/>
    <cellStyle name="Note 6 6 18 3" xfId="31066"/>
    <cellStyle name="Note 6 6 19" xfId="31067"/>
    <cellStyle name="Note 6 6 19 2" xfId="31068"/>
    <cellStyle name="Note 6 6 19 2 2" xfId="31069"/>
    <cellStyle name="Note 6 6 19 3" xfId="31070"/>
    <cellStyle name="Note 6 6 2" xfId="31071"/>
    <cellStyle name="Note 6 6 2 10" xfId="31072"/>
    <cellStyle name="Note 6 6 2 10 2" xfId="31073"/>
    <cellStyle name="Note 6 6 2 10 2 2" xfId="31074"/>
    <cellStyle name="Note 6 6 2 10 3" xfId="31075"/>
    <cellStyle name="Note 6 6 2 11" xfId="31076"/>
    <cellStyle name="Note 6 6 2 11 2" xfId="31077"/>
    <cellStyle name="Note 6 6 2 11 2 2" xfId="31078"/>
    <cellStyle name="Note 6 6 2 11 3" xfId="31079"/>
    <cellStyle name="Note 6 6 2 12" xfId="31080"/>
    <cellStyle name="Note 6 6 2 12 2" xfId="31081"/>
    <cellStyle name="Note 6 6 2 12 2 2" xfId="31082"/>
    <cellStyle name="Note 6 6 2 12 3" xfId="31083"/>
    <cellStyle name="Note 6 6 2 13" xfId="31084"/>
    <cellStyle name="Note 6 6 2 13 2" xfId="31085"/>
    <cellStyle name="Note 6 6 2 13 2 2" xfId="31086"/>
    <cellStyle name="Note 6 6 2 13 3" xfId="31087"/>
    <cellStyle name="Note 6 6 2 14" xfId="31088"/>
    <cellStyle name="Note 6 6 2 14 2" xfId="31089"/>
    <cellStyle name="Note 6 6 2 14 2 2" xfId="31090"/>
    <cellStyle name="Note 6 6 2 14 3" xfId="31091"/>
    <cellStyle name="Note 6 6 2 15" xfId="31092"/>
    <cellStyle name="Note 6 6 2 15 2" xfId="31093"/>
    <cellStyle name="Note 6 6 2 15 2 2" xfId="31094"/>
    <cellStyle name="Note 6 6 2 15 3" xfId="31095"/>
    <cellStyle name="Note 6 6 2 16" xfId="31096"/>
    <cellStyle name="Note 6 6 2 16 2" xfId="31097"/>
    <cellStyle name="Note 6 6 2 16 2 2" xfId="31098"/>
    <cellStyle name="Note 6 6 2 16 3" xfId="31099"/>
    <cellStyle name="Note 6 6 2 17" xfId="31100"/>
    <cellStyle name="Note 6 6 2 17 2" xfId="31101"/>
    <cellStyle name="Note 6 6 2 17 2 2" xfId="31102"/>
    <cellStyle name="Note 6 6 2 17 3" xfId="31103"/>
    <cellStyle name="Note 6 6 2 18" xfId="31104"/>
    <cellStyle name="Note 6 6 2 18 2" xfId="31105"/>
    <cellStyle name="Note 6 6 2 18 2 2" xfId="31106"/>
    <cellStyle name="Note 6 6 2 18 3" xfId="31107"/>
    <cellStyle name="Note 6 6 2 19" xfId="31108"/>
    <cellStyle name="Note 6 6 2 19 2" xfId="31109"/>
    <cellStyle name="Note 6 6 2 19 2 2" xfId="31110"/>
    <cellStyle name="Note 6 6 2 19 3" xfId="31111"/>
    <cellStyle name="Note 6 6 2 2" xfId="31112"/>
    <cellStyle name="Note 6 6 2 2 2" xfId="31113"/>
    <cellStyle name="Note 6 6 2 2 2 2" xfId="31114"/>
    <cellStyle name="Note 6 6 2 2 3" xfId="31115"/>
    <cellStyle name="Note 6 6 2 20" xfId="31116"/>
    <cellStyle name="Note 6 6 2 20 2" xfId="31117"/>
    <cellStyle name="Note 6 6 2 20 2 2" xfId="31118"/>
    <cellStyle name="Note 6 6 2 20 3" xfId="31119"/>
    <cellStyle name="Note 6 6 2 21" xfId="31120"/>
    <cellStyle name="Note 6 6 2 21 2" xfId="31121"/>
    <cellStyle name="Note 6 6 2 22" xfId="31122"/>
    <cellStyle name="Note 6 6 2 3" xfId="31123"/>
    <cellStyle name="Note 6 6 2 3 2" xfId="31124"/>
    <cellStyle name="Note 6 6 2 3 2 2" xfId="31125"/>
    <cellStyle name="Note 6 6 2 3 3" xfId="31126"/>
    <cellStyle name="Note 6 6 2 4" xfId="31127"/>
    <cellStyle name="Note 6 6 2 4 2" xfId="31128"/>
    <cellStyle name="Note 6 6 2 4 2 2" xfId="31129"/>
    <cellStyle name="Note 6 6 2 4 3" xfId="31130"/>
    <cellStyle name="Note 6 6 2 5" xfId="31131"/>
    <cellStyle name="Note 6 6 2 5 2" xfId="31132"/>
    <cellStyle name="Note 6 6 2 5 2 2" xfId="31133"/>
    <cellStyle name="Note 6 6 2 5 3" xfId="31134"/>
    <cellStyle name="Note 6 6 2 6" xfId="31135"/>
    <cellStyle name="Note 6 6 2 6 2" xfId="31136"/>
    <cellStyle name="Note 6 6 2 6 2 2" xfId="31137"/>
    <cellStyle name="Note 6 6 2 6 3" xfId="31138"/>
    <cellStyle name="Note 6 6 2 7" xfId="31139"/>
    <cellStyle name="Note 6 6 2 7 2" xfId="31140"/>
    <cellStyle name="Note 6 6 2 7 2 2" xfId="31141"/>
    <cellStyle name="Note 6 6 2 7 3" xfId="31142"/>
    <cellStyle name="Note 6 6 2 8" xfId="31143"/>
    <cellStyle name="Note 6 6 2 8 2" xfId="31144"/>
    <cellStyle name="Note 6 6 2 8 2 2" xfId="31145"/>
    <cellStyle name="Note 6 6 2 8 3" xfId="31146"/>
    <cellStyle name="Note 6 6 2 9" xfId="31147"/>
    <cellStyle name="Note 6 6 2 9 2" xfId="31148"/>
    <cellStyle name="Note 6 6 2 9 2 2" xfId="31149"/>
    <cellStyle name="Note 6 6 2 9 3" xfId="31150"/>
    <cellStyle name="Note 6 6 20" xfId="31151"/>
    <cellStyle name="Note 6 6 20 2" xfId="31152"/>
    <cellStyle name="Note 6 6 20 2 2" xfId="31153"/>
    <cellStyle name="Note 6 6 20 3" xfId="31154"/>
    <cellStyle name="Note 6 6 21" xfId="31155"/>
    <cellStyle name="Note 6 6 21 2" xfId="31156"/>
    <cellStyle name="Note 6 6 21 2 2" xfId="31157"/>
    <cellStyle name="Note 6 6 21 3" xfId="31158"/>
    <cellStyle name="Note 6 6 22" xfId="31159"/>
    <cellStyle name="Note 6 6 22 2" xfId="31160"/>
    <cellStyle name="Note 6 6 23" xfId="31161"/>
    <cellStyle name="Note 6 6 3" xfId="31162"/>
    <cellStyle name="Note 6 6 3 2" xfId="31163"/>
    <cellStyle name="Note 6 6 3 2 2" xfId="31164"/>
    <cellStyle name="Note 6 6 3 3" xfId="31165"/>
    <cellStyle name="Note 6 6 4" xfId="31166"/>
    <cellStyle name="Note 6 6 4 2" xfId="31167"/>
    <cellStyle name="Note 6 6 4 2 2" xfId="31168"/>
    <cellStyle name="Note 6 6 4 3" xfId="31169"/>
    <cellStyle name="Note 6 6 5" xfId="31170"/>
    <cellStyle name="Note 6 6 5 2" xfId="31171"/>
    <cellStyle name="Note 6 6 5 2 2" xfId="31172"/>
    <cellStyle name="Note 6 6 5 3" xfId="31173"/>
    <cellStyle name="Note 6 6 6" xfId="31174"/>
    <cellStyle name="Note 6 6 6 2" xfId="31175"/>
    <cellStyle name="Note 6 6 6 2 2" xfId="31176"/>
    <cellStyle name="Note 6 6 6 3" xfId="31177"/>
    <cellStyle name="Note 6 6 7" xfId="31178"/>
    <cellStyle name="Note 6 6 7 2" xfId="31179"/>
    <cellStyle name="Note 6 6 7 2 2" xfId="31180"/>
    <cellStyle name="Note 6 6 7 3" xfId="31181"/>
    <cellStyle name="Note 6 6 8" xfId="31182"/>
    <cellStyle name="Note 6 6 8 2" xfId="31183"/>
    <cellStyle name="Note 6 6 8 2 2" xfId="31184"/>
    <cellStyle name="Note 6 6 8 3" xfId="31185"/>
    <cellStyle name="Note 6 6 9" xfId="31186"/>
    <cellStyle name="Note 6 6 9 2" xfId="31187"/>
    <cellStyle name="Note 6 6 9 2 2" xfId="31188"/>
    <cellStyle name="Note 6 6 9 3" xfId="31189"/>
    <cellStyle name="Note 6 7" xfId="896"/>
    <cellStyle name="Note 6 7 10" xfId="31190"/>
    <cellStyle name="Note 6 7 10 2" xfId="31191"/>
    <cellStyle name="Note 6 7 10 2 2" xfId="31192"/>
    <cellStyle name="Note 6 7 10 3" xfId="31193"/>
    <cellStyle name="Note 6 7 11" xfId="31194"/>
    <cellStyle name="Note 6 7 11 2" xfId="31195"/>
    <cellStyle name="Note 6 7 11 2 2" xfId="31196"/>
    <cellStyle name="Note 6 7 11 3" xfId="31197"/>
    <cellStyle name="Note 6 7 12" xfId="31198"/>
    <cellStyle name="Note 6 7 12 2" xfId="31199"/>
    <cellStyle name="Note 6 7 12 2 2" xfId="31200"/>
    <cellStyle name="Note 6 7 12 3" xfId="31201"/>
    <cellStyle name="Note 6 7 13" xfId="31202"/>
    <cellStyle name="Note 6 7 13 2" xfId="31203"/>
    <cellStyle name="Note 6 7 13 2 2" xfId="31204"/>
    <cellStyle name="Note 6 7 13 3" xfId="31205"/>
    <cellStyle name="Note 6 7 14" xfId="31206"/>
    <cellStyle name="Note 6 7 14 2" xfId="31207"/>
    <cellStyle name="Note 6 7 14 2 2" xfId="31208"/>
    <cellStyle name="Note 6 7 14 3" xfId="31209"/>
    <cellStyle name="Note 6 7 15" xfId="31210"/>
    <cellStyle name="Note 6 7 15 2" xfId="31211"/>
    <cellStyle name="Note 6 7 15 2 2" xfId="31212"/>
    <cellStyle name="Note 6 7 15 3" xfId="31213"/>
    <cellStyle name="Note 6 7 16" xfId="31214"/>
    <cellStyle name="Note 6 7 16 2" xfId="31215"/>
    <cellStyle name="Note 6 7 16 2 2" xfId="31216"/>
    <cellStyle name="Note 6 7 16 3" xfId="31217"/>
    <cellStyle name="Note 6 7 17" xfId="31218"/>
    <cellStyle name="Note 6 7 17 2" xfId="31219"/>
    <cellStyle name="Note 6 7 17 2 2" xfId="31220"/>
    <cellStyle name="Note 6 7 17 3" xfId="31221"/>
    <cellStyle name="Note 6 7 18" xfId="31222"/>
    <cellStyle name="Note 6 7 18 2" xfId="31223"/>
    <cellStyle name="Note 6 7 18 2 2" xfId="31224"/>
    <cellStyle name="Note 6 7 18 3" xfId="31225"/>
    <cellStyle name="Note 6 7 19" xfId="31226"/>
    <cellStyle name="Note 6 7 19 2" xfId="31227"/>
    <cellStyle name="Note 6 7 19 2 2" xfId="31228"/>
    <cellStyle name="Note 6 7 19 3" xfId="31229"/>
    <cellStyle name="Note 6 7 2" xfId="31230"/>
    <cellStyle name="Note 6 7 2 2" xfId="31231"/>
    <cellStyle name="Note 6 7 2 2 2" xfId="31232"/>
    <cellStyle name="Note 6 7 2 3" xfId="31233"/>
    <cellStyle name="Note 6 7 20" xfId="31234"/>
    <cellStyle name="Note 6 7 20 2" xfId="31235"/>
    <cellStyle name="Note 6 7 20 2 2" xfId="31236"/>
    <cellStyle name="Note 6 7 20 3" xfId="31237"/>
    <cellStyle name="Note 6 7 21" xfId="31238"/>
    <cellStyle name="Note 6 7 21 2" xfId="31239"/>
    <cellStyle name="Note 6 7 22" xfId="31240"/>
    <cellStyle name="Note 6 7 3" xfId="31241"/>
    <cellStyle name="Note 6 7 3 2" xfId="31242"/>
    <cellStyle name="Note 6 7 3 2 2" xfId="31243"/>
    <cellStyle name="Note 6 7 3 3" xfId="31244"/>
    <cellStyle name="Note 6 7 4" xfId="31245"/>
    <cellStyle name="Note 6 7 4 2" xfId="31246"/>
    <cellStyle name="Note 6 7 4 2 2" xfId="31247"/>
    <cellStyle name="Note 6 7 4 3" xfId="31248"/>
    <cellStyle name="Note 6 7 5" xfId="31249"/>
    <cellStyle name="Note 6 7 5 2" xfId="31250"/>
    <cellStyle name="Note 6 7 5 2 2" xfId="31251"/>
    <cellStyle name="Note 6 7 5 3" xfId="31252"/>
    <cellStyle name="Note 6 7 6" xfId="31253"/>
    <cellStyle name="Note 6 7 6 2" xfId="31254"/>
    <cellStyle name="Note 6 7 6 2 2" xfId="31255"/>
    <cellStyle name="Note 6 7 6 3" xfId="31256"/>
    <cellStyle name="Note 6 7 7" xfId="31257"/>
    <cellStyle name="Note 6 7 7 2" xfId="31258"/>
    <cellStyle name="Note 6 7 7 2 2" xfId="31259"/>
    <cellStyle name="Note 6 7 7 3" xfId="31260"/>
    <cellStyle name="Note 6 7 8" xfId="31261"/>
    <cellStyle name="Note 6 7 8 2" xfId="31262"/>
    <cellStyle name="Note 6 7 8 2 2" xfId="31263"/>
    <cellStyle name="Note 6 7 8 3" xfId="31264"/>
    <cellStyle name="Note 6 7 9" xfId="31265"/>
    <cellStyle name="Note 6 7 9 2" xfId="31266"/>
    <cellStyle name="Note 6 7 9 2 2" xfId="31267"/>
    <cellStyle name="Note 6 7 9 3" xfId="31268"/>
    <cellStyle name="Note 6 8" xfId="897"/>
    <cellStyle name="Note 6 8 2" xfId="31269"/>
    <cellStyle name="Note 6 8 2 2" xfId="31270"/>
    <cellStyle name="Note 6 8 3" xfId="31271"/>
    <cellStyle name="Note 6 9" xfId="31272"/>
    <cellStyle name="Note 6 9 2" xfId="31273"/>
    <cellStyle name="Note 6 9 2 2" xfId="31274"/>
    <cellStyle name="Note 6 9 3" xfId="31275"/>
    <cellStyle name="Output 2" xfId="898"/>
    <cellStyle name="Output 2 10" xfId="31276"/>
    <cellStyle name="Output 2 10 2" xfId="31277"/>
    <cellStyle name="Output 2 10 2 2" xfId="31278"/>
    <cellStyle name="Output 2 10 3" xfId="31279"/>
    <cellStyle name="Output 2 11" xfId="31280"/>
    <cellStyle name="Output 2 11 2" xfId="31281"/>
    <cellStyle name="Output 2 11 2 2" xfId="31282"/>
    <cellStyle name="Output 2 11 3" xfId="31283"/>
    <cellStyle name="Output 2 12" xfId="31284"/>
    <cellStyle name="Output 2 12 2" xfId="31285"/>
    <cellStyle name="Output 2 12 2 2" xfId="31286"/>
    <cellStyle name="Output 2 12 3" xfId="31287"/>
    <cellStyle name="Output 2 13" xfId="31288"/>
    <cellStyle name="Output 2 13 2" xfId="31289"/>
    <cellStyle name="Output 2 13 2 2" xfId="31290"/>
    <cellStyle name="Output 2 13 3" xfId="31291"/>
    <cellStyle name="Output 2 14" xfId="31292"/>
    <cellStyle name="Output 2 14 2" xfId="31293"/>
    <cellStyle name="Output 2 14 2 2" xfId="31294"/>
    <cellStyle name="Output 2 14 3" xfId="31295"/>
    <cellStyle name="Output 2 15" xfId="31296"/>
    <cellStyle name="Output 2 15 2" xfId="31297"/>
    <cellStyle name="Output 2 15 2 2" xfId="31298"/>
    <cellStyle name="Output 2 15 3" xfId="31299"/>
    <cellStyle name="Output 2 16" xfId="31300"/>
    <cellStyle name="Output 2 16 2" xfId="31301"/>
    <cellStyle name="Output 2 16 2 2" xfId="31302"/>
    <cellStyle name="Output 2 16 3" xfId="31303"/>
    <cellStyle name="Output 2 17" xfId="31304"/>
    <cellStyle name="Output 2 17 2" xfId="31305"/>
    <cellStyle name="Output 2 17 2 2" xfId="31306"/>
    <cellStyle name="Output 2 17 3" xfId="31307"/>
    <cellStyle name="Output 2 18" xfId="31308"/>
    <cellStyle name="Output 2 18 2" xfId="31309"/>
    <cellStyle name="Output 2 18 2 2" xfId="31310"/>
    <cellStyle name="Output 2 18 3" xfId="31311"/>
    <cellStyle name="Output 2 19" xfId="31312"/>
    <cellStyle name="Output 2 19 2" xfId="31313"/>
    <cellStyle name="Output 2 19 2 2" xfId="31314"/>
    <cellStyle name="Output 2 19 3" xfId="31315"/>
    <cellStyle name="Output 2 2" xfId="899"/>
    <cellStyle name="Output 2 2 10" xfId="31316"/>
    <cellStyle name="Output 2 2 10 2" xfId="31317"/>
    <cellStyle name="Output 2 2 10 2 2" xfId="31318"/>
    <cellStyle name="Output 2 2 10 3" xfId="31319"/>
    <cellStyle name="Output 2 2 11" xfId="31320"/>
    <cellStyle name="Output 2 2 11 2" xfId="31321"/>
    <cellStyle name="Output 2 2 11 2 2" xfId="31322"/>
    <cellStyle name="Output 2 2 11 3" xfId="31323"/>
    <cellStyle name="Output 2 2 12" xfId="31324"/>
    <cellStyle name="Output 2 2 12 2" xfId="31325"/>
    <cellStyle name="Output 2 2 12 2 2" xfId="31326"/>
    <cellStyle name="Output 2 2 12 3" xfId="31327"/>
    <cellStyle name="Output 2 2 13" xfId="31328"/>
    <cellStyle name="Output 2 2 13 2" xfId="31329"/>
    <cellStyle name="Output 2 2 13 2 2" xfId="31330"/>
    <cellStyle name="Output 2 2 13 3" xfId="31331"/>
    <cellStyle name="Output 2 2 14" xfId="31332"/>
    <cellStyle name="Output 2 2 14 2" xfId="31333"/>
    <cellStyle name="Output 2 2 14 2 2" xfId="31334"/>
    <cellStyle name="Output 2 2 14 3" xfId="31335"/>
    <cellStyle name="Output 2 2 15" xfId="31336"/>
    <cellStyle name="Output 2 2 15 2" xfId="31337"/>
    <cellStyle name="Output 2 2 15 2 2" xfId="31338"/>
    <cellStyle name="Output 2 2 15 3" xfId="31339"/>
    <cellStyle name="Output 2 2 16" xfId="31340"/>
    <cellStyle name="Output 2 2 16 2" xfId="31341"/>
    <cellStyle name="Output 2 2 16 2 2" xfId="31342"/>
    <cellStyle name="Output 2 2 16 3" xfId="31343"/>
    <cellStyle name="Output 2 2 17" xfId="31344"/>
    <cellStyle name="Output 2 2 17 2" xfId="31345"/>
    <cellStyle name="Output 2 2 17 2 2" xfId="31346"/>
    <cellStyle name="Output 2 2 17 3" xfId="31347"/>
    <cellStyle name="Output 2 2 18" xfId="31348"/>
    <cellStyle name="Output 2 2 18 2" xfId="31349"/>
    <cellStyle name="Output 2 2 18 2 2" xfId="31350"/>
    <cellStyle name="Output 2 2 18 3" xfId="31351"/>
    <cellStyle name="Output 2 2 19" xfId="31352"/>
    <cellStyle name="Output 2 2 19 2" xfId="31353"/>
    <cellStyle name="Output 2 2 19 2 2" xfId="31354"/>
    <cellStyle name="Output 2 2 19 3" xfId="31355"/>
    <cellStyle name="Output 2 2 2" xfId="900"/>
    <cellStyle name="Output 2 2 2 10" xfId="31356"/>
    <cellStyle name="Output 2 2 2 10 2" xfId="31357"/>
    <cellStyle name="Output 2 2 2 10 2 2" xfId="31358"/>
    <cellStyle name="Output 2 2 2 10 3" xfId="31359"/>
    <cellStyle name="Output 2 2 2 11" xfId="31360"/>
    <cellStyle name="Output 2 2 2 11 2" xfId="31361"/>
    <cellStyle name="Output 2 2 2 11 2 2" xfId="31362"/>
    <cellStyle name="Output 2 2 2 11 3" xfId="31363"/>
    <cellStyle name="Output 2 2 2 12" xfId="31364"/>
    <cellStyle name="Output 2 2 2 12 2" xfId="31365"/>
    <cellStyle name="Output 2 2 2 12 2 2" xfId="31366"/>
    <cellStyle name="Output 2 2 2 12 3" xfId="31367"/>
    <cellStyle name="Output 2 2 2 13" xfId="31368"/>
    <cellStyle name="Output 2 2 2 13 2" xfId="31369"/>
    <cellStyle name="Output 2 2 2 13 2 2" xfId="31370"/>
    <cellStyle name="Output 2 2 2 13 3" xfId="31371"/>
    <cellStyle name="Output 2 2 2 14" xfId="31372"/>
    <cellStyle name="Output 2 2 2 14 2" xfId="31373"/>
    <cellStyle name="Output 2 2 2 14 2 2" xfId="31374"/>
    <cellStyle name="Output 2 2 2 14 3" xfId="31375"/>
    <cellStyle name="Output 2 2 2 15" xfId="31376"/>
    <cellStyle name="Output 2 2 2 15 2" xfId="31377"/>
    <cellStyle name="Output 2 2 2 15 2 2" xfId="31378"/>
    <cellStyle name="Output 2 2 2 15 3" xfId="31379"/>
    <cellStyle name="Output 2 2 2 16" xfId="31380"/>
    <cellStyle name="Output 2 2 2 16 2" xfId="31381"/>
    <cellStyle name="Output 2 2 2 16 2 2" xfId="31382"/>
    <cellStyle name="Output 2 2 2 16 3" xfId="31383"/>
    <cellStyle name="Output 2 2 2 17" xfId="31384"/>
    <cellStyle name="Output 2 2 2 17 2" xfId="31385"/>
    <cellStyle name="Output 2 2 2 17 2 2" xfId="31386"/>
    <cellStyle name="Output 2 2 2 17 3" xfId="31387"/>
    <cellStyle name="Output 2 2 2 18" xfId="31388"/>
    <cellStyle name="Output 2 2 2 18 2" xfId="31389"/>
    <cellStyle name="Output 2 2 2 19" xfId="31390"/>
    <cellStyle name="Output 2 2 2 2" xfId="31391"/>
    <cellStyle name="Output 2 2 2 2 10" xfId="31392"/>
    <cellStyle name="Output 2 2 2 2 10 2" xfId="31393"/>
    <cellStyle name="Output 2 2 2 2 10 2 2" xfId="31394"/>
    <cellStyle name="Output 2 2 2 2 10 3" xfId="31395"/>
    <cellStyle name="Output 2 2 2 2 11" xfId="31396"/>
    <cellStyle name="Output 2 2 2 2 11 2" xfId="31397"/>
    <cellStyle name="Output 2 2 2 2 11 2 2" xfId="31398"/>
    <cellStyle name="Output 2 2 2 2 11 3" xfId="31399"/>
    <cellStyle name="Output 2 2 2 2 12" xfId="31400"/>
    <cellStyle name="Output 2 2 2 2 12 2" xfId="31401"/>
    <cellStyle name="Output 2 2 2 2 12 2 2" xfId="31402"/>
    <cellStyle name="Output 2 2 2 2 12 3" xfId="31403"/>
    <cellStyle name="Output 2 2 2 2 13" xfId="31404"/>
    <cellStyle name="Output 2 2 2 2 13 2" xfId="31405"/>
    <cellStyle name="Output 2 2 2 2 13 2 2" xfId="31406"/>
    <cellStyle name="Output 2 2 2 2 13 3" xfId="31407"/>
    <cellStyle name="Output 2 2 2 2 14" xfId="31408"/>
    <cellStyle name="Output 2 2 2 2 14 2" xfId="31409"/>
    <cellStyle name="Output 2 2 2 2 14 2 2" xfId="31410"/>
    <cellStyle name="Output 2 2 2 2 14 3" xfId="31411"/>
    <cellStyle name="Output 2 2 2 2 15" xfId="31412"/>
    <cellStyle name="Output 2 2 2 2 15 2" xfId="31413"/>
    <cellStyle name="Output 2 2 2 2 15 2 2" xfId="31414"/>
    <cellStyle name="Output 2 2 2 2 15 3" xfId="31415"/>
    <cellStyle name="Output 2 2 2 2 16" xfId="31416"/>
    <cellStyle name="Output 2 2 2 2 16 2" xfId="31417"/>
    <cellStyle name="Output 2 2 2 2 16 2 2" xfId="31418"/>
    <cellStyle name="Output 2 2 2 2 16 3" xfId="31419"/>
    <cellStyle name="Output 2 2 2 2 17" xfId="31420"/>
    <cellStyle name="Output 2 2 2 2 17 2" xfId="31421"/>
    <cellStyle name="Output 2 2 2 2 17 2 2" xfId="31422"/>
    <cellStyle name="Output 2 2 2 2 17 3" xfId="31423"/>
    <cellStyle name="Output 2 2 2 2 18" xfId="31424"/>
    <cellStyle name="Output 2 2 2 2 18 2" xfId="31425"/>
    <cellStyle name="Output 2 2 2 2 18 2 2" xfId="31426"/>
    <cellStyle name="Output 2 2 2 2 18 3" xfId="31427"/>
    <cellStyle name="Output 2 2 2 2 19" xfId="31428"/>
    <cellStyle name="Output 2 2 2 2 19 2" xfId="31429"/>
    <cellStyle name="Output 2 2 2 2 19 2 2" xfId="31430"/>
    <cellStyle name="Output 2 2 2 2 19 3" xfId="31431"/>
    <cellStyle name="Output 2 2 2 2 2" xfId="31432"/>
    <cellStyle name="Output 2 2 2 2 2 2" xfId="31433"/>
    <cellStyle name="Output 2 2 2 2 2 2 2" xfId="31434"/>
    <cellStyle name="Output 2 2 2 2 2 3" xfId="31435"/>
    <cellStyle name="Output 2 2 2 2 20" xfId="31436"/>
    <cellStyle name="Output 2 2 2 2 20 2" xfId="31437"/>
    <cellStyle name="Output 2 2 2 2 20 2 2" xfId="31438"/>
    <cellStyle name="Output 2 2 2 2 20 3" xfId="31439"/>
    <cellStyle name="Output 2 2 2 2 21" xfId="31440"/>
    <cellStyle name="Output 2 2 2 2 21 2" xfId="31441"/>
    <cellStyle name="Output 2 2 2 2 22" xfId="31442"/>
    <cellStyle name="Output 2 2 2 2 3" xfId="31443"/>
    <cellStyle name="Output 2 2 2 2 3 2" xfId="31444"/>
    <cellStyle name="Output 2 2 2 2 3 2 2" xfId="31445"/>
    <cellStyle name="Output 2 2 2 2 3 3" xfId="31446"/>
    <cellStyle name="Output 2 2 2 2 4" xfId="31447"/>
    <cellStyle name="Output 2 2 2 2 4 2" xfId="31448"/>
    <cellStyle name="Output 2 2 2 2 4 2 2" xfId="31449"/>
    <cellStyle name="Output 2 2 2 2 4 3" xfId="31450"/>
    <cellStyle name="Output 2 2 2 2 5" xfId="31451"/>
    <cellStyle name="Output 2 2 2 2 5 2" xfId="31452"/>
    <cellStyle name="Output 2 2 2 2 5 2 2" xfId="31453"/>
    <cellStyle name="Output 2 2 2 2 5 3" xfId="31454"/>
    <cellStyle name="Output 2 2 2 2 6" xfId="31455"/>
    <cellStyle name="Output 2 2 2 2 6 2" xfId="31456"/>
    <cellStyle name="Output 2 2 2 2 6 2 2" xfId="31457"/>
    <cellStyle name="Output 2 2 2 2 6 3" xfId="31458"/>
    <cellStyle name="Output 2 2 2 2 7" xfId="31459"/>
    <cellStyle name="Output 2 2 2 2 7 2" xfId="31460"/>
    <cellStyle name="Output 2 2 2 2 7 2 2" xfId="31461"/>
    <cellStyle name="Output 2 2 2 2 7 3" xfId="31462"/>
    <cellStyle name="Output 2 2 2 2 8" xfId="31463"/>
    <cellStyle name="Output 2 2 2 2 8 2" xfId="31464"/>
    <cellStyle name="Output 2 2 2 2 8 2 2" xfId="31465"/>
    <cellStyle name="Output 2 2 2 2 8 3" xfId="31466"/>
    <cellStyle name="Output 2 2 2 2 9" xfId="31467"/>
    <cellStyle name="Output 2 2 2 2 9 2" xfId="31468"/>
    <cellStyle name="Output 2 2 2 2 9 2 2" xfId="31469"/>
    <cellStyle name="Output 2 2 2 2 9 3" xfId="31470"/>
    <cellStyle name="Output 2 2 2 3" xfId="31471"/>
    <cellStyle name="Output 2 2 2 3 2" xfId="31472"/>
    <cellStyle name="Output 2 2 2 3 2 2" xfId="31473"/>
    <cellStyle name="Output 2 2 2 3 3" xfId="31474"/>
    <cellStyle name="Output 2 2 2 4" xfId="31475"/>
    <cellStyle name="Output 2 2 2 4 2" xfId="31476"/>
    <cellStyle name="Output 2 2 2 4 2 2" xfId="31477"/>
    <cellStyle name="Output 2 2 2 4 3" xfId="31478"/>
    <cellStyle name="Output 2 2 2 5" xfId="31479"/>
    <cellStyle name="Output 2 2 2 5 2" xfId="31480"/>
    <cellStyle name="Output 2 2 2 5 2 2" xfId="31481"/>
    <cellStyle name="Output 2 2 2 5 3" xfId="31482"/>
    <cellStyle name="Output 2 2 2 6" xfId="31483"/>
    <cellStyle name="Output 2 2 2 6 2" xfId="31484"/>
    <cellStyle name="Output 2 2 2 6 2 2" xfId="31485"/>
    <cellStyle name="Output 2 2 2 6 3" xfId="31486"/>
    <cellStyle name="Output 2 2 2 7" xfId="31487"/>
    <cellStyle name="Output 2 2 2 7 2" xfId="31488"/>
    <cellStyle name="Output 2 2 2 7 2 2" xfId="31489"/>
    <cellStyle name="Output 2 2 2 7 3" xfId="31490"/>
    <cellStyle name="Output 2 2 2 8" xfId="31491"/>
    <cellStyle name="Output 2 2 2 8 2" xfId="31492"/>
    <cellStyle name="Output 2 2 2 8 2 2" xfId="31493"/>
    <cellStyle name="Output 2 2 2 8 3" xfId="31494"/>
    <cellStyle name="Output 2 2 2 9" xfId="31495"/>
    <cellStyle name="Output 2 2 2 9 2" xfId="31496"/>
    <cellStyle name="Output 2 2 2 9 2 2" xfId="31497"/>
    <cellStyle name="Output 2 2 2 9 3" xfId="31498"/>
    <cellStyle name="Output 2 2 20" xfId="31499"/>
    <cellStyle name="Output 2 2 20 2" xfId="31500"/>
    <cellStyle name="Output 2 2 20 2 2" xfId="31501"/>
    <cellStyle name="Output 2 2 20 3" xfId="31502"/>
    <cellStyle name="Output 2 2 21" xfId="31503"/>
    <cellStyle name="Output 2 2 21 2" xfId="31504"/>
    <cellStyle name="Output 2 2 22" xfId="31505"/>
    <cellStyle name="Output 2 2 3" xfId="901"/>
    <cellStyle name="Output 2 2 3 10" xfId="31506"/>
    <cellStyle name="Output 2 2 3 10 2" xfId="31507"/>
    <cellStyle name="Output 2 2 3 10 2 2" xfId="31508"/>
    <cellStyle name="Output 2 2 3 10 3" xfId="31509"/>
    <cellStyle name="Output 2 2 3 11" xfId="31510"/>
    <cellStyle name="Output 2 2 3 11 2" xfId="31511"/>
    <cellStyle name="Output 2 2 3 11 2 2" xfId="31512"/>
    <cellStyle name="Output 2 2 3 11 3" xfId="31513"/>
    <cellStyle name="Output 2 2 3 12" xfId="31514"/>
    <cellStyle name="Output 2 2 3 12 2" xfId="31515"/>
    <cellStyle name="Output 2 2 3 12 2 2" xfId="31516"/>
    <cellStyle name="Output 2 2 3 12 3" xfId="31517"/>
    <cellStyle name="Output 2 2 3 13" xfId="31518"/>
    <cellStyle name="Output 2 2 3 13 2" xfId="31519"/>
    <cellStyle name="Output 2 2 3 13 2 2" xfId="31520"/>
    <cellStyle name="Output 2 2 3 13 3" xfId="31521"/>
    <cellStyle name="Output 2 2 3 14" xfId="31522"/>
    <cellStyle name="Output 2 2 3 14 2" xfId="31523"/>
    <cellStyle name="Output 2 2 3 14 2 2" xfId="31524"/>
    <cellStyle name="Output 2 2 3 14 3" xfId="31525"/>
    <cellStyle name="Output 2 2 3 15" xfId="31526"/>
    <cellStyle name="Output 2 2 3 15 2" xfId="31527"/>
    <cellStyle name="Output 2 2 3 15 2 2" xfId="31528"/>
    <cellStyle name="Output 2 2 3 15 3" xfId="31529"/>
    <cellStyle name="Output 2 2 3 16" xfId="31530"/>
    <cellStyle name="Output 2 2 3 16 2" xfId="31531"/>
    <cellStyle name="Output 2 2 3 16 2 2" xfId="31532"/>
    <cellStyle name="Output 2 2 3 16 3" xfId="31533"/>
    <cellStyle name="Output 2 2 3 17" xfId="31534"/>
    <cellStyle name="Output 2 2 3 17 2" xfId="31535"/>
    <cellStyle name="Output 2 2 3 17 2 2" xfId="31536"/>
    <cellStyle name="Output 2 2 3 17 3" xfId="31537"/>
    <cellStyle name="Output 2 2 3 18" xfId="31538"/>
    <cellStyle name="Output 2 2 3 18 2" xfId="31539"/>
    <cellStyle name="Output 2 2 3 19" xfId="31540"/>
    <cellStyle name="Output 2 2 3 2" xfId="31541"/>
    <cellStyle name="Output 2 2 3 2 10" xfId="31542"/>
    <cellStyle name="Output 2 2 3 2 10 2" xfId="31543"/>
    <cellStyle name="Output 2 2 3 2 10 2 2" xfId="31544"/>
    <cellStyle name="Output 2 2 3 2 10 3" xfId="31545"/>
    <cellStyle name="Output 2 2 3 2 11" xfId="31546"/>
    <cellStyle name="Output 2 2 3 2 11 2" xfId="31547"/>
    <cellStyle name="Output 2 2 3 2 11 2 2" xfId="31548"/>
    <cellStyle name="Output 2 2 3 2 11 3" xfId="31549"/>
    <cellStyle name="Output 2 2 3 2 12" xfId="31550"/>
    <cellStyle name="Output 2 2 3 2 12 2" xfId="31551"/>
    <cellStyle name="Output 2 2 3 2 12 2 2" xfId="31552"/>
    <cellStyle name="Output 2 2 3 2 12 3" xfId="31553"/>
    <cellStyle name="Output 2 2 3 2 13" xfId="31554"/>
    <cellStyle name="Output 2 2 3 2 13 2" xfId="31555"/>
    <cellStyle name="Output 2 2 3 2 13 2 2" xfId="31556"/>
    <cellStyle name="Output 2 2 3 2 13 3" xfId="31557"/>
    <cellStyle name="Output 2 2 3 2 14" xfId="31558"/>
    <cellStyle name="Output 2 2 3 2 14 2" xfId="31559"/>
    <cellStyle name="Output 2 2 3 2 14 2 2" xfId="31560"/>
    <cellStyle name="Output 2 2 3 2 14 3" xfId="31561"/>
    <cellStyle name="Output 2 2 3 2 15" xfId="31562"/>
    <cellStyle name="Output 2 2 3 2 15 2" xfId="31563"/>
    <cellStyle name="Output 2 2 3 2 15 2 2" xfId="31564"/>
    <cellStyle name="Output 2 2 3 2 15 3" xfId="31565"/>
    <cellStyle name="Output 2 2 3 2 16" xfId="31566"/>
    <cellStyle name="Output 2 2 3 2 16 2" xfId="31567"/>
    <cellStyle name="Output 2 2 3 2 16 2 2" xfId="31568"/>
    <cellStyle name="Output 2 2 3 2 16 3" xfId="31569"/>
    <cellStyle name="Output 2 2 3 2 17" xfId="31570"/>
    <cellStyle name="Output 2 2 3 2 17 2" xfId="31571"/>
    <cellStyle name="Output 2 2 3 2 17 2 2" xfId="31572"/>
    <cellStyle name="Output 2 2 3 2 17 3" xfId="31573"/>
    <cellStyle name="Output 2 2 3 2 18" xfId="31574"/>
    <cellStyle name="Output 2 2 3 2 18 2" xfId="31575"/>
    <cellStyle name="Output 2 2 3 2 18 2 2" xfId="31576"/>
    <cellStyle name="Output 2 2 3 2 18 3" xfId="31577"/>
    <cellStyle name="Output 2 2 3 2 19" xfId="31578"/>
    <cellStyle name="Output 2 2 3 2 19 2" xfId="31579"/>
    <cellStyle name="Output 2 2 3 2 19 2 2" xfId="31580"/>
    <cellStyle name="Output 2 2 3 2 19 3" xfId="31581"/>
    <cellStyle name="Output 2 2 3 2 2" xfId="31582"/>
    <cellStyle name="Output 2 2 3 2 2 2" xfId="31583"/>
    <cellStyle name="Output 2 2 3 2 2 2 2" xfId="31584"/>
    <cellStyle name="Output 2 2 3 2 2 3" xfId="31585"/>
    <cellStyle name="Output 2 2 3 2 20" xfId="31586"/>
    <cellStyle name="Output 2 2 3 2 20 2" xfId="31587"/>
    <cellStyle name="Output 2 2 3 2 20 2 2" xfId="31588"/>
    <cellStyle name="Output 2 2 3 2 20 3" xfId="31589"/>
    <cellStyle name="Output 2 2 3 2 21" xfId="31590"/>
    <cellStyle name="Output 2 2 3 2 21 2" xfId="31591"/>
    <cellStyle name="Output 2 2 3 2 22" xfId="31592"/>
    <cellStyle name="Output 2 2 3 2 3" xfId="31593"/>
    <cellStyle name="Output 2 2 3 2 3 2" xfId="31594"/>
    <cellStyle name="Output 2 2 3 2 3 2 2" xfId="31595"/>
    <cellStyle name="Output 2 2 3 2 3 3" xfId="31596"/>
    <cellStyle name="Output 2 2 3 2 4" xfId="31597"/>
    <cellStyle name="Output 2 2 3 2 4 2" xfId="31598"/>
    <cellStyle name="Output 2 2 3 2 4 2 2" xfId="31599"/>
    <cellStyle name="Output 2 2 3 2 4 3" xfId="31600"/>
    <cellStyle name="Output 2 2 3 2 5" xfId="31601"/>
    <cellStyle name="Output 2 2 3 2 5 2" xfId="31602"/>
    <cellStyle name="Output 2 2 3 2 5 2 2" xfId="31603"/>
    <cellStyle name="Output 2 2 3 2 5 3" xfId="31604"/>
    <cellStyle name="Output 2 2 3 2 6" xfId="31605"/>
    <cellStyle name="Output 2 2 3 2 6 2" xfId="31606"/>
    <cellStyle name="Output 2 2 3 2 6 2 2" xfId="31607"/>
    <cellStyle name="Output 2 2 3 2 6 3" xfId="31608"/>
    <cellStyle name="Output 2 2 3 2 7" xfId="31609"/>
    <cellStyle name="Output 2 2 3 2 7 2" xfId="31610"/>
    <cellStyle name="Output 2 2 3 2 7 2 2" xfId="31611"/>
    <cellStyle name="Output 2 2 3 2 7 3" xfId="31612"/>
    <cellStyle name="Output 2 2 3 2 8" xfId="31613"/>
    <cellStyle name="Output 2 2 3 2 8 2" xfId="31614"/>
    <cellStyle name="Output 2 2 3 2 8 2 2" xfId="31615"/>
    <cellStyle name="Output 2 2 3 2 8 3" xfId="31616"/>
    <cellStyle name="Output 2 2 3 2 9" xfId="31617"/>
    <cellStyle name="Output 2 2 3 2 9 2" xfId="31618"/>
    <cellStyle name="Output 2 2 3 2 9 2 2" xfId="31619"/>
    <cellStyle name="Output 2 2 3 2 9 3" xfId="31620"/>
    <cellStyle name="Output 2 2 3 3" xfId="31621"/>
    <cellStyle name="Output 2 2 3 3 2" xfId="31622"/>
    <cellStyle name="Output 2 2 3 3 2 2" xfId="31623"/>
    <cellStyle name="Output 2 2 3 3 3" xfId="31624"/>
    <cellStyle name="Output 2 2 3 4" xfId="31625"/>
    <cellStyle name="Output 2 2 3 4 2" xfId="31626"/>
    <cellStyle name="Output 2 2 3 4 2 2" xfId="31627"/>
    <cellStyle name="Output 2 2 3 4 3" xfId="31628"/>
    <cellStyle name="Output 2 2 3 5" xfId="31629"/>
    <cellStyle name="Output 2 2 3 5 2" xfId="31630"/>
    <cellStyle name="Output 2 2 3 5 2 2" xfId="31631"/>
    <cellStyle name="Output 2 2 3 5 3" xfId="31632"/>
    <cellStyle name="Output 2 2 3 6" xfId="31633"/>
    <cellStyle name="Output 2 2 3 6 2" xfId="31634"/>
    <cellStyle name="Output 2 2 3 6 2 2" xfId="31635"/>
    <cellStyle name="Output 2 2 3 6 3" xfId="31636"/>
    <cellStyle name="Output 2 2 3 7" xfId="31637"/>
    <cellStyle name="Output 2 2 3 7 2" xfId="31638"/>
    <cellStyle name="Output 2 2 3 7 2 2" xfId="31639"/>
    <cellStyle name="Output 2 2 3 7 3" xfId="31640"/>
    <cellStyle name="Output 2 2 3 8" xfId="31641"/>
    <cellStyle name="Output 2 2 3 8 2" xfId="31642"/>
    <cellStyle name="Output 2 2 3 8 2 2" xfId="31643"/>
    <cellStyle name="Output 2 2 3 8 3" xfId="31644"/>
    <cellStyle name="Output 2 2 3 9" xfId="31645"/>
    <cellStyle name="Output 2 2 3 9 2" xfId="31646"/>
    <cellStyle name="Output 2 2 3 9 2 2" xfId="31647"/>
    <cellStyle name="Output 2 2 3 9 3" xfId="31648"/>
    <cellStyle name="Output 2 2 4" xfId="902"/>
    <cellStyle name="Output 2 2 4 10" xfId="31649"/>
    <cellStyle name="Output 2 2 4 10 2" xfId="31650"/>
    <cellStyle name="Output 2 2 4 10 2 2" xfId="31651"/>
    <cellStyle name="Output 2 2 4 10 3" xfId="31652"/>
    <cellStyle name="Output 2 2 4 11" xfId="31653"/>
    <cellStyle name="Output 2 2 4 11 2" xfId="31654"/>
    <cellStyle name="Output 2 2 4 11 2 2" xfId="31655"/>
    <cellStyle name="Output 2 2 4 11 3" xfId="31656"/>
    <cellStyle name="Output 2 2 4 12" xfId="31657"/>
    <cellStyle name="Output 2 2 4 12 2" xfId="31658"/>
    <cellStyle name="Output 2 2 4 12 2 2" xfId="31659"/>
    <cellStyle name="Output 2 2 4 12 3" xfId="31660"/>
    <cellStyle name="Output 2 2 4 13" xfId="31661"/>
    <cellStyle name="Output 2 2 4 13 2" xfId="31662"/>
    <cellStyle name="Output 2 2 4 13 2 2" xfId="31663"/>
    <cellStyle name="Output 2 2 4 13 3" xfId="31664"/>
    <cellStyle name="Output 2 2 4 14" xfId="31665"/>
    <cellStyle name="Output 2 2 4 14 2" xfId="31666"/>
    <cellStyle name="Output 2 2 4 14 2 2" xfId="31667"/>
    <cellStyle name="Output 2 2 4 14 3" xfId="31668"/>
    <cellStyle name="Output 2 2 4 15" xfId="31669"/>
    <cellStyle name="Output 2 2 4 15 2" xfId="31670"/>
    <cellStyle name="Output 2 2 4 15 2 2" xfId="31671"/>
    <cellStyle name="Output 2 2 4 15 3" xfId="31672"/>
    <cellStyle name="Output 2 2 4 16" xfId="31673"/>
    <cellStyle name="Output 2 2 4 16 2" xfId="31674"/>
    <cellStyle name="Output 2 2 4 16 2 2" xfId="31675"/>
    <cellStyle name="Output 2 2 4 16 3" xfId="31676"/>
    <cellStyle name="Output 2 2 4 17" xfId="31677"/>
    <cellStyle name="Output 2 2 4 17 2" xfId="31678"/>
    <cellStyle name="Output 2 2 4 17 2 2" xfId="31679"/>
    <cellStyle name="Output 2 2 4 17 3" xfId="31680"/>
    <cellStyle name="Output 2 2 4 18" xfId="31681"/>
    <cellStyle name="Output 2 2 4 18 2" xfId="31682"/>
    <cellStyle name="Output 2 2 4 18 2 2" xfId="31683"/>
    <cellStyle name="Output 2 2 4 18 3" xfId="31684"/>
    <cellStyle name="Output 2 2 4 19" xfId="31685"/>
    <cellStyle name="Output 2 2 4 19 2" xfId="31686"/>
    <cellStyle name="Output 2 2 4 19 2 2" xfId="31687"/>
    <cellStyle name="Output 2 2 4 19 3" xfId="31688"/>
    <cellStyle name="Output 2 2 4 2" xfId="31689"/>
    <cellStyle name="Output 2 2 4 2 10" xfId="31690"/>
    <cellStyle name="Output 2 2 4 2 10 2" xfId="31691"/>
    <cellStyle name="Output 2 2 4 2 10 2 2" xfId="31692"/>
    <cellStyle name="Output 2 2 4 2 10 3" xfId="31693"/>
    <cellStyle name="Output 2 2 4 2 11" xfId="31694"/>
    <cellStyle name="Output 2 2 4 2 11 2" xfId="31695"/>
    <cellStyle name="Output 2 2 4 2 11 2 2" xfId="31696"/>
    <cellStyle name="Output 2 2 4 2 11 3" xfId="31697"/>
    <cellStyle name="Output 2 2 4 2 12" xfId="31698"/>
    <cellStyle name="Output 2 2 4 2 12 2" xfId="31699"/>
    <cellStyle name="Output 2 2 4 2 12 2 2" xfId="31700"/>
    <cellStyle name="Output 2 2 4 2 12 3" xfId="31701"/>
    <cellStyle name="Output 2 2 4 2 13" xfId="31702"/>
    <cellStyle name="Output 2 2 4 2 13 2" xfId="31703"/>
    <cellStyle name="Output 2 2 4 2 13 2 2" xfId="31704"/>
    <cellStyle name="Output 2 2 4 2 13 3" xfId="31705"/>
    <cellStyle name="Output 2 2 4 2 14" xfId="31706"/>
    <cellStyle name="Output 2 2 4 2 14 2" xfId="31707"/>
    <cellStyle name="Output 2 2 4 2 14 2 2" xfId="31708"/>
    <cellStyle name="Output 2 2 4 2 14 3" xfId="31709"/>
    <cellStyle name="Output 2 2 4 2 15" xfId="31710"/>
    <cellStyle name="Output 2 2 4 2 15 2" xfId="31711"/>
    <cellStyle name="Output 2 2 4 2 15 2 2" xfId="31712"/>
    <cellStyle name="Output 2 2 4 2 15 3" xfId="31713"/>
    <cellStyle name="Output 2 2 4 2 16" xfId="31714"/>
    <cellStyle name="Output 2 2 4 2 16 2" xfId="31715"/>
    <cellStyle name="Output 2 2 4 2 16 2 2" xfId="31716"/>
    <cellStyle name="Output 2 2 4 2 16 3" xfId="31717"/>
    <cellStyle name="Output 2 2 4 2 17" xfId="31718"/>
    <cellStyle name="Output 2 2 4 2 17 2" xfId="31719"/>
    <cellStyle name="Output 2 2 4 2 17 2 2" xfId="31720"/>
    <cellStyle name="Output 2 2 4 2 17 3" xfId="31721"/>
    <cellStyle name="Output 2 2 4 2 18" xfId="31722"/>
    <cellStyle name="Output 2 2 4 2 18 2" xfId="31723"/>
    <cellStyle name="Output 2 2 4 2 18 2 2" xfId="31724"/>
    <cellStyle name="Output 2 2 4 2 18 3" xfId="31725"/>
    <cellStyle name="Output 2 2 4 2 19" xfId="31726"/>
    <cellStyle name="Output 2 2 4 2 19 2" xfId="31727"/>
    <cellStyle name="Output 2 2 4 2 19 2 2" xfId="31728"/>
    <cellStyle name="Output 2 2 4 2 19 3" xfId="31729"/>
    <cellStyle name="Output 2 2 4 2 2" xfId="31730"/>
    <cellStyle name="Output 2 2 4 2 2 2" xfId="31731"/>
    <cellStyle name="Output 2 2 4 2 2 2 2" xfId="31732"/>
    <cellStyle name="Output 2 2 4 2 2 3" xfId="31733"/>
    <cellStyle name="Output 2 2 4 2 20" xfId="31734"/>
    <cellStyle name="Output 2 2 4 2 20 2" xfId="31735"/>
    <cellStyle name="Output 2 2 4 2 20 2 2" xfId="31736"/>
    <cellStyle name="Output 2 2 4 2 20 3" xfId="31737"/>
    <cellStyle name="Output 2 2 4 2 21" xfId="31738"/>
    <cellStyle name="Output 2 2 4 2 21 2" xfId="31739"/>
    <cellStyle name="Output 2 2 4 2 22" xfId="31740"/>
    <cellStyle name="Output 2 2 4 2 3" xfId="31741"/>
    <cellStyle name="Output 2 2 4 2 3 2" xfId="31742"/>
    <cellStyle name="Output 2 2 4 2 3 2 2" xfId="31743"/>
    <cellStyle name="Output 2 2 4 2 3 3" xfId="31744"/>
    <cellStyle name="Output 2 2 4 2 4" xfId="31745"/>
    <cellStyle name="Output 2 2 4 2 4 2" xfId="31746"/>
    <cellStyle name="Output 2 2 4 2 4 2 2" xfId="31747"/>
    <cellStyle name="Output 2 2 4 2 4 3" xfId="31748"/>
    <cellStyle name="Output 2 2 4 2 5" xfId="31749"/>
    <cellStyle name="Output 2 2 4 2 5 2" xfId="31750"/>
    <cellStyle name="Output 2 2 4 2 5 2 2" xfId="31751"/>
    <cellStyle name="Output 2 2 4 2 5 3" xfId="31752"/>
    <cellStyle name="Output 2 2 4 2 6" xfId="31753"/>
    <cellStyle name="Output 2 2 4 2 6 2" xfId="31754"/>
    <cellStyle name="Output 2 2 4 2 6 2 2" xfId="31755"/>
    <cellStyle name="Output 2 2 4 2 6 3" xfId="31756"/>
    <cellStyle name="Output 2 2 4 2 7" xfId="31757"/>
    <cellStyle name="Output 2 2 4 2 7 2" xfId="31758"/>
    <cellStyle name="Output 2 2 4 2 7 2 2" xfId="31759"/>
    <cellStyle name="Output 2 2 4 2 7 3" xfId="31760"/>
    <cellStyle name="Output 2 2 4 2 8" xfId="31761"/>
    <cellStyle name="Output 2 2 4 2 8 2" xfId="31762"/>
    <cellStyle name="Output 2 2 4 2 8 2 2" xfId="31763"/>
    <cellStyle name="Output 2 2 4 2 8 3" xfId="31764"/>
    <cellStyle name="Output 2 2 4 2 9" xfId="31765"/>
    <cellStyle name="Output 2 2 4 2 9 2" xfId="31766"/>
    <cellStyle name="Output 2 2 4 2 9 2 2" xfId="31767"/>
    <cellStyle name="Output 2 2 4 2 9 3" xfId="31768"/>
    <cellStyle name="Output 2 2 4 20" xfId="31769"/>
    <cellStyle name="Output 2 2 4 20 2" xfId="31770"/>
    <cellStyle name="Output 2 2 4 20 2 2" xfId="31771"/>
    <cellStyle name="Output 2 2 4 20 3" xfId="31772"/>
    <cellStyle name="Output 2 2 4 21" xfId="31773"/>
    <cellStyle name="Output 2 2 4 21 2" xfId="31774"/>
    <cellStyle name="Output 2 2 4 21 2 2" xfId="31775"/>
    <cellStyle name="Output 2 2 4 21 3" xfId="31776"/>
    <cellStyle name="Output 2 2 4 22" xfId="31777"/>
    <cellStyle name="Output 2 2 4 22 2" xfId="31778"/>
    <cellStyle name="Output 2 2 4 23" xfId="31779"/>
    <cellStyle name="Output 2 2 4 3" xfId="31780"/>
    <cellStyle name="Output 2 2 4 3 2" xfId="31781"/>
    <cellStyle name="Output 2 2 4 3 2 2" xfId="31782"/>
    <cellStyle name="Output 2 2 4 3 3" xfId="31783"/>
    <cellStyle name="Output 2 2 4 4" xfId="31784"/>
    <cellStyle name="Output 2 2 4 4 2" xfId="31785"/>
    <cellStyle name="Output 2 2 4 4 2 2" xfId="31786"/>
    <cellStyle name="Output 2 2 4 4 3" xfId="31787"/>
    <cellStyle name="Output 2 2 4 5" xfId="31788"/>
    <cellStyle name="Output 2 2 4 5 2" xfId="31789"/>
    <cellStyle name="Output 2 2 4 5 2 2" xfId="31790"/>
    <cellStyle name="Output 2 2 4 5 3" xfId="31791"/>
    <cellStyle name="Output 2 2 4 6" xfId="31792"/>
    <cellStyle name="Output 2 2 4 6 2" xfId="31793"/>
    <cellStyle name="Output 2 2 4 6 2 2" xfId="31794"/>
    <cellStyle name="Output 2 2 4 6 3" xfId="31795"/>
    <cellStyle name="Output 2 2 4 7" xfId="31796"/>
    <cellStyle name="Output 2 2 4 7 2" xfId="31797"/>
    <cellStyle name="Output 2 2 4 7 2 2" xfId="31798"/>
    <cellStyle name="Output 2 2 4 7 3" xfId="31799"/>
    <cellStyle name="Output 2 2 4 8" xfId="31800"/>
    <cellStyle name="Output 2 2 4 8 2" xfId="31801"/>
    <cellStyle name="Output 2 2 4 8 2 2" xfId="31802"/>
    <cellStyle name="Output 2 2 4 8 3" xfId="31803"/>
    <cellStyle name="Output 2 2 4 9" xfId="31804"/>
    <cellStyle name="Output 2 2 4 9 2" xfId="31805"/>
    <cellStyle name="Output 2 2 4 9 2 2" xfId="31806"/>
    <cellStyle name="Output 2 2 4 9 3" xfId="31807"/>
    <cellStyle name="Output 2 2 5" xfId="903"/>
    <cellStyle name="Output 2 2 5 10" xfId="31808"/>
    <cellStyle name="Output 2 2 5 10 2" xfId="31809"/>
    <cellStyle name="Output 2 2 5 10 2 2" xfId="31810"/>
    <cellStyle name="Output 2 2 5 10 3" xfId="31811"/>
    <cellStyle name="Output 2 2 5 11" xfId="31812"/>
    <cellStyle name="Output 2 2 5 11 2" xfId="31813"/>
    <cellStyle name="Output 2 2 5 11 2 2" xfId="31814"/>
    <cellStyle name="Output 2 2 5 11 3" xfId="31815"/>
    <cellStyle name="Output 2 2 5 12" xfId="31816"/>
    <cellStyle name="Output 2 2 5 12 2" xfId="31817"/>
    <cellStyle name="Output 2 2 5 12 2 2" xfId="31818"/>
    <cellStyle name="Output 2 2 5 12 3" xfId="31819"/>
    <cellStyle name="Output 2 2 5 13" xfId="31820"/>
    <cellStyle name="Output 2 2 5 13 2" xfId="31821"/>
    <cellStyle name="Output 2 2 5 13 2 2" xfId="31822"/>
    <cellStyle name="Output 2 2 5 13 3" xfId="31823"/>
    <cellStyle name="Output 2 2 5 14" xfId="31824"/>
    <cellStyle name="Output 2 2 5 14 2" xfId="31825"/>
    <cellStyle name="Output 2 2 5 14 2 2" xfId="31826"/>
    <cellStyle name="Output 2 2 5 14 3" xfId="31827"/>
    <cellStyle name="Output 2 2 5 15" xfId="31828"/>
    <cellStyle name="Output 2 2 5 15 2" xfId="31829"/>
    <cellStyle name="Output 2 2 5 15 2 2" xfId="31830"/>
    <cellStyle name="Output 2 2 5 15 3" xfId="31831"/>
    <cellStyle name="Output 2 2 5 16" xfId="31832"/>
    <cellStyle name="Output 2 2 5 16 2" xfId="31833"/>
    <cellStyle name="Output 2 2 5 16 2 2" xfId="31834"/>
    <cellStyle name="Output 2 2 5 16 3" xfId="31835"/>
    <cellStyle name="Output 2 2 5 17" xfId="31836"/>
    <cellStyle name="Output 2 2 5 17 2" xfId="31837"/>
    <cellStyle name="Output 2 2 5 17 2 2" xfId="31838"/>
    <cellStyle name="Output 2 2 5 17 3" xfId="31839"/>
    <cellStyle name="Output 2 2 5 18" xfId="31840"/>
    <cellStyle name="Output 2 2 5 18 2" xfId="31841"/>
    <cellStyle name="Output 2 2 5 18 2 2" xfId="31842"/>
    <cellStyle name="Output 2 2 5 18 3" xfId="31843"/>
    <cellStyle name="Output 2 2 5 19" xfId="31844"/>
    <cellStyle name="Output 2 2 5 19 2" xfId="31845"/>
    <cellStyle name="Output 2 2 5 19 2 2" xfId="31846"/>
    <cellStyle name="Output 2 2 5 19 3" xfId="31847"/>
    <cellStyle name="Output 2 2 5 2" xfId="31848"/>
    <cellStyle name="Output 2 2 5 2 2" xfId="31849"/>
    <cellStyle name="Output 2 2 5 2 2 2" xfId="31850"/>
    <cellStyle name="Output 2 2 5 2 3" xfId="31851"/>
    <cellStyle name="Output 2 2 5 20" xfId="31852"/>
    <cellStyle name="Output 2 2 5 20 2" xfId="31853"/>
    <cellStyle name="Output 2 2 5 20 2 2" xfId="31854"/>
    <cellStyle name="Output 2 2 5 20 3" xfId="31855"/>
    <cellStyle name="Output 2 2 5 21" xfId="31856"/>
    <cellStyle name="Output 2 2 5 21 2" xfId="31857"/>
    <cellStyle name="Output 2 2 5 22" xfId="31858"/>
    <cellStyle name="Output 2 2 5 3" xfId="31859"/>
    <cellStyle name="Output 2 2 5 3 2" xfId="31860"/>
    <cellStyle name="Output 2 2 5 3 2 2" xfId="31861"/>
    <cellStyle name="Output 2 2 5 3 3" xfId="31862"/>
    <cellStyle name="Output 2 2 5 4" xfId="31863"/>
    <cellStyle name="Output 2 2 5 4 2" xfId="31864"/>
    <cellStyle name="Output 2 2 5 4 2 2" xfId="31865"/>
    <cellStyle name="Output 2 2 5 4 3" xfId="31866"/>
    <cellStyle name="Output 2 2 5 5" xfId="31867"/>
    <cellStyle name="Output 2 2 5 5 2" xfId="31868"/>
    <cellStyle name="Output 2 2 5 5 2 2" xfId="31869"/>
    <cellStyle name="Output 2 2 5 5 3" xfId="31870"/>
    <cellStyle name="Output 2 2 5 6" xfId="31871"/>
    <cellStyle name="Output 2 2 5 6 2" xfId="31872"/>
    <cellStyle name="Output 2 2 5 6 2 2" xfId="31873"/>
    <cellStyle name="Output 2 2 5 6 3" xfId="31874"/>
    <cellStyle name="Output 2 2 5 7" xfId="31875"/>
    <cellStyle name="Output 2 2 5 7 2" xfId="31876"/>
    <cellStyle name="Output 2 2 5 7 2 2" xfId="31877"/>
    <cellStyle name="Output 2 2 5 7 3" xfId="31878"/>
    <cellStyle name="Output 2 2 5 8" xfId="31879"/>
    <cellStyle name="Output 2 2 5 8 2" xfId="31880"/>
    <cellStyle name="Output 2 2 5 8 2 2" xfId="31881"/>
    <cellStyle name="Output 2 2 5 8 3" xfId="31882"/>
    <cellStyle name="Output 2 2 5 9" xfId="31883"/>
    <cellStyle name="Output 2 2 5 9 2" xfId="31884"/>
    <cellStyle name="Output 2 2 5 9 2 2" xfId="31885"/>
    <cellStyle name="Output 2 2 5 9 3" xfId="31886"/>
    <cellStyle name="Output 2 2 6" xfId="904"/>
    <cellStyle name="Output 2 2 6 2" xfId="31887"/>
    <cellStyle name="Output 2 2 6 2 2" xfId="31888"/>
    <cellStyle name="Output 2 2 6 3" xfId="31889"/>
    <cellStyle name="Output 2 2 7" xfId="31890"/>
    <cellStyle name="Output 2 2 7 2" xfId="31891"/>
    <cellStyle name="Output 2 2 7 2 2" xfId="31892"/>
    <cellStyle name="Output 2 2 7 3" xfId="31893"/>
    <cellStyle name="Output 2 2 8" xfId="31894"/>
    <cellStyle name="Output 2 2 8 2" xfId="31895"/>
    <cellStyle name="Output 2 2 8 2 2" xfId="31896"/>
    <cellStyle name="Output 2 2 8 3" xfId="31897"/>
    <cellStyle name="Output 2 2 9" xfId="31898"/>
    <cellStyle name="Output 2 2 9 2" xfId="31899"/>
    <cellStyle name="Output 2 2 9 2 2" xfId="31900"/>
    <cellStyle name="Output 2 2 9 3" xfId="31901"/>
    <cellStyle name="Output 2 20" xfId="31902"/>
    <cellStyle name="Output 2 20 2" xfId="31903"/>
    <cellStyle name="Output 2 20 2 2" xfId="31904"/>
    <cellStyle name="Output 2 20 3" xfId="31905"/>
    <cellStyle name="Output 2 21" xfId="31906"/>
    <cellStyle name="Output 2 21 2" xfId="31907"/>
    <cellStyle name="Output 2 21 2 2" xfId="31908"/>
    <cellStyle name="Output 2 21 3" xfId="31909"/>
    <cellStyle name="Output 2 22" xfId="31910"/>
    <cellStyle name="Output 2 22 2" xfId="31911"/>
    <cellStyle name="Output 2 23" xfId="31912"/>
    <cellStyle name="Output 2 24" xfId="31913"/>
    <cellStyle name="Output 2 25" xfId="31914"/>
    <cellStyle name="Output 2 26" xfId="31915"/>
    <cellStyle name="Output 2 27" xfId="42977"/>
    <cellStyle name="Output 2 3" xfId="905"/>
    <cellStyle name="Output 2 3 10" xfId="31916"/>
    <cellStyle name="Output 2 3 10 2" xfId="31917"/>
    <cellStyle name="Output 2 3 10 2 2" xfId="31918"/>
    <cellStyle name="Output 2 3 10 3" xfId="31919"/>
    <cellStyle name="Output 2 3 11" xfId="31920"/>
    <cellStyle name="Output 2 3 11 2" xfId="31921"/>
    <cellStyle name="Output 2 3 11 2 2" xfId="31922"/>
    <cellStyle name="Output 2 3 11 3" xfId="31923"/>
    <cellStyle name="Output 2 3 12" xfId="31924"/>
    <cellStyle name="Output 2 3 12 2" xfId="31925"/>
    <cellStyle name="Output 2 3 12 2 2" xfId="31926"/>
    <cellStyle name="Output 2 3 12 3" xfId="31927"/>
    <cellStyle name="Output 2 3 13" xfId="31928"/>
    <cellStyle name="Output 2 3 13 2" xfId="31929"/>
    <cellStyle name="Output 2 3 13 2 2" xfId="31930"/>
    <cellStyle name="Output 2 3 13 3" xfId="31931"/>
    <cellStyle name="Output 2 3 14" xfId="31932"/>
    <cellStyle name="Output 2 3 14 2" xfId="31933"/>
    <cellStyle name="Output 2 3 14 2 2" xfId="31934"/>
    <cellStyle name="Output 2 3 14 3" xfId="31935"/>
    <cellStyle name="Output 2 3 15" xfId="31936"/>
    <cellStyle name="Output 2 3 15 2" xfId="31937"/>
    <cellStyle name="Output 2 3 15 2 2" xfId="31938"/>
    <cellStyle name="Output 2 3 15 3" xfId="31939"/>
    <cellStyle name="Output 2 3 16" xfId="31940"/>
    <cellStyle name="Output 2 3 16 2" xfId="31941"/>
    <cellStyle name="Output 2 3 16 2 2" xfId="31942"/>
    <cellStyle name="Output 2 3 16 3" xfId="31943"/>
    <cellStyle name="Output 2 3 17" xfId="31944"/>
    <cellStyle name="Output 2 3 17 2" xfId="31945"/>
    <cellStyle name="Output 2 3 17 2 2" xfId="31946"/>
    <cellStyle name="Output 2 3 17 3" xfId="31947"/>
    <cellStyle name="Output 2 3 18" xfId="31948"/>
    <cellStyle name="Output 2 3 18 2" xfId="31949"/>
    <cellStyle name="Output 2 3 19" xfId="31950"/>
    <cellStyle name="Output 2 3 2" xfId="906"/>
    <cellStyle name="Output 2 3 2 10" xfId="31951"/>
    <cellStyle name="Output 2 3 2 10 2" xfId="31952"/>
    <cellStyle name="Output 2 3 2 10 2 2" xfId="31953"/>
    <cellStyle name="Output 2 3 2 10 3" xfId="31954"/>
    <cellStyle name="Output 2 3 2 11" xfId="31955"/>
    <cellStyle name="Output 2 3 2 11 2" xfId="31956"/>
    <cellStyle name="Output 2 3 2 11 2 2" xfId="31957"/>
    <cellStyle name="Output 2 3 2 11 3" xfId="31958"/>
    <cellStyle name="Output 2 3 2 12" xfId="31959"/>
    <cellStyle name="Output 2 3 2 12 2" xfId="31960"/>
    <cellStyle name="Output 2 3 2 12 2 2" xfId="31961"/>
    <cellStyle name="Output 2 3 2 12 3" xfId="31962"/>
    <cellStyle name="Output 2 3 2 13" xfId="31963"/>
    <cellStyle name="Output 2 3 2 13 2" xfId="31964"/>
    <cellStyle name="Output 2 3 2 13 2 2" xfId="31965"/>
    <cellStyle name="Output 2 3 2 13 3" xfId="31966"/>
    <cellStyle name="Output 2 3 2 14" xfId="31967"/>
    <cellStyle name="Output 2 3 2 14 2" xfId="31968"/>
    <cellStyle name="Output 2 3 2 14 2 2" xfId="31969"/>
    <cellStyle name="Output 2 3 2 14 3" xfId="31970"/>
    <cellStyle name="Output 2 3 2 15" xfId="31971"/>
    <cellStyle name="Output 2 3 2 15 2" xfId="31972"/>
    <cellStyle name="Output 2 3 2 15 2 2" xfId="31973"/>
    <cellStyle name="Output 2 3 2 15 3" xfId="31974"/>
    <cellStyle name="Output 2 3 2 16" xfId="31975"/>
    <cellStyle name="Output 2 3 2 16 2" xfId="31976"/>
    <cellStyle name="Output 2 3 2 16 2 2" xfId="31977"/>
    <cellStyle name="Output 2 3 2 16 3" xfId="31978"/>
    <cellStyle name="Output 2 3 2 17" xfId="31979"/>
    <cellStyle name="Output 2 3 2 17 2" xfId="31980"/>
    <cellStyle name="Output 2 3 2 17 2 2" xfId="31981"/>
    <cellStyle name="Output 2 3 2 17 3" xfId="31982"/>
    <cellStyle name="Output 2 3 2 18" xfId="31983"/>
    <cellStyle name="Output 2 3 2 18 2" xfId="31984"/>
    <cellStyle name="Output 2 3 2 18 2 2" xfId="31985"/>
    <cellStyle name="Output 2 3 2 18 3" xfId="31986"/>
    <cellStyle name="Output 2 3 2 19" xfId="31987"/>
    <cellStyle name="Output 2 3 2 19 2" xfId="31988"/>
    <cellStyle name="Output 2 3 2 19 2 2" xfId="31989"/>
    <cellStyle name="Output 2 3 2 19 3" xfId="31990"/>
    <cellStyle name="Output 2 3 2 2" xfId="31991"/>
    <cellStyle name="Output 2 3 2 2 2" xfId="31992"/>
    <cellStyle name="Output 2 3 2 2 2 2" xfId="31993"/>
    <cellStyle name="Output 2 3 2 2 3" xfId="31994"/>
    <cellStyle name="Output 2 3 2 20" xfId="31995"/>
    <cellStyle name="Output 2 3 2 20 2" xfId="31996"/>
    <cellStyle name="Output 2 3 2 20 2 2" xfId="31997"/>
    <cellStyle name="Output 2 3 2 20 3" xfId="31998"/>
    <cellStyle name="Output 2 3 2 21" xfId="31999"/>
    <cellStyle name="Output 2 3 2 21 2" xfId="32000"/>
    <cellStyle name="Output 2 3 2 22" xfId="32001"/>
    <cellStyle name="Output 2 3 2 3" xfId="32002"/>
    <cellStyle name="Output 2 3 2 3 2" xfId="32003"/>
    <cellStyle name="Output 2 3 2 3 2 2" xfId="32004"/>
    <cellStyle name="Output 2 3 2 3 3" xfId="32005"/>
    <cellStyle name="Output 2 3 2 4" xfId="32006"/>
    <cellStyle name="Output 2 3 2 4 2" xfId="32007"/>
    <cellStyle name="Output 2 3 2 4 2 2" xfId="32008"/>
    <cellStyle name="Output 2 3 2 4 3" xfId="32009"/>
    <cellStyle name="Output 2 3 2 5" xfId="32010"/>
    <cellStyle name="Output 2 3 2 5 2" xfId="32011"/>
    <cellStyle name="Output 2 3 2 5 2 2" xfId="32012"/>
    <cellStyle name="Output 2 3 2 5 3" xfId="32013"/>
    <cellStyle name="Output 2 3 2 6" xfId="32014"/>
    <cellStyle name="Output 2 3 2 6 2" xfId="32015"/>
    <cellStyle name="Output 2 3 2 6 2 2" xfId="32016"/>
    <cellStyle name="Output 2 3 2 6 3" xfId="32017"/>
    <cellStyle name="Output 2 3 2 7" xfId="32018"/>
    <cellStyle name="Output 2 3 2 7 2" xfId="32019"/>
    <cellStyle name="Output 2 3 2 7 2 2" xfId="32020"/>
    <cellStyle name="Output 2 3 2 7 3" xfId="32021"/>
    <cellStyle name="Output 2 3 2 8" xfId="32022"/>
    <cellStyle name="Output 2 3 2 8 2" xfId="32023"/>
    <cellStyle name="Output 2 3 2 8 2 2" xfId="32024"/>
    <cellStyle name="Output 2 3 2 8 3" xfId="32025"/>
    <cellStyle name="Output 2 3 2 9" xfId="32026"/>
    <cellStyle name="Output 2 3 2 9 2" xfId="32027"/>
    <cellStyle name="Output 2 3 2 9 2 2" xfId="32028"/>
    <cellStyle name="Output 2 3 2 9 3" xfId="32029"/>
    <cellStyle name="Output 2 3 3" xfId="907"/>
    <cellStyle name="Output 2 3 3 2" xfId="32030"/>
    <cellStyle name="Output 2 3 3 2 2" xfId="32031"/>
    <cellStyle name="Output 2 3 3 3" xfId="32032"/>
    <cellStyle name="Output 2 3 4" xfId="908"/>
    <cellStyle name="Output 2 3 4 2" xfId="32033"/>
    <cellStyle name="Output 2 3 4 2 2" xfId="32034"/>
    <cellStyle name="Output 2 3 4 3" xfId="32035"/>
    <cellStyle name="Output 2 3 5" xfId="909"/>
    <cellStyle name="Output 2 3 5 2" xfId="32036"/>
    <cellStyle name="Output 2 3 5 2 2" xfId="32037"/>
    <cellStyle name="Output 2 3 5 3" xfId="32038"/>
    <cellStyle name="Output 2 3 6" xfId="910"/>
    <cellStyle name="Output 2 3 6 2" xfId="32039"/>
    <cellStyle name="Output 2 3 6 2 2" xfId="32040"/>
    <cellStyle name="Output 2 3 6 3" xfId="32041"/>
    <cellStyle name="Output 2 3 7" xfId="32042"/>
    <cellStyle name="Output 2 3 7 2" xfId="32043"/>
    <cellStyle name="Output 2 3 7 2 2" xfId="32044"/>
    <cellStyle name="Output 2 3 7 3" xfId="32045"/>
    <cellStyle name="Output 2 3 8" xfId="32046"/>
    <cellStyle name="Output 2 3 8 2" xfId="32047"/>
    <cellStyle name="Output 2 3 8 2 2" xfId="32048"/>
    <cellStyle name="Output 2 3 8 3" xfId="32049"/>
    <cellStyle name="Output 2 3 9" xfId="32050"/>
    <cellStyle name="Output 2 3 9 2" xfId="32051"/>
    <cellStyle name="Output 2 3 9 2 2" xfId="32052"/>
    <cellStyle name="Output 2 3 9 3" xfId="32053"/>
    <cellStyle name="Output 2 4" xfId="911"/>
    <cellStyle name="Output 2 4 10" xfId="32054"/>
    <cellStyle name="Output 2 4 10 2" xfId="32055"/>
    <cellStyle name="Output 2 4 10 2 2" xfId="32056"/>
    <cellStyle name="Output 2 4 10 3" xfId="32057"/>
    <cellStyle name="Output 2 4 11" xfId="32058"/>
    <cellStyle name="Output 2 4 11 2" xfId="32059"/>
    <cellStyle name="Output 2 4 11 2 2" xfId="32060"/>
    <cellStyle name="Output 2 4 11 3" xfId="32061"/>
    <cellStyle name="Output 2 4 12" xfId="32062"/>
    <cellStyle name="Output 2 4 12 2" xfId="32063"/>
    <cellStyle name="Output 2 4 12 2 2" xfId="32064"/>
    <cellStyle name="Output 2 4 12 3" xfId="32065"/>
    <cellStyle name="Output 2 4 13" xfId="32066"/>
    <cellStyle name="Output 2 4 13 2" xfId="32067"/>
    <cellStyle name="Output 2 4 13 2 2" xfId="32068"/>
    <cellStyle name="Output 2 4 13 3" xfId="32069"/>
    <cellStyle name="Output 2 4 14" xfId="32070"/>
    <cellStyle name="Output 2 4 14 2" xfId="32071"/>
    <cellStyle name="Output 2 4 14 2 2" xfId="32072"/>
    <cellStyle name="Output 2 4 14 3" xfId="32073"/>
    <cellStyle name="Output 2 4 15" xfId="32074"/>
    <cellStyle name="Output 2 4 15 2" xfId="32075"/>
    <cellStyle name="Output 2 4 15 2 2" xfId="32076"/>
    <cellStyle name="Output 2 4 15 3" xfId="32077"/>
    <cellStyle name="Output 2 4 16" xfId="32078"/>
    <cellStyle name="Output 2 4 16 2" xfId="32079"/>
    <cellStyle name="Output 2 4 16 2 2" xfId="32080"/>
    <cellStyle name="Output 2 4 16 3" xfId="32081"/>
    <cellStyle name="Output 2 4 17" xfId="32082"/>
    <cellStyle name="Output 2 4 17 2" xfId="32083"/>
    <cellStyle name="Output 2 4 17 2 2" xfId="32084"/>
    <cellStyle name="Output 2 4 17 3" xfId="32085"/>
    <cellStyle name="Output 2 4 18" xfId="32086"/>
    <cellStyle name="Output 2 4 18 2" xfId="32087"/>
    <cellStyle name="Output 2 4 19" xfId="32088"/>
    <cellStyle name="Output 2 4 2" xfId="912"/>
    <cellStyle name="Output 2 4 2 10" xfId="32089"/>
    <cellStyle name="Output 2 4 2 10 2" xfId="32090"/>
    <cellStyle name="Output 2 4 2 10 2 2" xfId="32091"/>
    <cellStyle name="Output 2 4 2 10 3" xfId="32092"/>
    <cellStyle name="Output 2 4 2 11" xfId="32093"/>
    <cellStyle name="Output 2 4 2 11 2" xfId="32094"/>
    <cellStyle name="Output 2 4 2 11 2 2" xfId="32095"/>
    <cellStyle name="Output 2 4 2 11 3" xfId="32096"/>
    <cellStyle name="Output 2 4 2 12" xfId="32097"/>
    <cellStyle name="Output 2 4 2 12 2" xfId="32098"/>
    <cellStyle name="Output 2 4 2 12 2 2" xfId="32099"/>
    <cellStyle name="Output 2 4 2 12 3" xfId="32100"/>
    <cellStyle name="Output 2 4 2 13" xfId="32101"/>
    <cellStyle name="Output 2 4 2 13 2" xfId="32102"/>
    <cellStyle name="Output 2 4 2 13 2 2" xfId="32103"/>
    <cellStyle name="Output 2 4 2 13 3" xfId="32104"/>
    <cellStyle name="Output 2 4 2 14" xfId="32105"/>
    <cellStyle name="Output 2 4 2 14 2" xfId="32106"/>
    <cellStyle name="Output 2 4 2 14 2 2" xfId="32107"/>
    <cellStyle name="Output 2 4 2 14 3" xfId="32108"/>
    <cellStyle name="Output 2 4 2 15" xfId="32109"/>
    <cellStyle name="Output 2 4 2 15 2" xfId="32110"/>
    <cellStyle name="Output 2 4 2 15 2 2" xfId="32111"/>
    <cellStyle name="Output 2 4 2 15 3" xfId="32112"/>
    <cellStyle name="Output 2 4 2 16" xfId="32113"/>
    <cellStyle name="Output 2 4 2 16 2" xfId="32114"/>
    <cellStyle name="Output 2 4 2 16 2 2" xfId="32115"/>
    <cellStyle name="Output 2 4 2 16 3" xfId="32116"/>
    <cellStyle name="Output 2 4 2 17" xfId="32117"/>
    <cellStyle name="Output 2 4 2 17 2" xfId="32118"/>
    <cellStyle name="Output 2 4 2 17 2 2" xfId="32119"/>
    <cellStyle name="Output 2 4 2 17 3" xfId="32120"/>
    <cellStyle name="Output 2 4 2 18" xfId="32121"/>
    <cellStyle name="Output 2 4 2 18 2" xfId="32122"/>
    <cellStyle name="Output 2 4 2 18 2 2" xfId="32123"/>
    <cellStyle name="Output 2 4 2 18 3" xfId="32124"/>
    <cellStyle name="Output 2 4 2 19" xfId="32125"/>
    <cellStyle name="Output 2 4 2 19 2" xfId="32126"/>
    <cellStyle name="Output 2 4 2 19 2 2" xfId="32127"/>
    <cellStyle name="Output 2 4 2 19 3" xfId="32128"/>
    <cellStyle name="Output 2 4 2 2" xfId="32129"/>
    <cellStyle name="Output 2 4 2 2 2" xfId="32130"/>
    <cellStyle name="Output 2 4 2 2 2 2" xfId="32131"/>
    <cellStyle name="Output 2 4 2 2 3" xfId="32132"/>
    <cellStyle name="Output 2 4 2 20" xfId="32133"/>
    <cellStyle name="Output 2 4 2 20 2" xfId="32134"/>
    <cellStyle name="Output 2 4 2 20 2 2" xfId="32135"/>
    <cellStyle name="Output 2 4 2 20 3" xfId="32136"/>
    <cellStyle name="Output 2 4 2 21" xfId="32137"/>
    <cellStyle name="Output 2 4 2 21 2" xfId="32138"/>
    <cellStyle name="Output 2 4 2 22" xfId="32139"/>
    <cellStyle name="Output 2 4 2 3" xfId="32140"/>
    <cellStyle name="Output 2 4 2 3 2" xfId="32141"/>
    <cellStyle name="Output 2 4 2 3 2 2" xfId="32142"/>
    <cellStyle name="Output 2 4 2 3 3" xfId="32143"/>
    <cellStyle name="Output 2 4 2 4" xfId="32144"/>
    <cellStyle name="Output 2 4 2 4 2" xfId="32145"/>
    <cellStyle name="Output 2 4 2 4 2 2" xfId="32146"/>
    <cellStyle name="Output 2 4 2 4 3" xfId="32147"/>
    <cellStyle name="Output 2 4 2 5" xfId="32148"/>
    <cellStyle name="Output 2 4 2 5 2" xfId="32149"/>
    <cellStyle name="Output 2 4 2 5 2 2" xfId="32150"/>
    <cellStyle name="Output 2 4 2 5 3" xfId="32151"/>
    <cellStyle name="Output 2 4 2 6" xfId="32152"/>
    <cellStyle name="Output 2 4 2 6 2" xfId="32153"/>
    <cellStyle name="Output 2 4 2 6 2 2" xfId="32154"/>
    <cellStyle name="Output 2 4 2 6 3" xfId="32155"/>
    <cellStyle name="Output 2 4 2 7" xfId="32156"/>
    <cellStyle name="Output 2 4 2 7 2" xfId="32157"/>
    <cellStyle name="Output 2 4 2 7 2 2" xfId="32158"/>
    <cellStyle name="Output 2 4 2 7 3" xfId="32159"/>
    <cellStyle name="Output 2 4 2 8" xfId="32160"/>
    <cellStyle name="Output 2 4 2 8 2" xfId="32161"/>
    <cellStyle name="Output 2 4 2 8 2 2" xfId="32162"/>
    <cellStyle name="Output 2 4 2 8 3" xfId="32163"/>
    <cellStyle name="Output 2 4 2 9" xfId="32164"/>
    <cellStyle name="Output 2 4 2 9 2" xfId="32165"/>
    <cellStyle name="Output 2 4 2 9 2 2" xfId="32166"/>
    <cellStyle name="Output 2 4 2 9 3" xfId="32167"/>
    <cellStyle name="Output 2 4 3" xfId="913"/>
    <cellStyle name="Output 2 4 3 2" xfId="32168"/>
    <cellStyle name="Output 2 4 3 2 2" xfId="32169"/>
    <cellStyle name="Output 2 4 3 3" xfId="32170"/>
    <cellStyle name="Output 2 4 4" xfId="914"/>
    <cellStyle name="Output 2 4 4 2" xfId="32171"/>
    <cellStyle name="Output 2 4 4 2 2" xfId="32172"/>
    <cellStyle name="Output 2 4 4 3" xfId="32173"/>
    <cellStyle name="Output 2 4 5" xfId="915"/>
    <cellStyle name="Output 2 4 5 2" xfId="32174"/>
    <cellStyle name="Output 2 4 5 2 2" xfId="32175"/>
    <cellStyle name="Output 2 4 5 3" xfId="32176"/>
    <cellStyle name="Output 2 4 6" xfId="916"/>
    <cellStyle name="Output 2 4 6 2" xfId="32177"/>
    <cellStyle name="Output 2 4 6 2 2" xfId="32178"/>
    <cellStyle name="Output 2 4 6 3" xfId="32179"/>
    <cellStyle name="Output 2 4 7" xfId="32180"/>
    <cellStyle name="Output 2 4 7 2" xfId="32181"/>
    <cellStyle name="Output 2 4 7 2 2" xfId="32182"/>
    <cellStyle name="Output 2 4 7 3" xfId="32183"/>
    <cellStyle name="Output 2 4 8" xfId="32184"/>
    <cellStyle name="Output 2 4 8 2" xfId="32185"/>
    <cellStyle name="Output 2 4 8 2 2" xfId="32186"/>
    <cellStyle name="Output 2 4 8 3" xfId="32187"/>
    <cellStyle name="Output 2 4 9" xfId="32188"/>
    <cellStyle name="Output 2 4 9 2" xfId="32189"/>
    <cellStyle name="Output 2 4 9 2 2" xfId="32190"/>
    <cellStyle name="Output 2 4 9 3" xfId="32191"/>
    <cellStyle name="Output 2 5" xfId="917"/>
    <cellStyle name="Output 2 5 10" xfId="32192"/>
    <cellStyle name="Output 2 5 10 2" xfId="32193"/>
    <cellStyle name="Output 2 5 10 2 2" xfId="32194"/>
    <cellStyle name="Output 2 5 10 3" xfId="32195"/>
    <cellStyle name="Output 2 5 11" xfId="32196"/>
    <cellStyle name="Output 2 5 11 2" xfId="32197"/>
    <cellStyle name="Output 2 5 11 2 2" xfId="32198"/>
    <cellStyle name="Output 2 5 11 3" xfId="32199"/>
    <cellStyle name="Output 2 5 12" xfId="32200"/>
    <cellStyle name="Output 2 5 12 2" xfId="32201"/>
    <cellStyle name="Output 2 5 12 2 2" xfId="32202"/>
    <cellStyle name="Output 2 5 12 3" xfId="32203"/>
    <cellStyle name="Output 2 5 13" xfId="32204"/>
    <cellStyle name="Output 2 5 13 2" xfId="32205"/>
    <cellStyle name="Output 2 5 13 2 2" xfId="32206"/>
    <cellStyle name="Output 2 5 13 3" xfId="32207"/>
    <cellStyle name="Output 2 5 14" xfId="32208"/>
    <cellStyle name="Output 2 5 14 2" xfId="32209"/>
    <cellStyle name="Output 2 5 14 2 2" xfId="32210"/>
    <cellStyle name="Output 2 5 14 3" xfId="32211"/>
    <cellStyle name="Output 2 5 15" xfId="32212"/>
    <cellStyle name="Output 2 5 15 2" xfId="32213"/>
    <cellStyle name="Output 2 5 15 2 2" xfId="32214"/>
    <cellStyle name="Output 2 5 15 3" xfId="32215"/>
    <cellStyle name="Output 2 5 16" xfId="32216"/>
    <cellStyle name="Output 2 5 16 2" xfId="32217"/>
    <cellStyle name="Output 2 5 16 2 2" xfId="32218"/>
    <cellStyle name="Output 2 5 16 3" xfId="32219"/>
    <cellStyle name="Output 2 5 17" xfId="32220"/>
    <cellStyle name="Output 2 5 17 2" xfId="32221"/>
    <cellStyle name="Output 2 5 17 2 2" xfId="32222"/>
    <cellStyle name="Output 2 5 17 3" xfId="32223"/>
    <cellStyle name="Output 2 5 18" xfId="32224"/>
    <cellStyle name="Output 2 5 18 2" xfId="32225"/>
    <cellStyle name="Output 2 5 18 2 2" xfId="32226"/>
    <cellStyle name="Output 2 5 18 3" xfId="32227"/>
    <cellStyle name="Output 2 5 19" xfId="32228"/>
    <cellStyle name="Output 2 5 19 2" xfId="32229"/>
    <cellStyle name="Output 2 5 19 2 2" xfId="32230"/>
    <cellStyle name="Output 2 5 19 3" xfId="32231"/>
    <cellStyle name="Output 2 5 2" xfId="32232"/>
    <cellStyle name="Output 2 5 2 10" xfId="32233"/>
    <cellStyle name="Output 2 5 2 10 2" xfId="32234"/>
    <cellStyle name="Output 2 5 2 10 2 2" xfId="32235"/>
    <cellStyle name="Output 2 5 2 10 3" xfId="32236"/>
    <cellStyle name="Output 2 5 2 11" xfId="32237"/>
    <cellStyle name="Output 2 5 2 11 2" xfId="32238"/>
    <cellStyle name="Output 2 5 2 11 2 2" xfId="32239"/>
    <cellStyle name="Output 2 5 2 11 3" xfId="32240"/>
    <cellStyle name="Output 2 5 2 12" xfId="32241"/>
    <cellStyle name="Output 2 5 2 12 2" xfId="32242"/>
    <cellStyle name="Output 2 5 2 12 2 2" xfId="32243"/>
    <cellStyle name="Output 2 5 2 12 3" xfId="32244"/>
    <cellStyle name="Output 2 5 2 13" xfId="32245"/>
    <cellStyle name="Output 2 5 2 13 2" xfId="32246"/>
    <cellStyle name="Output 2 5 2 13 2 2" xfId="32247"/>
    <cellStyle name="Output 2 5 2 13 3" xfId="32248"/>
    <cellStyle name="Output 2 5 2 14" xfId="32249"/>
    <cellStyle name="Output 2 5 2 14 2" xfId="32250"/>
    <cellStyle name="Output 2 5 2 14 2 2" xfId="32251"/>
    <cellStyle name="Output 2 5 2 14 3" xfId="32252"/>
    <cellStyle name="Output 2 5 2 15" xfId="32253"/>
    <cellStyle name="Output 2 5 2 15 2" xfId="32254"/>
    <cellStyle name="Output 2 5 2 15 2 2" xfId="32255"/>
    <cellStyle name="Output 2 5 2 15 3" xfId="32256"/>
    <cellStyle name="Output 2 5 2 16" xfId="32257"/>
    <cellStyle name="Output 2 5 2 16 2" xfId="32258"/>
    <cellStyle name="Output 2 5 2 16 2 2" xfId="32259"/>
    <cellStyle name="Output 2 5 2 16 3" xfId="32260"/>
    <cellStyle name="Output 2 5 2 17" xfId="32261"/>
    <cellStyle name="Output 2 5 2 17 2" xfId="32262"/>
    <cellStyle name="Output 2 5 2 17 2 2" xfId="32263"/>
    <cellStyle name="Output 2 5 2 17 3" xfId="32264"/>
    <cellStyle name="Output 2 5 2 18" xfId="32265"/>
    <cellStyle name="Output 2 5 2 18 2" xfId="32266"/>
    <cellStyle name="Output 2 5 2 18 2 2" xfId="32267"/>
    <cellStyle name="Output 2 5 2 18 3" xfId="32268"/>
    <cellStyle name="Output 2 5 2 19" xfId="32269"/>
    <cellStyle name="Output 2 5 2 19 2" xfId="32270"/>
    <cellStyle name="Output 2 5 2 19 2 2" xfId="32271"/>
    <cellStyle name="Output 2 5 2 19 3" xfId="32272"/>
    <cellStyle name="Output 2 5 2 2" xfId="32273"/>
    <cellStyle name="Output 2 5 2 2 2" xfId="32274"/>
    <cellStyle name="Output 2 5 2 2 2 2" xfId="32275"/>
    <cellStyle name="Output 2 5 2 2 3" xfId="32276"/>
    <cellStyle name="Output 2 5 2 20" xfId="32277"/>
    <cellStyle name="Output 2 5 2 20 2" xfId="32278"/>
    <cellStyle name="Output 2 5 2 20 2 2" xfId="32279"/>
    <cellStyle name="Output 2 5 2 20 3" xfId="32280"/>
    <cellStyle name="Output 2 5 2 21" xfId="32281"/>
    <cellStyle name="Output 2 5 2 21 2" xfId="32282"/>
    <cellStyle name="Output 2 5 2 22" xfId="32283"/>
    <cellStyle name="Output 2 5 2 3" xfId="32284"/>
    <cellStyle name="Output 2 5 2 3 2" xfId="32285"/>
    <cellStyle name="Output 2 5 2 3 2 2" xfId="32286"/>
    <cellStyle name="Output 2 5 2 3 3" xfId="32287"/>
    <cellStyle name="Output 2 5 2 4" xfId="32288"/>
    <cellStyle name="Output 2 5 2 4 2" xfId="32289"/>
    <cellStyle name="Output 2 5 2 4 2 2" xfId="32290"/>
    <cellStyle name="Output 2 5 2 4 3" xfId="32291"/>
    <cellStyle name="Output 2 5 2 5" xfId="32292"/>
    <cellStyle name="Output 2 5 2 5 2" xfId="32293"/>
    <cellStyle name="Output 2 5 2 5 2 2" xfId="32294"/>
    <cellStyle name="Output 2 5 2 5 3" xfId="32295"/>
    <cellStyle name="Output 2 5 2 6" xfId="32296"/>
    <cellStyle name="Output 2 5 2 6 2" xfId="32297"/>
    <cellStyle name="Output 2 5 2 6 2 2" xfId="32298"/>
    <cellStyle name="Output 2 5 2 6 3" xfId="32299"/>
    <cellStyle name="Output 2 5 2 7" xfId="32300"/>
    <cellStyle name="Output 2 5 2 7 2" xfId="32301"/>
    <cellStyle name="Output 2 5 2 7 2 2" xfId="32302"/>
    <cellStyle name="Output 2 5 2 7 3" xfId="32303"/>
    <cellStyle name="Output 2 5 2 8" xfId="32304"/>
    <cellStyle name="Output 2 5 2 8 2" xfId="32305"/>
    <cellStyle name="Output 2 5 2 8 2 2" xfId="32306"/>
    <cellStyle name="Output 2 5 2 8 3" xfId="32307"/>
    <cellStyle name="Output 2 5 2 9" xfId="32308"/>
    <cellStyle name="Output 2 5 2 9 2" xfId="32309"/>
    <cellStyle name="Output 2 5 2 9 2 2" xfId="32310"/>
    <cellStyle name="Output 2 5 2 9 3" xfId="32311"/>
    <cellStyle name="Output 2 5 20" xfId="32312"/>
    <cellStyle name="Output 2 5 20 2" xfId="32313"/>
    <cellStyle name="Output 2 5 20 2 2" xfId="32314"/>
    <cellStyle name="Output 2 5 20 3" xfId="32315"/>
    <cellStyle name="Output 2 5 21" xfId="32316"/>
    <cellStyle name="Output 2 5 21 2" xfId="32317"/>
    <cellStyle name="Output 2 5 21 2 2" xfId="32318"/>
    <cellStyle name="Output 2 5 21 3" xfId="32319"/>
    <cellStyle name="Output 2 5 22" xfId="32320"/>
    <cellStyle name="Output 2 5 22 2" xfId="32321"/>
    <cellStyle name="Output 2 5 23" xfId="32322"/>
    <cellStyle name="Output 2 5 3" xfId="32323"/>
    <cellStyle name="Output 2 5 3 2" xfId="32324"/>
    <cellStyle name="Output 2 5 3 2 2" xfId="32325"/>
    <cellStyle name="Output 2 5 3 3" xfId="32326"/>
    <cellStyle name="Output 2 5 4" xfId="32327"/>
    <cellStyle name="Output 2 5 4 2" xfId="32328"/>
    <cellStyle name="Output 2 5 4 2 2" xfId="32329"/>
    <cellStyle name="Output 2 5 4 3" xfId="32330"/>
    <cellStyle name="Output 2 5 5" xfId="32331"/>
    <cellStyle name="Output 2 5 5 2" xfId="32332"/>
    <cellStyle name="Output 2 5 5 2 2" xfId="32333"/>
    <cellStyle name="Output 2 5 5 3" xfId="32334"/>
    <cellStyle name="Output 2 5 6" xfId="32335"/>
    <cellStyle name="Output 2 5 6 2" xfId="32336"/>
    <cellStyle name="Output 2 5 6 2 2" xfId="32337"/>
    <cellStyle name="Output 2 5 6 3" xfId="32338"/>
    <cellStyle name="Output 2 5 7" xfId="32339"/>
    <cellStyle name="Output 2 5 7 2" xfId="32340"/>
    <cellStyle name="Output 2 5 7 2 2" xfId="32341"/>
    <cellStyle name="Output 2 5 7 3" xfId="32342"/>
    <cellStyle name="Output 2 5 8" xfId="32343"/>
    <cellStyle name="Output 2 5 8 2" xfId="32344"/>
    <cellStyle name="Output 2 5 8 2 2" xfId="32345"/>
    <cellStyle name="Output 2 5 8 3" xfId="32346"/>
    <cellStyle name="Output 2 5 9" xfId="32347"/>
    <cellStyle name="Output 2 5 9 2" xfId="32348"/>
    <cellStyle name="Output 2 5 9 2 2" xfId="32349"/>
    <cellStyle name="Output 2 5 9 3" xfId="32350"/>
    <cellStyle name="Output 2 6" xfId="918"/>
    <cellStyle name="Output 2 6 10" xfId="32351"/>
    <cellStyle name="Output 2 6 10 2" xfId="32352"/>
    <cellStyle name="Output 2 6 10 2 2" xfId="32353"/>
    <cellStyle name="Output 2 6 10 3" xfId="32354"/>
    <cellStyle name="Output 2 6 11" xfId="32355"/>
    <cellStyle name="Output 2 6 11 2" xfId="32356"/>
    <cellStyle name="Output 2 6 11 2 2" xfId="32357"/>
    <cellStyle name="Output 2 6 11 3" xfId="32358"/>
    <cellStyle name="Output 2 6 12" xfId="32359"/>
    <cellStyle name="Output 2 6 12 2" xfId="32360"/>
    <cellStyle name="Output 2 6 12 2 2" xfId="32361"/>
    <cellStyle name="Output 2 6 12 3" xfId="32362"/>
    <cellStyle name="Output 2 6 13" xfId="32363"/>
    <cellStyle name="Output 2 6 13 2" xfId="32364"/>
    <cellStyle name="Output 2 6 13 2 2" xfId="32365"/>
    <cellStyle name="Output 2 6 13 3" xfId="32366"/>
    <cellStyle name="Output 2 6 14" xfId="32367"/>
    <cellStyle name="Output 2 6 14 2" xfId="32368"/>
    <cellStyle name="Output 2 6 14 2 2" xfId="32369"/>
    <cellStyle name="Output 2 6 14 3" xfId="32370"/>
    <cellStyle name="Output 2 6 15" xfId="32371"/>
    <cellStyle name="Output 2 6 15 2" xfId="32372"/>
    <cellStyle name="Output 2 6 15 2 2" xfId="32373"/>
    <cellStyle name="Output 2 6 15 3" xfId="32374"/>
    <cellStyle name="Output 2 6 16" xfId="32375"/>
    <cellStyle name="Output 2 6 16 2" xfId="32376"/>
    <cellStyle name="Output 2 6 16 2 2" xfId="32377"/>
    <cellStyle name="Output 2 6 16 3" xfId="32378"/>
    <cellStyle name="Output 2 6 17" xfId="32379"/>
    <cellStyle name="Output 2 6 17 2" xfId="32380"/>
    <cellStyle name="Output 2 6 17 2 2" xfId="32381"/>
    <cellStyle name="Output 2 6 17 3" xfId="32382"/>
    <cellStyle name="Output 2 6 18" xfId="32383"/>
    <cellStyle name="Output 2 6 18 2" xfId="32384"/>
    <cellStyle name="Output 2 6 18 2 2" xfId="32385"/>
    <cellStyle name="Output 2 6 18 3" xfId="32386"/>
    <cellStyle name="Output 2 6 19" xfId="32387"/>
    <cellStyle name="Output 2 6 19 2" xfId="32388"/>
    <cellStyle name="Output 2 6 19 2 2" xfId="32389"/>
    <cellStyle name="Output 2 6 19 3" xfId="32390"/>
    <cellStyle name="Output 2 6 2" xfId="32391"/>
    <cellStyle name="Output 2 6 2 2" xfId="32392"/>
    <cellStyle name="Output 2 6 2 2 2" xfId="32393"/>
    <cellStyle name="Output 2 6 2 3" xfId="32394"/>
    <cellStyle name="Output 2 6 20" xfId="32395"/>
    <cellStyle name="Output 2 6 20 2" xfId="32396"/>
    <cellStyle name="Output 2 6 20 2 2" xfId="32397"/>
    <cellStyle name="Output 2 6 20 3" xfId="32398"/>
    <cellStyle name="Output 2 6 21" xfId="32399"/>
    <cellStyle name="Output 2 6 21 2" xfId="32400"/>
    <cellStyle name="Output 2 6 22" xfId="32401"/>
    <cellStyle name="Output 2 6 3" xfId="32402"/>
    <cellStyle name="Output 2 6 3 2" xfId="32403"/>
    <cellStyle name="Output 2 6 3 2 2" xfId="32404"/>
    <cellStyle name="Output 2 6 3 3" xfId="32405"/>
    <cellStyle name="Output 2 6 4" xfId="32406"/>
    <cellStyle name="Output 2 6 4 2" xfId="32407"/>
    <cellStyle name="Output 2 6 4 2 2" xfId="32408"/>
    <cellStyle name="Output 2 6 4 3" xfId="32409"/>
    <cellStyle name="Output 2 6 5" xfId="32410"/>
    <cellStyle name="Output 2 6 5 2" xfId="32411"/>
    <cellStyle name="Output 2 6 5 2 2" xfId="32412"/>
    <cellStyle name="Output 2 6 5 3" xfId="32413"/>
    <cellStyle name="Output 2 6 6" xfId="32414"/>
    <cellStyle name="Output 2 6 6 2" xfId="32415"/>
    <cellStyle name="Output 2 6 6 2 2" xfId="32416"/>
    <cellStyle name="Output 2 6 6 3" xfId="32417"/>
    <cellStyle name="Output 2 6 7" xfId="32418"/>
    <cellStyle name="Output 2 6 7 2" xfId="32419"/>
    <cellStyle name="Output 2 6 7 2 2" xfId="32420"/>
    <cellStyle name="Output 2 6 7 3" xfId="32421"/>
    <cellStyle name="Output 2 6 8" xfId="32422"/>
    <cellStyle name="Output 2 6 8 2" xfId="32423"/>
    <cellStyle name="Output 2 6 8 2 2" xfId="32424"/>
    <cellStyle name="Output 2 6 8 3" xfId="32425"/>
    <cellStyle name="Output 2 6 9" xfId="32426"/>
    <cellStyle name="Output 2 6 9 2" xfId="32427"/>
    <cellStyle name="Output 2 6 9 2 2" xfId="32428"/>
    <cellStyle name="Output 2 6 9 3" xfId="32429"/>
    <cellStyle name="Output 2 7" xfId="919"/>
    <cellStyle name="Output 2 7 2" xfId="32430"/>
    <cellStyle name="Output 2 7 2 2" xfId="32431"/>
    <cellStyle name="Output 2 7 3" xfId="32432"/>
    <cellStyle name="Output 2 8" xfId="32433"/>
    <cellStyle name="Output 2 8 2" xfId="32434"/>
    <cellStyle name="Output 2 8 2 2" xfId="32435"/>
    <cellStyle name="Output 2 8 3" xfId="32436"/>
    <cellStyle name="Output 2 9" xfId="32437"/>
    <cellStyle name="Output 2 9 2" xfId="32438"/>
    <cellStyle name="Output 2 9 2 2" xfId="32439"/>
    <cellStyle name="Output 2 9 3" xfId="32440"/>
    <cellStyle name="Output 3" xfId="920"/>
    <cellStyle name="Output 3 10" xfId="32441"/>
    <cellStyle name="Output 3 10 2" xfId="32442"/>
    <cellStyle name="Output 3 10 2 2" xfId="32443"/>
    <cellStyle name="Output 3 10 3" xfId="32444"/>
    <cellStyle name="Output 3 11" xfId="32445"/>
    <cellStyle name="Output 3 11 2" xfId="32446"/>
    <cellStyle name="Output 3 11 2 2" xfId="32447"/>
    <cellStyle name="Output 3 11 3" xfId="32448"/>
    <cellStyle name="Output 3 12" xfId="32449"/>
    <cellStyle name="Output 3 12 2" xfId="32450"/>
    <cellStyle name="Output 3 12 2 2" xfId="32451"/>
    <cellStyle name="Output 3 12 3" xfId="32452"/>
    <cellStyle name="Output 3 13" xfId="32453"/>
    <cellStyle name="Output 3 13 2" xfId="32454"/>
    <cellStyle name="Output 3 13 2 2" xfId="32455"/>
    <cellStyle name="Output 3 13 3" xfId="32456"/>
    <cellStyle name="Output 3 14" xfId="32457"/>
    <cellStyle name="Output 3 14 2" xfId="32458"/>
    <cellStyle name="Output 3 14 2 2" xfId="32459"/>
    <cellStyle name="Output 3 14 3" xfId="32460"/>
    <cellStyle name="Output 3 15" xfId="32461"/>
    <cellStyle name="Output 3 15 2" xfId="32462"/>
    <cellStyle name="Output 3 15 2 2" xfId="32463"/>
    <cellStyle name="Output 3 15 3" xfId="32464"/>
    <cellStyle name="Output 3 16" xfId="32465"/>
    <cellStyle name="Output 3 16 2" xfId="32466"/>
    <cellStyle name="Output 3 16 2 2" xfId="32467"/>
    <cellStyle name="Output 3 16 3" xfId="32468"/>
    <cellStyle name="Output 3 17" xfId="32469"/>
    <cellStyle name="Output 3 17 2" xfId="32470"/>
    <cellStyle name="Output 3 17 2 2" xfId="32471"/>
    <cellStyle name="Output 3 17 3" xfId="32472"/>
    <cellStyle name="Output 3 18" xfId="32473"/>
    <cellStyle name="Output 3 18 2" xfId="32474"/>
    <cellStyle name="Output 3 18 2 2" xfId="32475"/>
    <cellStyle name="Output 3 18 3" xfId="32476"/>
    <cellStyle name="Output 3 19" xfId="32477"/>
    <cellStyle name="Output 3 19 2" xfId="32478"/>
    <cellStyle name="Output 3 19 2 2" xfId="32479"/>
    <cellStyle name="Output 3 19 3" xfId="32480"/>
    <cellStyle name="Output 3 2" xfId="921"/>
    <cellStyle name="Output 3 2 10" xfId="32481"/>
    <cellStyle name="Output 3 2 10 2" xfId="32482"/>
    <cellStyle name="Output 3 2 10 2 2" xfId="32483"/>
    <cellStyle name="Output 3 2 10 3" xfId="32484"/>
    <cellStyle name="Output 3 2 11" xfId="32485"/>
    <cellStyle name="Output 3 2 11 2" xfId="32486"/>
    <cellStyle name="Output 3 2 11 2 2" xfId="32487"/>
    <cellStyle name="Output 3 2 11 3" xfId="32488"/>
    <cellStyle name="Output 3 2 12" xfId="32489"/>
    <cellStyle name="Output 3 2 12 2" xfId="32490"/>
    <cellStyle name="Output 3 2 12 2 2" xfId="32491"/>
    <cellStyle name="Output 3 2 12 3" xfId="32492"/>
    <cellStyle name="Output 3 2 13" xfId="32493"/>
    <cellStyle name="Output 3 2 13 2" xfId="32494"/>
    <cellStyle name="Output 3 2 13 2 2" xfId="32495"/>
    <cellStyle name="Output 3 2 13 3" xfId="32496"/>
    <cellStyle name="Output 3 2 14" xfId="32497"/>
    <cellStyle name="Output 3 2 14 2" xfId="32498"/>
    <cellStyle name="Output 3 2 14 2 2" xfId="32499"/>
    <cellStyle name="Output 3 2 14 3" xfId="32500"/>
    <cellStyle name="Output 3 2 15" xfId="32501"/>
    <cellStyle name="Output 3 2 15 2" xfId="32502"/>
    <cellStyle name="Output 3 2 15 2 2" xfId="32503"/>
    <cellStyle name="Output 3 2 15 3" xfId="32504"/>
    <cellStyle name="Output 3 2 16" xfId="32505"/>
    <cellStyle name="Output 3 2 16 2" xfId="32506"/>
    <cellStyle name="Output 3 2 16 2 2" xfId="32507"/>
    <cellStyle name="Output 3 2 16 3" xfId="32508"/>
    <cellStyle name="Output 3 2 17" xfId="32509"/>
    <cellStyle name="Output 3 2 17 2" xfId="32510"/>
    <cellStyle name="Output 3 2 17 2 2" xfId="32511"/>
    <cellStyle name="Output 3 2 17 3" xfId="32512"/>
    <cellStyle name="Output 3 2 18" xfId="32513"/>
    <cellStyle name="Output 3 2 18 2" xfId="32514"/>
    <cellStyle name="Output 3 2 18 2 2" xfId="32515"/>
    <cellStyle name="Output 3 2 18 3" xfId="32516"/>
    <cellStyle name="Output 3 2 19" xfId="32517"/>
    <cellStyle name="Output 3 2 19 2" xfId="32518"/>
    <cellStyle name="Output 3 2 19 2 2" xfId="32519"/>
    <cellStyle name="Output 3 2 19 3" xfId="32520"/>
    <cellStyle name="Output 3 2 2" xfId="922"/>
    <cellStyle name="Output 3 2 2 10" xfId="32521"/>
    <cellStyle name="Output 3 2 2 10 2" xfId="32522"/>
    <cellStyle name="Output 3 2 2 10 2 2" xfId="32523"/>
    <cellStyle name="Output 3 2 2 10 3" xfId="32524"/>
    <cellStyle name="Output 3 2 2 11" xfId="32525"/>
    <cellStyle name="Output 3 2 2 11 2" xfId="32526"/>
    <cellStyle name="Output 3 2 2 11 2 2" xfId="32527"/>
    <cellStyle name="Output 3 2 2 11 3" xfId="32528"/>
    <cellStyle name="Output 3 2 2 12" xfId="32529"/>
    <cellStyle name="Output 3 2 2 12 2" xfId="32530"/>
    <cellStyle name="Output 3 2 2 12 2 2" xfId="32531"/>
    <cellStyle name="Output 3 2 2 12 3" xfId="32532"/>
    <cellStyle name="Output 3 2 2 13" xfId="32533"/>
    <cellStyle name="Output 3 2 2 13 2" xfId="32534"/>
    <cellStyle name="Output 3 2 2 13 2 2" xfId="32535"/>
    <cellStyle name="Output 3 2 2 13 3" xfId="32536"/>
    <cellStyle name="Output 3 2 2 14" xfId="32537"/>
    <cellStyle name="Output 3 2 2 14 2" xfId="32538"/>
    <cellStyle name="Output 3 2 2 14 2 2" xfId="32539"/>
    <cellStyle name="Output 3 2 2 14 3" xfId="32540"/>
    <cellStyle name="Output 3 2 2 15" xfId="32541"/>
    <cellStyle name="Output 3 2 2 15 2" xfId="32542"/>
    <cellStyle name="Output 3 2 2 15 2 2" xfId="32543"/>
    <cellStyle name="Output 3 2 2 15 3" xfId="32544"/>
    <cellStyle name="Output 3 2 2 16" xfId="32545"/>
    <cellStyle name="Output 3 2 2 16 2" xfId="32546"/>
    <cellStyle name="Output 3 2 2 16 2 2" xfId="32547"/>
    <cellStyle name="Output 3 2 2 16 3" xfId="32548"/>
    <cellStyle name="Output 3 2 2 17" xfId="32549"/>
    <cellStyle name="Output 3 2 2 17 2" xfId="32550"/>
    <cellStyle name="Output 3 2 2 17 2 2" xfId="32551"/>
    <cellStyle name="Output 3 2 2 17 3" xfId="32552"/>
    <cellStyle name="Output 3 2 2 18" xfId="32553"/>
    <cellStyle name="Output 3 2 2 18 2" xfId="32554"/>
    <cellStyle name="Output 3 2 2 19" xfId="32555"/>
    <cellStyle name="Output 3 2 2 2" xfId="32556"/>
    <cellStyle name="Output 3 2 2 2 10" xfId="32557"/>
    <cellStyle name="Output 3 2 2 2 10 2" xfId="32558"/>
    <cellStyle name="Output 3 2 2 2 10 2 2" xfId="32559"/>
    <cellStyle name="Output 3 2 2 2 10 3" xfId="32560"/>
    <cellStyle name="Output 3 2 2 2 11" xfId="32561"/>
    <cellStyle name="Output 3 2 2 2 11 2" xfId="32562"/>
    <cellStyle name="Output 3 2 2 2 11 2 2" xfId="32563"/>
    <cellStyle name="Output 3 2 2 2 11 3" xfId="32564"/>
    <cellStyle name="Output 3 2 2 2 12" xfId="32565"/>
    <cellStyle name="Output 3 2 2 2 12 2" xfId="32566"/>
    <cellStyle name="Output 3 2 2 2 12 2 2" xfId="32567"/>
    <cellStyle name="Output 3 2 2 2 12 3" xfId="32568"/>
    <cellStyle name="Output 3 2 2 2 13" xfId="32569"/>
    <cellStyle name="Output 3 2 2 2 13 2" xfId="32570"/>
    <cellStyle name="Output 3 2 2 2 13 2 2" xfId="32571"/>
    <cellStyle name="Output 3 2 2 2 13 3" xfId="32572"/>
    <cellStyle name="Output 3 2 2 2 14" xfId="32573"/>
    <cellStyle name="Output 3 2 2 2 14 2" xfId="32574"/>
    <cellStyle name="Output 3 2 2 2 14 2 2" xfId="32575"/>
    <cellStyle name="Output 3 2 2 2 14 3" xfId="32576"/>
    <cellStyle name="Output 3 2 2 2 15" xfId="32577"/>
    <cellStyle name="Output 3 2 2 2 15 2" xfId="32578"/>
    <cellStyle name="Output 3 2 2 2 15 2 2" xfId="32579"/>
    <cellStyle name="Output 3 2 2 2 15 3" xfId="32580"/>
    <cellStyle name="Output 3 2 2 2 16" xfId="32581"/>
    <cellStyle name="Output 3 2 2 2 16 2" xfId="32582"/>
    <cellStyle name="Output 3 2 2 2 16 2 2" xfId="32583"/>
    <cellStyle name="Output 3 2 2 2 16 3" xfId="32584"/>
    <cellStyle name="Output 3 2 2 2 17" xfId="32585"/>
    <cellStyle name="Output 3 2 2 2 17 2" xfId="32586"/>
    <cellStyle name="Output 3 2 2 2 17 2 2" xfId="32587"/>
    <cellStyle name="Output 3 2 2 2 17 3" xfId="32588"/>
    <cellStyle name="Output 3 2 2 2 18" xfId="32589"/>
    <cellStyle name="Output 3 2 2 2 18 2" xfId="32590"/>
    <cellStyle name="Output 3 2 2 2 18 2 2" xfId="32591"/>
    <cellStyle name="Output 3 2 2 2 18 3" xfId="32592"/>
    <cellStyle name="Output 3 2 2 2 19" xfId="32593"/>
    <cellStyle name="Output 3 2 2 2 19 2" xfId="32594"/>
    <cellStyle name="Output 3 2 2 2 19 2 2" xfId="32595"/>
    <cellStyle name="Output 3 2 2 2 19 3" xfId="32596"/>
    <cellStyle name="Output 3 2 2 2 2" xfId="32597"/>
    <cellStyle name="Output 3 2 2 2 2 2" xfId="32598"/>
    <cellStyle name="Output 3 2 2 2 2 2 2" xfId="32599"/>
    <cellStyle name="Output 3 2 2 2 2 3" xfId="32600"/>
    <cellStyle name="Output 3 2 2 2 20" xfId="32601"/>
    <cellStyle name="Output 3 2 2 2 20 2" xfId="32602"/>
    <cellStyle name="Output 3 2 2 2 20 2 2" xfId="32603"/>
    <cellStyle name="Output 3 2 2 2 20 3" xfId="32604"/>
    <cellStyle name="Output 3 2 2 2 21" xfId="32605"/>
    <cellStyle name="Output 3 2 2 2 21 2" xfId="32606"/>
    <cellStyle name="Output 3 2 2 2 22" xfId="32607"/>
    <cellStyle name="Output 3 2 2 2 3" xfId="32608"/>
    <cellStyle name="Output 3 2 2 2 3 2" xfId="32609"/>
    <cellStyle name="Output 3 2 2 2 3 2 2" xfId="32610"/>
    <cellStyle name="Output 3 2 2 2 3 3" xfId="32611"/>
    <cellStyle name="Output 3 2 2 2 4" xfId="32612"/>
    <cellStyle name="Output 3 2 2 2 4 2" xfId="32613"/>
    <cellStyle name="Output 3 2 2 2 4 2 2" xfId="32614"/>
    <cellStyle name="Output 3 2 2 2 4 3" xfId="32615"/>
    <cellStyle name="Output 3 2 2 2 5" xfId="32616"/>
    <cellStyle name="Output 3 2 2 2 5 2" xfId="32617"/>
    <cellStyle name="Output 3 2 2 2 5 2 2" xfId="32618"/>
    <cellStyle name="Output 3 2 2 2 5 3" xfId="32619"/>
    <cellStyle name="Output 3 2 2 2 6" xfId="32620"/>
    <cellStyle name="Output 3 2 2 2 6 2" xfId="32621"/>
    <cellStyle name="Output 3 2 2 2 6 2 2" xfId="32622"/>
    <cellStyle name="Output 3 2 2 2 6 3" xfId="32623"/>
    <cellStyle name="Output 3 2 2 2 7" xfId="32624"/>
    <cellStyle name="Output 3 2 2 2 7 2" xfId="32625"/>
    <cellStyle name="Output 3 2 2 2 7 2 2" xfId="32626"/>
    <cellStyle name="Output 3 2 2 2 7 3" xfId="32627"/>
    <cellStyle name="Output 3 2 2 2 8" xfId="32628"/>
    <cellStyle name="Output 3 2 2 2 8 2" xfId="32629"/>
    <cellStyle name="Output 3 2 2 2 8 2 2" xfId="32630"/>
    <cellStyle name="Output 3 2 2 2 8 3" xfId="32631"/>
    <cellStyle name="Output 3 2 2 2 9" xfId="32632"/>
    <cellStyle name="Output 3 2 2 2 9 2" xfId="32633"/>
    <cellStyle name="Output 3 2 2 2 9 2 2" xfId="32634"/>
    <cellStyle name="Output 3 2 2 2 9 3" xfId="32635"/>
    <cellStyle name="Output 3 2 2 3" xfId="32636"/>
    <cellStyle name="Output 3 2 2 3 2" xfId="32637"/>
    <cellStyle name="Output 3 2 2 3 2 2" xfId="32638"/>
    <cellStyle name="Output 3 2 2 3 3" xfId="32639"/>
    <cellStyle name="Output 3 2 2 4" xfId="32640"/>
    <cellStyle name="Output 3 2 2 4 2" xfId="32641"/>
    <cellStyle name="Output 3 2 2 4 2 2" xfId="32642"/>
    <cellStyle name="Output 3 2 2 4 3" xfId="32643"/>
    <cellStyle name="Output 3 2 2 5" xfId="32644"/>
    <cellStyle name="Output 3 2 2 5 2" xfId="32645"/>
    <cellStyle name="Output 3 2 2 5 2 2" xfId="32646"/>
    <cellStyle name="Output 3 2 2 5 3" xfId="32647"/>
    <cellStyle name="Output 3 2 2 6" xfId="32648"/>
    <cellStyle name="Output 3 2 2 6 2" xfId="32649"/>
    <cellStyle name="Output 3 2 2 6 2 2" xfId="32650"/>
    <cellStyle name="Output 3 2 2 6 3" xfId="32651"/>
    <cellStyle name="Output 3 2 2 7" xfId="32652"/>
    <cellStyle name="Output 3 2 2 7 2" xfId="32653"/>
    <cellStyle name="Output 3 2 2 7 2 2" xfId="32654"/>
    <cellStyle name="Output 3 2 2 7 3" xfId="32655"/>
    <cellStyle name="Output 3 2 2 8" xfId="32656"/>
    <cellStyle name="Output 3 2 2 8 2" xfId="32657"/>
    <cellStyle name="Output 3 2 2 8 2 2" xfId="32658"/>
    <cellStyle name="Output 3 2 2 8 3" xfId="32659"/>
    <cellStyle name="Output 3 2 2 9" xfId="32660"/>
    <cellStyle name="Output 3 2 2 9 2" xfId="32661"/>
    <cellStyle name="Output 3 2 2 9 2 2" xfId="32662"/>
    <cellStyle name="Output 3 2 2 9 3" xfId="32663"/>
    <cellStyle name="Output 3 2 20" xfId="32664"/>
    <cellStyle name="Output 3 2 20 2" xfId="32665"/>
    <cellStyle name="Output 3 2 20 2 2" xfId="32666"/>
    <cellStyle name="Output 3 2 20 3" xfId="32667"/>
    <cellStyle name="Output 3 2 21" xfId="32668"/>
    <cellStyle name="Output 3 2 21 2" xfId="32669"/>
    <cellStyle name="Output 3 2 22" xfId="32670"/>
    <cellStyle name="Output 3 2 3" xfId="923"/>
    <cellStyle name="Output 3 2 3 10" xfId="32671"/>
    <cellStyle name="Output 3 2 3 10 2" xfId="32672"/>
    <cellStyle name="Output 3 2 3 10 2 2" xfId="32673"/>
    <cellStyle name="Output 3 2 3 10 3" xfId="32674"/>
    <cellStyle name="Output 3 2 3 11" xfId="32675"/>
    <cellStyle name="Output 3 2 3 11 2" xfId="32676"/>
    <cellStyle name="Output 3 2 3 11 2 2" xfId="32677"/>
    <cellStyle name="Output 3 2 3 11 3" xfId="32678"/>
    <cellStyle name="Output 3 2 3 12" xfId="32679"/>
    <cellStyle name="Output 3 2 3 12 2" xfId="32680"/>
    <cellStyle name="Output 3 2 3 12 2 2" xfId="32681"/>
    <cellStyle name="Output 3 2 3 12 3" xfId="32682"/>
    <cellStyle name="Output 3 2 3 13" xfId="32683"/>
    <cellStyle name="Output 3 2 3 13 2" xfId="32684"/>
    <cellStyle name="Output 3 2 3 13 2 2" xfId="32685"/>
    <cellStyle name="Output 3 2 3 13 3" xfId="32686"/>
    <cellStyle name="Output 3 2 3 14" xfId="32687"/>
    <cellStyle name="Output 3 2 3 14 2" xfId="32688"/>
    <cellStyle name="Output 3 2 3 14 2 2" xfId="32689"/>
    <cellStyle name="Output 3 2 3 14 3" xfId="32690"/>
    <cellStyle name="Output 3 2 3 15" xfId="32691"/>
    <cellStyle name="Output 3 2 3 15 2" xfId="32692"/>
    <cellStyle name="Output 3 2 3 15 2 2" xfId="32693"/>
    <cellStyle name="Output 3 2 3 15 3" xfId="32694"/>
    <cellStyle name="Output 3 2 3 16" xfId="32695"/>
    <cellStyle name="Output 3 2 3 16 2" xfId="32696"/>
    <cellStyle name="Output 3 2 3 16 2 2" xfId="32697"/>
    <cellStyle name="Output 3 2 3 16 3" xfId="32698"/>
    <cellStyle name="Output 3 2 3 17" xfId="32699"/>
    <cellStyle name="Output 3 2 3 17 2" xfId="32700"/>
    <cellStyle name="Output 3 2 3 17 2 2" xfId="32701"/>
    <cellStyle name="Output 3 2 3 17 3" xfId="32702"/>
    <cellStyle name="Output 3 2 3 18" xfId="32703"/>
    <cellStyle name="Output 3 2 3 18 2" xfId="32704"/>
    <cellStyle name="Output 3 2 3 19" xfId="32705"/>
    <cellStyle name="Output 3 2 3 2" xfId="32706"/>
    <cellStyle name="Output 3 2 3 2 10" xfId="32707"/>
    <cellStyle name="Output 3 2 3 2 10 2" xfId="32708"/>
    <cellStyle name="Output 3 2 3 2 10 2 2" xfId="32709"/>
    <cellStyle name="Output 3 2 3 2 10 3" xfId="32710"/>
    <cellStyle name="Output 3 2 3 2 11" xfId="32711"/>
    <cellStyle name="Output 3 2 3 2 11 2" xfId="32712"/>
    <cellStyle name="Output 3 2 3 2 11 2 2" xfId="32713"/>
    <cellStyle name="Output 3 2 3 2 11 3" xfId="32714"/>
    <cellStyle name="Output 3 2 3 2 12" xfId="32715"/>
    <cellStyle name="Output 3 2 3 2 12 2" xfId="32716"/>
    <cellStyle name="Output 3 2 3 2 12 2 2" xfId="32717"/>
    <cellStyle name="Output 3 2 3 2 12 3" xfId="32718"/>
    <cellStyle name="Output 3 2 3 2 13" xfId="32719"/>
    <cellStyle name="Output 3 2 3 2 13 2" xfId="32720"/>
    <cellStyle name="Output 3 2 3 2 13 2 2" xfId="32721"/>
    <cellStyle name="Output 3 2 3 2 13 3" xfId="32722"/>
    <cellStyle name="Output 3 2 3 2 14" xfId="32723"/>
    <cellStyle name="Output 3 2 3 2 14 2" xfId="32724"/>
    <cellStyle name="Output 3 2 3 2 14 2 2" xfId="32725"/>
    <cellStyle name="Output 3 2 3 2 14 3" xfId="32726"/>
    <cellStyle name="Output 3 2 3 2 15" xfId="32727"/>
    <cellStyle name="Output 3 2 3 2 15 2" xfId="32728"/>
    <cellStyle name="Output 3 2 3 2 15 2 2" xfId="32729"/>
    <cellStyle name="Output 3 2 3 2 15 3" xfId="32730"/>
    <cellStyle name="Output 3 2 3 2 16" xfId="32731"/>
    <cellStyle name="Output 3 2 3 2 16 2" xfId="32732"/>
    <cellStyle name="Output 3 2 3 2 16 2 2" xfId="32733"/>
    <cellStyle name="Output 3 2 3 2 16 3" xfId="32734"/>
    <cellStyle name="Output 3 2 3 2 17" xfId="32735"/>
    <cellStyle name="Output 3 2 3 2 17 2" xfId="32736"/>
    <cellStyle name="Output 3 2 3 2 17 2 2" xfId="32737"/>
    <cellStyle name="Output 3 2 3 2 17 3" xfId="32738"/>
    <cellStyle name="Output 3 2 3 2 18" xfId="32739"/>
    <cellStyle name="Output 3 2 3 2 18 2" xfId="32740"/>
    <cellStyle name="Output 3 2 3 2 18 2 2" xfId="32741"/>
    <cellStyle name="Output 3 2 3 2 18 3" xfId="32742"/>
    <cellStyle name="Output 3 2 3 2 19" xfId="32743"/>
    <cellStyle name="Output 3 2 3 2 19 2" xfId="32744"/>
    <cellStyle name="Output 3 2 3 2 19 2 2" xfId="32745"/>
    <cellStyle name="Output 3 2 3 2 19 3" xfId="32746"/>
    <cellStyle name="Output 3 2 3 2 2" xfId="32747"/>
    <cellStyle name="Output 3 2 3 2 2 2" xfId="32748"/>
    <cellStyle name="Output 3 2 3 2 2 2 2" xfId="32749"/>
    <cellStyle name="Output 3 2 3 2 2 3" xfId="32750"/>
    <cellStyle name="Output 3 2 3 2 20" xfId="32751"/>
    <cellStyle name="Output 3 2 3 2 20 2" xfId="32752"/>
    <cellStyle name="Output 3 2 3 2 20 2 2" xfId="32753"/>
    <cellStyle name="Output 3 2 3 2 20 3" xfId="32754"/>
    <cellStyle name="Output 3 2 3 2 21" xfId="32755"/>
    <cellStyle name="Output 3 2 3 2 21 2" xfId="32756"/>
    <cellStyle name="Output 3 2 3 2 22" xfId="32757"/>
    <cellStyle name="Output 3 2 3 2 3" xfId="32758"/>
    <cellStyle name="Output 3 2 3 2 3 2" xfId="32759"/>
    <cellStyle name="Output 3 2 3 2 3 2 2" xfId="32760"/>
    <cellStyle name="Output 3 2 3 2 3 3" xfId="32761"/>
    <cellStyle name="Output 3 2 3 2 4" xfId="32762"/>
    <cellStyle name="Output 3 2 3 2 4 2" xfId="32763"/>
    <cellStyle name="Output 3 2 3 2 4 2 2" xfId="32764"/>
    <cellStyle name="Output 3 2 3 2 4 3" xfId="32765"/>
    <cellStyle name="Output 3 2 3 2 5" xfId="32766"/>
    <cellStyle name="Output 3 2 3 2 5 2" xfId="32767"/>
    <cellStyle name="Output 3 2 3 2 5 2 2" xfId="32768"/>
    <cellStyle name="Output 3 2 3 2 5 3" xfId="32769"/>
    <cellStyle name="Output 3 2 3 2 6" xfId="32770"/>
    <cellStyle name="Output 3 2 3 2 6 2" xfId="32771"/>
    <cellStyle name="Output 3 2 3 2 6 2 2" xfId="32772"/>
    <cellStyle name="Output 3 2 3 2 6 3" xfId="32773"/>
    <cellStyle name="Output 3 2 3 2 7" xfId="32774"/>
    <cellStyle name="Output 3 2 3 2 7 2" xfId="32775"/>
    <cellStyle name="Output 3 2 3 2 7 2 2" xfId="32776"/>
    <cellStyle name="Output 3 2 3 2 7 3" xfId="32777"/>
    <cellStyle name="Output 3 2 3 2 8" xfId="32778"/>
    <cellStyle name="Output 3 2 3 2 8 2" xfId="32779"/>
    <cellStyle name="Output 3 2 3 2 8 2 2" xfId="32780"/>
    <cellStyle name="Output 3 2 3 2 8 3" xfId="32781"/>
    <cellStyle name="Output 3 2 3 2 9" xfId="32782"/>
    <cellStyle name="Output 3 2 3 2 9 2" xfId="32783"/>
    <cellStyle name="Output 3 2 3 2 9 2 2" xfId="32784"/>
    <cellStyle name="Output 3 2 3 2 9 3" xfId="32785"/>
    <cellStyle name="Output 3 2 3 3" xfId="32786"/>
    <cellStyle name="Output 3 2 3 3 2" xfId="32787"/>
    <cellStyle name="Output 3 2 3 3 2 2" xfId="32788"/>
    <cellStyle name="Output 3 2 3 3 3" xfId="32789"/>
    <cellStyle name="Output 3 2 3 4" xfId="32790"/>
    <cellStyle name="Output 3 2 3 4 2" xfId="32791"/>
    <cellStyle name="Output 3 2 3 4 2 2" xfId="32792"/>
    <cellStyle name="Output 3 2 3 4 3" xfId="32793"/>
    <cellStyle name="Output 3 2 3 5" xfId="32794"/>
    <cellStyle name="Output 3 2 3 5 2" xfId="32795"/>
    <cellStyle name="Output 3 2 3 5 2 2" xfId="32796"/>
    <cellStyle name="Output 3 2 3 5 3" xfId="32797"/>
    <cellStyle name="Output 3 2 3 6" xfId="32798"/>
    <cellStyle name="Output 3 2 3 6 2" xfId="32799"/>
    <cellStyle name="Output 3 2 3 6 2 2" xfId="32800"/>
    <cellStyle name="Output 3 2 3 6 3" xfId="32801"/>
    <cellStyle name="Output 3 2 3 7" xfId="32802"/>
    <cellStyle name="Output 3 2 3 7 2" xfId="32803"/>
    <cellStyle name="Output 3 2 3 7 2 2" xfId="32804"/>
    <cellStyle name="Output 3 2 3 7 3" xfId="32805"/>
    <cellStyle name="Output 3 2 3 8" xfId="32806"/>
    <cellStyle name="Output 3 2 3 8 2" xfId="32807"/>
    <cellStyle name="Output 3 2 3 8 2 2" xfId="32808"/>
    <cellStyle name="Output 3 2 3 8 3" xfId="32809"/>
    <cellStyle name="Output 3 2 3 9" xfId="32810"/>
    <cellStyle name="Output 3 2 3 9 2" xfId="32811"/>
    <cellStyle name="Output 3 2 3 9 2 2" xfId="32812"/>
    <cellStyle name="Output 3 2 3 9 3" xfId="32813"/>
    <cellStyle name="Output 3 2 4" xfId="924"/>
    <cellStyle name="Output 3 2 4 10" xfId="32814"/>
    <cellStyle name="Output 3 2 4 10 2" xfId="32815"/>
    <cellStyle name="Output 3 2 4 10 2 2" xfId="32816"/>
    <cellStyle name="Output 3 2 4 10 3" xfId="32817"/>
    <cellStyle name="Output 3 2 4 11" xfId="32818"/>
    <cellStyle name="Output 3 2 4 11 2" xfId="32819"/>
    <cellStyle name="Output 3 2 4 11 2 2" xfId="32820"/>
    <cellStyle name="Output 3 2 4 11 3" xfId="32821"/>
    <cellStyle name="Output 3 2 4 12" xfId="32822"/>
    <cellStyle name="Output 3 2 4 12 2" xfId="32823"/>
    <cellStyle name="Output 3 2 4 12 2 2" xfId="32824"/>
    <cellStyle name="Output 3 2 4 12 3" xfId="32825"/>
    <cellStyle name="Output 3 2 4 13" xfId="32826"/>
    <cellStyle name="Output 3 2 4 13 2" xfId="32827"/>
    <cellStyle name="Output 3 2 4 13 2 2" xfId="32828"/>
    <cellStyle name="Output 3 2 4 13 3" xfId="32829"/>
    <cellStyle name="Output 3 2 4 14" xfId="32830"/>
    <cellStyle name="Output 3 2 4 14 2" xfId="32831"/>
    <cellStyle name="Output 3 2 4 14 2 2" xfId="32832"/>
    <cellStyle name="Output 3 2 4 14 3" xfId="32833"/>
    <cellStyle name="Output 3 2 4 15" xfId="32834"/>
    <cellStyle name="Output 3 2 4 15 2" xfId="32835"/>
    <cellStyle name="Output 3 2 4 15 2 2" xfId="32836"/>
    <cellStyle name="Output 3 2 4 15 3" xfId="32837"/>
    <cellStyle name="Output 3 2 4 16" xfId="32838"/>
    <cellStyle name="Output 3 2 4 16 2" xfId="32839"/>
    <cellStyle name="Output 3 2 4 16 2 2" xfId="32840"/>
    <cellStyle name="Output 3 2 4 16 3" xfId="32841"/>
    <cellStyle name="Output 3 2 4 17" xfId="32842"/>
    <cellStyle name="Output 3 2 4 17 2" xfId="32843"/>
    <cellStyle name="Output 3 2 4 17 2 2" xfId="32844"/>
    <cellStyle name="Output 3 2 4 17 3" xfId="32845"/>
    <cellStyle name="Output 3 2 4 18" xfId="32846"/>
    <cellStyle name="Output 3 2 4 18 2" xfId="32847"/>
    <cellStyle name="Output 3 2 4 18 2 2" xfId="32848"/>
    <cellStyle name="Output 3 2 4 18 3" xfId="32849"/>
    <cellStyle name="Output 3 2 4 19" xfId="32850"/>
    <cellStyle name="Output 3 2 4 19 2" xfId="32851"/>
    <cellStyle name="Output 3 2 4 19 2 2" xfId="32852"/>
    <cellStyle name="Output 3 2 4 19 3" xfId="32853"/>
    <cellStyle name="Output 3 2 4 2" xfId="32854"/>
    <cellStyle name="Output 3 2 4 2 10" xfId="32855"/>
    <cellStyle name="Output 3 2 4 2 10 2" xfId="32856"/>
    <cellStyle name="Output 3 2 4 2 10 2 2" xfId="32857"/>
    <cellStyle name="Output 3 2 4 2 10 3" xfId="32858"/>
    <cellStyle name="Output 3 2 4 2 11" xfId="32859"/>
    <cellStyle name="Output 3 2 4 2 11 2" xfId="32860"/>
    <cellStyle name="Output 3 2 4 2 11 2 2" xfId="32861"/>
    <cellStyle name="Output 3 2 4 2 11 3" xfId="32862"/>
    <cellStyle name="Output 3 2 4 2 12" xfId="32863"/>
    <cellStyle name="Output 3 2 4 2 12 2" xfId="32864"/>
    <cellStyle name="Output 3 2 4 2 12 2 2" xfId="32865"/>
    <cellStyle name="Output 3 2 4 2 12 3" xfId="32866"/>
    <cellStyle name="Output 3 2 4 2 13" xfId="32867"/>
    <cellStyle name="Output 3 2 4 2 13 2" xfId="32868"/>
    <cellStyle name="Output 3 2 4 2 13 2 2" xfId="32869"/>
    <cellStyle name="Output 3 2 4 2 13 3" xfId="32870"/>
    <cellStyle name="Output 3 2 4 2 14" xfId="32871"/>
    <cellStyle name="Output 3 2 4 2 14 2" xfId="32872"/>
    <cellStyle name="Output 3 2 4 2 14 2 2" xfId="32873"/>
    <cellStyle name="Output 3 2 4 2 14 3" xfId="32874"/>
    <cellStyle name="Output 3 2 4 2 15" xfId="32875"/>
    <cellStyle name="Output 3 2 4 2 15 2" xfId="32876"/>
    <cellStyle name="Output 3 2 4 2 15 2 2" xfId="32877"/>
    <cellStyle name="Output 3 2 4 2 15 3" xfId="32878"/>
    <cellStyle name="Output 3 2 4 2 16" xfId="32879"/>
    <cellStyle name="Output 3 2 4 2 16 2" xfId="32880"/>
    <cellStyle name="Output 3 2 4 2 16 2 2" xfId="32881"/>
    <cellStyle name="Output 3 2 4 2 16 3" xfId="32882"/>
    <cellStyle name="Output 3 2 4 2 17" xfId="32883"/>
    <cellStyle name="Output 3 2 4 2 17 2" xfId="32884"/>
    <cellStyle name="Output 3 2 4 2 17 2 2" xfId="32885"/>
    <cellStyle name="Output 3 2 4 2 17 3" xfId="32886"/>
    <cellStyle name="Output 3 2 4 2 18" xfId="32887"/>
    <cellStyle name="Output 3 2 4 2 18 2" xfId="32888"/>
    <cellStyle name="Output 3 2 4 2 18 2 2" xfId="32889"/>
    <cellStyle name="Output 3 2 4 2 18 3" xfId="32890"/>
    <cellStyle name="Output 3 2 4 2 19" xfId="32891"/>
    <cellStyle name="Output 3 2 4 2 19 2" xfId="32892"/>
    <cellStyle name="Output 3 2 4 2 19 2 2" xfId="32893"/>
    <cellStyle name="Output 3 2 4 2 19 3" xfId="32894"/>
    <cellStyle name="Output 3 2 4 2 2" xfId="32895"/>
    <cellStyle name="Output 3 2 4 2 2 2" xfId="32896"/>
    <cellStyle name="Output 3 2 4 2 2 2 2" xfId="32897"/>
    <cellStyle name="Output 3 2 4 2 2 3" xfId="32898"/>
    <cellStyle name="Output 3 2 4 2 20" xfId="32899"/>
    <cellStyle name="Output 3 2 4 2 20 2" xfId="32900"/>
    <cellStyle name="Output 3 2 4 2 20 2 2" xfId="32901"/>
    <cellStyle name="Output 3 2 4 2 20 3" xfId="32902"/>
    <cellStyle name="Output 3 2 4 2 21" xfId="32903"/>
    <cellStyle name="Output 3 2 4 2 21 2" xfId="32904"/>
    <cellStyle name="Output 3 2 4 2 22" xfId="32905"/>
    <cellStyle name="Output 3 2 4 2 3" xfId="32906"/>
    <cellStyle name="Output 3 2 4 2 3 2" xfId="32907"/>
    <cellStyle name="Output 3 2 4 2 3 2 2" xfId="32908"/>
    <cellStyle name="Output 3 2 4 2 3 3" xfId="32909"/>
    <cellStyle name="Output 3 2 4 2 4" xfId="32910"/>
    <cellStyle name="Output 3 2 4 2 4 2" xfId="32911"/>
    <cellStyle name="Output 3 2 4 2 4 2 2" xfId="32912"/>
    <cellStyle name="Output 3 2 4 2 4 3" xfId="32913"/>
    <cellStyle name="Output 3 2 4 2 5" xfId="32914"/>
    <cellStyle name="Output 3 2 4 2 5 2" xfId="32915"/>
    <cellStyle name="Output 3 2 4 2 5 2 2" xfId="32916"/>
    <cellStyle name="Output 3 2 4 2 5 3" xfId="32917"/>
    <cellStyle name="Output 3 2 4 2 6" xfId="32918"/>
    <cellStyle name="Output 3 2 4 2 6 2" xfId="32919"/>
    <cellStyle name="Output 3 2 4 2 6 2 2" xfId="32920"/>
    <cellStyle name="Output 3 2 4 2 6 3" xfId="32921"/>
    <cellStyle name="Output 3 2 4 2 7" xfId="32922"/>
    <cellStyle name="Output 3 2 4 2 7 2" xfId="32923"/>
    <cellStyle name="Output 3 2 4 2 7 2 2" xfId="32924"/>
    <cellStyle name="Output 3 2 4 2 7 3" xfId="32925"/>
    <cellStyle name="Output 3 2 4 2 8" xfId="32926"/>
    <cellStyle name="Output 3 2 4 2 8 2" xfId="32927"/>
    <cellStyle name="Output 3 2 4 2 8 2 2" xfId="32928"/>
    <cellStyle name="Output 3 2 4 2 8 3" xfId="32929"/>
    <cellStyle name="Output 3 2 4 2 9" xfId="32930"/>
    <cellStyle name="Output 3 2 4 2 9 2" xfId="32931"/>
    <cellStyle name="Output 3 2 4 2 9 2 2" xfId="32932"/>
    <cellStyle name="Output 3 2 4 2 9 3" xfId="32933"/>
    <cellStyle name="Output 3 2 4 20" xfId="32934"/>
    <cellStyle name="Output 3 2 4 20 2" xfId="32935"/>
    <cellStyle name="Output 3 2 4 20 2 2" xfId="32936"/>
    <cellStyle name="Output 3 2 4 20 3" xfId="32937"/>
    <cellStyle name="Output 3 2 4 21" xfId="32938"/>
    <cellStyle name="Output 3 2 4 21 2" xfId="32939"/>
    <cellStyle name="Output 3 2 4 21 2 2" xfId="32940"/>
    <cellStyle name="Output 3 2 4 21 3" xfId="32941"/>
    <cellStyle name="Output 3 2 4 22" xfId="32942"/>
    <cellStyle name="Output 3 2 4 22 2" xfId="32943"/>
    <cellStyle name="Output 3 2 4 23" xfId="32944"/>
    <cellStyle name="Output 3 2 4 3" xfId="32945"/>
    <cellStyle name="Output 3 2 4 3 2" xfId="32946"/>
    <cellStyle name="Output 3 2 4 3 2 2" xfId="32947"/>
    <cellStyle name="Output 3 2 4 3 3" xfId="32948"/>
    <cellStyle name="Output 3 2 4 4" xfId="32949"/>
    <cellStyle name="Output 3 2 4 4 2" xfId="32950"/>
    <cellStyle name="Output 3 2 4 4 2 2" xfId="32951"/>
    <cellStyle name="Output 3 2 4 4 3" xfId="32952"/>
    <cellStyle name="Output 3 2 4 5" xfId="32953"/>
    <cellStyle name="Output 3 2 4 5 2" xfId="32954"/>
    <cellStyle name="Output 3 2 4 5 2 2" xfId="32955"/>
    <cellStyle name="Output 3 2 4 5 3" xfId="32956"/>
    <cellStyle name="Output 3 2 4 6" xfId="32957"/>
    <cellStyle name="Output 3 2 4 6 2" xfId="32958"/>
    <cellStyle name="Output 3 2 4 6 2 2" xfId="32959"/>
    <cellStyle name="Output 3 2 4 6 3" xfId="32960"/>
    <cellStyle name="Output 3 2 4 7" xfId="32961"/>
    <cellStyle name="Output 3 2 4 7 2" xfId="32962"/>
    <cellStyle name="Output 3 2 4 7 2 2" xfId="32963"/>
    <cellStyle name="Output 3 2 4 7 3" xfId="32964"/>
    <cellStyle name="Output 3 2 4 8" xfId="32965"/>
    <cellStyle name="Output 3 2 4 8 2" xfId="32966"/>
    <cellStyle name="Output 3 2 4 8 2 2" xfId="32967"/>
    <cellStyle name="Output 3 2 4 8 3" xfId="32968"/>
    <cellStyle name="Output 3 2 4 9" xfId="32969"/>
    <cellStyle name="Output 3 2 4 9 2" xfId="32970"/>
    <cellStyle name="Output 3 2 4 9 2 2" xfId="32971"/>
    <cellStyle name="Output 3 2 4 9 3" xfId="32972"/>
    <cellStyle name="Output 3 2 5" xfId="925"/>
    <cellStyle name="Output 3 2 5 10" xfId="32973"/>
    <cellStyle name="Output 3 2 5 10 2" xfId="32974"/>
    <cellStyle name="Output 3 2 5 10 2 2" xfId="32975"/>
    <cellStyle name="Output 3 2 5 10 3" xfId="32976"/>
    <cellStyle name="Output 3 2 5 11" xfId="32977"/>
    <cellStyle name="Output 3 2 5 11 2" xfId="32978"/>
    <cellStyle name="Output 3 2 5 11 2 2" xfId="32979"/>
    <cellStyle name="Output 3 2 5 11 3" xfId="32980"/>
    <cellStyle name="Output 3 2 5 12" xfId="32981"/>
    <cellStyle name="Output 3 2 5 12 2" xfId="32982"/>
    <cellStyle name="Output 3 2 5 12 2 2" xfId="32983"/>
    <cellStyle name="Output 3 2 5 12 3" xfId="32984"/>
    <cellStyle name="Output 3 2 5 13" xfId="32985"/>
    <cellStyle name="Output 3 2 5 13 2" xfId="32986"/>
    <cellStyle name="Output 3 2 5 13 2 2" xfId="32987"/>
    <cellStyle name="Output 3 2 5 13 3" xfId="32988"/>
    <cellStyle name="Output 3 2 5 14" xfId="32989"/>
    <cellStyle name="Output 3 2 5 14 2" xfId="32990"/>
    <cellStyle name="Output 3 2 5 14 2 2" xfId="32991"/>
    <cellStyle name="Output 3 2 5 14 3" xfId="32992"/>
    <cellStyle name="Output 3 2 5 15" xfId="32993"/>
    <cellStyle name="Output 3 2 5 15 2" xfId="32994"/>
    <cellStyle name="Output 3 2 5 15 2 2" xfId="32995"/>
    <cellStyle name="Output 3 2 5 15 3" xfId="32996"/>
    <cellStyle name="Output 3 2 5 16" xfId="32997"/>
    <cellStyle name="Output 3 2 5 16 2" xfId="32998"/>
    <cellStyle name="Output 3 2 5 16 2 2" xfId="32999"/>
    <cellStyle name="Output 3 2 5 16 3" xfId="33000"/>
    <cellStyle name="Output 3 2 5 17" xfId="33001"/>
    <cellStyle name="Output 3 2 5 17 2" xfId="33002"/>
    <cellStyle name="Output 3 2 5 17 2 2" xfId="33003"/>
    <cellStyle name="Output 3 2 5 17 3" xfId="33004"/>
    <cellStyle name="Output 3 2 5 18" xfId="33005"/>
    <cellStyle name="Output 3 2 5 18 2" xfId="33006"/>
    <cellStyle name="Output 3 2 5 18 2 2" xfId="33007"/>
    <cellStyle name="Output 3 2 5 18 3" xfId="33008"/>
    <cellStyle name="Output 3 2 5 19" xfId="33009"/>
    <cellStyle name="Output 3 2 5 19 2" xfId="33010"/>
    <cellStyle name="Output 3 2 5 19 2 2" xfId="33011"/>
    <cellStyle name="Output 3 2 5 19 3" xfId="33012"/>
    <cellStyle name="Output 3 2 5 2" xfId="33013"/>
    <cellStyle name="Output 3 2 5 2 2" xfId="33014"/>
    <cellStyle name="Output 3 2 5 2 2 2" xfId="33015"/>
    <cellStyle name="Output 3 2 5 2 3" xfId="33016"/>
    <cellStyle name="Output 3 2 5 20" xfId="33017"/>
    <cellStyle name="Output 3 2 5 20 2" xfId="33018"/>
    <cellStyle name="Output 3 2 5 20 2 2" xfId="33019"/>
    <cellStyle name="Output 3 2 5 20 3" xfId="33020"/>
    <cellStyle name="Output 3 2 5 21" xfId="33021"/>
    <cellStyle name="Output 3 2 5 21 2" xfId="33022"/>
    <cellStyle name="Output 3 2 5 22" xfId="33023"/>
    <cellStyle name="Output 3 2 5 3" xfId="33024"/>
    <cellStyle name="Output 3 2 5 3 2" xfId="33025"/>
    <cellStyle name="Output 3 2 5 3 2 2" xfId="33026"/>
    <cellStyle name="Output 3 2 5 3 3" xfId="33027"/>
    <cellStyle name="Output 3 2 5 4" xfId="33028"/>
    <cellStyle name="Output 3 2 5 4 2" xfId="33029"/>
    <cellStyle name="Output 3 2 5 4 2 2" xfId="33030"/>
    <cellStyle name="Output 3 2 5 4 3" xfId="33031"/>
    <cellStyle name="Output 3 2 5 5" xfId="33032"/>
    <cellStyle name="Output 3 2 5 5 2" xfId="33033"/>
    <cellStyle name="Output 3 2 5 5 2 2" xfId="33034"/>
    <cellStyle name="Output 3 2 5 5 3" xfId="33035"/>
    <cellStyle name="Output 3 2 5 6" xfId="33036"/>
    <cellStyle name="Output 3 2 5 6 2" xfId="33037"/>
    <cellStyle name="Output 3 2 5 6 2 2" xfId="33038"/>
    <cellStyle name="Output 3 2 5 6 3" xfId="33039"/>
    <cellStyle name="Output 3 2 5 7" xfId="33040"/>
    <cellStyle name="Output 3 2 5 7 2" xfId="33041"/>
    <cellStyle name="Output 3 2 5 7 2 2" xfId="33042"/>
    <cellStyle name="Output 3 2 5 7 3" xfId="33043"/>
    <cellStyle name="Output 3 2 5 8" xfId="33044"/>
    <cellStyle name="Output 3 2 5 8 2" xfId="33045"/>
    <cellStyle name="Output 3 2 5 8 2 2" xfId="33046"/>
    <cellStyle name="Output 3 2 5 8 3" xfId="33047"/>
    <cellStyle name="Output 3 2 5 9" xfId="33048"/>
    <cellStyle name="Output 3 2 5 9 2" xfId="33049"/>
    <cellStyle name="Output 3 2 5 9 2 2" xfId="33050"/>
    <cellStyle name="Output 3 2 5 9 3" xfId="33051"/>
    <cellStyle name="Output 3 2 6" xfId="926"/>
    <cellStyle name="Output 3 2 6 2" xfId="33052"/>
    <cellStyle name="Output 3 2 6 2 2" xfId="33053"/>
    <cellStyle name="Output 3 2 6 3" xfId="33054"/>
    <cellStyle name="Output 3 2 7" xfId="33055"/>
    <cellStyle name="Output 3 2 7 2" xfId="33056"/>
    <cellStyle name="Output 3 2 7 2 2" xfId="33057"/>
    <cellStyle name="Output 3 2 7 3" xfId="33058"/>
    <cellStyle name="Output 3 2 8" xfId="33059"/>
    <cellStyle name="Output 3 2 8 2" xfId="33060"/>
    <cellStyle name="Output 3 2 8 2 2" xfId="33061"/>
    <cellStyle name="Output 3 2 8 3" xfId="33062"/>
    <cellStyle name="Output 3 2 9" xfId="33063"/>
    <cellStyle name="Output 3 2 9 2" xfId="33064"/>
    <cellStyle name="Output 3 2 9 2 2" xfId="33065"/>
    <cellStyle name="Output 3 2 9 3" xfId="33066"/>
    <cellStyle name="Output 3 20" xfId="33067"/>
    <cellStyle name="Output 3 20 2" xfId="33068"/>
    <cellStyle name="Output 3 20 2 2" xfId="33069"/>
    <cellStyle name="Output 3 20 3" xfId="33070"/>
    <cellStyle name="Output 3 21" xfId="33071"/>
    <cellStyle name="Output 3 21 2" xfId="33072"/>
    <cellStyle name="Output 3 21 2 2" xfId="33073"/>
    <cellStyle name="Output 3 21 3" xfId="33074"/>
    <cellStyle name="Output 3 22" xfId="33075"/>
    <cellStyle name="Output 3 22 2" xfId="33076"/>
    <cellStyle name="Output 3 23" xfId="33077"/>
    <cellStyle name="Output 3 24" xfId="33078"/>
    <cellStyle name="Output 3 25" xfId="33079"/>
    <cellStyle name="Output 3 26" xfId="33080"/>
    <cellStyle name="Output 3 3" xfId="927"/>
    <cellStyle name="Output 3 3 10" xfId="33081"/>
    <cellStyle name="Output 3 3 10 2" xfId="33082"/>
    <cellStyle name="Output 3 3 10 2 2" xfId="33083"/>
    <cellStyle name="Output 3 3 10 3" xfId="33084"/>
    <cellStyle name="Output 3 3 11" xfId="33085"/>
    <cellStyle name="Output 3 3 11 2" xfId="33086"/>
    <cellStyle name="Output 3 3 11 2 2" xfId="33087"/>
    <cellStyle name="Output 3 3 11 3" xfId="33088"/>
    <cellStyle name="Output 3 3 12" xfId="33089"/>
    <cellStyle name="Output 3 3 12 2" xfId="33090"/>
    <cellStyle name="Output 3 3 12 2 2" xfId="33091"/>
    <cellStyle name="Output 3 3 12 3" xfId="33092"/>
    <cellStyle name="Output 3 3 13" xfId="33093"/>
    <cellStyle name="Output 3 3 13 2" xfId="33094"/>
    <cellStyle name="Output 3 3 13 2 2" xfId="33095"/>
    <cellStyle name="Output 3 3 13 3" xfId="33096"/>
    <cellStyle name="Output 3 3 14" xfId="33097"/>
    <cellStyle name="Output 3 3 14 2" xfId="33098"/>
    <cellStyle name="Output 3 3 14 2 2" xfId="33099"/>
    <cellStyle name="Output 3 3 14 3" xfId="33100"/>
    <cellStyle name="Output 3 3 15" xfId="33101"/>
    <cellStyle name="Output 3 3 15 2" xfId="33102"/>
    <cellStyle name="Output 3 3 15 2 2" xfId="33103"/>
    <cellStyle name="Output 3 3 15 3" xfId="33104"/>
    <cellStyle name="Output 3 3 16" xfId="33105"/>
    <cellStyle name="Output 3 3 16 2" xfId="33106"/>
    <cellStyle name="Output 3 3 16 2 2" xfId="33107"/>
    <cellStyle name="Output 3 3 16 3" xfId="33108"/>
    <cellStyle name="Output 3 3 17" xfId="33109"/>
    <cellStyle name="Output 3 3 17 2" xfId="33110"/>
    <cellStyle name="Output 3 3 17 2 2" xfId="33111"/>
    <cellStyle name="Output 3 3 17 3" xfId="33112"/>
    <cellStyle name="Output 3 3 18" xfId="33113"/>
    <cellStyle name="Output 3 3 18 2" xfId="33114"/>
    <cellStyle name="Output 3 3 19" xfId="33115"/>
    <cellStyle name="Output 3 3 2" xfId="928"/>
    <cellStyle name="Output 3 3 2 10" xfId="33116"/>
    <cellStyle name="Output 3 3 2 10 2" xfId="33117"/>
    <cellStyle name="Output 3 3 2 10 2 2" xfId="33118"/>
    <cellStyle name="Output 3 3 2 10 3" xfId="33119"/>
    <cellStyle name="Output 3 3 2 11" xfId="33120"/>
    <cellStyle name="Output 3 3 2 11 2" xfId="33121"/>
    <cellStyle name="Output 3 3 2 11 2 2" xfId="33122"/>
    <cellStyle name="Output 3 3 2 11 3" xfId="33123"/>
    <cellStyle name="Output 3 3 2 12" xfId="33124"/>
    <cellStyle name="Output 3 3 2 12 2" xfId="33125"/>
    <cellStyle name="Output 3 3 2 12 2 2" xfId="33126"/>
    <cellStyle name="Output 3 3 2 12 3" xfId="33127"/>
    <cellStyle name="Output 3 3 2 13" xfId="33128"/>
    <cellStyle name="Output 3 3 2 13 2" xfId="33129"/>
    <cellStyle name="Output 3 3 2 13 2 2" xfId="33130"/>
    <cellStyle name="Output 3 3 2 13 3" xfId="33131"/>
    <cellStyle name="Output 3 3 2 14" xfId="33132"/>
    <cellStyle name="Output 3 3 2 14 2" xfId="33133"/>
    <cellStyle name="Output 3 3 2 14 2 2" xfId="33134"/>
    <cellStyle name="Output 3 3 2 14 3" xfId="33135"/>
    <cellStyle name="Output 3 3 2 15" xfId="33136"/>
    <cellStyle name="Output 3 3 2 15 2" xfId="33137"/>
    <cellStyle name="Output 3 3 2 15 2 2" xfId="33138"/>
    <cellStyle name="Output 3 3 2 15 3" xfId="33139"/>
    <cellStyle name="Output 3 3 2 16" xfId="33140"/>
    <cellStyle name="Output 3 3 2 16 2" xfId="33141"/>
    <cellStyle name="Output 3 3 2 16 2 2" xfId="33142"/>
    <cellStyle name="Output 3 3 2 16 3" xfId="33143"/>
    <cellStyle name="Output 3 3 2 17" xfId="33144"/>
    <cellStyle name="Output 3 3 2 17 2" xfId="33145"/>
    <cellStyle name="Output 3 3 2 17 2 2" xfId="33146"/>
    <cellStyle name="Output 3 3 2 17 3" xfId="33147"/>
    <cellStyle name="Output 3 3 2 18" xfId="33148"/>
    <cellStyle name="Output 3 3 2 18 2" xfId="33149"/>
    <cellStyle name="Output 3 3 2 18 2 2" xfId="33150"/>
    <cellStyle name="Output 3 3 2 18 3" xfId="33151"/>
    <cellStyle name="Output 3 3 2 19" xfId="33152"/>
    <cellStyle name="Output 3 3 2 19 2" xfId="33153"/>
    <cellStyle name="Output 3 3 2 19 2 2" xfId="33154"/>
    <cellStyle name="Output 3 3 2 19 3" xfId="33155"/>
    <cellStyle name="Output 3 3 2 2" xfId="33156"/>
    <cellStyle name="Output 3 3 2 2 2" xfId="33157"/>
    <cellStyle name="Output 3 3 2 2 2 2" xfId="33158"/>
    <cellStyle name="Output 3 3 2 2 3" xfId="33159"/>
    <cellStyle name="Output 3 3 2 20" xfId="33160"/>
    <cellStyle name="Output 3 3 2 20 2" xfId="33161"/>
    <cellStyle name="Output 3 3 2 20 2 2" xfId="33162"/>
    <cellStyle name="Output 3 3 2 20 3" xfId="33163"/>
    <cellStyle name="Output 3 3 2 21" xfId="33164"/>
    <cellStyle name="Output 3 3 2 21 2" xfId="33165"/>
    <cellStyle name="Output 3 3 2 22" xfId="33166"/>
    <cellStyle name="Output 3 3 2 3" xfId="33167"/>
    <cellStyle name="Output 3 3 2 3 2" xfId="33168"/>
    <cellStyle name="Output 3 3 2 3 2 2" xfId="33169"/>
    <cellStyle name="Output 3 3 2 3 3" xfId="33170"/>
    <cellStyle name="Output 3 3 2 4" xfId="33171"/>
    <cellStyle name="Output 3 3 2 4 2" xfId="33172"/>
    <cellStyle name="Output 3 3 2 4 2 2" xfId="33173"/>
    <cellStyle name="Output 3 3 2 4 3" xfId="33174"/>
    <cellStyle name="Output 3 3 2 5" xfId="33175"/>
    <cellStyle name="Output 3 3 2 5 2" xfId="33176"/>
    <cellStyle name="Output 3 3 2 5 2 2" xfId="33177"/>
    <cellStyle name="Output 3 3 2 5 3" xfId="33178"/>
    <cellStyle name="Output 3 3 2 6" xfId="33179"/>
    <cellStyle name="Output 3 3 2 6 2" xfId="33180"/>
    <cellStyle name="Output 3 3 2 6 2 2" xfId="33181"/>
    <cellStyle name="Output 3 3 2 6 3" xfId="33182"/>
    <cellStyle name="Output 3 3 2 7" xfId="33183"/>
    <cellStyle name="Output 3 3 2 7 2" xfId="33184"/>
    <cellStyle name="Output 3 3 2 7 2 2" xfId="33185"/>
    <cellStyle name="Output 3 3 2 7 3" xfId="33186"/>
    <cellStyle name="Output 3 3 2 8" xfId="33187"/>
    <cellStyle name="Output 3 3 2 8 2" xfId="33188"/>
    <cellStyle name="Output 3 3 2 8 2 2" xfId="33189"/>
    <cellStyle name="Output 3 3 2 8 3" xfId="33190"/>
    <cellStyle name="Output 3 3 2 9" xfId="33191"/>
    <cellStyle name="Output 3 3 2 9 2" xfId="33192"/>
    <cellStyle name="Output 3 3 2 9 2 2" xfId="33193"/>
    <cellStyle name="Output 3 3 2 9 3" xfId="33194"/>
    <cellStyle name="Output 3 3 3" xfId="929"/>
    <cellStyle name="Output 3 3 3 2" xfId="33195"/>
    <cellStyle name="Output 3 3 3 2 2" xfId="33196"/>
    <cellStyle name="Output 3 3 3 3" xfId="33197"/>
    <cellStyle name="Output 3 3 4" xfId="930"/>
    <cellStyle name="Output 3 3 4 2" xfId="33198"/>
    <cellStyle name="Output 3 3 4 2 2" xfId="33199"/>
    <cellStyle name="Output 3 3 4 3" xfId="33200"/>
    <cellStyle name="Output 3 3 5" xfId="931"/>
    <cellStyle name="Output 3 3 5 2" xfId="33201"/>
    <cellStyle name="Output 3 3 5 2 2" xfId="33202"/>
    <cellStyle name="Output 3 3 5 3" xfId="33203"/>
    <cellStyle name="Output 3 3 6" xfId="932"/>
    <cellStyle name="Output 3 3 6 2" xfId="33204"/>
    <cellStyle name="Output 3 3 6 2 2" xfId="33205"/>
    <cellStyle name="Output 3 3 6 3" xfId="33206"/>
    <cellStyle name="Output 3 3 7" xfId="33207"/>
    <cellStyle name="Output 3 3 7 2" xfId="33208"/>
    <cellStyle name="Output 3 3 7 2 2" xfId="33209"/>
    <cellStyle name="Output 3 3 7 3" xfId="33210"/>
    <cellStyle name="Output 3 3 8" xfId="33211"/>
    <cellStyle name="Output 3 3 8 2" xfId="33212"/>
    <cellStyle name="Output 3 3 8 2 2" xfId="33213"/>
    <cellStyle name="Output 3 3 8 3" xfId="33214"/>
    <cellStyle name="Output 3 3 9" xfId="33215"/>
    <cellStyle name="Output 3 3 9 2" xfId="33216"/>
    <cellStyle name="Output 3 3 9 2 2" xfId="33217"/>
    <cellStyle name="Output 3 3 9 3" xfId="33218"/>
    <cellStyle name="Output 3 4" xfId="933"/>
    <cellStyle name="Output 3 4 10" xfId="33219"/>
    <cellStyle name="Output 3 4 10 2" xfId="33220"/>
    <cellStyle name="Output 3 4 10 2 2" xfId="33221"/>
    <cellStyle name="Output 3 4 10 3" xfId="33222"/>
    <cellStyle name="Output 3 4 11" xfId="33223"/>
    <cellStyle name="Output 3 4 11 2" xfId="33224"/>
    <cellStyle name="Output 3 4 11 2 2" xfId="33225"/>
    <cellStyle name="Output 3 4 11 3" xfId="33226"/>
    <cellStyle name="Output 3 4 12" xfId="33227"/>
    <cellStyle name="Output 3 4 12 2" xfId="33228"/>
    <cellStyle name="Output 3 4 12 2 2" xfId="33229"/>
    <cellStyle name="Output 3 4 12 3" xfId="33230"/>
    <cellStyle name="Output 3 4 13" xfId="33231"/>
    <cellStyle name="Output 3 4 13 2" xfId="33232"/>
    <cellStyle name="Output 3 4 13 2 2" xfId="33233"/>
    <cellStyle name="Output 3 4 13 3" xfId="33234"/>
    <cellStyle name="Output 3 4 14" xfId="33235"/>
    <cellStyle name="Output 3 4 14 2" xfId="33236"/>
    <cellStyle name="Output 3 4 14 2 2" xfId="33237"/>
    <cellStyle name="Output 3 4 14 3" xfId="33238"/>
    <cellStyle name="Output 3 4 15" xfId="33239"/>
    <cellStyle name="Output 3 4 15 2" xfId="33240"/>
    <cellStyle name="Output 3 4 15 2 2" xfId="33241"/>
    <cellStyle name="Output 3 4 15 3" xfId="33242"/>
    <cellStyle name="Output 3 4 16" xfId="33243"/>
    <cellStyle name="Output 3 4 16 2" xfId="33244"/>
    <cellStyle name="Output 3 4 16 2 2" xfId="33245"/>
    <cellStyle name="Output 3 4 16 3" xfId="33246"/>
    <cellStyle name="Output 3 4 17" xfId="33247"/>
    <cellStyle name="Output 3 4 17 2" xfId="33248"/>
    <cellStyle name="Output 3 4 17 2 2" xfId="33249"/>
    <cellStyle name="Output 3 4 17 3" xfId="33250"/>
    <cellStyle name="Output 3 4 18" xfId="33251"/>
    <cellStyle name="Output 3 4 18 2" xfId="33252"/>
    <cellStyle name="Output 3 4 19" xfId="33253"/>
    <cellStyle name="Output 3 4 2" xfId="934"/>
    <cellStyle name="Output 3 4 2 10" xfId="33254"/>
    <cellStyle name="Output 3 4 2 10 2" xfId="33255"/>
    <cellStyle name="Output 3 4 2 10 2 2" xfId="33256"/>
    <cellStyle name="Output 3 4 2 10 3" xfId="33257"/>
    <cellStyle name="Output 3 4 2 11" xfId="33258"/>
    <cellStyle name="Output 3 4 2 11 2" xfId="33259"/>
    <cellStyle name="Output 3 4 2 11 2 2" xfId="33260"/>
    <cellStyle name="Output 3 4 2 11 3" xfId="33261"/>
    <cellStyle name="Output 3 4 2 12" xfId="33262"/>
    <cellStyle name="Output 3 4 2 12 2" xfId="33263"/>
    <cellStyle name="Output 3 4 2 12 2 2" xfId="33264"/>
    <cellStyle name="Output 3 4 2 12 3" xfId="33265"/>
    <cellStyle name="Output 3 4 2 13" xfId="33266"/>
    <cellStyle name="Output 3 4 2 13 2" xfId="33267"/>
    <cellStyle name="Output 3 4 2 13 2 2" xfId="33268"/>
    <cellStyle name="Output 3 4 2 13 3" xfId="33269"/>
    <cellStyle name="Output 3 4 2 14" xfId="33270"/>
    <cellStyle name="Output 3 4 2 14 2" xfId="33271"/>
    <cellStyle name="Output 3 4 2 14 2 2" xfId="33272"/>
    <cellStyle name="Output 3 4 2 14 3" xfId="33273"/>
    <cellStyle name="Output 3 4 2 15" xfId="33274"/>
    <cellStyle name="Output 3 4 2 15 2" xfId="33275"/>
    <cellStyle name="Output 3 4 2 15 2 2" xfId="33276"/>
    <cellStyle name="Output 3 4 2 15 3" xfId="33277"/>
    <cellStyle name="Output 3 4 2 16" xfId="33278"/>
    <cellStyle name="Output 3 4 2 16 2" xfId="33279"/>
    <cellStyle name="Output 3 4 2 16 2 2" xfId="33280"/>
    <cellStyle name="Output 3 4 2 16 3" xfId="33281"/>
    <cellStyle name="Output 3 4 2 17" xfId="33282"/>
    <cellStyle name="Output 3 4 2 17 2" xfId="33283"/>
    <cellStyle name="Output 3 4 2 17 2 2" xfId="33284"/>
    <cellStyle name="Output 3 4 2 17 3" xfId="33285"/>
    <cellStyle name="Output 3 4 2 18" xfId="33286"/>
    <cellStyle name="Output 3 4 2 18 2" xfId="33287"/>
    <cellStyle name="Output 3 4 2 18 2 2" xfId="33288"/>
    <cellStyle name="Output 3 4 2 18 3" xfId="33289"/>
    <cellStyle name="Output 3 4 2 19" xfId="33290"/>
    <cellStyle name="Output 3 4 2 19 2" xfId="33291"/>
    <cellStyle name="Output 3 4 2 19 2 2" xfId="33292"/>
    <cellStyle name="Output 3 4 2 19 3" xfId="33293"/>
    <cellStyle name="Output 3 4 2 2" xfId="33294"/>
    <cellStyle name="Output 3 4 2 2 2" xfId="33295"/>
    <cellStyle name="Output 3 4 2 2 2 2" xfId="33296"/>
    <cellStyle name="Output 3 4 2 2 3" xfId="33297"/>
    <cellStyle name="Output 3 4 2 20" xfId="33298"/>
    <cellStyle name="Output 3 4 2 20 2" xfId="33299"/>
    <cellStyle name="Output 3 4 2 20 2 2" xfId="33300"/>
    <cellStyle name="Output 3 4 2 20 3" xfId="33301"/>
    <cellStyle name="Output 3 4 2 21" xfId="33302"/>
    <cellStyle name="Output 3 4 2 21 2" xfId="33303"/>
    <cellStyle name="Output 3 4 2 22" xfId="33304"/>
    <cellStyle name="Output 3 4 2 3" xfId="33305"/>
    <cellStyle name="Output 3 4 2 3 2" xfId="33306"/>
    <cellStyle name="Output 3 4 2 3 2 2" xfId="33307"/>
    <cellStyle name="Output 3 4 2 3 3" xfId="33308"/>
    <cellStyle name="Output 3 4 2 4" xfId="33309"/>
    <cellStyle name="Output 3 4 2 4 2" xfId="33310"/>
    <cellStyle name="Output 3 4 2 4 2 2" xfId="33311"/>
    <cellStyle name="Output 3 4 2 4 3" xfId="33312"/>
    <cellStyle name="Output 3 4 2 5" xfId="33313"/>
    <cellStyle name="Output 3 4 2 5 2" xfId="33314"/>
    <cellStyle name="Output 3 4 2 5 2 2" xfId="33315"/>
    <cellStyle name="Output 3 4 2 5 3" xfId="33316"/>
    <cellStyle name="Output 3 4 2 6" xfId="33317"/>
    <cellStyle name="Output 3 4 2 6 2" xfId="33318"/>
    <cellStyle name="Output 3 4 2 6 2 2" xfId="33319"/>
    <cellStyle name="Output 3 4 2 6 3" xfId="33320"/>
    <cellStyle name="Output 3 4 2 7" xfId="33321"/>
    <cellStyle name="Output 3 4 2 7 2" xfId="33322"/>
    <cellStyle name="Output 3 4 2 7 2 2" xfId="33323"/>
    <cellStyle name="Output 3 4 2 7 3" xfId="33324"/>
    <cellStyle name="Output 3 4 2 8" xfId="33325"/>
    <cellStyle name="Output 3 4 2 8 2" xfId="33326"/>
    <cellStyle name="Output 3 4 2 8 2 2" xfId="33327"/>
    <cellStyle name="Output 3 4 2 8 3" xfId="33328"/>
    <cellStyle name="Output 3 4 2 9" xfId="33329"/>
    <cellStyle name="Output 3 4 2 9 2" xfId="33330"/>
    <cellStyle name="Output 3 4 2 9 2 2" xfId="33331"/>
    <cellStyle name="Output 3 4 2 9 3" xfId="33332"/>
    <cellStyle name="Output 3 4 3" xfId="935"/>
    <cellStyle name="Output 3 4 3 2" xfId="33333"/>
    <cellStyle name="Output 3 4 3 2 2" xfId="33334"/>
    <cellStyle name="Output 3 4 3 3" xfId="33335"/>
    <cellStyle name="Output 3 4 4" xfId="936"/>
    <cellStyle name="Output 3 4 4 2" xfId="33336"/>
    <cellStyle name="Output 3 4 4 2 2" xfId="33337"/>
    <cellStyle name="Output 3 4 4 3" xfId="33338"/>
    <cellStyle name="Output 3 4 5" xfId="937"/>
    <cellStyle name="Output 3 4 5 2" xfId="33339"/>
    <cellStyle name="Output 3 4 5 2 2" xfId="33340"/>
    <cellStyle name="Output 3 4 5 3" xfId="33341"/>
    <cellStyle name="Output 3 4 6" xfId="938"/>
    <cellStyle name="Output 3 4 6 2" xfId="33342"/>
    <cellStyle name="Output 3 4 6 2 2" xfId="33343"/>
    <cellStyle name="Output 3 4 6 3" xfId="33344"/>
    <cellStyle name="Output 3 4 7" xfId="33345"/>
    <cellStyle name="Output 3 4 7 2" xfId="33346"/>
    <cellStyle name="Output 3 4 7 2 2" xfId="33347"/>
    <cellStyle name="Output 3 4 7 3" xfId="33348"/>
    <cellStyle name="Output 3 4 8" xfId="33349"/>
    <cellStyle name="Output 3 4 8 2" xfId="33350"/>
    <cellStyle name="Output 3 4 8 2 2" xfId="33351"/>
    <cellStyle name="Output 3 4 8 3" xfId="33352"/>
    <cellStyle name="Output 3 4 9" xfId="33353"/>
    <cellStyle name="Output 3 4 9 2" xfId="33354"/>
    <cellStyle name="Output 3 4 9 2 2" xfId="33355"/>
    <cellStyle name="Output 3 4 9 3" xfId="33356"/>
    <cellStyle name="Output 3 5" xfId="939"/>
    <cellStyle name="Output 3 5 10" xfId="33357"/>
    <cellStyle name="Output 3 5 10 2" xfId="33358"/>
    <cellStyle name="Output 3 5 10 2 2" xfId="33359"/>
    <cellStyle name="Output 3 5 10 3" xfId="33360"/>
    <cellStyle name="Output 3 5 11" xfId="33361"/>
    <cellStyle name="Output 3 5 11 2" xfId="33362"/>
    <cellStyle name="Output 3 5 11 2 2" xfId="33363"/>
    <cellStyle name="Output 3 5 11 3" xfId="33364"/>
    <cellStyle name="Output 3 5 12" xfId="33365"/>
    <cellStyle name="Output 3 5 12 2" xfId="33366"/>
    <cellStyle name="Output 3 5 12 2 2" xfId="33367"/>
    <cellStyle name="Output 3 5 12 3" xfId="33368"/>
    <cellStyle name="Output 3 5 13" xfId="33369"/>
    <cellStyle name="Output 3 5 13 2" xfId="33370"/>
    <cellStyle name="Output 3 5 13 2 2" xfId="33371"/>
    <cellStyle name="Output 3 5 13 3" xfId="33372"/>
    <cellStyle name="Output 3 5 14" xfId="33373"/>
    <cellStyle name="Output 3 5 14 2" xfId="33374"/>
    <cellStyle name="Output 3 5 14 2 2" xfId="33375"/>
    <cellStyle name="Output 3 5 14 3" xfId="33376"/>
    <cellStyle name="Output 3 5 15" xfId="33377"/>
    <cellStyle name="Output 3 5 15 2" xfId="33378"/>
    <cellStyle name="Output 3 5 15 2 2" xfId="33379"/>
    <cellStyle name="Output 3 5 15 3" xfId="33380"/>
    <cellStyle name="Output 3 5 16" xfId="33381"/>
    <cellStyle name="Output 3 5 16 2" xfId="33382"/>
    <cellStyle name="Output 3 5 16 2 2" xfId="33383"/>
    <cellStyle name="Output 3 5 16 3" xfId="33384"/>
    <cellStyle name="Output 3 5 17" xfId="33385"/>
    <cellStyle name="Output 3 5 17 2" xfId="33386"/>
    <cellStyle name="Output 3 5 17 2 2" xfId="33387"/>
    <cellStyle name="Output 3 5 17 3" xfId="33388"/>
    <cellStyle name="Output 3 5 18" xfId="33389"/>
    <cellStyle name="Output 3 5 18 2" xfId="33390"/>
    <cellStyle name="Output 3 5 18 2 2" xfId="33391"/>
    <cellStyle name="Output 3 5 18 3" xfId="33392"/>
    <cellStyle name="Output 3 5 19" xfId="33393"/>
    <cellStyle name="Output 3 5 19 2" xfId="33394"/>
    <cellStyle name="Output 3 5 19 2 2" xfId="33395"/>
    <cellStyle name="Output 3 5 19 3" xfId="33396"/>
    <cellStyle name="Output 3 5 2" xfId="33397"/>
    <cellStyle name="Output 3 5 2 10" xfId="33398"/>
    <cellStyle name="Output 3 5 2 10 2" xfId="33399"/>
    <cellStyle name="Output 3 5 2 10 2 2" xfId="33400"/>
    <cellStyle name="Output 3 5 2 10 3" xfId="33401"/>
    <cellStyle name="Output 3 5 2 11" xfId="33402"/>
    <cellStyle name="Output 3 5 2 11 2" xfId="33403"/>
    <cellStyle name="Output 3 5 2 11 2 2" xfId="33404"/>
    <cellStyle name="Output 3 5 2 11 3" xfId="33405"/>
    <cellStyle name="Output 3 5 2 12" xfId="33406"/>
    <cellStyle name="Output 3 5 2 12 2" xfId="33407"/>
    <cellStyle name="Output 3 5 2 12 2 2" xfId="33408"/>
    <cellStyle name="Output 3 5 2 12 3" xfId="33409"/>
    <cellStyle name="Output 3 5 2 13" xfId="33410"/>
    <cellStyle name="Output 3 5 2 13 2" xfId="33411"/>
    <cellStyle name="Output 3 5 2 13 2 2" xfId="33412"/>
    <cellStyle name="Output 3 5 2 13 3" xfId="33413"/>
    <cellStyle name="Output 3 5 2 14" xfId="33414"/>
    <cellStyle name="Output 3 5 2 14 2" xfId="33415"/>
    <cellStyle name="Output 3 5 2 14 2 2" xfId="33416"/>
    <cellStyle name="Output 3 5 2 14 3" xfId="33417"/>
    <cellStyle name="Output 3 5 2 15" xfId="33418"/>
    <cellStyle name="Output 3 5 2 15 2" xfId="33419"/>
    <cellStyle name="Output 3 5 2 15 2 2" xfId="33420"/>
    <cellStyle name="Output 3 5 2 15 3" xfId="33421"/>
    <cellStyle name="Output 3 5 2 16" xfId="33422"/>
    <cellStyle name="Output 3 5 2 16 2" xfId="33423"/>
    <cellStyle name="Output 3 5 2 16 2 2" xfId="33424"/>
    <cellStyle name="Output 3 5 2 16 3" xfId="33425"/>
    <cellStyle name="Output 3 5 2 17" xfId="33426"/>
    <cellStyle name="Output 3 5 2 17 2" xfId="33427"/>
    <cellStyle name="Output 3 5 2 17 2 2" xfId="33428"/>
    <cellStyle name="Output 3 5 2 17 3" xfId="33429"/>
    <cellStyle name="Output 3 5 2 18" xfId="33430"/>
    <cellStyle name="Output 3 5 2 18 2" xfId="33431"/>
    <cellStyle name="Output 3 5 2 18 2 2" xfId="33432"/>
    <cellStyle name="Output 3 5 2 18 3" xfId="33433"/>
    <cellStyle name="Output 3 5 2 19" xfId="33434"/>
    <cellStyle name="Output 3 5 2 19 2" xfId="33435"/>
    <cellStyle name="Output 3 5 2 19 2 2" xfId="33436"/>
    <cellStyle name="Output 3 5 2 19 3" xfId="33437"/>
    <cellStyle name="Output 3 5 2 2" xfId="33438"/>
    <cellStyle name="Output 3 5 2 2 2" xfId="33439"/>
    <cellStyle name="Output 3 5 2 2 2 2" xfId="33440"/>
    <cellStyle name="Output 3 5 2 2 3" xfId="33441"/>
    <cellStyle name="Output 3 5 2 20" xfId="33442"/>
    <cellStyle name="Output 3 5 2 20 2" xfId="33443"/>
    <cellStyle name="Output 3 5 2 20 2 2" xfId="33444"/>
    <cellStyle name="Output 3 5 2 20 3" xfId="33445"/>
    <cellStyle name="Output 3 5 2 21" xfId="33446"/>
    <cellStyle name="Output 3 5 2 21 2" xfId="33447"/>
    <cellStyle name="Output 3 5 2 22" xfId="33448"/>
    <cellStyle name="Output 3 5 2 3" xfId="33449"/>
    <cellStyle name="Output 3 5 2 3 2" xfId="33450"/>
    <cellStyle name="Output 3 5 2 3 2 2" xfId="33451"/>
    <cellStyle name="Output 3 5 2 3 3" xfId="33452"/>
    <cellStyle name="Output 3 5 2 4" xfId="33453"/>
    <cellStyle name="Output 3 5 2 4 2" xfId="33454"/>
    <cellStyle name="Output 3 5 2 4 2 2" xfId="33455"/>
    <cellStyle name="Output 3 5 2 4 3" xfId="33456"/>
    <cellStyle name="Output 3 5 2 5" xfId="33457"/>
    <cellStyle name="Output 3 5 2 5 2" xfId="33458"/>
    <cellStyle name="Output 3 5 2 5 2 2" xfId="33459"/>
    <cellStyle name="Output 3 5 2 5 3" xfId="33460"/>
    <cellStyle name="Output 3 5 2 6" xfId="33461"/>
    <cellStyle name="Output 3 5 2 6 2" xfId="33462"/>
    <cellStyle name="Output 3 5 2 6 2 2" xfId="33463"/>
    <cellStyle name="Output 3 5 2 6 3" xfId="33464"/>
    <cellStyle name="Output 3 5 2 7" xfId="33465"/>
    <cellStyle name="Output 3 5 2 7 2" xfId="33466"/>
    <cellStyle name="Output 3 5 2 7 2 2" xfId="33467"/>
    <cellStyle name="Output 3 5 2 7 3" xfId="33468"/>
    <cellStyle name="Output 3 5 2 8" xfId="33469"/>
    <cellStyle name="Output 3 5 2 8 2" xfId="33470"/>
    <cellStyle name="Output 3 5 2 8 2 2" xfId="33471"/>
    <cellStyle name="Output 3 5 2 8 3" xfId="33472"/>
    <cellStyle name="Output 3 5 2 9" xfId="33473"/>
    <cellStyle name="Output 3 5 2 9 2" xfId="33474"/>
    <cellStyle name="Output 3 5 2 9 2 2" xfId="33475"/>
    <cellStyle name="Output 3 5 2 9 3" xfId="33476"/>
    <cellStyle name="Output 3 5 20" xfId="33477"/>
    <cellStyle name="Output 3 5 20 2" xfId="33478"/>
    <cellStyle name="Output 3 5 20 2 2" xfId="33479"/>
    <cellStyle name="Output 3 5 20 3" xfId="33480"/>
    <cellStyle name="Output 3 5 21" xfId="33481"/>
    <cellStyle name="Output 3 5 21 2" xfId="33482"/>
    <cellStyle name="Output 3 5 21 2 2" xfId="33483"/>
    <cellStyle name="Output 3 5 21 3" xfId="33484"/>
    <cellStyle name="Output 3 5 22" xfId="33485"/>
    <cellStyle name="Output 3 5 22 2" xfId="33486"/>
    <cellStyle name="Output 3 5 23" xfId="33487"/>
    <cellStyle name="Output 3 5 3" xfId="33488"/>
    <cellStyle name="Output 3 5 3 2" xfId="33489"/>
    <cellStyle name="Output 3 5 3 2 2" xfId="33490"/>
    <cellStyle name="Output 3 5 3 3" xfId="33491"/>
    <cellStyle name="Output 3 5 4" xfId="33492"/>
    <cellStyle name="Output 3 5 4 2" xfId="33493"/>
    <cellStyle name="Output 3 5 4 2 2" xfId="33494"/>
    <cellStyle name="Output 3 5 4 3" xfId="33495"/>
    <cellStyle name="Output 3 5 5" xfId="33496"/>
    <cellStyle name="Output 3 5 5 2" xfId="33497"/>
    <cellStyle name="Output 3 5 5 2 2" xfId="33498"/>
    <cellStyle name="Output 3 5 5 3" xfId="33499"/>
    <cellStyle name="Output 3 5 6" xfId="33500"/>
    <cellStyle name="Output 3 5 6 2" xfId="33501"/>
    <cellStyle name="Output 3 5 6 2 2" xfId="33502"/>
    <cellStyle name="Output 3 5 6 3" xfId="33503"/>
    <cellStyle name="Output 3 5 7" xfId="33504"/>
    <cellStyle name="Output 3 5 7 2" xfId="33505"/>
    <cellStyle name="Output 3 5 7 2 2" xfId="33506"/>
    <cellStyle name="Output 3 5 7 3" xfId="33507"/>
    <cellStyle name="Output 3 5 8" xfId="33508"/>
    <cellStyle name="Output 3 5 8 2" xfId="33509"/>
    <cellStyle name="Output 3 5 8 2 2" xfId="33510"/>
    <cellStyle name="Output 3 5 8 3" xfId="33511"/>
    <cellStyle name="Output 3 5 9" xfId="33512"/>
    <cellStyle name="Output 3 5 9 2" xfId="33513"/>
    <cellStyle name="Output 3 5 9 2 2" xfId="33514"/>
    <cellStyle name="Output 3 5 9 3" xfId="33515"/>
    <cellStyle name="Output 3 6" xfId="940"/>
    <cellStyle name="Output 3 6 10" xfId="33516"/>
    <cellStyle name="Output 3 6 10 2" xfId="33517"/>
    <cellStyle name="Output 3 6 10 2 2" xfId="33518"/>
    <cellStyle name="Output 3 6 10 3" xfId="33519"/>
    <cellStyle name="Output 3 6 11" xfId="33520"/>
    <cellStyle name="Output 3 6 11 2" xfId="33521"/>
    <cellStyle name="Output 3 6 11 2 2" xfId="33522"/>
    <cellStyle name="Output 3 6 11 3" xfId="33523"/>
    <cellStyle name="Output 3 6 12" xfId="33524"/>
    <cellStyle name="Output 3 6 12 2" xfId="33525"/>
    <cellStyle name="Output 3 6 12 2 2" xfId="33526"/>
    <cellStyle name="Output 3 6 12 3" xfId="33527"/>
    <cellStyle name="Output 3 6 13" xfId="33528"/>
    <cellStyle name="Output 3 6 13 2" xfId="33529"/>
    <cellStyle name="Output 3 6 13 2 2" xfId="33530"/>
    <cellStyle name="Output 3 6 13 3" xfId="33531"/>
    <cellStyle name="Output 3 6 14" xfId="33532"/>
    <cellStyle name="Output 3 6 14 2" xfId="33533"/>
    <cellStyle name="Output 3 6 14 2 2" xfId="33534"/>
    <cellStyle name="Output 3 6 14 3" xfId="33535"/>
    <cellStyle name="Output 3 6 15" xfId="33536"/>
    <cellStyle name="Output 3 6 15 2" xfId="33537"/>
    <cellStyle name="Output 3 6 15 2 2" xfId="33538"/>
    <cellStyle name="Output 3 6 15 3" xfId="33539"/>
    <cellStyle name="Output 3 6 16" xfId="33540"/>
    <cellStyle name="Output 3 6 16 2" xfId="33541"/>
    <cellStyle name="Output 3 6 16 2 2" xfId="33542"/>
    <cellStyle name="Output 3 6 16 3" xfId="33543"/>
    <cellStyle name="Output 3 6 17" xfId="33544"/>
    <cellStyle name="Output 3 6 17 2" xfId="33545"/>
    <cellStyle name="Output 3 6 17 2 2" xfId="33546"/>
    <cellStyle name="Output 3 6 17 3" xfId="33547"/>
    <cellStyle name="Output 3 6 18" xfId="33548"/>
    <cellStyle name="Output 3 6 18 2" xfId="33549"/>
    <cellStyle name="Output 3 6 18 2 2" xfId="33550"/>
    <cellStyle name="Output 3 6 18 3" xfId="33551"/>
    <cellStyle name="Output 3 6 19" xfId="33552"/>
    <cellStyle name="Output 3 6 19 2" xfId="33553"/>
    <cellStyle name="Output 3 6 19 2 2" xfId="33554"/>
    <cellStyle name="Output 3 6 19 3" xfId="33555"/>
    <cellStyle name="Output 3 6 2" xfId="33556"/>
    <cellStyle name="Output 3 6 2 2" xfId="33557"/>
    <cellStyle name="Output 3 6 2 2 2" xfId="33558"/>
    <cellStyle name="Output 3 6 2 3" xfId="33559"/>
    <cellStyle name="Output 3 6 20" xfId="33560"/>
    <cellStyle name="Output 3 6 20 2" xfId="33561"/>
    <cellStyle name="Output 3 6 20 2 2" xfId="33562"/>
    <cellStyle name="Output 3 6 20 3" xfId="33563"/>
    <cellStyle name="Output 3 6 21" xfId="33564"/>
    <cellStyle name="Output 3 6 21 2" xfId="33565"/>
    <cellStyle name="Output 3 6 22" xfId="33566"/>
    <cellStyle name="Output 3 6 3" xfId="33567"/>
    <cellStyle name="Output 3 6 3 2" xfId="33568"/>
    <cellStyle name="Output 3 6 3 2 2" xfId="33569"/>
    <cellStyle name="Output 3 6 3 3" xfId="33570"/>
    <cellStyle name="Output 3 6 4" xfId="33571"/>
    <cellStyle name="Output 3 6 4 2" xfId="33572"/>
    <cellStyle name="Output 3 6 4 2 2" xfId="33573"/>
    <cellStyle name="Output 3 6 4 3" xfId="33574"/>
    <cellStyle name="Output 3 6 5" xfId="33575"/>
    <cellStyle name="Output 3 6 5 2" xfId="33576"/>
    <cellStyle name="Output 3 6 5 2 2" xfId="33577"/>
    <cellStyle name="Output 3 6 5 3" xfId="33578"/>
    <cellStyle name="Output 3 6 6" xfId="33579"/>
    <cellStyle name="Output 3 6 6 2" xfId="33580"/>
    <cellStyle name="Output 3 6 6 2 2" xfId="33581"/>
    <cellStyle name="Output 3 6 6 3" xfId="33582"/>
    <cellStyle name="Output 3 6 7" xfId="33583"/>
    <cellStyle name="Output 3 6 7 2" xfId="33584"/>
    <cellStyle name="Output 3 6 7 2 2" xfId="33585"/>
    <cellStyle name="Output 3 6 7 3" xfId="33586"/>
    <cellStyle name="Output 3 6 8" xfId="33587"/>
    <cellStyle name="Output 3 6 8 2" xfId="33588"/>
    <cellStyle name="Output 3 6 8 2 2" xfId="33589"/>
    <cellStyle name="Output 3 6 8 3" xfId="33590"/>
    <cellStyle name="Output 3 6 9" xfId="33591"/>
    <cellStyle name="Output 3 6 9 2" xfId="33592"/>
    <cellStyle name="Output 3 6 9 2 2" xfId="33593"/>
    <cellStyle name="Output 3 6 9 3" xfId="33594"/>
    <cellStyle name="Output 3 7" xfId="941"/>
    <cellStyle name="Output 3 7 2" xfId="33595"/>
    <cellStyle name="Output 3 7 2 2" xfId="33596"/>
    <cellStyle name="Output 3 7 3" xfId="33597"/>
    <cellStyle name="Output 3 8" xfId="33598"/>
    <cellStyle name="Output 3 8 2" xfId="33599"/>
    <cellStyle name="Output 3 8 2 2" xfId="33600"/>
    <cellStyle name="Output 3 8 3" xfId="33601"/>
    <cellStyle name="Output 3 9" xfId="33602"/>
    <cellStyle name="Output 3 9 2" xfId="33603"/>
    <cellStyle name="Output 3 9 2 2" xfId="33604"/>
    <cellStyle name="Output 3 9 3" xfId="33605"/>
    <cellStyle name="Output 4" xfId="942"/>
    <cellStyle name="Output 4 10" xfId="33606"/>
    <cellStyle name="Output 4 10 2" xfId="33607"/>
    <cellStyle name="Output 4 10 2 2" xfId="33608"/>
    <cellStyle name="Output 4 10 3" xfId="33609"/>
    <cellStyle name="Output 4 11" xfId="33610"/>
    <cellStyle name="Output 4 11 2" xfId="33611"/>
    <cellStyle name="Output 4 11 2 2" xfId="33612"/>
    <cellStyle name="Output 4 11 3" xfId="33613"/>
    <cellStyle name="Output 4 12" xfId="33614"/>
    <cellStyle name="Output 4 12 2" xfId="33615"/>
    <cellStyle name="Output 4 12 2 2" xfId="33616"/>
    <cellStyle name="Output 4 12 3" xfId="33617"/>
    <cellStyle name="Output 4 13" xfId="33618"/>
    <cellStyle name="Output 4 13 2" xfId="33619"/>
    <cellStyle name="Output 4 13 2 2" xfId="33620"/>
    <cellStyle name="Output 4 13 3" xfId="33621"/>
    <cellStyle name="Output 4 14" xfId="33622"/>
    <cellStyle name="Output 4 14 2" xfId="33623"/>
    <cellStyle name="Output 4 14 2 2" xfId="33624"/>
    <cellStyle name="Output 4 14 3" xfId="33625"/>
    <cellStyle name="Output 4 15" xfId="33626"/>
    <cellStyle name="Output 4 15 2" xfId="33627"/>
    <cellStyle name="Output 4 15 2 2" xfId="33628"/>
    <cellStyle name="Output 4 15 3" xfId="33629"/>
    <cellStyle name="Output 4 16" xfId="33630"/>
    <cellStyle name="Output 4 16 2" xfId="33631"/>
    <cellStyle name="Output 4 16 2 2" xfId="33632"/>
    <cellStyle name="Output 4 16 3" xfId="33633"/>
    <cellStyle name="Output 4 17" xfId="33634"/>
    <cellStyle name="Output 4 17 2" xfId="33635"/>
    <cellStyle name="Output 4 17 2 2" xfId="33636"/>
    <cellStyle name="Output 4 17 3" xfId="33637"/>
    <cellStyle name="Output 4 18" xfId="33638"/>
    <cellStyle name="Output 4 18 2" xfId="33639"/>
    <cellStyle name="Output 4 18 2 2" xfId="33640"/>
    <cellStyle name="Output 4 18 3" xfId="33641"/>
    <cellStyle name="Output 4 19" xfId="33642"/>
    <cellStyle name="Output 4 19 2" xfId="33643"/>
    <cellStyle name="Output 4 19 2 2" xfId="33644"/>
    <cellStyle name="Output 4 19 3" xfId="33645"/>
    <cellStyle name="Output 4 2" xfId="943"/>
    <cellStyle name="Output 4 2 10" xfId="33646"/>
    <cellStyle name="Output 4 2 10 2" xfId="33647"/>
    <cellStyle name="Output 4 2 10 2 2" xfId="33648"/>
    <cellStyle name="Output 4 2 10 3" xfId="33649"/>
    <cellStyle name="Output 4 2 11" xfId="33650"/>
    <cellStyle name="Output 4 2 11 2" xfId="33651"/>
    <cellStyle name="Output 4 2 11 2 2" xfId="33652"/>
    <cellStyle name="Output 4 2 11 3" xfId="33653"/>
    <cellStyle name="Output 4 2 12" xfId="33654"/>
    <cellStyle name="Output 4 2 12 2" xfId="33655"/>
    <cellStyle name="Output 4 2 12 2 2" xfId="33656"/>
    <cellStyle name="Output 4 2 12 3" xfId="33657"/>
    <cellStyle name="Output 4 2 13" xfId="33658"/>
    <cellStyle name="Output 4 2 13 2" xfId="33659"/>
    <cellStyle name="Output 4 2 13 2 2" xfId="33660"/>
    <cellStyle name="Output 4 2 13 3" xfId="33661"/>
    <cellStyle name="Output 4 2 14" xfId="33662"/>
    <cellStyle name="Output 4 2 14 2" xfId="33663"/>
    <cellStyle name="Output 4 2 14 2 2" xfId="33664"/>
    <cellStyle name="Output 4 2 14 3" xfId="33665"/>
    <cellStyle name="Output 4 2 15" xfId="33666"/>
    <cellStyle name="Output 4 2 15 2" xfId="33667"/>
    <cellStyle name="Output 4 2 15 2 2" xfId="33668"/>
    <cellStyle name="Output 4 2 15 3" xfId="33669"/>
    <cellStyle name="Output 4 2 16" xfId="33670"/>
    <cellStyle name="Output 4 2 16 2" xfId="33671"/>
    <cellStyle name="Output 4 2 16 2 2" xfId="33672"/>
    <cellStyle name="Output 4 2 16 3" xfId="33673"/>
    <cellStyle name="Output 4 2 17" xfId="33674"/>
    <cellStyle name="Output 4 2 17 2" xfId="33675"/>
    <cellStyle name="Output 4 2 17 2 2" xfId="33676"/>
    <cellStyle name="Output 4 2 17 3" xfId="33677"/>
    <cellStyle name="Output 4 2 18" xfId="33678"/>
    <cellStyle name="Output 4 2 18 2" xfId="33679"/>
    <cellStyle name="Output 4 2 18 2 2" xfId="33680"/>
    <cellStyle name="Output 4 2 18 3" xfId="33681"/>
    <cellStyle name="Output 4 2 19" xfId="33682"/>
    <cellStyle name="Output 4 2 19 2" xfId="33683"/>
    <cellStyle name="Output 4 2 19 2 2" xfId="33684"/>
    <cellStyle name="Output 4 2 19 3" xfId="33685"/>
    <cellStyle name="Output 4 2 2" xfId="944"/>
    <cellStyle name="Output 4 2 2 10" xfId="33686"/>
    <cellStyle name="Output 4 2 2 10 2" xfId="33687"/>
    <cellStyle name="Output 4 2 2 10 2 2" xfId="33688"/>
    <cellStyle name="Output 4 2 2 10 3" xfId="33689"/>
    <cellStyle name="Output 4 2 2 11" xfId="33690"/>
    <cellStyle name="Output 4 2 2 11 2" xfId="33691"/>
    <cellStyle name="Output 4 2 2 11 2 2" xfId="33692"/>
    <cellStyle name="Output 4 2 2 11 3" xfId="33693"/>
    <cellStyle name="Output 4 2 2 12" xfId="33694"/>
    <cellStyle name="Output 4 2 2 12 2" xfId="33695"/>
    <cellStyle name="Output 4 2 2 12 2 2" xfId="33696"/>
    <cellStyle name="Output 4 2 2 12 3" xfId="33697"/>
    <cellStyle name="Output 4 2 2 13" xfId="33698"/>
    <cellStyle name="Output 4 2 2 13 2" xfId="33699"/>
    <cellStyle name="Output 4 2 2 13 2 2" xfId="33700"/>
    <cellStyle name="Output 4 2 2 13 3" xfId="33701"/>
    <cellStyle name="Output 4 2 2 14" xfId="33702"/>
    <cellStyle name="Output 4 2 2 14 2" xfId="33703"/>
    <cellStyle name="Output 4 2 2 14 2 2" xfId="33704"/>
    <cellStyle name="Output 4 2 2 14 3" xfId="33705"/>
    <cellStyle name="Output 4 2 2 15" xfId="33706"/>
    <cellStyle name="Output 4 2 2 15 2" xfId="33707"/>
    <cellStyle name="Output 4 2 2 15 2 2" xfId="33708"/>
    <cellStyle name="Output 4 2 2 15 3" xfId="33709"/>
    <cellStyle name="Output 4 2 2 16" xfId="33710"/>
    <cellStyle name="Output 4 2 2 16 2" xfId="33711"/>
    <cellStyle name="Output 4 2 2 16 2 2" xfId="33712"/>
    <cellStyle name="Output 4 2 2 16 3" xfId="33713"/>
    <cellStyle name="Output 4 2 2 17" xfId="33714"/>
    <cellStyle name="Output 4 2 2 17 2" xfId="33715"/>
    <cellStyle name="Output 4 2 2 17 2 2" xfId="33716"/>
    <cellStyle name="Output 4 2 2 17 3" xfId="33717"/>
    <cellStyle name="Output 4 2 2 18" xfId="33718"/>
    <cellStyle name="Output 4 2 2 18 2" xfId="33719"/>
    <cellStyle name="Output 4 2 2 19" xfId="33720"/>
    <cellStyle name="Output 4 2 2 2" xfId="33721"/>
    <cellStyle name="Output 4 2 2 2 10" xfId="33722"/>
    <cellStyle name="Output 4 2 2 2 10 2" xfId="33723"/>
    <cellStyle name="Output 4 2 2 2 10 2 2" xfId="33724"/>
    <cellStyle name="Output 4 2 2 2 10 3" xfId="33725"/>
    <cellStyle name="Output 4 2 2 2 11" xfId="33726"/>
    <cellStyle name="Output 4 2 2 2 11 2" xfId="33727"/>
    <cellStyle name="Output 4 2 2 2 11 2 2" xfId="33728"/>
    <cellStyle name="Output 4 2 2 2 11 3" xfId="33729"/>
    <cellStyle name="Output 4 2 2 2 12" xfId="33730"/>
    <cellStyle name="Output 4 2 2 2 12 2" xfId="33731"/>
    <cellStyle name="Output 4 2 2 2 12 2 2" xfId="33732"/>
    <cellStyle name="Output 4 2 2 2 12 3" xfId="33733"/>
    <cellStyle name="Output 4 2 2 2 13" xfId="33734"/>
    <cellStyle name="Output 4 2 2 2 13 2" xfId="33735"/>
    <cellStyle name="Output 4 2 2 2 13 2 2" xfId="33736"/>
    <cellStyle name="Output 4 2 2 2 13 3" xfId="33737"/>
    <cellStyle name="Output 4 2 2 2 14" xfId="33738"/>
    <cellStyle name="Output 4 2 2 2 14 2" xfId="33739"/>
    <cellStyle name="Output 4 2 2 2 14 2 2" xfId="33740"/>
    <cellStyle name="Output 4 2 2 2 14 3" xfId="33741"/>
    <cellStyle name="Output 4 2 2 2 15" xfId="33742"/>
    <cellStyle name="Output 4 2 2 2 15 2" xfId="33743"/>
    <cellStyle name="Output 4 2 2 2 15 2 2" xfId="33744"/>
    <cellStyle name="Output 4 2 2 2 15 3" xfId="33745"/>
    <cellStyle name="Output 4 2 2 2 16" xfId="33746"/>
    <cellStyle name="Output 4 2 2 2 16 2" xfId="33747"/>
    <cellStyle name="Output 4 2 2 2 16 2 2" xfId="33748"/>
    <cellStyle name="Output 4 2 2 2 16 3" xfId="33749"/>
    <cellStyle name="Output 4 2 2 2 17" xfId="33750"/>
    <cellStyle name="Output 4 2 2 2 17 2" xfId="33751"/>
    <cellStyle name="Output 4 2 2 2 17 2 2" xfId="33752"/>
    <cellStyle name="Output 4 2 2 2 17 3" xfId="33753"/>
    <cellStyle name="Output 4 2 2 2 18" xfId="33754"/>
    <cellStyle name="Output 4 2 2 2 18 2" xfId="33755"/>
    <cellStyle name="Output 4 2 2 2 18 2 2" xfId="33756"/>
    <cellStyle name="Output 4 2 2 2 18 3" xfId="33757"/>
    <cellStyle name="Output 4 2 2 2 19" xfId="33758"/>
    <cellStyle name="Output 4 2 2 2 19 2" xfId="33759"/>
    <cellStyle name="Output 4 2 2 2 19 2 2" xfId="33760"/>
    <cellStyle name="Output 4 2 2 2 19 3" xfId="33761"/>
    <cellStyle name="Output 4 2 2 2 2" xfId="33762"/>
    <cellStyle name="Output 4 2 2 2 2 2" xfId="33763"/>
    <cellStyle name="Output 4 2 2 2 2 2 2" xfId="33764"/>
    <cellStyle name="Output 4 2 2 2 2 3" xfId="33765"/>
    <cellStyle name="Output 4 2 2 2 20" xfId="33766"/>
    <cellStyle name="Output 4 2 2 2 20 2" xfId="33767"/>
    <cellStyle name="Output 4 2 2 2 20 2 2" xfId="33768"/>
    <cellStyle name="Output 4 2 2 2 20 3" xfId="33769"/>
    <cellStyle name="Output 4 2 2 2 21" xfId="33770"/>
    <cellStyle name="Output 4 2 2 2 21 2" xfId="33771"/>
    <cellStyle name="Output 4 2 2 2 22" xfId="33772"/>
    <cellStyle name="Output 4 2 2 2 3" xfId="33773"/>
    <cellStyle name="Output 4 2 2 2 3 2" xfId="33774"/>
    <cellStyle name="Output 4 2 2 2 3 2 2" xfId="33775"/>
    <cellStyle name="Output 4 2 2 2 3 3" xfId="33776"/>
    <cellStyle name="Output 4 2 2 2 4" xfId="33777"/>
    <cellStyle name="Output 4 2 2 2 4 2" xfId="33778"/>
    <cellStyle name="Output 4 2 2 2 4 2 2" xfId="33779"/>
    <cellStyle name="Output 4 2 2 2 4 3" xfId="33780"/>
    <cellStyle name="Output 4 2 2 2 5" xfId="33781"/>
    <cellStyle name="Output 4 2 2 2 5 2" xfId="33782"/>
    <cellStyle name="Output 4 2 2 2 5 2 2" xfId="33783"/>
    <cellStyle name="Output 4 2 2 2 5 3" xfId="33784"/>
    <cellStyle name="Output 4 2 2 2 6" xfId="33785"/>
    <cellStyle name="Output 4 2 2 2 6 2" xfId="33786"/>
    <cellStyle name="Output 4 2 2 2 6 2 2" xfId="33787"/>
    <cellStyle name="Output 4 2 2 2 6 3" xfId="33788"/>
    <cellStyle name="Output 4 2 2 2 7" xfId="33789"/>
    <cellStyle name="Output 4 2 2 2 7 2" xfId="33790"/>
    <cellStyle name="Output 4 2 2 2 7 2 2" xfId="33791"/>
    <cellStyle name="Output 4 2 2 2 7 3" xfId="33792"/>
    <cellStyle name="Output 4 2 2 2 8" xfId="33793"/>
    <cellStyle name="Output 4 2 2 2 8 2" xfId="33794"/>
    <cellStyle name="Output 4 2 2 2 8 2 2" xfId="33795"/>
    <cellStyle name="Output 4 2 2 2 8 3" xfId="33796"/>
    <cellStyle name="Output 4 2 2 2 9" xfId="33797"/>
    <cellStyle name="Output 4 2 2 2 9 2" xfId="33798"/>
    <cellStyle name="Output 4 2 2 2 9 2 2" xfId="33799"/>
    <cellStyle name="Output 4 2 2 2 9 3" xfId="33800"/>
    <cellStyle name="Output 4 2 2 3" xfId="33801"/>
    <cellStyle name="Output 4 2 2 3 2" xfId="33802"/>
    <cellStyle name="Output 4 2 2 3 2 2" xfId="33803"/>
    <cellStyle name="Output 4 2 2 3 3" xfId="33804"/>
    <cellStyle name="Output 4 2 2 4" xfId="33805"/>
    <cellStyle name="Output 4 2 2 4 2" xfId="33806"/>
    <cellStyle name="Output 4 2 2 4 2 2" xfId="33807"/>
    <cellStyle name="Output 4 2 2 4 3" xfId="33808"/>
    <cellStyle name="Output 4 2 2 5" xfId="33809"/>
    <cellStyle name="Output 4 2 2 5 2" xfId="33810"/>
    <cellStyle name="Output 4 2 2 5 2 2" xfId="33811"/>
    <cellStyle name="Output 4 2 2 5 3" xfId="33812"/>
    <cellStyle name="Output 4 2 2 6" xfId="33813"/>
    <cellStyle name="Output 4 2 2 6 2" xfId="33814"/>
    <cellStyle name="Output 4 2 2 6 2 2" xfId="33815"/>
    <cellStyle name="Output 4 2 2 6 3" xfId="33816"/>
    <cellStyle name="Output 4 2 2 7" xfId="33817"/>
    <cellStyle name="Output 4 2 2 7 2" xfId="33818"/>
    <cellStyle name="Output 4 2 2 7 2 2" xfId="33819"/>
    <cellStyle name="Output 4 2 2 7 3" xfId="33820"/>
    <cellStyle name="Output 4 2 2 8" xfId="33821"/>
    <cellStyle name="Output 4 2 2 8 2" xfId="33822"/>
    <cellStyle name="Output 4 2 2 8 2 2" xfId="33823"/>
    <cellStyle name="Output 4 2 2 8 3" xfId="33824"/>
    <cellStyle name="Output 4 2 2 9" xfId="33825"/>
    <cellStyle name="Output 4 2 2 9 2" xfId="33826"/>
    <cellStyle name="Output 4 2 2 9 2 2" xfId="33827"/>
    <cellStyle name="Output 4 2 2 9 3" xfId="33828"/>
    <cellStyle name="Output 4 2 20" xfId="33829"/>
    <cellStyle name="Output 4 2 20 2" xfId="33830"/>
    <cellStyle name="Output 4 2 20 2 2" xfId="33831"/>
    <cellStyle name="Output 4 2 20 3" xfId="33832"/>
    <cellStyle name="Output 4 2 21" xfId="33833"/>
    <cellStyle name="Output 4 2 21 2" xfId="33834"/>
    <cellStyle name="Output 4 2 22" xfId="33835"/>
    <cellStyle name="Output 4 2 3" xfId="945"/>
    <cellStyle name="Output 4 2 3 10" xfId="33836"/>
    <cellStyle name="Output 4 2 3 10 2" xfId="33837"/>
    <cellStyle name="Output 4 2 3 10 2 2" xfId="33838"/>
    <cellStyle name="Output 4 2 3 10 3" xfId="33839"/>
    <cellStyle name="Output 4 2 3 11" xfId="33840"/>
    <cellStyle name="Output 4 2 3 11 2" xfId="33841"/>
    <cellStyle name="Output 4 2 3 11 2 2" xfId="33842"/>
    <cellStyle name="Output 4 2 3 11 3" xfId="33843"/>
    <cellStyle name="Output 4 2 3 12" xfId="33844"/>
    <cellStyle name="Output 4 2 3 12 2" xfId="33845"/>
    <cellStyle name="Output 4 2 3 12 2 2" xfId="33846"/>
    <cellStyle name="Output 4 2 3 12 3" xfId="33847"/>
    <cellStyle name="Output 4 2 3 13" xfId="33848"/>
    <cellStyle name="Output 4 2 3 13 2" xfId="33849"/>
    <cellStyle name="Output 4 2 3 13 2 2" xfId="33850"/>
    <cellStyle name="Output 4 2 3 13 3" xfId="33851"/>
    <cellStyle name="Output 4 2 3 14" xfId="33852"/>
    <cellStyle name="Output 4 2 3 14 2" xfId="33853"/>
    <cellStyle name="Output 4 2 3 14 2 2" xfId="33854"/>
    <cellStyle name="Output 4 2 3 14 3" xfId="33855"/>
    <cellStyle name="Output 4 2 3 15" xfId="33856"/>
    <cellStyle name="Output 4 2 3 15 2" xfId="33857"/>
    <cellStyle name="Output 4 2 3 15 2 2" xfId="33858"/>
    <cellStyle name="Output 4 2 3 15 3" xfId="33859"/>
    <cellStyle name="Output 4 2 3 16" xfId="33860"/>
    <cellStyle name="Output 4 2 3 16 2" xfId="33861"/>
    <cellStyle name="Output 4 2 3 16 2 2" xfId="33862"/>
    <cellStyle name="Output 4 2 3 16 3" xfId="33863"/>
    <cellStyle name="Output 4 2 3 17" xfId="33864"/>
    <cellStyle name="Output 4 2 3 17 2" xfId="33865"/>
    <cellStyle name="Output 4 2 3 17 2 2" xfId="33866"/>
    <cellStyle name="Output 4 2 3 17 3" xfId="33867"/>
    <cellStyle name="Output 4 2 3 18" xfId="33868"/>
    <cellStyle name="Output 4 2 3 18 2" xfId="33869"/>
    <cellStyle name="Output 4 2 3 19" xfId="33870"/>
    <cellStyle name="Output 4 2 3 2" xfId="33871"/>
    <cellStyle name="Output 4 2 3 2 10" xfId="33872"/>
    <cellStyle name="Output 4 2 3 2 10 2" xfId="33873"/>
    <cellStyle name="Output 4 2 3 2 10 2 2" xfId="33874"/>
    <cellStyle name="Output 4 2 3 2 10 3" xfId="33875"/>
    <cellStyle name="Output 4 2 3 2 11" xfId="33876"/>
    <cellStyle name="Output 4 2 3 2 11 2" xfId="33877"/>
    <cellStyle name="Output 4 2 3 2 11 2 2" xfId="33878"/>
    <cellStyle name="Output 4 2 3 2 11 3" xfId="33879"/>
    <cellStyle name="Output 4 2 3 2 12" xfId="33880"/>
    <cellStyle name="Output 4 2 3 2 12 2" xfId="33881"/>
    <cellStyle name="Output 4 2 3 2 12 2 2" xfId="33882"/>
    <cellStyle name="Output 4 2 3 2 12 3" xfId="33883"/>
    <cellStyle name="Output 4 2 3 2 13" xfId="33884"/>
    <cellStyle name="Output 4 2 3 2 13 2" xfId="33885"/>
    <cellStyle name="Output 4 2 3 2 13 2 2" xfId="33886"/>
    <cellStyle name="Output 4 2 3 2 13 3" xfId="33887"/>
    <cellStyle name="Output 4 2 3 2 14" xfId="33888"/>
    <cellStyle name="Output 4 2 3 2 14 2" xfId="33889"/>
    <cellStyle name="Output 4 2 3 2 14 2 2" xfId="33890"/>
    <cellStyle name="Output 4 2 3 2 14 3" xfId="33891"/>
    <cellStyle name="Output 4 2 3 2 15" xfId="33892"/>
    <cellStyle name="Output 4 2 3 2 15 2" xfId="33893"/>
    <cellStyle name="Output 4 2 3 2 15 2 2" xfId="33894"/>
    <cellStyle name="Output 4 2 3 2 15 3" xfId="33895"/>
    <cellStyle name="Output 4 2 3 2 16" xfId="33896"/>
    <cellStyle name="Output 4 2 3 2 16 2" xfId="33897"/>
    <cellStyle name="Output 4 2 3 2 16 2 2" xfId="33898"/>
    <cellStyle name="Output 4 2 3 2 16 3" xfId="33899"/>
    <cellStyle name="Output 4 2 3 2 17" xfId="33900"/>
    <cellStyle name="Output 4 2 3 2 17 2" xfId="33901"/>
    <cellStyle name="Output 4 2 3 2 17 2 2" xfId="33902"/>
    <cellStyle name="Output 4 2 3 2 17 3" xfId="33903"/>
    <cellStyle name="Output 4 2 3 2 18" xfId="33904"/>
    <cellStyle name="Output 4 2 3 2 18 2" xfId="33905"/>
    <cellStyle name="Output 4 2 3 2 18 2 2" xfId="33906"/>
    <cellStyle name="Output 4 2 3 2 18 3" xfId="33907"/>
    <cellStyle name="Output 4 2 3 2 19" xfId="33908"/>
    <cellStyle name="Output 4 2 3 2 19 2" xfId="33909"/>
    <cellStyle name="Output 4 2 3 2 19 2 2" xfId="33910"/>
    <cellStyle name="Output 4 2 3 2 19 3" xfId="33911"/>
    <cellStyle name="Output 4 2 3 2 2" xfId="33912"/>
    <cellStyle name="Output 4 2 3 2 2 2" xfId="33913"/>
    <cellStyle name="Output 4 2 3 2 2 2 2" xfId="33914"/>
    <cellStyle name="Output 4 2 3 2 2 3" xfId="33915"/>
    <cellStyle name="Output 4 2 3 2 20" xfId="33916"/>
    <cellStyle name="Output 4 2 3 2 20 2" xfId="33917"/>
    <cellStyle name="Output 4 2 3 2 20 2 2" xfId="33918"/>
    <cellStyle name="Output 4 2 3 2 20 3" xfId="33919"/>
    <cellStyle name="Output 4 2 3 2 21" xfId="33920"/>
    <cellStyle name="Output 4 2 3 2 21 2" xfId="33921"/>
    <cellStyle name="Output 4 2 3 2 22" xfId="33922"/>
    <cellStyle name="Output 4 2 3 2 3" xfId="33923"/>
    <cellStyle name="Output 4 2 3 2 3 2" xfId="33924"/>
    <cellStyle name="Output 4 2 3 2 3 2 2" xfId="33925"/>
    <cellStyle name="Output 4 2 3 2 3 3" xfId="33926"/>
    <cellStyle name="Output 4 2 3 2 4" xfId="33927"/>
    <cellStyle name="Output 4 2 3 2 4 2" xfId="33928"/>
    <cellStyle name="Output 4 2 3 2 4 2 2" xfId="33929"/>
    <cellStyle name="Output 4 2 3 2 4 3" xfId="33930"/>
    <cellStyle name="Output 4 2 3 2 5" xfId="33931"/>
    <cellStyle name="Output 4 2 3 2 5 2" xfId="33932"/>
    <cellStyle name="Output 4 2 3 2 5 2 2" xfId="33933"/>
    <cellStyle name="Output 4 2 3 2 5 3" xfId="33934"/>
    <cellStyle name="Output 4 2 3 2 6" xfId="33935"/>
    <cellStyle name="Output 4 2 3 2 6 2" xfId="33936"/>
    <cellStyle name="Output 4 2 3 2 6 2 2" xfId="33937"/>
    <cellStyle name="Output 4 2 3 2 6 3" xfId="33938"/>
    <cellStyle name="Output 4 2 3 2 7" xfId="33939"/>
    <cellStyle name="Output 4 2 3 2 7 2" xfId="33940"/>
    <cellStyle name="Output 4 2 3 2 7 2 2" xfId="33941"/>
    <cellStyle name="Output 4 2 3 2 7 3" xfId="33942"/>
    <cellStyle name="Output 4 2 3 2 8" xfId="33943"/>
    <cellStyle name="Output 4 2 3 2 8 2" xfId="33944"/>
    <cellStyle name="Output 4 2 3 2 8 2 2" xfId="33945"/>
    <cellStyle name="Output 4 2 3 2 8 3" xfId="33946"/>
    <cellStyle name="Output 4 2 3 2 9" xfId="33947"/>
    <cellStyle name="Output 4 2 3 2 9 2" xfId="33948"/>
    <cellStyle name="Output 4 2 3 2 9 2 2" xfId="33949"/>
    <cellStyle name="Output 4 2 3 2 9 3" xfId="33950"/>
    <cellStyle name="Output 4 2 3 3" xfId="33951"/>
    <cellStyle name="Output 4 2 3 3 2" xfId="33952"/>
    <cellStyle name="Output 4 2 3 3 2 2" xfId="33953"/>
    <cellStyle name="Output 4 2 3 3 3" xfId="33954"/>
    <cellStyle name="Output 4 2 3 4" xfId="33955"/>
    <cellStyle name="Output 4 2 3 4 2" xfId="33956"/>
    <cellStyle name="Output 4 2 3 4 2 2" xfId="33957"/>
    <cellStyle name="Output 4 2 3 4 3" xfId="33958"/>
    <cellStyle name="Output 4 2 3 5" xfId="33959"/>
    <cellStyle name="Output 4 2 3 5 2" xfId="33960"/>
    <cellStyle name="Output 4 2 3 5 2 2" xfId="33961"/>
    <cellStyle name="Output 4 2 3 5 3" xfId="33962"/>
    <cellStyle name="Output 4 2 3 6" xfId="33963"/>
    <cellStyle name="Output 4 2 3 6 2" xfId="33964"/>
    <cellStyle name="Output 4 2 3 6 2 2" xfId="33965"/>
    <cellStyle name="Output 4 2 3 6 3" xfId="33966"/>
    <cellStyle name="Output 4 2 3 7" xfId="33967"/>
    <cellStyle name="Output 4 2 3 7 2" xfId="33968"/>
    <cellStyle name="Output 4 2 3 7 2 2" xfId="33969"/>
    <cellStyle name="Output 4 2 3 7 3" xfId="33970"/>
    <cellStyle name="Output 4 2 3 8" xfId="33971"/>
    <cellStyle name="Output 4 2 3 8 2" xfId="33972"/>
    <cellStyle name="Output 4 2 3 8 2 2" xfId="33973"/>
    <cellStyle name="Output 4 2 3 8 3" xfId="33974"/>
    <cellStyle name="Output 4 2 3 9" xfId="33975"/>
    <cellStyle name="Output 4 2 3 9 2" xfId="33976"/>
    <cellStyle name="Output 4 2 3 9 2 2" xfId="33977"/>
    <cellStyle name="Output 4 2 3 9 3" xfId="33978"/>
    <cellStyle name="Output 4 2 4" xfId="946"/>
    <cellStyle name="Output 4 2 4 10" xfId="33979"/>
    <cellStyle name="Output 4 2 4 10 2" xfId="33980"/>
    <cellStyle name="Output 4 2 4 10 2 2" xfId="33981"/>
    <cellStyle name="Output 4 2 4 10 3" xfId="33982"/>
    <cellStyle name="Output 4 2 4 11" xfId="33983"/>
    <cellStyle name="Output 4 2 4 11 2" xfId="33984"/>
    <cellStyle name="Output 4 2 4 11 2 2" xfId="33985"/>
    <cellStyle name="Output 4 2 4 11 3" xfId="33986"/>
    <cellStyle name="Output 4 2 4 12" xfId="33987"/>
    <cellStyle name="Output 4 2 4 12 2" xfId="33988"/>
    <cellStyle name="Output 4 2 4 12 2 2" xfId="33989"/>
    <cellStyle name="Output 4 2 4 12 3" xfId="33990"/>
    <cellStyle name="Output 4 2 4 13" xfId="33991"/>
    <cellStyle name="Output 4 2 4 13 2" xfId="33992"/>
    <cellStyle name="Output 4 2 4 13 2 2" xfId="33993"/>
    <cellStyle name="Output 4 2 4 13 3" xfId="33994"/>
    <cellStyle name="Output 4 2 4 14" xfId="33995"/>
    <cellStyle name="Output 4 2 4 14 2" xfId="33996"/>
    <cellStyle name="Output 4 2 4 14 2 2" xfId="33997"/>
    <cellStyle name="Output 4 2 4 14 3" xfId="33998"/>
    <cellStyle name="Output 4 2 4 15" xfId="33999"/>
    <cellStyle name="Output 4 2 4 15 2" xfId="34000"/>
    <cellStyle name="Output 4 2 4 15 2 2" xfId="34001"/>
    <cellStyle name="Output 4 2 4 15 3" xfId="34002"/>
    <cellStyle name="Output 4 2 4 16" xfId="34003"/>
    <cellStyle name="Output 4 2 4 16 2" xfId="34004"/>
    <cellStyle name="Output 4 2 4 16 2 2" xfId="34005"/>
    <cellStyle name="Output 4 2 4 16 3" xfId="34006"/>
    <cellStyle name="Output 4 2 4 17" xfId="34007"/>
    <cellStyle name="Output 4 2 4 17 2" xfId="34008"/>
    <cellStyle name="Output 4 2 4 17 2 2" xfId="34009"/>
    <cellStyle name="Output 4 2 4 17 3" xfId="34010"/>
    <cellStyle name="Output 4 2 4 18" xfId="34011"/>
    <cellStyle name="Output 4 2 4 18 2" xfId="34012"/>
    <cellStyle name="Output 4 2 4 18 2 2" xfId="34013"/>
    <cellStyle name="Output 4 2 4 18 3" xfId="34014"/>
    <cellStyle name="Output 4 2 4 19" xfId="34015"/>
    <cellStyle name="Output 4 2 4 19 2" xfId="34016"/>
    <cellStyle name="Output 4 2 4 19 2 2" xfId="34017"/>
    <cellStyle name="Output 4 2 4 19 3" xfId="34018"/>
    <cellStyle name="Output 4 2 4 2" xfId="34019"/>
    <cellStyle name="Output 4 2 4 2 10" xfId="34020"/>
    <cellStyle name="Output 4 2 4 2 10 2" xfId="34021"/>
    <cellStyle name="Output 4 2 4 2 10 2 2" xfId="34022"/>
    <cellStyle name="Output 4 2 4 2 10 3" xfId="34023"/>
    <cellStyle name="Output 4 2 4 2 11" xfId="34024"/>
    <cellStyle name="Output 4 2 4 2 11 2" xfId="34025"/>
    <cellStyle name="Output 4 2 4 2 11 2 2" xfId="34026"/>
    <cellStyle name="Output 4 2 4 2 11 3" xfId="34027"/>
    <cellStyle name="Output 4 2 4 2 12" xfId="34028"/>
    <cellStyle name="Output 4 2 4 2 12 2" xfId="34029"/>
    <cellStyle name="Output 4 2 4 2 12 2 2" xfId="34030"/>
    <cellStyle name="Output 4 2 4 2 12 3" xfId="34031"/>
    <cellStyle name="Output 4 2 4 2 13" xfId="34032"/>
    <cellStyle name="Output 4 2 4 2 13 2" xfId="34033"/>
    <cellStyle name="Output 4 2 4 2 13 2 2" xfId="34034"/>
    <cellStyle name="Output 4 2 4 2 13 3" xfId="34035"/>
    <cellStyle name="Output 4 2 4 2 14" xfId="34036"/>
    <cellStyle name="Output 4 2 4 2 14 2" xfId="34037"/>
    <cellStyle name="Output 4 2 4 2 14 2 2" xfId="34038"/>
    <cellStyle name="Output 4 2 4 2 14 3" xfId="34039"/>
    <cellStyle name="Output 4 2 4 2 15" xfId="34040"/>
    <cellStyle name="Output 4 2 4 2 15 2" xfId="34041"/>
    <cellStyle name="Output 4 2 4 2 15 2 2" xfId="34042"/>
    <cellStyle name="Output 4 2 4 2 15 3" xfId="34043"/>
    <cellStyle name="Output 4 2 4 2 16" xfId="34044"/>
    <cellStyle name="Output 4 2 4 2 16 2" xfId="34045"/>
    <cellStyle name="Output 4 2 4 2 16 2 2" xfId="34046"/>
    <cellStyle name="Output 4 2 4 2 16 3" xfId="34047"/>
    <cellStyle name="Output 4 2 4 2 17" xfId="34048"/>
    <cellStyle name="Output 4 2 4 2 17 2" xfId="34049"/>
    <cellStyle name="Output 4 2 4 2 17 2 2" xfId="34050"/>
    <cellStyle name="Output 4 2 4 2 17 3" xfId="34051"/>
    <cellStyle name="Output 4 2 4 2 18" xfId="34052"/>
    <cellStyle name="Output 4 2 4 2 18 2" xfId="34053"/>
    <cellStyle name="Output 4 2 4 2 18 2 2" xfId="34054"/>
    <cellStyle name="Output 4 2 4 2 18 3" xfId="34055"/>
    <cellStyle name="Output 4 2 4 2 19" xfId="34056"/>
    <cellStyle name="Output 4 2 4 2 19 2" xfId="34057"/>
    <cellStyle name="Output 4 2 4 2 19 2 2" xfId="34058"/>
    <cellStyle name="Output 4 2 4 2 19 3" xfId="34059"/>
    <cellStyle name="Output 4 2 4 2 2" xfId="34060"/>
    <cellStyle name="Output 4 2 4 2 2 2" xfId="34061"/>
    <cellStyle name="Output 4 2 4 2 2 2 2" xfId="34062"/>
    <cellStyle name="Output 4 2 4 2 2 3" xfId="34063"/>
    <cellStyle name="Output 4 2 4 2 20" xfId="34064"/>
    <cellStyle name="Output 4 2 4 2 20 2" xfId="34065"/>
    <cellStyle name="Output 4 2 4 2 20 2 2" xfId="34066"/>
    <cellStyle name="Output 4 2 4 2 20 3" xfId="34067"/>
    <cellStyle name="Output 4 2 4 2 21" xfId="34068"/>
    <cellStyle name="Output 4 2 4 2 21 2" xfId="34069"/>
    <cellStyle name="Output 4 2 4 2 22" xfId="34070"/>
    <cellStyle name="Output 4 2 4 2 3" xfId="34071"/>
    <cellStyle name="Output 4 2 4 2 3 2" xfId="34072"/>
    <cellStyle name="Output 4 2 4 2 3 2 2" xfId="34073"/>
    <cellStyle name="Output 4 2 4 2 3 3" xfId="34074"/>
    <cellStyle name="Output 4 2 4 2 4" xfId="34075"/>
    <cellStyle name="Output 4 2 4 2 4 2" xfId="34076"/>
    <cellStyle name="Output 4 2 4 2 4 2 2" xfId="34077"/>
    <cellStyle name="Output 4 2 4 2 4 3" xfId="34078"/>
    <cellStyle name="Output 4 2 4 2 5" xfId="34079"/>
    <cellStyle name="Output 4 2 4 2 5 2" xfId="34080"/>
    <cellStyle name="Output 4 2 4 2 5 2 2" xfId="34081"/>
    <cellStyle name="Output 4 2 4 2 5 3" xfId="34082"/>
    <cellStyle name="Output 4 2 4 2 6" xfId="34083"/>
    <cellStyle name="Output 4 2 4 2 6 2" xfId="34084"/>
    <cellStyle name="Output 4 2 4 2 6 2 2" xfId="34085"/>
    <cellStyle name="Output 4 2 4 2 6 3" xfId="34086"/>
    <cellStyle name="Output 4 2 4 2 7" xfId="34087"/>
    <cellStyle name="Output 4 2 4 2 7 2" xfId="34088"/>
    <cellStyle name="Output 4 2 4 2 7 2 2" xfId="34089"/>
    <cellStyle name="Output 4 2 4 2 7 3" xfId="34090"/>
    <cellStyle name="Output 4 2 4 2 8" xfId="34091"/>
    <cellStyle name="Output 4 2 4 2 8 2" xfId="34092"/>
    <cellStyle name="Output 4 2 4 2 8 2 2" xfId="34093"/>
    <cellStyle name="Output 4 2 4 2 8 3" xfId="34094"/>
    <cellStyle name="Output 4 2 4 2 9" xfId="34095"/>
    <cellStyle name="Output 4 2 4 2 9 2" xfId="34096"/>
    <cellStyle name="Output 4 2 4 2 9 2 2" xfId="34097"/>
    <cellStyle name="Output 4 2 4 2 9 3" xfId="34098"/>
    <cellStyle name="Output 4 2 4 20" xfId="34099"/>
    <cellStyle name="Output 4 2 4 20 2" xfId="34100"/>
    <cellStyle name="Output 4 2 4 20 2 2" xfId="34101"/>
    <cellStyle name="Output 4 2 4 20 3" xfId="34102"/>
    <cellStyle name="Output 4 2 4 21" xfId="34103"/>
    <cellStyle name="Output 4 2 4 21 2" xfId="34104"/>
    <cellStyle name="Output 4 2 4 21 2 2" xfId="34105"/>
    <cellStyle name="Output 4 2 4 21 3" xfId="34106"/>
    <cellStyle name="Output 4 2 4 22" xfId="34107"/>
    <cellStyle name="Output 4 2 4 22 2" xfId="34108"/>
    <cellStyle name="Output 4 2 4 23" xfId="34109"/>
    <cellStyle name="Output 4 2 4 3" xfId="34110"/>
    <cellStyle name="Output 4 2 4 3 2" xfId="34111"/>
    <cellStyle name="Output 4 2 4 3 2 2" xfId="34112"/>
    <cellStyle name="Output 4 2 4 3 3" xfId="34113"/>
    <cellStyle name="Output 4 2 4 4" xfId="34114"/>
    <cellStyle name="Output 4 2 4 4 2" xfId="34115"/>
    <cellStyle name="Output 4 2 4 4 2 2" xfId="34116"/>
    <cellStyle name="Output 4 2 4 4 3" xfId="34117"/>
    <cellStyle name="Output 4 2 4 5" xfId="34118"/>
    <cellStyle name="Output 4 2 4 5 2" xfId="34119"/>
    <cellStyle name="Output 4 2 4 5 2 2" xfId="34120"/>
    <cellStyle name="Output 4 2 4 5 3" xfId="34121"/>
    <cellStyle name="Output 4 2 4 6" xfId="34122"/>
    <cellStyle name="Output 4 2 4 6 2" xfId="34123"/>
    <cellStyle name="Output 4 2 4 6 2 2" xfId="34124"/>
    <cellStyle name="Output 4 2 4 6 3" xfId="34125"/>
    <cellStyle name="Output 4 2 4 7" xfId="34126"/>
    <cellStyle name="Output 4 2 4 7 2" xfId="34127"/>
    <cellStyle name="Output 4 2 4 7 2 2" xfId="34128"/>
    <cellStyle name="Output 4 2 4 7 3" xfId="34129"/>
    <cellStyle name="Output 4 2 4 8" xfId="34130"/>
    <cellStyle name="Output 4 2 4 8 2" xfId="34131"/>
    <cellStyle name="Output 4 2 4 8 2 2" xfId="34132"/>
    <cellStyle name="Output 4 2 4 8 3" xfId="34133"/>
    <cellStyle name="Output 4 2 4 9" xfId="34134"/>
    <cellStyle name="Output 4 2 4 9 2" xfId="34135"/>
    <cellStyle name="Output 4 2 4 9 2 2" xfId="34136"/>
    <cellStyle name="Output 4 2 4 9 3" xfId="34137"/>
    <cellStyle name="Output 4 2 5" xfId="947"/>
    <cellStyle name="Output 4 2 5 10" xfId="34138"/>
    <cellStyle name="Output 4 2 5 10 2" xfId="34139"/>
    <cellStyle name="Output 4 2 5 10 2 2" xfId="34140"/>
    <cellStyle name="Output 4 2 5 10 3" xfId="34141"/>
    <cellStyle name="Output 4 2 5 11" xfId="34142"/>
    <cellStyle name="Output 4 2 5 11 2" xfId="34143"/>
    <cellStyle name="Output 4 2 5 11 2 2" xfId="34144"/>
    <cellStyle name="Output 4 2 5 11 3" xfId="34145"/>
    <cellStyle name="Output 4 2 5 12" xfId="34146"/>
    <cellStyle name="Output 4 2 5 12 2" xfId="34147"/>
    <cellStyle name="Output 4 2 5 12 2 2" xfId="34148"/>
    <cellStyle name="Output 4 2 5 12 3" xfId="34149"/>
    <cellStyle name="Output 4 2 5 13" xfId="34150"/>
    <cellStyle name="Output 4 2 5 13 2" xfId="34151"/>
    <cellStyle name="Output 4 2 5 13 2 2" xfId="34152"/>
    <cellStyle name="Output 4 2 5 13 3" xfId="34153"/>
    <cellStyle name="Output 4 2 5 14" xfId="34154"/>
    <cellStyle name="Output 4 2 5 14 2" xfId="34155"/>
    <cellStyle name="Output 4 2 5 14 2 2" xfId="34156"/>
    <cellStyle name="Output 4 2 5 14 3" xfId="34157"/>
    <cellStyle name="Output 4 2 5 15" xfId="34158"/>
    <cellStyle name="Output 4 2 5 15 2" xfId="34159"/>
    <cellStyle name="Output 4 2 5 15 2 2" xfId="34160"/>
    <cellStyle name="Output 4 2 5 15 3" xfId="34161"/>
    <cellStyle name="Output 4 2 5 16" xfId="34162"/>
    <cellStyle name="Output 4 2 5 16 2" xfId="34163"/>
    <cellStyle name="Output 4 2 5 16 2 2" xfId="34164"/>
    <cellStyle name="Output 4 2 5 16 3" xfId="34165"/>
    <cellStyle name="Output 4 2 5 17" xfId="34166"/>
    <cellStyle name="Output 4 2 5 17 2" xfId="34167"/>
    <cellStyle name="Output 4 2 5 17 2 2" xfId="34168"/>
    <cellStyle name="Output 4 2 5 17 3" xfId="34169"/>
    <cellStyle name="Output 4 2 5 18" xfId="34170"/>
    <cellStyle name="Output 4 2 5 18 2" xfId="34171"/>
    <cellStyle name="Output 4 2 5 18 2 2" xfId="34172"/>
    <cellStyle name="Output 4 2 5 18 3" xfId="34173"/>
    <cellStyle name="Output 4 2 5 19" xfId="34174"/>
    <cellStyle name="Output 4 2 5 19 2" xfId="34175"/>
    <cellStyle name="Output 4 2 5 19 2 2" xfId="34176"/>
    <cellStyle name="Output 4 2 5 19 3" xfId="34177"/>
    <cellStyle name="Output 4 2 5 2" xfId="34178"/>
    <cellStyle name="Output 4 2 5 2 2" xfId="34179"/>
    <cellStyle name="Output 4 2 5 2 2 2" xfId="34180"/>
    <cellStyle name="Output 4 2 5 2 3" xfId="34181"/>
    <cellStyle name="Output 4 2 5 20" xfId="34182"/>
    <cellStyle name="Output 4 2 5 20 2" xfId="34183"/>
    <cellStyle name="Output 4 2 5 20 2 2" xfId="34184"/>
    <cellStyle name="Output 4 2 5 20 3" xfId="34185"/>
    <cellStyle name="Output 4 2 5 21" xfId="34186"/>
    <cellStyle name="Output 4 2 5 21 2" xfId="34187"/>
    <cellStyle name="Output 4 2 5 22" xfId="34188"/>
    <cellStyle name="Output 4 2 5 3" xfId="34189"/>
    <cellStyle name="Output 4 2 5 3 2" xfId="34190"/>
    <cellStyle name="Output 4 2 5 3 2 2" xfId="34191"/>
    <cellStyle name="Output 4 2 5 3 3" xfId="34192"/>
    <cellStyle name="Output 4 2 5 4" xfId="34193"/>
    <cellStyle name="Output 4 2 5 4 2" xfId="34194"/>
    <cellStyle name="Output 4 2 5 4 2 2" xfId="34195"/>
    <cellStyle name="Output 4 2 5 4 3" xfId="34196"/>
    <cellStyle name="Output 4 2 5 5" xfId="34197"/>
    <cellStyle name="Output 4 2 5 5 2" xfId="34198"/>
    <cellStyle name="Output 4 2 5 5 2 2" xfId="34199"/>
    <cellStyle name="Output 4 2 5 5 3" xfId="34200"/>
    <cellStyle name="Output 4 2 5 6" xfId="34201"/>
    <cellStyle name="Output 4 2 5 6 2" xfId="34202"/>
    <cellStyle name="Output 4 2 5 6 2 2" xfId="34203"/>
    <cellStyle name="Output 4 2 5 6 3" xfId="34204"/>
    <cellStyle name="Output 4 2 5 7" xfId="34205"/>
    <cellStyle name="Output 4 2 5 7 2" xfId="34206"/>
    <cellStyle name="Output 4 2 5 7 2 2" xfId="34207"/>
    <cellStyle name="Output 4 2 5 7 3" xfId="34208"/>
    <cellStyle name="Output 4 2 5 8" xfId="34209"/>
    <cellStyle name="Output 4 2 5 8 2" xfId="34210"/>
    <cellStyle name="Output 4 2 5 8 2 2" xfId="34211"/>
    <cellStyle name="Output 4 2 5 8 3" xfId="34212"/>
    <cellStyle name="Output 4 2 5 9" xfId="34213"/>
    <cellStyle name="Output 4 2 5 9 2" xfId="34214"/>
    <cellStyle name="Output 4 2 5 9 2 2" xfId="34215"/>
    <cellStyle name="Output 4 2 5 9 3" xfId="34216"/>
    <cellStyle name="Output 4 2 6" xfId="948"/>
    <cellStyle name="Output 4 2 6 2" xfId="34217"/>
    <cellStyle name="Output 4 2 6 2 2" xfId="34218"/>
    <cellStyle name="Output 4 2 6 3" xfId="34219"/>
    <cellStyle name="Output 4 2 7" xfId="34220"/>
    <cellStyle name="Output 4 2 7 2" xfId="34221"/>
    <cellStyle name="Output 4 2 7 2 2" xfId="34222"/>
    <cellStyle name="Output 4 2 7 3" xfId="34223"/>
    <cellStyle name="Output 4 2 8" xfId="34224"/>
    <cellStyle name="Output 4 2 8 2" xfId="34225"/>
    <cellStyle name="Output 4 2 8 2 2" xfId="34226"/>
    <cellStyle name="Output 4 2 8 3" xfId="34227"/>
    <cellStyle name="Output 4 2 9" xfId="34228"/>
    <cellStyle name="Output 4 2 9 2" xfId="34229"/>
    <cellStyle name="Output 4 2 9 2 2" xfId="34230"/>
    <cellStyle name="Output 4 2 9 3" xfId="34231"/>
    <cellStyle name="Output 4 20" xfId="34232"/>
    <cellStyle name="Output 4 20 2" xfId="34233"/>
    <cellStyle name="Output 4 20 2 2" xfId="34234"/>
    <cellStyle name="Output 4 20 3" xfId="34235"/>
    <cellStyle name="Output 4 21" xfId="34236"/>
    <cellStyle name="Output 4 21 2" xfId="34237"/>
    <cellStyle name="Output 4 21 2 2" xfId="34238"/>
    <cellStyle name="Output 4 21 3" xfId="34239"/>
    <cellStyle name="Output 4 22" xfId="34240"/>
    <cellStyle name="Output 4 22 2" xfId="34241"/>
    <cellStyle name="Output 4 23" xfId="34242"/>
    <cellStyle name="Output 4 24" xfId="34243"/>
    <cellStyle name="Output 4 25" xfId="34244"/>
    <cellStyle name="Output 4 26" xfId="34245"/>
    <cellStyle name="Output 4 3" xfId="949"/>
    <cellStyle name="Output 4 3 10" xfId="34246"/>
    <cellStyle name="Output 4 3 10 2" xfId="34247"/>
    <cellStyle name="Output 4 3 10 2 2" xfId="34248"/>
    <cellStyle name="Output 4 3 10 3" xfId="34249"/>
    <cellStyle name="Output 4 3 11" xfId="34250"/>
    <cellStyle name="Output 4 3 11 2" xfId="34251"/>
    <cellStyle name="Output 4 3 11 2 2" xfId="34252"/>
    <cellStyle name="Output 4 3 11 3" xfId="34253"/>
    <cellStyle name="Output 4 3 12" xfId="34254"/>
    <cellStyle name="Output 4 3 12 2" xfId="34255"/>
    <cellStyle name="Output 4 3 12 2 2" xfId="34256"/>
    <cellStyle name="Output 4 3 12 3" xfId="34257"/>
    <cellStyle name="Output 4 3 13" xfId="34258"/>
    <cellStyle name="Output 4 3 13 2" xfId="34259"/>
    <cellStyle name="Output 4 3 13 2 2" xfId="34260"/>
    <cellStyle name="Output 4 3 13 3" xfId="34261"/>
    <cellStyle name="Output 4 3 14" xfId="34262"/>
    <cellStyle name="Output 4 3 14 2" xfId="34263"/>
    <cellStyle name="Output 4 3 14 2 2" xfId="34264"/>
    <cellStyle name="Output 4 3 14 3" xfId="34265"/>
    <cellStyle name="Output 4 3 15" xfId="34266"/>
    <cellStyle name="Output 4 3 15 2" xfId="34267"/>
    <cellStyle name="Output 4 3 15 2 2" xfId="34268"/>
    <cellStyle name="Output 4 3 15 3" xfId="34269"/>
    <cellStyle name="Output 4 3 16" xfId="34270"/>
    <cellStyle name="Output 4 3 16 2" xfId="34271"/>
    <cellStyle name="Output 4 3 16 2 2" xfId="34272"/>
    <cellStyle name="Output 4 3 16 3" xfId="34273"/>
    <cellStyle name="Output 4 3 17" xfId="34274"/>
    <cellStyle name="Output 4 3 17 2" xfId="34275"/>
    <cellStyle name="Output 4 3 17 2 2" xfId="34276"/>
    <cellStyle name="Output 4 3 17 3" xfId="34277"/>
    <cellStyle name="Output 4 3 18" xfId="34278"/>
    <cellStyle name="Output 4 3 18 2" xfId="34279"/>
    <cellStyle name="Output 4 3 19" xfId="34280"/>
    <cellStyle name="Output 4 3 2" xfId="950"/>
    <cellStyle name="Output 4 3 2 10" xfId="34281"/>
    <cellStyle name="Output 4 3 2 10 2" xfId="34282"/>
    <cellStyle name="Output 4 3 2 10 2 2" xfId="34283"/>
    <cellStyle name="Output 4 3 2 10 3" xfId="34284"/>
    <cellStyle name="Output 4 3 2 11" xfId="34285"/>
    <cellStyle name="Output 4 3 2 11 2" xfId="34286"/>
    <cellStyle name="Output 4 3 2 11 2 2" xfId="34287"/>
    <cellStyle name="Output 4 3 2 11 3" xfId="34288"/>
    <cellStyle name="Output 4 3 2 12" xfId="34289"/>
    <cellStyle name="Output 4 3 2 12 2" xfId="34290"/>
    <cellStyle name="Output 4 3 2 12 2 2" xfId="34291"/>
    <cellStyle name="Output 4 3 2 12 3" xfId="34292"/>
    <cellStyle name="Output 4 3 2 13" xfId="34293"/>
    <cellStyle name="Output 4 3 2 13 2" xfId="34294"/>
    <cellStyle name="Output 4 3 2 13 2 2" xfId="34295"/>
    <cellStyle name="Output 4 3 2 13 3" xfId="34296"/>
    <cellStyle name="Output 4 3 2 14" xfId="34297"/>
    <cellStyle name="Output 4 3 2 14 2" xfId="34298"/>
    <cellStyle name="Output 4 3 2 14 2 2" xfId="34299"/>
    <cellStyle name="Output 4 3 2 14 3" xfId="34300"/>
    <cellStyle name="Output 4 3 2 15" xfId="34301"/>
    <cellStyle name="Output 4 3 2 15 2" xfId="34302"/>
    <cellStyle name="Output 4 3 2 15 2 2" xfId="34303"/>
    <cellStyle name="Output 4 3 2 15 3" xfId="34304"/>
    <cellStyle name="Output 4 3 2 16" xfId="34305"/>
    <cellStyle name="Output 4 3 2 16 2" xfId="34306"/>
    <cellStyle name="Output 4 3 2 16 2 2" xfId="34307"/>
    <cellStyle name="Output 4 3 2 16 3" xfId="34308"/>
    <cellStyle name="Output 4 3 2 17" xfId="34309"/>
    <cellStyle name="Output 4 3 2 17 2" xfId="34310"/>
    <cellStyle name="Output 4 3 2 17 2 2" xfId="34311"/>
    <cellStyle name="Output 4 3 2 17 3" xfId="34312"/>
    <cellStyle name="Output 4 3 2 18" xfId="34313"/>
    <cellStyle name="Output 4 3 2 18 2" xfId="34314"/>
    <cellStyle name="Output 4 3 2 18 2 2" xfId="34315"/>
    <cellStyle name="Output 4 3 2 18 3" xfId="34316"/>
    <cellStyle name="Output 4 3 2 19" xfId="34317"/>
    <cellStyle name="Output 4 3 2 19 2" xfId="34318"/>
    <cellStyle name="Output 4 3 2 19 2 2" xfId="34319"/>
    <cellStyle name="Output 4 3 2 19 3" xfId="34320"/>
    <cellStyle name="Output 4 3 2 2" xfId="34321"/>
    <cellStyle name="Output 4 3 2 2 2" xfId="34322"/>
    <cellStyle name="Output 4 3 2 2 2 2" xfId="34323"/>
    <cellStyle name="Output 4 3 2 2 3" xfId="34324"/>
    <cellStyle name="Output 4 3 2 20" xfId="34325"/>
    <cellStyle name="Output 4 3 2 20 2" xfId="34326"/>
    <cellStyle name="Output 4 3 2 20 2 2" xfId="34327"/>
    <cellStyle name="Output 4 3 2 20 3" xfId="34328"/>
    <cellStyle name="Output 4 3 2 21" xfId="34329"/>
    <cellStyle name="Output 4 3 2 21 2" xfId="34330"/>
    <cellStyle name="Output 4 3 2 22" xfId="34331"/>
    <cellStyle name="Output 4 3 2 3" xfId="34332"/>
    <cellStyle name="Output 4 3 2 3 2" xfId="34333"/>
    <cellStyle name="Output 4 3 2 3 2 2" xfId="34334"/>
    <cellStyle name="Output 4 3 2 3 3" xfId="34335"/>
    <cellStyle name="Output 4 3 2 4" xfId="34336"/>
    <cellStyle name="Output 4 3 2 4 2" xfId="34337"/>
    <cellStyle name="Output 4 3 2 4 2 2" xfId="34338"/>
    <cellStyle name="Output 4 3 2 4 3" xfId="34339"/>
    <cellStyle name="Output 4 3 2 5" xfId="34340"/>
    <cellStyle name="Output 4 3 2 5 2" xfId="34341"/>
    <cellStyle name="Output 4 3 2 5 2 2" xfId="34342"/>
    <cellStyle name="Output 4 3 2 5 3" xfId="34343"/>
    <cellStyle name="Output 4 3 2 6" xfId="34344"/>
    <cellStyle name="Output 4 3 2 6 2" xfId="34345"/>
    <cellStyle name="Output 4 3 2 6 2 2" xfId="34346"/>
    <cellStyle name="Output 4 3 2 6 3" xfId="34347"/>
    <cellStyle name="Output 4 3 2 7" xfId="34348"/>
    <cellStyle name="Output 4 3 2 7 2" xfId="34349"/>
    <cellStyle name="Output 4 3 2 7 2 2" xfId="34350"/>
    <cellStyle name="Output 4 3 2 7 3" xfId="34351"/>
    <cellStyle name="Output 4 3 2 8" xfId="34352"/>
    <cellStyle name="Output 4 3 2 8 2" xfId="34353"/>
    <cellStyle name="Output 4 3 2 8 2 2" xfId="34354"/>
    <cellStyle name="Output 4 3 2 8 3" xfId="34355"/>
    <cellStyle name="Output 4 3 2 9" xfId="34356"/>
    <cellStyle name="Output 4 3 2 9 2" xfId="34357"/>
    <cellStyle name="Output 4 3 2 9 2 2" xfId="34358"/>
    <cellStyle name="Output 4 3 2 9 3" xfId="34359"/>
    <cellStyle name="Output 4 3 3" xfId="951"/>
    <cellStyle name="Output 4 3 3 2" xfId="34360"/>
    <cellStyle name="Output 4 3 3 2 2" xfId="34361"/>
    <cellStyle name="Output 4 3 3 3" xfId="34362"/>
    <cellStyle name="Output 4 3 4" xfId="952"/>
    <cellStyle name="Output 4 3 4 2" xfId="34363"/>
    <cellStyle name="Output 4 3 4 2 2" xfId="34364"/>
    <cellStyle name="Output 4 3 4 3" xfId="34365"/>
    <cellStyle name="Output 4 3 5" xfId="953"/>
    <cellStyle name="Output 4 3 5 2" xfId="34366"/>
    <cellStyle name="Output 4 3 5 2 2" xfId="34367"/>
    <cellStyle name="Output 4 3 5 3" xfId="34368"/>
    <cellStyle name="Output 4 3 6" xfId="954"/>
    <cellStyle name="Output 4 3 6 2" xfId="34369"/>
    <cellStyle name="Output 4 3 6 2 2" xfId="34370"/>
    <cellStyle name="Output 4 3 6 3" xfId="34371"/>
    <cellStyle name="Output 4 3 7" xfId="34372"/>
    <cellStyle name="Output 4 3 7 2" xfId="34373"/>
    <cellStyle name="Output 4 3 7 2 2" xfId="34374"/>
    <cellStyle name="Output 4 3 7 3" xfId="34375"/>
    <cellStyle name="Output 4 3 8" xfId="34376"/>
    <cellStyle name="Output 4 3 8 2" xfId="34377"/>
    <cellStyle name="Output 4 3 8 2 2" xfId="34378"/>
    <cellStyle name="Output 4 3 8 3" xfId="34379"/>
    <cellStyle name="Output 4 3 9" xfId="34380"/>
    <cellStyle name="Output 4 3 9 2" xfId="34381"/>
    <cellStyle name="Output 4 3 9 2 2" xfId="34382"/>
    <cellStyle name="Output 4 3 9 3" xfId="34383"/>
    <cellStyle name="Output 4 4" xfId="955"/>
    <cellStyle name="Output 4 4 10" xfId="34384"/>
    <cellStyle name="Output 4 4 10 2" xfId="34385"/>
    <cellStyle name="Output 4 4 10 2 2" xfId="34386"/>
    <cellStyle name="Output 4 4 10 3" xfId="34387"/>
    <cellStyle name="Output 4 4 11" xfId="34388"/>
    <cellStyle name="Output 4 4 11 2" xfId="34389"/>
    <cellStyle name="Output 4 4 11 2 2" xfId="34390"/>
    <cellStyle name="Output 4 4 11 3" xfId="34391"/>
    <cellStyle name="Output 4 4 12" xfId="34392"/>
    <cellStyle name="Output 4 4 12 2" xfId="34393"/>
    <cellStyle name="Output 4 4 12 2 2" xfId="34394"/>
    <cellStyle name="Output 4 4 12 3" xfId="34395"/>
    <cellStyle name="Output 4 4 13" xfId="34396"/>
    <cellStyle name="Output 4 4 13 2" xfId="34397"/>
    <cellStyle name="Output 4 4 13 2 2" xfId="34398"/>
    <cellStyle name="Output 4 4 13 3" xfId="34399"/>
    <cellStyle name="Output 4 4 14" xfId="34400"/>
    <cellStyle name="Output 4 4 14 2" xfId="34401"/>
    <cellStyle name="Output 4 4 14 2 2" xfId="34402"/>
    <cellStyle name="Output 4 4 14 3" xfId="34403"/>
    <cellStyle name="Output 4 4 15" xfId="34404"/>
    <cellStyle name="Output 4 4 15 2" xfId="34405"/>
    <cellStyle name="Output 4 4 15 2 2" xfId="34406"/>
    <cellStyle name="Output 4 4 15 3" xfId="34407"/>
    <cellStyle name="Output 4 4 16" xfId="34408"/>
    <cellStyle name="Output 4 4 16 2" xfId="34409"/>
    <cellStyle name="Output 4 4 16 2 2" xfId="34410"/>
    <cellStyle name="Output 4 4 16 3" xfId="34411"/>
    <cellStyle name="Output 4 4 17" xfId="34412"/>
    <cellStyle name="Output 4 4 17 2" xfId="34413"/>
    <cellStyle name="Output 4 4 17 2 2" xfId="34414"/>
    <cellStyle name="Output 4 4 17 3" xfId="34415"/>
    <cellStyle name="Output 4 4 18" xfId="34416"/>
    <cellStyle name="Output 4 4 18 2" xfId="34417"/>
    <cellStyle name="Output 4 4 19" xfId="34418"/>
    <cellStyle name="Output 4 4 2" xfId="956"/>
    <cellStyle name="Output 4 4 2 10" xfId="34419"/>
    <cellStyle name="Output 4 4 2 10 2" xfId="34420"/>
    <cellStyle name="Output 4 4 2 10 2 2" xfId="34421"/>
    <cellStyle name="Output 4 4 2 10 3" xfId="34422"/>
    <cellStyle name="Output 4 4 2 11" xfId="34423"/>
    <cellStyle name="Output 4 4 2 11 2" xfId="34424"/>
    <cellStyle name="Output 4 4 2 11 2 2" xfId="34425"/>
    <cellStyle name="Output 4 4 2 11 3" xfId="34426"/>
    <cellStyle name="Output 4 4 2 12" xfId="34427"/>
    <cellStyle name="Output 4 4 2 12 2" xfId="34428"/>
    <cellStyle name="Output 4 4 2 12 2 2" xfId="34429"/>
    <cellStyle name="Output 4 4 2 12 3" xfId="34430"/>
    <cellStyle name="Output 4 4 2 13" xfId="34431"/>
    <cellStyle name="Output 4 4 2 13 2" xfId="34432"/>
    <cellStyle name="Output 4 4 2 13 2 2" xfId="34433"/>
    <cellStyle name="Output 4 4 2 13 3" xfId="34434"/>
    <cellStyle name="Output 4 4 2 14" xfId="34435"/>
    <cellStyle name="Output 4 4 2 14 2" xfId="34436"/>
    <cellStyle name="Output 4 4 2 14 2 2" xfId="34437"/>
    <cellStyle name="Output 4 4 2 14 3" xfId="34438"/>
    <cellStyle name="Output 4 4 2 15" xfId="34439"/>
    <cellStyle name="Output 4 4 2 15 2" xfId="34440"/>
    <cellStyle name="Output 4 4 2 15 2 2" xfId="34441"/>
    <cellStyle name="Output 4 4 2 15 3" xfId="34442"/>
    <cellStyle name="Output 4 4 2 16" xfId="34443"/>
    <cellStyle name="Output 4 4 2 16 2" xfId="34444"/>
    <cellStyle name="Output 4 4 2 16 2 2" xfId="34445"/>
    <cellStyle name="Output 4 4 2 16 3" xfId="34446"/>
    <cellStyle name="Output 4 4 2 17" xfId="34447"/>
    <cellStyle name="Output 4 4 2 17 2" xfId="34448"/>
    <cellStyle name="Output 4 4 2 17 2 2" xfId="34449"/>
    <cellStyle name="Output 4 4 2 17 3" xfId="34450"/>
    <cellStyle name="Output 4 4 2 18" xfId="34451"/>
    <cellStyle name="Output 4 4 2 18 2" xfId="34452"/>
    <cellStyle name="Output 4 4 2 18 2 2" xfId="34453"/>
    <cellStyle name="Output 4 4 2 18 3" xfId="34454"/>
    <cellStyle name="Output 4 4 2 19" xfId="34455"/>
    <cellStyle name="Output 4 4 2 19 2" xfId="34456"/>
    <cellStyle name="Output 4 4 2 19 2 2" xfId="34457"/>
    <cellStyle name="Output 4 4 2 19 3" xfId="34458"/>
    <cellStyle name="Output 4 4 2 2" xfId="34459"/>
    <cellStyle name="Output 4 4 2 2 2" xfId="34460"/>
    <cellStyle name="Output 4 4 2 2 2 2" xfId="34461"/>
    <cellStyle name="Output 4 4 2 2 3" xfId="34462"/>
    <cellStyle name="Output 4 4 2 20" xfId="34463"/>
    <cellStyle name="Output 4 4 2 20 2" xfId="34464"/>
    <cellStyle name="Output 4 4 2 20 2 2" xfId="34465"/>
    <cellStyle name="Output 4 4 2 20 3" xfId="34466"/>
    <cellStyle name="Output 4 4 2 21" xfId="34467"/>
    <cellStyle name="Output 4 4 2 21 2" xfId="34468"/>
    <cellStyle name="Output 4 4 2 22" xfId="34469"/>
    <cellStyle name="Output 4 4 2 3" xfId="34470"/>
    <cellStyle name="Output 4 4 2 3 2" xfId="34471"/>
    <cellStyle name="Output 4 4 2 3 2 2" xfId="34472"/>
    <cellStyle name="Output 4 4 2 3 3" xfId="34473"/>
    <cellStyle name="Output 4 4 2 4" xfId="34474"/>
    <cellStyle name="Output 4 4 2 4 2" xfId="34475"/>
    <cellStyle name="Output 4 4 2 4 2 2" xfId="34476"/>
    <cellStyle name="Output 4 4 2 4 3" xfId="34477"/>
    <cellStyle name="Output 4 4 2 5" xfId="34478"/>
    <cellStyle name="Output 4 4 2 5 2" xfId="34479"/>
    <cellStyle name="Output 4 4 2 5 2 2" xfId="34480"/>
    <cellStyle name="Output 4 4 2 5 3" xfId="34481"/>
    <cellStyle name="Output 4 4 2 6" xfId="34482"/>
    <cellStyle name="Output 4 4 2 6 2" xfId="34483"/>
    <cellStyle name="Output 4 4 2 6 2 2" xfId="34484"/>
    <cellStyle name="Output 4 4 2 6 3" xfId="34485"/>
    <cellStyle name="Output 4 4 2 7" xfId="34486"/>
    <cellStyle name="Output 4 4 2 7 2" xfId="34487"/>
    <cellStyle name="Output 4 4 2 7 2 2" xfId="34488"/>
    <cellStyle name="Output 4 4 2 7 3" xfId="34489"/>
    <cellStyle name="Output 4 4 2 8" xfId="34490"/>
    <cellStyle name="Output 4 4 2 8 2" xfId="34491"/>
    <cellStyle name="Output 4 4 2 8 2 2" xfId="34492"/>
    <cellStyle name="Output 4 4 2 8 3" xfId="34493"/>
    <cellStyle name="Output 4 4 2 9" xfId="34494"/>
    <cellStyle name="Output 4 4 2 9 2" xfId="34495"/>
    <cellStyle name="Output 4 4 2 9 2 2" xfId="34496"/>
    <cellStyle name="Output 4 4 2 9 3" xfId="34497"/>
    <cellStyle name="Output 4 4 3" xfId="957"/>
    <cellStyle name="Output 4 4 3 2" xfId="34498"/>
    <cellStyle name="Output 4 4 3 2 2" xfId="34499"/>
    <cellStyle name="Output 4 4 3 3" xfId="34500"/>
    <cellStyle name="Output 4 4 4" xfId="958"/>
    <cellStyle name="Output 4 4 4 2" xfId="34501"/>
    <cellStyle name="Output 4 4 4 2 2" xfId="34502"/>
    <cellStyle name="Output 4 4 4 3" xfId="34503"/>
    <cellStyle name="Output 4 4 5" xfId="959"/>
    <cellStyle name="Output 4 4 5 2" xfId="34504"/>
    <cellStyle name="Output 4 4 5 2 2" xfId="34505"/>
    <cellStyle name="Output 4 4 5 3" xfId="34506"/>
    <cellStyle name="Output 4 4 6" xfId="960"/>
    <cellStyle name="Output 4 4 6 2" xfId="34507"/>
    <cellStyle name="Output 4 4 6 2 2" xfId="34508"/>
    <cellStyle name="Output 4 4 6 3" xfId="34509"/>
    <cellStyle name="Output 4 4 7" xfId="34510"/>
    <cellStyle name="Output 4 4 7 2" xfId="34511"/>
    <cellStyle name="Output 4 4 7 2 2" xfId="34512"/>
    <cellStyle name="Output 4 4 7 3" xfId="34513"/>
    <cellStyle name="Output 4 4 8" xfId="34514"/>
    <cellStyle name="Output 4 4 8 2" xfId="34515"/>
    <cellStyle name="Output 4 4 8 2 2" xfId="34516"/>
    <cellStyle name="Output 4 4 8 3" xfId="34517"/>
    <cellStyle name="Output 4 4 9" xfId="34518"/>
    <cellStyle name="Output 4 4 9 2" xfId="34519"/>
    <cellStyle name="Output 4 4 9 2 2" xfId="34520"/>
    <cellStyle name="Output 4 4 9 3" xfId="34521"/>
    <cellStyle name="Output 4 5" xfId="961"/>
    <cellStyle name="Output 4 5 10" xfId="34522"/>
    <cellStyle name="Output 4 5 10 2" xfId="34523"/>
    <cellStyle name="Output 4 5 10 2 2" xfId="34524"/>
    <cellStyle name="Output 4 5 10 3" xfId="34525"/>
    <cellStyle name="Output 4 5 11" xfId="34526"/>
    <cellStyle name="Output 4 5 11 2" xfId="34527"/>
    <cellStyle name="Output 4 5 11 2 2" xfId="34528"/>
    <cellStyle name="Output 4 5 11 3" xfId="34529"/>
    <cellStyle name="Output 4 5 12" xfId="34530"/>
    <cellStyle name="Output 4 5 12 2" xfId="34531"/>
    <cellStyle name="Output 4 5 12 2 2" xfId="34532"/>
    <cellStyle name="Output 4 5 12 3" xfId="34533"/>
    <cellStyle name="Output 4 5 13" xfId="34534"/>
    <cellStyle name="Output 4 5 13 2" xfId="34535"/>
    <cellStyle name="Output 4 5 13 2 2" xfId="34536"/>
    <cellStyle name="Output 4 5 13 3" xfId="34537"/>
    <cellStyle name="Output 4 5 14" xfId="34538"/>
    <cellStyle name="Output 4 5 14 2" xfId="34539"/>
    <cellStyle name="Output 4 5 14 2 2" xfId="34540"/>
    <cellStyle name="Output 4 5 14 3" xfId="34541"/>
    <cellStyle name="Output 4 5 15" xfId="34542"/>
    <cellStyle name="Output 4 5 15 2" xfId="34543"/>
    <cellStyle name="Output 4 5 15 2 2" xfId="34544"/>
    <cellStyle name="Output 4 5 15 3" xfId="34545"/>
    <cellStyle name="Output 4 5 16" xfId="34546"/>
    <cellStyle name="Output 4 5 16 2" xfId="34547"/>
    <cellStyle name="Output 4 5 16 2 2" xfId="34548"/>
    <cellStyle name="Output 4 5 16 3" xfId="34549"/>
    <cellStyle name="Output 4 5 17" xfId="34550"/>
    <cellStyle name="Output 4 5 17 2" xfId="34551"/>
    <cellStyle name="Output 4 5 17 2 2" xfId="34552"/>
    <cellStyle name="Output 4 5 17 3" xfId="34553"/>
    <cellStyle name="Output 4 5 18" xfId="34554"/>
    <cellStyle name="Output 4 5 18 2" xfId="34555"/>
    <cellStyle name="Output 4 5 18 2 2" xfId="34556"/>
    <cellStyle name="Output 4 5 18 3" xfId="34557"/>
    <cellStyle name="Output 4 5 19" xfId="34558"/>
    <cellStyle name="Output 4 5 19 2" xfId="34559"/>
    <cellStyle name="Output 4 5 19 2 2" xfId="34560"/>
    <cellStyle name="Output 4 5 19 3" xfId="34561"/>
    <cellStyle name="Output 4 5 2" xfId="34562"/>
    <cellStyle name="Output 4 5 2 10" xfId="34563"/>
    <cellStyle name="Output 4 5 2 10 2" xfId="34564"/>
    <cellStyle name="Output 4 5 2 10 2 2" xfId="34565"/>
    <cellStyle name="Output 4 5 2 10 3" xfId="34566"/>
    <cellStyle name="Output 4 5 2 11" xfId="34567"/>
    <cellStyle name="Output 4 5 2 11 2" xfId="34568"/>
    <cellStyle name="Output 4 5 2 11 2 2" xfId="34569"/>
    <cellStyle name="Output 4 5 2 11 3" xfId="34570"/>
    <cellStyle name="Output 4 5 2 12" xfId="34571"/>
    <cellStyle name="Output 4 5 2 12 2" xfId="34572"/>
    <cellStyle name="Output 4 5 2 12 2 2" xfId="34573"/>
    <cellStyle name="Output 4 5 2 12 3" xfId="34574"/>
    <cellStyle name="Output 4 5 2 13" xfId="34575"/>
    <cellStyle name="Output 4 5 2 13 2" xfId="34576"/>
    <cellStyle name="Output 4 5 2 13 2 2" xfId="34577"/>
    <cellStyle name="Output 4 5 2 13 3" xfId="34578"/>
    <cellStyle name="Output 4 5 2 14" xfId="34579"/>
    <cellStyle name="Output 4 5 2 14 2" xfId="34580"/>
    <cellStyle name="Output 4 5 2 14 2 2" xfId="34581"/>
    <cellStyle name="Output 4 5 2 14 3" xfId="34582"/>
    <cellStyle name="Output 4 5 2 15" xfId="34583"/>
    <cellStyle name="Output 4 5 2 15 2" xfId="34584"/>
    <cellStyle name="Output 4 5 2 15 2 2" xfId="34585"/>
    <cellStyle name="Output 4 5 2 15 3" xfId="34586"/>
    <cellStyle name="Output 4 5 2 16" xfId="34587"/>
    <cellStyle name="Output 4 5 2 16 2" xfId="34588"/>
    <cellStyle name="Output 4 5 2 16 2 2" xfId="34589"/>
    <cellStyle name="Output 4 5 2 16 3" xfId="34590"/>
    <cellStyle name="Output 4 5 2 17" xfId="34591"/>
    <cellStyle name="Output 4 5 2 17 2" xfId="34592"/>
    <cellStyle name="Output 4 5 2 17 2 2" xfId="34593"/>
    <cellStyle name="Output 4 5 2 17 3" xfId="34594"/>
    <cellStyle name="Output 4 5 2 18" xfId="34595"/>
    <cellStyle name="Output 4 5 2 18 2" xfId="34596"/>
    <cellStyle name="Output 4 5 2 18 2 2" xfId="34597"/>
    <cellStyle name="Output 4 5 2 18 3" xfId="34598"/>
    <cellStyle name="Output 4 5 2 19" xfId="34599"/>
    <cellStyle name="Output 4 5 2 19 2" xfId="34600"/>
    <cellStyle name="Output 4 5 2 19 2 2" xfId="34601"/>
    <cellStyle name="Output 4 5 2 19 3" xfId="34602"/>
    <cellStyle name="Output 4 5 2 2" xfId="34603"/>
    <cellStyle name="Output 4 5 2 2 2" xfId="34604"/>
    <cellStyle name="Output 4 5 2 2 2 2" xfId="34605"/>
    <cellStyle name="Output 4 5 2 2 3" xfId="34606"/>
    <cellStyle name="Output 4 5 2 20" xfId="34607"/>
    <cellStyle name="Output 4 5 2 20 2" xfId="34608"/>
    <cellStyle name="Output 4 5 2 20 2 2" xfId="34609"/>
    <cellStyle name="Output 4 5 2 20 3" xfId="34610"/>
    <cellStyle name="Output 4 5 2 21" xfId="34611"/>
    <cellStyle name="Output 4 5 2 21 2" xfId="34612"/>
    <cellStyle name="Output 4 5 2 22" xfId="34613"/>
    <cellStyle name="Output 4 5 2 3" xfId="34614"/>
    <cellStyle name="Output 4 5 2 3 2" xfId="34615"/>
    <cellStyle name="Output 4 5 2 3 2 2" xfId="34616"/>
    <cellStyle name="Output 4 5 2 3 3" xfId="34617"/>
    <cellStyle name="Output 4 5 2 4" xfId="34618"/>
    <cellStyle name="Output 4 5 2 4 2" xfId="34619"/>
    <cellStyle name="Output 4 5 2 4 2 2" xfId="34620"/>
    <cellStyle name="Output 4 5 2 4 3" xfId="34621"/>
    <cellStyle name="Output 4 5 2 5" xfId="34622"/>
    <cellStyle name="Output 4 5 2 5 2" xfId="34623"/>
    <cellStyle name="Output 4 5 2 5 2 2" xfId="34624"/>
    <cellStyle name="Output 4 5 2 5 3" xfId="34625"/>
    <cellStyle name="Output 4 5 2 6" xfId="34626"/>
    <cellStyle name="Output 4 5 2 6 2" xfId="34627"/>
    <cellStyle name="Output 4 5 2 6 2 2" xfId="34628"/>
    <cellStyle name="Output 4 5 2 6 3" xfId="34629"/>
    <cellStyle name="Output 4 5 2 7" xfId="34630"/>
    <cellStyle name="Output 4 5 2 7 2" xfId="34631"/>
    <cellStyle name="Output 4 5 2 7 2 2" xfId="34632"/>
    <cellStyle name="Output 4 5 2 7 3" xfId="34633"/>
    <cellStyle name="Output 4 5 2 8" xfId="34634"/>
    <cellStyle name="Output 4 5 2 8 2" xfId="34635"/>
    <cellStyle name="Output 4 5 2 8 2 2" xfId="34636"/>
    <cellStyle name="Output 4 5 2 8 3" xfId="34637"/>
    <cellStyle name="Output 4 5 2 9" xfId="34638"/>
    <cellStyle name="Output 4 5 2 9 2" xfId="34639"/>
    <cellStyle name="Output 4 5 2 9 2 2" xfId="34640"/>
    <cellStyle name="Output 4 5 2 9 3" xfId="34641"/>
    <cellStyle name="Output 4 5 20" xfId="34642"/>
    <cellStyle name="Output 4 5 20 2" xfId="34643"/>
    <cellStyle name="Output 4 5 20 2 2" xfId="34644"/>
    <cellStyle name="Output 4 5 20 3" xfId="34645"/>
    <cellStyle name="Output 4 5 21" xfId="34646"/>
    <cellStyle name="Output 4 5 21 2" xfId="34647"/>
    <cellStyle name="Output 4 5 21 2 2" xfId="34648"/>
    <cellStyle name="Output 4 5 21 3" xfId="34649"/>
    <cellStyle name="Output 4 5 22" xfId="34650"/>
    <cellStyle name="Output 4 5 22 2" xfId="34651"/>
    <cellStyle name="Output 4 5 23" xfId="34652"/>
    <cellStyle name="Output 4 5 3" xfId="34653"/>
    <cellStyle name="Output 4 5 3 2" xfId="34654"/>
    <cellStyle name="Output 4 5 3 2 2" xfId="34655"/>
    <cellStyle name="Output 4 5 3 3" xfId="34656"/>
    <cellStyle name="Output 4 5 4" xfId="34657"/>
    <cellStyle name="Output 4 5 4 2" xfId="34658"/>
    <cellStyle name="Output 4 5 4 2 2" xfId="34659"/>
    <cellStyle name="Output 4 5 4 3" xfId="34660"/>
    <cellStyle name="Output 4 5 5" xfId="34661"/>
    <cellStyle name="Output 4 5 5 2" xfId="34662"/>
    <cellStyle name="Output 4 5 5 2 2" xfId="34663"/>
    <cellStyle name="Output 4 5 5 3" xfId="34664"/>
    <cellStyle name="Output 4 5 6" xfId="34665"/>
    <cellStyle name="Output 4 5 6 2" xfId="34666"/>
    <cellStyle name="Output 4 5 6 2 2" xfId="34667"/>
    <cellStyle name="Output 4 5 6 3" xfId="34668"/>
    <cellStyle name="Output 4 5 7" xfId="34669"/>
    <cellStyle name="Output 4 5 7 2" xfId="34670"/>
    <cellStyle name="Output 4 5 7 2 2" xfId="34671"/>
    <cellStyle name="Output 4 5 7 3" xfId="34672"/>
    <cellStyle name="Output 4 5 8" xfId="34673"/>
    <cellStyle name="Output 4 5 8 2" xfId="34674"/>
    <cellStyle name="Output 4 5 8 2 2" xfId="34675"/>
    <cellStyle name="Output 4 5 8 3" xfId="34676"/>
    <cellStyle name="Output 4 5 9" xfId="34677"/>
    <cellStyle name="Output 4 5 9 2" xfId="34678"/>
    <cellStyle name="Output 4 5 9 2 2" xfId="34679"/>
    <cellStyle name="Output 4 5 9 3" xfId="34680"/>
    <cellStyle name="Output 4 6" xfId="962"/>
    <cellStyle name="Output 4 6 10" xfId="34681"/>
    <cellStyle name="Output 4 6 10 2" xfId="34682"/>
    <cellStyle name="Output 4 6 10 2 2" xfId="34683"/>
    <cellStyle name="Output 4 6 10 3" xfId="34684"/>
    <cellStyle name="Output 4 6 11" xfId="34685"/>
    <cellStyle name="Output 4 6 11 2" xfId="34686"/>
    <cellStyle name="Output 4 6 11 2 2" xfId="34687"/>
    <cellStyle name="Output 4 6 11 3" xfId="34688"/>
    <cellStyle name="Output 4 6 12" xfId="34689"/>
    <cellStyle name="Output 4 6 12 2" xfId="34690"/>
    <cellStyle name="Output 4 6 12 2 2" xfId="34691"/>
    <cellStyle name="Output 4 6 12 3" xfId="34692"/>
    <cellStyle name="Output 4 6 13" xfId="34693"/>
    <cellStyle name="Output 4 6 13 2" xfId="34694"/>
    <cellStyle name="Output 4 6 13 2 2" xfId="34695"/>
    <cellStyle name="Output 4 6 13 3" xfId="34696"/>
    <cellStyle name="Output 4 6 14" xfId="34697"/>
    <cellStyle name="Output 4 6 14 2" xfId="34698"/>
    <cellStyle name="Output 4 6 14 2 2" xfId="34699"/>
    <cellStyle name="Output 4 6 14 3" xfId="34700"/>
    <cellStyle name="Output 4 6 15" xfId="34701"/>
    <cellStyle name="Output 4 6 15 2" xfId="34702"/>
    <cellStyle name="Output 4 6 15 2 2" xfId="34703"/>
    <cellStyle name="Output 4 6 15 3" xfId="34704"/>
    <cellStyle name="Output 4 6 16" xfId="34705"/>
    <cellStyle name="Output 4 6 16 2" xfId="34706"/>
    <cellStyle name="Output 4 6 16 2 2" xfId="34707"/>
    <cellStyle name="Output 4 6 16 3" xfId="34708"/>
    <cellStyle name="Output 4 6 17" xfId="34709"/>
    <cellStyle name="Output 4 6 17 2" xfId="34710"/>
    <cellStyle name="Output 4 6 17 2 2" xfId="34711"/>
    <cellStyle name="Output 4 6 17 3" xfId="34712"/>
    <cellStyle name="Output 4 6 18" xfId="34713"/>
    <cellStyle name="Output 4 6 18 2" xfId="34714"/>
    <cellStyle name="Output 4 6 18 2 2" xfId="34715"/>
    <cellStyle name="Output 4 6 18 3" xfId="34716"/>
    <cellStyle name="Output 4 6 19" xfId="34717"/>
    <cellStyle name="Output 4 6 19 2" xfId="34718"/>
    <cellStyle name="Output 4 6 19 2 2" xfId="34719"/>
    <cellStyle name="Output 4 6 19 3" xfId="34720"/>
    <cellStyle name="Output 4 6 2" xfId="34721"/>
    <cellStyle name="Output 4 6 2 2" xfId="34722"/>
    <cellStyle name="Output 4 6 2 2 2" xfId="34723"/>
    <cellStyle name="Output 4 6 2 3" xfId="34724"/>
    <cellStyle name="Output 4 6 20" xfId="34725"/>
    <cellStyle name="Output 4 6 20 2" xfId="34726"/>
    <cellStyle name="Output 4 6 20 2 2" xfId="34727"/>
    <cellStyle name="Output 4 6 20 3" xfId="34728"/>
    <cellStyle name="Output 4 6 21" xfId="34729"/>
    <cellStyle name="Output 4 6 21 2" xfId="34730"/>
    <cellStyle name="Output 4 6 22" xfId="34731"/>
    <cellStyle name="Output 4 6 3" xfId="34732"/>
    <cellStyle name="Output 4 6 3 2" xfId="34733"/>
    <cellStyle name="Output 4 6 3 2 2" xfId="34734"/>
    <cellStyle name="Output 4 6 3 3" xfId="34735"/>
    <cellStyle name="Output 4 6 4" xfId="34736"/>
    <cellStyle name="Output 4 6 4 2" xfId="34737"/>
    <cellStyle name="Output 4 6 4 2 2" xfId="34738"/>
    <cellStyle name="Output 4 6 4 3" xfId="34739"/>
    <cellStyle name="Output 4 6 5" xfId="34740"/>
    <cellStyle name="Output 4 6 5 2" xfId="34741"/>
    <cellStyle name="Output 4 6 5 2 2" xfId="34742"/>
    <cellStyle name="Output 4 6 5 3" xfId="34743"/>
    <cellStyle name="Output 4 6 6" xfId="34744"/>
    <cellStyle name="Output 4 6 6 2" xfId="34745"/>
    <cellStyle name="Output 4 6 6 2 2" xfId="34746"/>
    <cellStyle name="Output 4 6 6 3" xfId="34747"/>
    <cellStyle name="Output 4 6 7" xfId="34748"/>
    <cellStyle name="Output 4 6 7 2" xfId="34749"/>
    <cellStyle name="Output 4 6 7 2 2" xfId="34750"/>
    <cellStyle name="Output 4 6 7 3" xfId="34751"/>
    <cellStyle name="Output 4 6 8" xfId="34752"/>
    <cellStyle name="Output 4 6 8 2" xfId="34753"/>
    <cellStyle name="Output 4 6 8 2 2" xfId="34754"/>
    <cellStyle name="Output 4 6 8 3" xfId="34755"/>
    <cellStyle name="Output 4 6 9" xfId="34756"/>
    <cellStyle name="Output 4 6 9 2" xfId="34757"/>
    <cellStyle name="Output 4 6 9 2 2" xfId="34758"/>
    <cellStyle name="Output 4 6 9 3" xfId="34759"/>
    <cellStyle name="Output 4 7" xfId="963"/>
    <cellStyle name="Output 4 7 2" xfId="34760"/>
    <cellStyle name="Output 4 7 2 2" xfId="34761"/>
    <cellStyle name="Output 4 7 3" xfId="34762"/>
    <cellStyle name="Output 4 8" xfId="34763"/>
    <cellStyle name="Output 4 8 2" xfId="34764"/>
    <cellStyle name="Output 4 8 2 2" xfId="34765"/>
    <cellStyle name="Output 4 8 3" xfId="34766"/>
    <cellStyle name="Output 4 9" xfId="34767"/>
    <cellStyle name="Output 4 9 2" xfId="34768"/>
    <cellStyle name="Output 4 9 2 2" xfId="34769"/>
    <cellStyle name="Output 4 9 3" xfId="34770"/>
    <cellStyle name="Output 5" xfId="964"/>
    <cellStyle name="Output 5 10" xfId="34771"/>
    <cellStyle name="Output 5 10 2" xfId="34772"/>
    <cellStyle name="Output 5 10 2 2" xfId="34773"/>
    <cellStyle name="Output 5 10 3" xfId="34774"/>
    <cellStyle name="Output 5 11" xfId="34775"/>
    <cellStyle name="Output 5 11 2" xfId="34776"/>
    <cellStyle name="Output 5 11 2 2" xfId="34777"/>
    <cellStyle name="Output 5 11 3" xfId="34778"/>
    <cellStyle name="Output 5 12" xfId="34779"/>
    <cellStyle name="Output 5 12 2" xfId="34780"/>
    <cellStyle name="Output 5 12 2 2" xfId="34781"/>
    <cellStyle name="Output 5 12 3" xfId="34782"/>
    <cellStyle name="Output 5 13" xfId="34783"/>
    <cellStyle name="Output 5 13 2" xfId="34784"/>
    <cellStyle name="Output 5 13 2 2" xfId="34785"/>
    <cellStyle name="Output 5 13 3" xfId="34786"/>
    <cellStyle name="Output 5 14" xfId="34787"/>
    <cellStyle name="Output 5 14 2" xfId="34788"/>
    <cellStyle name="Output 5 14 2 2" xfId="34789"/>
    <cellStyle name="Output 5 14 3" xfId="34790"/>
    <cellStyle name="Output 5 15" xfId="34791"/>
    <cellStyle name="Output 5 15 2" xfId="34792"/>
    <cellStyle name="Output 5 15 2 2" xfId="34793"/>
    <cellStyle name="Output 5 15 3" xfId="34794"/>
    <cellStyle name="Output 5 16" xfId="34795"/>
    <cellStyle name="Output 5 16 2" xfId="34796"/>
    <cellStyle name="Output 5 16 2 2" xfId="34797"/>
    <cellStyle name="Output 5 16 3" xfId="34798"/>
    <cellStyle name="Output 5 17" xfId="34799"/>
    <cellStyle name="Output 5 17 2" xfId="34800"/>
    <cellStyle name="Output 5 17 2 2" xfId="34801"/>
    <cellStyle name="Output 5 17 3" xfId="34802"/>
    <cellStyle name="Output 5 18" xfId="34803"/>
    <cellStyle name="Output 5 18 2" xfId="34804"/>
    <cellStyle name="Output 5 18 2 2" xfId="34805"/>
    <cellStyle name="Output 5 18 3" xfId="34806"/>
    <cellStyle name="Output 5 19" xfId="34807"/>
    <cellStyle name="Output 5 19 2" xfId="34808"/>
    <cellStyle name="Output 5 19 2 2" xfId="34809"/>
    <cellStyle name="Output 5 19 3" xfId="34810"/>
    <cellStyle name="Output 5 2" xfId="965"/>
    <cellStyle name="Output 5 2 10" xfId="34811"/>
    <cellStyle name="Output 5 2 10 2" xfId="34812"/>
    <cellStyle name="Output 5 2 10 2 2" xfId="34813"/>
    <cellStyle name="Output 5 2 10 3" xfId="34814"/>
    <cellStyle name="Output 5 2 11" xfId="34815"/>
    <cellStyle name="Output 5 2 11 2" xfId="34816"/>
    <cellStyle name="Output 5 2 11 2 2" xfId="34817"/>
    <cellStyle name="Output 5 2 11 3" xfId="34818"/>
    <cellStyle name="Output 5 2 12" xfId="34819"/>
    <cellStyle name="Output 5 2 12 2" xfId="34820"/>
    <cellStyle name="Output 5 2 12 2 2" xfId="34821"/>
    <cellStyle name="Output 5 2 12 3" xfId="34822"/>
    <cellStyle name="Output 5 2 13" xfId="34823"/>
    <cellStyle name="Output 5 2 13 2" xfId="34824"/>
    <cellStyle name="Output 5 2 13 2 2" xfId="34825"/>
    <cellStyle name="Output 5 2 13 3" xfId="34826"/>
    <cellStyle name="Output 5 2 14" xfId="34827"/>
    <cellStyle name="Output 5 2 14 2" xfId="34828"/>
    <cellStyle name="Output 5 2 14 2 2" xfId="34829"/>
    <cellStyle name="Output 5 2 14 3" xfId="34830"/>
    <cellStyle name="Output 5 2 15" xfId="34831"/>
    <cellStyle name="Output 5 2 15 2" xfId="34832"/>
    <cellStyle name="Output 5 2 15 2 2" xfId="34833"/>
    <cellStyle name="Output 5 2 15 3" xfId="34834"/>
    <cellStyle name="Output 5 2 16" xfId="34835"/>
    <cellStyle name="Output 5 2 16 2" xfId="34836"/>
    <cellStyle name="Output 5 2 16 2 2" xfId="34837"/>
    <cellStyle name="Output 5 2 16 3" xfId="34838"/>
    <cellStyle name="Output 5 2 17" xfId="34839"/>
    <cellStyle name="Output 5 2 17 2" xfId="34840"/>
    <cellStyle name="Output 5 2 17 2 2" xfId="34841"/>
    <cellStyle name="Output 5 2 17 3" xfId="34842"/>
    <cellStyle name="Output 5 2 18" xfId="34843"/>
    <cellStyle name="Output 5 2 18 2" xfId="34844"/>
    <cellStyle name="Output 5 2 18 2 2" xfId="34845"/>
    <cellStyle name="Output 5 2 18 3" xfId="34846"/>
    <cellStyle name="Output 5 2 19" xfId="34847"/>
    <cellStyle name="Output 5 2 19 2" xfId="34848"/>
    <cellStyle name="Output 5 2 19 2 2" xfId="34849"/>
    <cellStyle name="Output 5 2 19 3" xfId="34850"/>
    <cellStyle name="Output 5 2 2" xfId="966"/>
    <cellStyle name="Output 5 2 2 10" xfId="34851"/>
    <cellStyle name="Output 5 2 2 10 2" xfId="34852"/>
    <cellStyle name="Output 5 2 2 10 2 2" xfId="34853"/>
    <cellStyle name="Output 5 2 2 10 3" xfId="34854"/>
    <cellStyle name="Output 5 2 2 11" xfId="34855"/>
    <cellStyle name="Output 5 2 2 11 2" xfId="34856"/>
    <cellStyle name="Output 5 2 2 11 2 2" xfId="34857"/>
    <cellStyle name="Output 5 2 2 11 3" xfId="34858"/>
    <cellStyle name="Output 5 2 2 12" xfId="34859"/>
    <cellStyle name="Output 5 2 2 12 2" xfId="34860"/>
    <cellStyle name="Output 5 2 2 12 2 2" xfId="34861"/>
    <cellStyle name="Output 5 2 2 12 3" xfId="34862"/>
    <cellStyle name="Output 5 2 2 13" xfId="34863"/>
    <cellStyle name="Output 5 2 2 13 2" xfId="34864"/>
    <cellStyle name="Output 5 2 2 13 2 2" xfId="34865"/>
    <cellStyle name="Output 5 2 2 13 3" xfId="34866"/>
    <cellStyle name="Output 5 2 2 14" xfId="34867"/>
    <cellStyle name="Output 5 2 2 14 2" xfId="34868"/>
    <cellStyle name="Output 5 2 2 14 2 2" xfId="34869"/>
    <cellStyle name="Output 5 2 2 14 3" xfId="34870"/>
    <cellStyle name="Output 5 2 2 15" xfId="34871"/>
    <cellStyle name="Output 5 2 2 15 2" xfId="34872"/>
    <cellStyle name="Output 5 2 2 15 2 2" xfId="34873"/>
    <cellStyle name="Output 5 2 2 15 3" xfId="34874"/>
    <cellStyle name="Output 5 2 2 16" xfId="34875"/>
    <cellStyle name="Output 5 2 2 16 2" xfId="34876"/>
    <cellStyle name="Output 5 2 2 16 2 2" xfId="34877"/>
    <cellStyle name="Output 5 2 2 16 3" xfId="34878"/>
    <cellStyle name="Output 5 2 2 17" xfId="34879"/>
    <cellStyle name="Output 5 2 2 17 2" xfId="34880"/>
    <cellStyle name="Output 5 2 2 17 2 2" xfId="34881"/>
    <cellStyle name="Output 5 2 2 17 3" xfId="34882"/>
    <cellStyle name="Output 5 2 2 18" xfId="34883"/>
    <cellStyle name="Output 5 2 2 18 2" xfId="34884"/>
    <cellStyle name="Output 5 2 2 19" xfId="34885"/>
    <cellStyle name="Output 5 2 2 2" xfId="34886"/>
    <cellStyle name="Output 5 2 2 2 10" xfId="34887"/>
    <cellStyle name="Output 5 2 2 2 10 2" xfId="34888"/>
    <cellStyle name="Output 5 2 2 2 10 2 2" xfId="34889"/>
    <cellStyle name="Output 5 2 2 2 10 3" xfId="34890"/>
    <cellStyle name="Output 5 2 2 2 11" xfId="34891"/>
    <cellStyle name="Output 5 2 2 2 11 2" xfId="34892"/>
    <cellStyle name="Output 5 2 2 2 11 2 2" xfId="34893"/>
    <cellStyle name="Output 5 2 2 2 11 3" xfId="34894"/>
    <cellStyle name="Output 5 2 2 2 12" xfId="34895"/>
    <cellStyle name="Output 5 2 2 2 12 2" xfId="34896"/>
    <cellStyle name="Output 5 2 2 2 12 2 2" xfId="34897"/>
    <cellStyle name="Output 5 2 2 2 12 3" xfId="34898"/>
    <cellStyle name="Output 5 2 2 2 13" xfId="34899"/>
    <cellStyle name="Output 5 2 2 2 13 2" xfId="34900"/>
    <cellStyle name="Output 5 2 2 2 13 2 2" xfId="34901"/>
    <cellStyle name="Output 5 2 2 2 13 3" xfId="34902"/>
    <cellStyle name="Output 5 2 2 2 14" xfId="34903"/>
    <cellStyle name="Output 5 2 2 2 14 2" xfId="34904"/>
    <cellStyle name="Output 5 2 2 2 14 2 2" xfId="34905"/>
    <cellStyle name="Output 5 2 2 2 14 3" xfId="34906"/>
    <cellStyle name="Output 5 2 2 2 15" xfId="34907"/>
    <cellStyle name="Output 5 2 2 2 15 2" xfId="34908"/>
    <cellStyle name="Output 5 2 2 2 15 2 2" xfId="34909"/>
    <cellStyle name="Output 5 2 2 2 15 3" xfId="34910"/>
    <cellStyle name="Output 5 2 2 2 16" xfId="34911"/>
    <cellStyle name="Output 5 2 2 2 16 2" xfId="34912"/>
    <cellStyle name="Output 5 2 2 2 16 2 2" xfId="34913"/>
    <cellStyle name="Output 5 2 2 2 16 3" xfId="34914"/>
    <cellStyle name="Output 5 2 2 2 17" xfId="34915"/>
    <cellStyle name="Output 5 2 2 2 17 2" xfId="34916"/>
    <cellStyle name="Output 5 2 2 2 17 2 2" xfId="34917"/>
    <cellStyle name="Output 5 2 2 2 17 3" xfId="34918"/>
    <cellStyle name="Output 5 2 2 2 18" xfId="34919"/>
    <cellStyle name="Output 5 2 2 2 18 2" xfId="34920"/>
    <cellStyle name="Output 5 2 2 2 18 2 2" xfId="34921"/>
    <cellStyle name="Output 5 2 2 2 18 3" xfId="34922"/>
    <cellStyle name="Output 5 2 2 2 19" xfId="34923"/>
    <cellStyle name="Output 5 2 2 2 19 2" xfId="34924"/>
    <cellStyle name="Output 5 2 2 2 19 2 2" xfId="34925"/>
    <cellStyle name="Output 5 2 2 2 19 3" xfId="34926"/>
    <cellStyle name="Output 5 2 2 2 2" xfId="34927"/>
    <cellStyle name="Output 5 2 2 2 2 2" xfId="34928"/>
    <cellStyle name="Output 5 2 2 2 2 2 2" xfId="34929"/>
    <cellStyle name="Output 5 2 2 2 2 3" xfId="34930"/>
    <cellStyle name="Output 5 2 2 2 20" xfId="34931"/>
    <cellStyle name="Output 5 2 2 2 20 2" xfId="34932"/>
    <cellStyle name="Output 5 2 2 2 20 2 2" xfId="34933"/>
    <cellStyle name="Output 5 2 2 2 20 3" xfId="34934"/>
    <cellStyle name="Output 5 2 2 2 21" xfId="34935"/>
    <cellStyle name="Output 5 2 2 2 21 2" xfId="34936"/>
    <cellStyle name="Output 5 2 2 2 22" xfId="34937"/>
    <cellStyle name="Output 5 2 2 2 3" xfId="34938"/>
    <cellStyle name="Output 5 2 2 2 3 2" xfId="34939"/>
    <cellStyle name="Output 5 2 2 2 3 2 2" xfId="34940"/>
    <cellStyle name="Output 5 2 2 2 3 3" xfId="34941"/>
    <cellStyle name="Output 5 2 2 2 4" xfId="34942"/>
    <cellStyle name="Output 5 2 2 2 4 2" xfId="34943"/>
    <cellStyle name="Output 5 2 2 2 4 2 2" xfId="34944"/>
    <cellStyle name="Output 5 2 2 2 4 3" xfId="34945"/>
    <cellStyle name="Output 5 2 2 2 5" xfId="34946"/>
    <cellStyle name="Output 5 2 2 2 5 2" xfId="34947"/>
    <cellStyle name="Output 5 2 2 2 5 2 2" xfId="34948"/>
    <cellStyle name="Output 5 2 2 2 5 3" xfId="34949"/>
    <cellStyle name="Output 5 2 2 2 6" xfId="34950"/>
    <cellStyle name="Output 5 2 2 2 6 2" xfId="34951"/>
    <cellStyle name="Output 5 2 2 2 6 2 2" xfId="34952"/>
    <cellStyle name="Output 5 2 2 2 6 3" xfId="34953"/>
    <cellStyle name="Output 5 2 2 2 7" xfId="34954"/>
    <cellStyle name="Output 5 2 2 2 7 2" xfId="34955"/>
    <cellStyle name="Output 5 2 2 2 7 2 2" xfId="34956"/>
    <cellStyle name="Output 5 2 2 2 7 3" xfId="34957"/>
    <cellStyle name="Output 5 2 2 2 8" xfId="34958"/>
    <cellStyle name="Output 5 2 2 2 8 2" xfId="34959"/>
    <cellStyle name="Output 5 2 2 2 8 2 2" xfId="34960"/>
    <cellStyle name="Output 5 2 2 2 8 3" xfId="34961"/>
    <cellStyle name="Output 5 2 2 2 9" xfId="34962"/>
    <cellStyle name="Output 5 2 2 2 9 2" xfId="34963"/>
    <cellStyle name="Output 5 2 2 2 9 2 2" xfId="34964"/>
    <cellStyle name="Output 5 2 2 2 9 3" xfId="34965"/>
    <cellStyle name="Output 5 2 2 3" xfId="34966"/>
    <cellStyle name="Output 5 2 2 3 2" xfId="34967"/>
    <cellStyle name="Output 5 2 2 3 2 2" xfId="34968"/>
    <cellStyle name="Output 5 2 2 3 3" xfId="34969"/>
    <cellStyle name="Output 5 2 2 4" xfId="34970"/>
    <cellStyle name="Output 5 2 2 4 2" xfId="34971"/>
    <cellStyle name="Output 5 2 2 4 2 2" xfId="34972"/>
    <cellStyle name="Output 5 2 2 4 3" xfId="34973"/>
    <cellStyle name="Output 5 2 2 5" xfId="34974"/>
    <cellStyle name="Output 5 2 2 5 2" xfId="34975"/>
    <cellStyle name="Output 5 2 2 5 2 2" xfId="34976"/>
    <cellStyle name="Output 5 2 2 5 3" xfId="34977"/>
    <cellStyle name="Output 5 2 2 6" xfId="34978"/>
    <cellStyle name="Output 5 2 2 6 2" xfId="34979"/>
    <cellStyle name="Output 5 2 2 6 2 2" xfId="34980"/>
    <cellStyle name="Output 5 2 2 6 3" xfId="34981"/>
    <cellStyle name="Output 5 2 2 7" xfId="34982"/>
    <cellStyle name="Output 5 2 2 7 2" xfId="34983"/>
    <cellStyle name="Output 5 2 2 7 2 2" xfId="34984"/>
    <cellStyle name="Output 5 2 2 7 3" xfId="34985"/>
    <cellStyle name="Output 5 2 2 8" xfId="34986"/>
    <cellStyle name="Output 5 2 2 8 2" xfId="34987"/>
    <cellStyle name="Output 5 2 2 8 2 2" xfId="34988"/>
    <cellStyle name="Output 5 2 2 8 3" xfId="34989"/>
    <cellStyle name="Output 5 2 2 9" xfId="34990"/>
    <cellStyle name="Output 5 2 2 9 2" xfId="34991"/>
    <cellStyle name="Output 5 2 2 9 2 2" xfId="34992"/>
    <cellStyle name="Output 5 2 2 9 3" xfId="34993"/>
    <cellStyle name="Output 5 2 20" xfId="34994"/>
    <cellStyle name="Output 5 2 20 2" xfId="34995"/>
    <cellStyle name="Output 5 2 20 2 2" xfId="34996"/>
    <cellStyle name="Output 5 2 20 3" xfId="34997"/>
    <cellStyle name="Output 5 2 21" xfId="34998"/>
    <cellStyle name="Output 5 2 21 2" xfId="34999"/>
    <cellStyle name="Output 5 2 22" xfId="35000"/>
    <cellStyle name="Output 5 2 3" xfId="967"/>
    <cellStyle name="Output 5 2 3 10" xfId="35001"/>
    <cellStyle name="Output 5 2 3 10 2" xfId="35002"/>
    <cellStyle name="Output 5 2 3 10 2 2" xfId="35003"/>
    <cellStyle name="Output 5 2 3 10 3" xfId="35004"/>
    <cellStyle name="Output 5 2 3 11" xfId="35005"/>
    <cellStyle name="Output 5 2 3 11 2" xfId="35006"/>
    <cellStyle name="Output 5 2 3 11 2 2" xfId="35007"/>
    <cellStyle name="Output 5 2 3 11 3" xfId="35008"/>
    <cellStyle name="Output 5 2 3 12" xfId="35009"/>
    <cellStyle name="Output 5 2 3 12 2" xfId="35010"/>
    <cellStyle name="Output 5 2 3 12 2 2" xfId="35011"/>
    <cellStyle name="Output 5 2 3 12 3" xfId="35012"/>
    <cellStyle name="Output 5 2 3 13" xfId="35013"/>
    <cellStyle name="Output 5 2 3 13 2" xfId="35014"/>
    <cellStyle name="Output 5 2 3 13 2 2" xfId="35015"/>
    <cellStyle name="Output 5 2 3 13 3" xfId="35016"/>
    <cellStyle name="Output 5 2 3 14" xfId="35017"/>
    <cellStyle name="Output 5 2 3 14 2" xfId="35018"/>
    <cellStyle name="Output 5 2 3 14 2 2" xfId="35019"/>
    <cellStyle name="Output 5 2 3 14 3" xfId="35020"/>
    <cellStyle name="Output 5 2 3 15" xfId="35021"/>
    <cellStyle name="Output 5 2 3 15 2" xfId="35022"/>
    <cellStyle name="Output 5 2 3 15 2 2" xfId="35023"/>
    <cellStyle name="Output 5 2 3 15 3" xfId="35024"/>
    <cellStyle name="Output 5 2 3 16" xfId="35025"/>
    <cellStyle name="Output 5 2 3 16 2" xfId="35026"/>
    <cellStyle name="Output 5 2 3 16 2 2" xfId="35027"/>
    <cellStyle name="Output 5 2 3 16 3" xfId="35028"/>
    <cellStyle name="Output 5 2 3 17" xfId="35029"/>
    <cellStyle name="Output 5 2 3 17 2" xfId="35030"/>
    <cellStyle name="Output 5 2 3 17 2 2" xfId="35031"/>
    <cellStyle name="Output 5 2 3 17 3" xfId="35032"/>
    <cellStyle name="Output 5 2 3 18" xfId="35033"/>
    <cellStyle name="Output 5 2 3 18 2" xfId="35034"/>
    <cellStyle name="Output 5 2 3 19" xfId="35035"/>
    <cellStyle name="Output 5 2 3 2" xfId="35036"/>
    <cellStyle name="Output 5 2 3 2 10" xfId="35037"/>
    <cellStyle name="Output 5 2 3 2 10 2" xfId="35038"/>
    <cellStyle name="Output 5 2 3 2 10 2 2" xfId="35039"/>
    <cellStyle name="Output 5 2 3 2 10 3" xfId="35040"/>
    <cellStyle name="Output 5 2 3 2 11" xfId="35041"/>
    <cellStyle name="Output 5 2 3 2 11 2" xfId="35042"/>
    <cellStyle name="Output 5 2 3 2 11 2 2" xfId="35043"/>
    <cellStyle name="Output 5 2 3 2 11 3" xfId="35044"/>
    <cellStyle name="Output 5 2 3 2 12" xfId="35045"/>
    <cellStyle name="Output 5 2 3 2 12 2" xfId="35046"/>
    <cellStyle name="Output 5 2 3 2 12 2 2" xfId="35047"/>
    <cellStyle name="Output 5 2 3 2 12 3" xfId="35048"/>
    <cellStyle name="Output 5 2 3 2 13" xfId="35049"/>
    <cellStyle name="Output 5 2 3 2 13 2" xfId="35050"/>
    <cellStyle name="Output 5 2 3 2 13 2 2" xfId="35051"/>
    <cellStyle name="Output 5 2 3 2 13 3" xfId="35052"/>
    <cellStyle name="Output 5 2 3 2 14" xfId="35053"/>
    <cellStyle name="Output 5 2 3 2 14 2" xfId="35054"/>
    <cellStyle name="Output 5 2 3 2 14 2 2" xfId="35055"/>
    <cellStyle name="Output 5 2 3 2 14 3" xfId="35056"/>
    <cellStyle name="Output 5 2 3 2 15" xfId="35057"/>
    <cellStyle name="Output 5 2 3 2 15 2" xfId="35058"/>
    <cellStyle name="Output 5 2 3 2 15 2 2" xfId="35059"/>
    <cellStyle name="Output 5 2 3 2 15 3" xfId="35060"/>
    <cellStyle name="Output 5 2 3 2 16" xfId="35061"/>
    <cellStyle name="Output 5 2 3 2 16 2" xfId="35062"/>
    <cellStyle name="Output 5 2 3 2 16 2 2" xfId="35063"/>
    <cellStyle name="Output 5 2 3 2 16 3" xfId="35064"/>
    <cellStyle name="Output 5 2 3 2 17" xfId="35065"/>
    <cellStyle name="Output 5 2 3 2 17 2" xfId="35066"/>
    <cellStyle name="Output 5 2 3 2 17 2 2" xfId="35067"/>
    <cellStyle name="Output 5 2 3 2 17 3" xfId="35068"/>
    <cellStyle name="Output 5 2 3 2 18" xfId="35069"/>
    <cellStyle name="Output 5 2 3 2 18 2" xfId="35070"/>
    <cellStyle name="Output 5 2 3 2 18 2 2" xfId="35071"/>
    <cellStyle name="Output 5 2 3 2 18 3" xfId="35072"/>
    <cellStyle name="Output 5 2 3 2 19" xfId="35073"/>
    <cellStyle name="Output 5 2 3 2 19 2" xfId="35074"/>
    <cellStyle name="Output 5 2 3 2 19 2 2" xfId="35075"/>
    <cellStyle name="Output 5 2 3 2 19 3" xfId="35076"/>
    <cellStyle name="Output 5 2 3 2 2" xfId="35077"/>
    <cellStyle name="Output 5 2 3 2 2 2" xfId="35078"/>
    <cellStyle name="Output 5 2 3 2 2 2 2" xfId="35079"/>
    <cellStyle name="Output 5 2 3 2 2 3" xfId="35080"/>
    <cellStyle name="Output 5 2 3 2 20" xfId="35081"/>
    <cellStyle name="Output 5 2 3 2 20 2" xfId="35082"/>
    <cellStyle name="Output 5 2 3 2 20 2 2" xfId="35083"/>
    <cellStyle name="Output 5 2 3 2 20 3" xfId="35084"/>
    <cellStyle name="Output 5 2 3 2 21" xfId="35085"/>
    <cellStyle name="Output 5 2 3 2 21 2" xfId="35086"/>
    <cellStyle name="Output 5 2 3 2 22" xfId="35087"/>
    <cellStyle name="Output 5 2 3 2 3" xfId="35088"/>
    <cellStyle name="Output 5 2 3 2 3 2" xfId="35089"/>
    <cellStyle name="Output 5 2 3 2 3 2 2" xfId="35090"/>
    <cellStyle name="Output 5 2 3 2 3 3" xfId="35091"/>
    <cellStyle name="Output 5 2 3 2 4" xfId="35092"/>
    <cellStyle name="Output 5 2 3 2 4 2" xfId="35093"/>
    <cellStyle name="Output 5 2 3 2 4 2 2" xfId="35094"/>
    <cellStyle name="Output 5 2 3 2 4 3" xfId="35095"/>
    <cellStyle name="Output 5 2 3 2 5" xfId="35096"/>
    <cellStyle name="Output 5 2 3 2 5 2" xfId="35097"/>
    <cellStyle name="Output 5 2 3 2 5 2 2" xfId="35098"/>
    <cellStyle name="Output 5 2 3 2 5 3" xfId="35099"/>
    <cellStyle name="Output 5 2 3 2 6" xfId="35100"/>
    <cellStyle name="Output 5 2 3 2 6 2" xfId="35101"/>
    <cellStyle name="Output 5 2 3 2 6 2 2" xfId="35102"/>
    <cellStyle name="Output 5 2 3 2 6 3" xfId="35103"/>
    <cellStyle name="Output 5 2 3 2 7" xfId="35104"/>
    <cellStyle name="Output 5 2 3 2 7 2" xfId="35105"/>
    <cellStyle name="Output 5 2 3 2 7 2 2" xfId="35106"/>
    <cellStyle name="Output 5 2 3 2 7 3" xfId="35107"/>
    <cellStyle name="Output 5 2 3 2 8" xfId="35108"/>
    <cellStyle name="Output 5 2 3 2 8 2" xfId="35109"/>
    <cellStyle name="Output 5 2 3 2 8 2 2" xfId="35110"/>
    <cellStyle name="Output 5 2 3 2 8 3" xfId="35111"/>
    <cellStyle name="Output 5 2 3 2 9" xfId="35112"/>
    <cellStyle name="Output 5 2 3 2 9 2" xfId="35113"/>
    <cellStyle name="Output 5 2 3 2 9 2 2" xfId="35114"/>
    <cellStyle name="Output 5 2 3 2 9 3" xfId="35115"/>
    <cellStyle name="Output 5 2 3 3" xfId="35116"/>
    <cellStyle name="Output 5 2 3 3 2" xfId="35117"/>
    <cellStyle name="Output 5 2 3 3 2 2" xfId="35118"/>
    <cellStyle name="Output 5 2 3 3 3" xfId="35119"/>
    <cellStyle name="Output 5 2 3 4" xfId="35120"/>
    <cellStyle name="Output 5 2 3 4 2" xfId="35121"/>
    <cellStyle name="Output 5 2 3 4 2 2" xfId="35122"/>
    <cellStyle name="Output 5 2 3 4 3" xfId="35123"/>
    <cellStyle name="Output 5 2 3 5" xfId="35124"/>
    <cellStyle name="Output 5 2 3 5 2" xfId="35125"/>
    <cellStyle name="Output 5 2 3 5 2 2" xfId="35126"/>
    <cellStyle name="Output 5 2 3 5 3" xfId="35127"/>
    <cellStyle name="Output 5 2 3 6" xfId="35128"/>
    <cellStyle name="Output 5 2 3 6 2" xfId="35129"/>
    <cellStyle name="Output 5 2 3 6 2 2" xfId="35130"/>
    <cellStyle name="Output 5 2 3 6 3" xfId="35131"/>
    <cellStyle name="Output 5 2 3 7" xfId="35132"/>
    <cellStyle name="Output 5 2 3 7 2" xfId="35133"/>
    <cellStyle name="Output 5 2 3 7 2 2" xfId="35134"/>
    <cellStyle name="Output 5 2 3 7 3" xfId="35135"/>
    <cellStyle name="Output 5 2 3 8" xfId="35136"/>
    <cellStyle name="Output 5 2 3 8 2" xfId="35137"/>
    <cellStyle name="Output 5 2 3 8 2 2" xfId="35138"/>
    <cellStyle name="Output 5 2 3 8 3" xfId="35139"/>
    <cellStyle name="Output 5 2 3 9" xfId="35140"/>
    <cellStyle name="Output 5 2 3 9 2" xfId="35141"/>
    <cellStyle name="Output 5 2 3 9 2 2" xfId="35142"/>
    <cellStyle name="Output 5 2 3 9 3" xfId="35143"/>
    <cellStyle name="Output 5 2 4" xfId="968"/>
    <cellStyle name="Output 5 2 4 10" xfId="35144"/>
    <cellStyle name="Output 5 2 4 10 2" xfId="35145"/>
    <cellStyle name="Output 5 2 4 10 2 2" xfId="35146"/>
    <cellStyle name="Output 5 2 4 10 3" xfId="35147"/>
    <cellStyle name="Output 5 2 4 11" xfId="35148"/>
    <cellStyle name="Output 5 2 4 11 2" xfId="35149"/>
    <cellStyle name="Output 5 2 4 11 2 2" xfId="35150"/>
    <cellStyle name="Output 5 2 4 11 3" xfId="35151"/>
    <cellStyle name="Output 5 2 4 12" xfId="35152"/>
    <cellStyle name="Output 5 2 4 12 2" xfId="35153"/>
    <cellStyle name="Output 5 2 4 12 2 2" xfId="35154"/>
    <cellStyle name="Output 5 2 4 12 3" xfId="35155"/>
    <cellStyle name="Output 5 2 4 13" xfId="35156"/>
    <cellStyle name="Output 5 2 4 13 2" xfId="35157"/>
    <cellStyle name="Output 5 2 4 13 2 2" xfId="35158"/>
    <cellStyle name="Output 5 2 4 13 3" xfId="35159"/>
    <cellStyle name="Output 5 2 4 14" xfId="35160"/>
    <cellStyle name="Output 5 2 4 14 2" xfId="35161"/>
    <cellStyle name="Output 5 2 4 14 2 2" xfId="35162"/>
    <cellStyle name="Output 5 2 4 14 3" xfId="35163"/>
    <cellStyle name="Output 5 2 4 15" xfId="35164"/>
    <cellStyle name="Output 5 2 4 15 2" xfId="35165"/>
    <cellStyle name="Output 5 2 4 15 2 2" xfId="35166"/>
    <cellStyle name="Output 5 2 4 15 3" xfId="35167"/>
    <cellStyle name="Output 5 2 4 16" xfId="35168"/>
    <cellStyle name="Output 5 2 4 16 2" xfId="35169"/>
    <cellStyle name="Output 5 2 4 16 2 2" xfId="35170"/>
    <cellStyle name="Output 5 2 4 16 3" xfId="35171"/>
    <cellStyle name="Output 5 2 4 17" xfId="35172"/>
    <cellStyle name="Output 5 2 4 17 2" xfId="35173"/>
    <cellStyle name="Output 5 2 4 17 2 2" xfId="35174"/>
    <cellStyle name="Output 5 2 4 17 3" xfId="35175"/>
    <cellStyle name="Output 5 2 4 18" xfId="35176"/>
    <cellStyle name="Output 5 2 4 18 2" xfId="35177"/>
    <cellStyle name="Output 5 2 4 18 2 2" xfId="35178"/>
    <cellStyle name="Output 5 2 4 18 3" xfId="35179"/>
    <cellStyle name="Output 5 2 4 19" xfId="35180"/>
    <cellStyle name="Output 5 2 4 19 2" xfId="35181"/>
    <cellStyle name="Output 5 2 4 19 2 2" xfId="35182"/>
    <cellStyle name="Output 5 2 4 19 3" xfId="35183"/>
    <cellStyle name="Output 5 2 4 2" xfId="35184"/>
    <cellStyle name="Output 5 2 4 2 10" xfId="35185"/>
    <cellStyle name="Output 5 2 4 2 10 2" xfId="35186"/>
    <cellStyle name="Output 5 2 4 2 10 2 2" xfId="35187"/>
    <cellStyle name="Output 5 2 4 2 10 3" xfId="35188"/>
    <cellStyle name="Output 5 2 4 2 11" xfId="35189"/>
    <cellStyle name="Output 5 2 4 2 11 2" xfId="35190"/>
    <cellStyle name="Output 5 2 4 2 11 2 2" xfId="35191"/>
    <cellStyle name="Output 5 2 4 2 11 3" xfId="35192"/>
    <cellStyle name="Output 5 2 4 2 12" xfId="35193"/>
    <cellStyle name="Output 5 2 4 2 12 2" xfId="35194"/>
    <cellStyle name="Output 5 2 4 2 12 2 2" xfId="35195"/>
    <cellStyle name="Output 5 2 4 2 12 3" xfId="35196"/>
    <cellStyle name="Output 5 2 4 2 13" xfId="35197"/>
    <cellStyle name="Output 5 2 4 2 13 2" xfId="35198"/>
    <cellStyle name="Output 5 2 4 2 13 2 2" xfId="35199"/>
    <cellStyle name="Output 5 2 4 2 13 3" xfId="35200"/>
    <cellStyle name="Output 5 2 4 2 14" xfId="35201"/>
    <cellStyle name="Output 5 2 4 2 14 2" xfId="35202"/>
    <cellStyle name="Output 5 2 4 2 14 2 2" xfId="35203"/>
    <cellStyle name="Output 5 2 4 2 14 3" xfId="35204"/>
    <cellStyle name="Output 5 2 4 2 15" xfId="35205"/>
    <cellStyle name="Output 5 2 4 2 15 2" xfId="35206"/>
    <cellStyle name="Output 5 2 4 2 15 2 2" xfId="35207"/>
    <cellStyle name="Output 5 2 4 2 15 3" xfId="35208"/>
    <cellStyle name="Output 5 2 4 2 16" xfId="35209"/>
    <cellStyle name="Output 5 2 4 2 16 2" xfId="35210"/>
    <cellStyle name="Output 5 2 4 2 16 2 2" xfId="35211"/>
    <cellStyle name="Output 5 2 4 2 16 3" xfId="35212"/>
    <cellStyle name="Output 5 2 4 2 17" xfId="35213"/>
    <cellStyle name="Output 5 2 4 2 17 2" xfId="35214"/>
    <cellStyle name="Output 5 2 4 2 17 2 2" xfId="35215"/>
    <cellStyle name="Output 5 2 4 2 17 3" xfId="35216"/>
    <cellStyle name="Output 5 2 4 2 18" xfId="35217"/>
    <cellStyle name="Output 5 2 4 2 18 2" xfId="35218"/>
    <cellStyle name="Output 5 2 4 2 18 2 2" xfId="35219"/>
    <cellStyle name="Output 5 2 4 2 18 3" xfId="35220"/>
    <cellStyle name="Output 5 2 4 2 19" xfId="35221"/>
    <cellStyle name="Output 5 2 4 2 19 2" xfId="35222"/>
    <cellStyle name="Output 5 2 4 2 19 2 2" xfId="35223"/>
    <cellStyle name="Output 5 2 4 2 19 3" xfId="35224"/>
    <cellStyle name="Output 5 2 4 2 2" xfId="35225"/>
    <cellStyle name="Output 5 2 4 2 2 2" xfId="35226"/>
    <cellStyle name="Output 5 2 4 2 2 2 2" xfId="35227"/>
    <cellStyle name="Output 5 2 4 2 2 3" xfId="35228"/>
    <cellStyle name="Output 5 2 4 2 20" xfId="35229"/>
    <cellStyle name="Output 5 2 4 2 20 2" xfId="35230"/>
    <cellStyle name="Output 5 2 4 2 20 2 2" xfId="35231"/>
    <cellStyle name="Output 5 2 4 2 20 3" xfId="35232"/>
    <cellStyle name="Output 5 2 4 2 21" xfId="35233"/>
    <cellStyle name="Output 5 2 4 2 21 2" xfId="35234"/>
    <cellStyle name="Output 5 2 4 2 22" xfId="35235"/>
    <cellStyle name="Output 5 2 4 2 3" xfId="35236"/>
    <cellStyle name="Output 5 2 4 2 3 2" xfId="35237"/>
    <cellStyle name="Output 5 2 4 2 3 2 2" xfId="35238"/>
    <cellStyle name="Output 5 2 4 2 3 3" xfId="35239"/>
    <cellStyle name="Output 5 2 4 2 4" xfId="35240"/>
    <cellStyle name="Output 5 2 4 2 4 2" xfId="35241"/>
    <cellStyle name="Output 5 2 4 2 4 2 2" xfId="35242"/>
    <cellStyle name="Output 5 2 4 2 4 3" xfId="35243"/>
    <cellStyle name="Output 5 2 4 2 5" xfId="35244"/>
    <cellStyle name="Output 5 2 4 2 5 2" xfId="35245"/>
    <cellStyle name="Output 5 2 4 2 5 2 2" xfId="35246"/>
    <cellStyle name="Output 5 2 4 2 5 3" xfId="35247"/>
    <cellStyle name="Output 5 2 4 2 6" xfId="35248"/>
    <cellStyle name="Output 5 2 4 2 6 2" xfId="35249"/>
    <cellStyle name="Output 5 2 4 2 6 2 2" xfId="35250"/>
    <cellStyle name="Output 5 2 4 2 6 3" xfId="35251"/>
    <cellStyle name="Output 5 2 4 2 7" xfId="35252"/>
    <cellStyle name="Output 5 2 4 2 7 2" xfId="35253"/>
    <cellStyle name="Output 5 2 4 2 7 2 2" xfId="35254"/>
    <cellStyle name="Output 5 2 4 2 7 3" xfId="35255"/>
    <cellStyle name="Output 5 2 4 2 8" xfId="35256"/>
    <cellStyle name="Output 5 2 4 2 8 2" xfId="35257"/>
    <cellStyle name="Output 5 2 4 2 8 2 2" xfId="35258"/>
    <cellStyle name="Output 5 2 4 2 8 3" xfId="35259"/>
    <cellStyle name="Output 5 2 4 2 9" xfId="35260"/>
    <cellStyle name="Output 5 2 4 2 9 2" xfId="35261"/>
    <cellStyle name="Output 5 2 4 2 9 2 2" xfId="35262"/>
    <cellStyle name="Output 5 2 4 2 9 3" xfId="35263"/>
    <cellStyle name="Output 5 2 4 20" xfId="35264"/>
    <cellStyle name="Output 5 2 4 20 2" xfId="35265"/>
    <cellStyle name="Output 5 2 4 20 2 2" xfId="35266"/>
    <cellStyle name="Output 5 2 4 20 3" xfId="35267"/>
    <cellStyle name="Output 5 2 4 21" xfId="35268"/>
    <cellStyle name="Output 5 2 4 21 2" xfId="35269"/>
    <cellStyle name="Output 5 2 4 21 2 2" xfId="35270"/>
    <cellStyle name="Output 5 2 4 21 3" xfId="35271"/>
    <cellStyle name="Output 5 2 4 22" xfId="35272"/>
    <cellStyle name="Output 5 2 4 22 2" xfId="35273"/>
    <cellStyle name="Output 5 2 4 23" xfId="35274"/>
    <cellStyle name="Output 5 2 4 3" xfId="35275"/>
    <cellStyle name="Output 5 2 4 3 2" xfId="35276"/>
    <cellStyle name="Output 5 2 4 3 2 2" xfId="35277"/>
    <cellStyle name="Output 5 2 4 3 3" xfId="35278"/>
    <cellStyle name="Output 5 2 4 4" xfId="35279"/>
    <cellStyle name="Output 5 2 4 4 2" xfId="35280"/>
    <cellStyle name="Output 5 2 4 4 2 2" xfId="35281"/>
    <cellStyle name="Output 5 2 4 4 3" xfId="35282"/>
    <cellStyle name="Output 5 2 4 5" xfId="35283"/>
    <cellStyle name="Output 5 2 4 5 2" xfId="35284"/>
    <cellStyle name="Output 5 2 4 5 2 2" xfId="35285"/>
    <cellStyle name="Output 5 2 4 5 3" xfId="35286"/>
    <cellStyle name="Output 5 2 4 6" xfId="35287"/>
    <cellStyle name="Output 5 2 4 6 2" xfId="35288"/>
    <cellStyle name="Output 5 2 4 6 2 2" xfId="35289"/>
    <cellStyle name="Output 5 2 4 6 3" xfId="35290"/>
    <cellStyle name="Output 5 2 4 7" xfId="35291"/>
    <cellStyle name="Output 5 2 4 7 2" xfId="35292"/>
    <cellStyle name="Output 5 2 4 7 2 2" xfId="35293"/>
    <cellStyle name="Output 5 2 4 7 3" xfId="35294"/>
    <cellStyle name="Output 5 2 4 8" xfId="35295"/>
    <cellStyle name="Output 5 2 4 8 2" xfId="35296"/>
    <cellStyle name="Output 5 2 4 8 2 2" xfId="35297"/>
    <cellStyle name="Output 5 2 4 8 3" xfId="35298"/>
    <cellStyle name="Output 5 2 4 9" xfId="35299"/>
    <cellStyle name="Output 5 2 4 9 2" xfId="35300"/>
    <cellStyle name="Output 5 2 4 9 2 2" xfId="35301"/>
    <cellStyle name="Output 5 2 4 9 3" xfId="35302"/>
    <cellStyle name="Output 5 2 5" xfId="969"/>
    <cellStyle name="Output 5 2 5 10" xfId="35303"/>
    <cellStyle name="Output 5 2 5 10 2" xfId="35304"/>
    <cellStyle name="Output 5 2 5 10 2 2" xfId="35305"/>
    <cellStyle name="Output 5 2 5 10 3" xfId="35306"/>
    <cellStyle name="Output 5 2 5 11" xfId="35307"/>
    <cellStyle name="Output 5 2 5 11 2" xfId="35308"/>
    <cellStyle name="Output 5 2 5 11 2 2" xfId="35309"/>
    <cellStyle name="Output 5 2 5 11 3" xfId="35310"/>
    <cellStyle name="Output 5 2 5 12" xfId="35311"/>
    <cellStyle name="Output 5 2 5 12 2" xfId="35312"/>
    <cellStyle name="Output 5 2 5 12 2 2" xfId="35313"/>
    <cellStyle name="Output 5 2 5 12 3" xfId="35314"/>
    <cellStyle name="Output 5 2 5 13" xfId="35315"/>
    <cellStyle name="Output 5 2 5 13 2" xfId="35316"/>
    <cellStyle name="Output 5 2 5 13 2 2" xfId="35317"/>
    <cellStyle name="Output 5 2 5 13 3" xfId="35318"/>
    <cellStyle name="Output 5 2 5 14" xfId="35319"/>
    <cellStyle name="Output 5 2 5 14 2" xfId="35320"/>
    <cellStyle name="Output 5 2 5 14 2 2" xfId="35321"/>
    <cellStyle name="Output 5 2 5 14 3" xfId="35322"/>
    <cellStyle name="Output 5 2 5 15" xfId="35323"/>
    <cellStyle name="Output 5 2 5 15 2" xfId="35324"/>
    <cellStyle name="Output 5 2 5 15 2 2" xfId="35325"/>
    <cellStyle name="Output 5 2 5 15 3" xfId="35326"/>
    <cellStyle name="Output 5 2 5 16" xfId="35327"/>
    <cellStyle name="Output 5 2 5 16 2" xfId="35328"/>
    <cellStyle name="Output 5 2 5 16 2 2" xfId="35329"/>
    <cellStyle name="Output 5 2 5 16 3" xfId="35330"/>
    <cellStyle name="Output 5 2 5 17" xfId="35331"/>
    <cellStyle name="Output 5 2 5 17 2" xfId="35332"/>
    <cellStyle name="Output 5 2 5 17 2 2" xfId="35333"/>
    <cellStyle name="Output 5 2 5 17 3" xfId="35334"/>
    <cellStyle name="Output 5 2 5 18" xfId="35335"/>
    <cellStyle name="Output 5 2 5 18 2" xfId="35336"/>
    <cellStyle name="Output 5 2 5 18 2 2" xfId="35337"/>
    <cellStyle name="Output 5 2 5 18 3" xfId="35338"/>
    <cellStyle name="Output 5 2 5 19" xfId="35339"/>
    <cellStyle name="Output 5 2 5 19 2" xfId="35340"/>
    <cellStyle name="Output 5 2 5 19 2 2" xfId="35341"/>
    <cellStyle name="Output 5 2 5 19 3" xfId="35342"/>
    <cellStyle name="Output 5 2 5 2" xfId="35343"/>
    <cellStyle name="Output 5 2 5 2 2" xfId="35344"/>
    <cellStyle name="Output 5 2 5 2 2 2" xfId="35345"/>
    <cellStyle name="Output 5 2 5 2 3" xfId="35346"/>
    <cellStyle name="Output 5 2 5 20" xfId="35347"/>
    <cellStyle name="Output 5 2 5 20 2" xfId="35348"/>
    <cellStyle name="Output 5 2 5 20 2 2" xfId="35349"/>
    <cellStyle name="Output 5 2 5 20 3" xfId="35350"/>
    <cellStyle name="Output 5 2 5 21" xfId="35351"/>
    <cellStyle name="Output 5 2 5 21 2" xfId="35352"/>
    <cellStyle name="Output 5 2 5 22" xfId="35353"/>
    <cellStyle name="Output 5 2 5 3" xfId="35354"/>
    <cellStyle name="Output 5 2 5 3 2" xfId="35355"/>
    <cellStyle name="Output 5 2 5 3 2 2" xfId="35356"/>
    <cellStyle name="Output 5 2 5 3 3" xfId="35357"/>
    <cellStyle name="Output 5 2 5 4" xfId="35358"/>
    <cellStyle name="Output 5 2 5 4 2" xfId="35359"/>
    <cellStyle name="Output 5 2 5 4 2 2" xfId="35360"/>
    <cellStyle name="Output 5 2 5 4 3" xfId="35361"/>
    <cellStyle name="Output 5 2 5 5" xfId="35362"/>
    <cellStyle name="Output 5 2 5 5 2" xfId="35363"/>
    <cellStyle name="Output 5 2 5 5 2 2" xfId="35364"/>
    <cellStyle name="Output 5 2 5 5 3" xfId="35365"/>
    <cellStyle name="Output 5 2 5 6" xfId="35366"/>
    <cellStyle name="Output 5 2 5 6 2" xfId="35367"/>
    <cellStyle name="Output 5 2 5 6 2 2" xfId="35368"/>
    <cellStyle name="Output 5 2 5 6 3" xfId="35369"/>
    <cellStyle name="Output 5 2 5 7" xfId="35370"/>
    <cellStyle name="Output 5 2 5 7 2" xfId="35371"/>
    <cellStyle name="Output 5 2 5 7 2 2" xfId="35372"/>
    <cellStyle name="Output 5 2 5 7 3" xfId="35373"/>
    <cellStyle name="Output 5 2 5 8" xfId="35374"/>
    <cellStyle name="Output 5 2 5 8 2" xfId="35375"/>
    <cellStyle name="Output 5 2 5 8 2 2" xfId="35376"/>
    <cellStyle name="Output 5 2 5 8 3" xfId="35377"/>
    <cellStyle name="Output 5 2 5 9" xfId="35378"/>
    <cellStyle name="Output 5 2 5 9 2" xfId="35379"/>
    <cellStyle name="Output 5 2 5 9 2 2" xfId="35380"/>
    <cellStyle name="Output 5 2 5 9 3" xfId="35381"/>
    <cellStyle name="Output 5 2 6" xfId="970"/>
    <cellStyle name="Output 5 2 6 2" xfId="35382"/>
    <cellStyle name="Output 5 2 6 2 2" xfId="35383"/>
    <cellStyle name="Output 5 2 6 3" xfId="35384"/>
    <cellStyle name="Output 5 2 7" xfId="35385"/>
    <cellStyle name="Output 5 2 7 2" xfId="35386"/>
    <cellStyle name="Output 5 2 7 2 2" xfId="35387"/>
    <cellStyle name="Output 5 2 7 3" xfId="35388"/>
    <cellStyle name="Output 5 2 8" xfId="35389"/>
    <cellStyle name="Output 5 2 8 2" xfId="35390"/>
    <cellStyle name="Output 5 2 8 2 2" xfId="35391"/>
    <cellStyle name="Output 5 2 8 3" xfId="35392"/>
    <cellStyle name="Output 5 2 9" xfId="35393"/>
    <cellStyle name="Output 5 2 9 2" xfId="35394"/>
    <cellStyle name="Output 5 2 9 2 2" xfId="35395"/>
    <cellStyle name="Output 5 2 9 3" xfId="35396"/>
    <cellStyle name="Output 5 20" xfId="35397"/>
    <cellStyle name="Output 5 20 2" xfId="35398"/>
    <cellStyle name="Output 5 20 2 2" xfId="35399"/>
    <cellStyle name="Output 5 20 3" xfId="35400"/>
    <cellStyle name="Output 5 21" xfId="35401"/>
    <cellStyle name="Output 5 21 2" xfId="35402"/>
    <cellStyle name="Output 5 21 2 2" xfId="35403"/>
    <cellStyle name="Output 5 21 3" xfId="35404"/>
    <cellStyle name="Output 5 22" xfId="35405"/>
    <cellStyle name="Output 5 22 2" xfId="35406"/>
    <cellStyle name="Output 5 23" xfId="35407"/>
    <cellStyle name="Output 5 24" xfId="35408"/>
    <cellStyle name="Output 5 25" xfId="35409"/>
    <cellStyle name="Output 5 26" xfId="35410"/>
    <cellStyle name="Output 5 3" xfId="971"/>
    <cellStyle name="Output 5 3 10" xfId="35411"/>
    <cellStyle name="Output 5 3 10 2" xfId="35412"/>
    <cellStyle name="Output 5 3 10 2 2" xfId="35413"/>
    <cellStyle name="Output 5 3 10 3" xfId="35414"/>
    <cellStyle name="Output 5 3 11" xfId="35415"/>
    <cellStyle name="Output 5 3 11 2" xfId="35416"/>
    <cellStyle name="Output 5 3 11 2 2" xfId="35417"/>
    <cellStyle name="Output 5 3 11 3" xfId="35418"/>
    <cellStyle name="Output 5 3 12" xfId="35419"/>
    <cellStyle name="Output 5 3 12 2" xfId="35420"/>
    <cellStyle name="Output 5 3 12 2 2" xfId="35421"/>
    <cellStyle name="Output 5 3 12 3" xfId="35422"/>
    <cellStyle name="Output 5 3 13" xfId="35423"/>
    <cellStyle name="Output 5 3 13 2" xfId="35424"/>
    <cellStyle name="Output 5 3 13 2 2" xfId="35425"/>
    <cellStyle name="Output 5 3 13 3" xfId="35426"/>
    <cellStyle name="Output 5 3 14" xfId="35427"/>
    <cellStyle name="Output 5 3 14 2" xfId="35428"/>
    <cellStyle name="Output 5 3 14 2 2" xfId="35429"/>
    <cellStyle name="Output 5 3 14 3" xfId="35430"/>
    <cellStyle name="Output 5 3 15" xfId="35431"/>
    <cellStyle name="Output 5 3 15 2" xfId="35432"/>
    <cellStyle name="Output 5 3 15 2 2" xfId="35433"/>
    <cellStyle name="Output 5 3 15 3" xfId="35434"/>
    <cellStyle name="Output 5 3 16" xfId="35435"/>
    <cellStyle name="Output 5 3 16 2" xfId="35436"/>
    <cellStyle name="Output 5 3 16 2 2" xfId="35437"/>
    <cellStyle name="Output 5 3 16 3" xfId="35438"/>
    <cellStyle name="Output 5 3 17" xfId="35439"/>
    <cellStyle name="Output 5 3 17 2" xfId="35440"/>
    <cellStyle name="Output 5 3 17 2 2" xfId="35441"/>
    <cellStyle name="Output 5 3 17 3" xfId="35442"/>
    <cellStyle name="Output 5 3 18" xfId="35443"/>
    <cellStyle name="Output 5 3 18 2" xfId="35444"/>
    <cellStyle name="Output 5 3 19" xfId="35445"/>
    <cellStyle name="Output 5 3 2" xfId="972"/>
    <cellStyle name="Output 5 3 2 10" xfId="35446"/>
    <cellStyle name="Output 5 3 2 10 2" xfId="35447"/>
    <cellStyle name="Output 5 3 2 10 2 2" xfId="35448"/>
    <cellStyle name="Output 5 3 2 10 3" xfId="35449"/>
    <cellStyle name="Output 5 3 2 11" xfId="35450"/>
    <cellStyle name="Output 5 3 2 11 2" xfId="35451"/>
    <cellStyle name="Output 5 3 2 11 2 2" xfId="35452"/>
    <cellStyle name="Output 5 3 2 11 3" xfId="35453"/>
    <cellStyle name="Output 5 3 2 12" xfId="35454"/>
    <cellStyle name="Output 5 3 2 12 2" xfId="35455"/>
    <cellStyle name="Output 5 3 2 12 2 2" xfId="35456"/>
    <cellStyle name="Output 5 3 2 12 3" xfId="35457"/>
    <cellStyle name="Output 5 3 2 13" xfId="35458"/>
    <cellStyle name="Output 5 3 2 13 2" xfId="35459"/>
    <cellStyle name="Output 5 3 2 13 2 2" xfId="35460"/>
    <cellStyle name="Output 5 3 2 13 3" xfId="35461"/>
    <cellStyle name="Output 5 3 2 14" xfId="35462"/>
    <cellStyle name="Output 5 3 2 14 2" xfId="35463"/>
    <cellStyle name="Output 5 3 2 14 2 2" xfId="35464"/>
    <cellStyle name="Output 5 3 2 14 3" xfId="35465"/>
    <cellStyle name="Output 5 3 2 15" xfId="35466"/>
    <cellStyle name="Output 5 3 2 15 2" xfId="35467"/>
    <cellStyle name="Output 5 3 2 15 2 2" xfId="35468"/>
    <cellStyle name="Output 5 3 2 15 3" xfId="35469"/>
    <cellStyle name="Output 5 3 2 16" xfId="35470"/>
    <cellStyle name="Output 5 3 2 16 2" xfId="35471"/>
    <cellStyle name="Output 5 3 2 16 2 2" xfId="35472"/>
    <cellStyle name="Output 5 3 2 16 3" xfId="35473"/>
    <cellStyle name="Output 5 3 2 17" xfId="35474"/>
    <cellStyle name="Output 5 3 2 17 2" xfId="35475"/>
    <cellStyle name="Output 5 3 2 17 2 2" xfId="35476"/>
    <cellStyle name="Output 5 3 2 17 3" xfId="35477"/>
    <cellStyle name="Output 5 3 2 18" xfId="35478"/>
    <cellStyle name="Output 5 3 2 18 2" xfId="35479"/>
    <cellStyle name="Output 5 3 2 18 2 2" xfId="35480"/>
    <cellStyle name="Output 5 3 2 18 3" xfId="35481"/>
    <cellStyle name="Output 5 3 2 19" xfId="35482"/>
    <cellStyle name="Output 5 3 2 19 2" xfId="35483"/>
    <cellStyle name="Output 5 3 2 19 2 2" xfId="35484"/>
    <cellStyle name="Output 5 3 2 19 3" xfId="35485"/>
    <cellStyle name="Output 5 3 2 2" xfId="35486"/>
    <cellStyle name="Output 5 3 2 2 2" xfId="35487"/>
    <cellStyle name="Output 5 3 2 2 2 2" xfId="35488"/>
    <cellStyle name="Output 5 3 2 2 3" xfId="35489"/>
    <cellStyle name="Output 5 3 2 20" xfId="35490"/>
    <cellStyle name="Output 5 3 2 20 2" xfId="35491"/>
    <cellStyle name="Output 5 3 2 20 2 2" xfId="35492"/>
    <cellStyle name="Output 5 3 2 20 3" xfId="35493"/>
    <cellStyle name="Output 5 3 2 21" xfId="35494"/>
    <cellStyle name="Output 5 3 2 21 2" xfId="35495"/>
    <cellStyle name="Output 5 3 2 22" xfId="35496"/>
    <cellStyle name="Output 5 3 2 3" xfId="35497"/>
    <cellStyle name="Output 5 3 2 3 2" xfId="35498"/>
    <cellStyle name="Output 5 3 2 3 2 2" xfId="35499"/>
    <cellStyle name="Output 5 3 2 3 3" xfId="35500"/>
    <cellStyle name="Output 5 3 2 4" xfId="35501"/>
    <cellStyle name="Output 5 3 2 4 2" xfId="35502"/>
    <cellStyle name="Output 5 3 2 4 2 2" xfId="35503"/>
    <cellStyle name="Output 5 3 2 4 3" xfId="35504"/>
    <cellStyle name="Output 5 3 2 5" xfId="35505"/>
    <cellStyle name="Output 5 3 2 5 2" xfId="35506"/>
    <cellStyle name="Output 5 3 2 5 2 2" xfId="35507"/>
    <cellStyle name="Output 5 3 2 5 3" xfId="35508"/>
    <cellStyle name="Output 5 3 2 6" xfId="35509"/>
    <cellStyle name="Output 5 3 2 6 2" xfId="35510"/>
    <cellStyle name="Output 5 3 2 6 2 2" xfId="35511"/>
    <cellStyle name="Output 5 3 2 6 3" xfId="35512"/>
    <cellStyle name="Output 5 3 2 7" xfId="35513"/>
    <cellStyle name="Output 5 3 2 7 2" xfId="35514"/>
    <cellStyle name="Output 5 3 2 7 2 2" xfId="35515"/>
    <cellStyle name="Output 5 3 2 7 3" xfId="35516"/>
    <cellStyle name="Output 5 3 2 8" xfId="35517"/>
    <cellStyle name="Output 5 3 2 8 2" xfId="35518"/>
    <cellStyle name="Output 5 3 2 8 2 2" xfId="35519"/>
    <cellStyle name="Output 5 3 2 8 3" xfId="35520"/>
    <cellStyle name="Output 5 3 2 9" xfId="35521"/>
    <cellStyle name="Output 5 3 2 9 2" xfId="35522"/>
    <cellStyle name="Output 5 3 2 9 2 2" xfId="35523"/>
    <cellStyle name="Output 5 3 2 9 3" xfId="35524"/>
    <cellStyle name="Output 5 3 3" xfId="973"/>
    <cellStyle name="Output 5 3 3 2" xfId="35525"/>
    <cellStyle name="Output 5 3 3 2 2" xfId="35526"/>
    <cellStyle name="Output 5 3 3 3" xfId="35527"/>
    <cellStyle name="Output 5 3 4" xfId="974"/>
    <cellStyle name="Output 5 3 4 2" xfId="35528"/>
    <cellStyle name="Output 5 3 4 2 2" xfId="35529"/>
    <cellStyle name="Output 5 3 4 3" xfId="35530"/>
    <cellStyle name="Output 5 3 5" xfId="975"/>
    <cellStyle name="Output 5 3 5 2" xfId="35531"/>
    <cellStyle name="Output 5 3 5 2 2" xfId="35532"/>
    <cellStyle name="Output 5 3 5 3" xfId="35533"/>
    <cellStyle name="Output 5 3 6" xfId="976"/>
    <cellStyle name="Output 5 3 6 2" xfId="35534"/>
    <cellStyle name="Output 5 3 6 2 2" xfId="35535"/>
    <cellStyle name="Output 5 3 6 3" xfId="35536"/>
    <cellStyle name="Output 5 3 7" xfId="35537"/>
    <cellStyle name="Output 5 3 7 2" xfId="35538"/>
    <cellStyle name="Output 5 3 7 2 2" xfId="35539"/>
    <cellStyle name="Output 5 3 7 3" xfId="35540"/>
    <cellStyle name="Output 5 3 8" xfId="35541"/>
    <cellStyle name="Output 5 3 8 2" xfId="35542"/>
    <cellStyle name="Output 5 3 8 2 2" xfId="35543"/>
    <cellStyle name="Output 5 3 8 3" xfId="35544"/>
    <cellStyle name="Output 5 3 9" xfId="35545"/>
    <cellStyle name="Output 5 3 9 2" xfId="35546"/>
    <cellStyle name="Output 5 3 9 2 2" xfId="35547"/>
    <cellStyle name="Output 5 3 9 3" xfId="35548"/>
    <cellStyle name="Output 5 4" xfId="977"/>
    <cellStyle name="Output 5 4 10" xfId="35549"/>
    <cellStyle name="Output 5 4 10 2" xfId="35550"/>
    <cellStyle name="Output 5 4 10 2 2" xfId="35551"/>
    <cellStyle name="Output 5 4 10 3" xfId="35552"/>
    <cellStyle name="Output 5 4 11" xfId="35553"/>
    <cellStyle name="Output 5 4 11 2" xfId="35554"/>
    <cellStyle name="Output 5 4 11 2 2" xfId="35555"/>
    <cellStyle name="Output 5 4 11 3" xfId="35556"/>
    <cellStyle name="Output 5 4 12" xfId="35557"/>
    <cellStyle name="Output 5 4 12 2" xfId="35558"/>
    <cellStyle name="Output 5 4 12 2 2" xfId="35559"/>
    <cellStyle name="Output 5 4 12 3" xfId="35560"/>
    <cellStyle name="Output 5 4 13" xfId="35561"/>
    <cellStyle name="Output 5 4 13 2" xfId="35562"/>
    <cellStyle name="Output 5 4 13 2 2" xfId="35563"/>
    <cellStyle name="Output 5 4 13 3" xfId="35564"/>
    <cellStyle name="Output 5 4 14" xfId="35565"/>
    <cellStyle name="Output 5 4 14 2" xfId="35566"/>
    <cellStyle name="Output 5 4 14 2 2" xfId="35567"/>
    <cellStyle name="Output 5 4 14 3" xfId="35568"/>
    <cellStyle name="Output 5 4 15" xfId="35569"/>
    <cellStyle name="Output 5 4 15 2" xfId="35570"/>
    <cellStyle name="Output 5 4 15 2 2" xfId="35571"/>
    <cellStyle name="Output 5 4 15 3" xfId="35572"/>
    <cellStyle name="Output 5 4 16" xfId="35573"/>
    <cellStyle name="Output 5 4 16 2" xfId="35574"/>
    <cellStyle name="Output 5 4 16 2 2" xfId="35575"/>
    <cellStyle name="Output 5 4 16 3" xfId="35576"/>
    <cellStyle name="Output 5 4 17" xfId="35577"/>
    <cellStyle name="Output 5 4 17 2" xfId="35578"/>
    <cellStyle name="Output 5 4 17 2 2" xfId="35579"/>
    <cellStyle name="Output 5 4 17 3" xfId="35580"/>
    <cellStyle name="Output 5 4 18" xfId="35581"/>
    <cellStyle name="Output 5 4 18 2" xfId="35582"/>
    <cellStyle name="Output 5 4 19" xfId="35583"/>
    <cellStyle name="Output 5 4 2" xfId="978"/>
    <cellStyle name="Output 5 4 2 10" xfId="35584"/>
    <cellStyle name="Output 5 4 2 10 2" xfId="35585"/>
    <cellStyle name="Output 5 4 2 10 2 2" xfId="35586"/>
    <cellStyle name="Output 5 4 2 10 3" xfId="35587"/>
    <cellStyle name="Output 5 4 2 11" xfId="35588"/>
    <cellStyle name="Output 5 4 2 11 2" xfId="35589"/>
    <cellStyle name="Output 5 4 2 11 2 2" xfId="35590"/>
    <cellStyle name="Output 5 4 2 11 3" xfId="35591"/>
    <cellStyle name="Output 5 4 2 12" xfId="35592"/>
    <cellStyle name="Output 5 4 2 12 2" xfId="35593"/>
    <cellStyle name="Output 5 4 2 12 2 2" xfId="35594"/>
    <cellStyle name="Output 5 4 2 12 3" xfId="35595"/>
    <cellStyle name="Output 5 4 2 13" xfId="35596"/>
    <cellStyle name="Output 5 4 2 13 2" xfId="35597"/>
    <cellStyle name="Output 5 4 2 13 2 2" xfId="35598"/>
    <cellStyle name="Output 5 4 2 13 3" xfId="35599"/>
    <cellStyle name="Output 5 4 2 14" xfId="35600"/>
    <cellStyle name="Output 5 4 2 14 2" xfId="35601"/>
    <cellStyle name="Output 5 4 2 14 2 2" xfId="35602"/>
    <cellStyle name="Output 5 4 2 14 3" xfId="35603"/>
    <cellStyle name="Output 5 4 2 15" xfId="35604"/>
    <cellStyle name="Output 5 4 2 15 2" xfId="35605"/>
    <cellStyle name="Output 5 4 2 15 2 2" xfId="35606"/>
    <cellStyle name="Output 5 4 2 15 3" xfId="35607"/>
    <cellStyle name="Output 5 4 2 16" xfId="35608"/>
    <cellStyle name="Output 5 4 2 16 2" xfId="35609"/>
    <cellStyle name="Output 5 4 2 16 2 2" xfId="35610"/>
    <cellStyle name="Output 5 4 2 16 3" xfId="35611"/>
    <cellStyle name="Output 5 4 2 17" xfId="35612"/>
    <cellStyle name="Output 5 4 2 17 2" xfId="35613"/>
    <cellStyle name="Output 5 4 2 17 2 2" xfId="35614"/>
    <cellStyle name="Output 5 4 2 17 3" xfId="35615"/>
    <cellStyle name="Output 5 4 2 18" xfId="35616"/>
    <cellStyle name="Output 5 4 2 18 2" xfId="35617"/>
    <cellStyle name="Output 5 4 2 18 2 2" xfId="35618"/>
    <cellStyle name="Output 5 4 2 18 3" xfId="35619"/>
    <cellStyle name="Output 5 4 2 19" xfId="35620"/>
    <cellStyle name="Output 5 4 2 19 2" xfId="35621"/>
    <cellStyle name="Output 5 4 2 19 2 2" xfId="35622"/>
    <cellStyle name="Output 5 4 2 19 3" xfId="35623"/>
    <cellStyle name="Output 5 4 2 2" xfId="35624"/>
    <cellStyle name="Output 5 4 2 2 2" xfId="35625"/>
    <cellStyle name="Output 5 4 2 2 2 2" xfId="35626"/>
    <cellStyle name="Output 5 4 2 2 3" xfId="35627"/>
    <cellStyle name="Output 5 4 2 20" xfId="35628"/>
    <cellStyle name="Output 5 4 2 20 2" xfId="35629"/>
    <cellStyle name="Output 5 4 2 20 2 2" xfId="35630"/>
    <cellStyle name="Output 5 4 2 20 3" xfId="35631"/>
    <cellStyle name="Output 5 4 2 21" xfId="35632"/>
    <cellStyle name="Output 5 4 2 21 2" xfId="35633"/>
    <cellStyle name="Output 5 4 2 22" xfId="35634"/>
    <cellStyle name="Output 5 4 2 3" xfId="35635"/>
    <cellStyle name="Output 5 4 2 3 2" xfId="35636"/>
    <cellStyle name="Output 5 4 2 3 2 2" xfId="35637"/>
    <cellStyle name="Output 5 4 2 3 3" xfId="35638"/>
    <cellStyle name="Output 5 4 2 4" xfId="35639"/>
    <cellStyle name="Output 5 4 2 4 2" xfId="35640"/>
    <cellStyle name="Output 5 4 2 4 2 2" xfId="35641"/>
    <cellStyle name="Output 5 4 2 4 3" xfId="35642"/>
    <cellStyle name="Output 5 4 2 5" xfId="35643"/>
    <cellStyle name="Output 5 4 2 5 2" xfId="35644"/>
    <cellStyle name="Output 5 4 2 5 2 2" xfId="35645"/>
    <cellStyle name="Output 5 4 2 5 3" xfId="35646"/>
    <cellStyle name="Output 5 4 2 6" xfId="35647"/>
    <cellStyle name="Output 5 4 2 6 2" xfId="35648"/>
    <cellStyle name="Output 5 4 2 6 2 2" xfId="35649"/>
    <cellStyle name="Output 5 4 2 6 3" xfId="35650"/>
    <cellStyle name="Output 5 4 2 7" xfId="35651"/>
    <cellStyle name="Output 5 4 2 7 2" xfId="35652"/>
    <cellStyle name="Output 5 4 2 7 2 2" xfId="35653"/>
    <cellStyle name="Output 5 4 2 7 3" xfId="35654"/>
    <cellStyle name="Output 5 4 2 8" xfId="35655"/>
    <cellStyle name="Output 5 4 2 8 2" xfId="35656"/>
    <cellStyle name="Output 5 4 2 8 2 2" xfId="35657"/>
    <cellStyle name="Output 5 4 2 8 3" xfId="35658"/>
    <cellStyle name="Output 5 4 2 9" xfId="35659"/>
    <cellStyle name="Output 5 4 2 9 2" xfId="35660"/>
    <cellStyle name="Output 5 4 2 9 2 2" xfId="35661"/>
    <cellStyle name="Output 5 4 2 9 3" xfId="35662"/>
    <cellStyle name="Output 5 4 3" xfId="979"/>
    <cellStyle name="Output 5 4 3 2" xfId="35663"/>
    <cellStyle name="Output 5 4 3 2 2" xfId="35664"/>
    <cellStyle name="Output 5 4 3 3" xfId="35665"/>
    <cellStyle name="Output 5 4 4" xfId="980"/>
    <cellStyle name="Output 5 4 4 2" xfId="35666"/>
    <cellStyle name="Output 5 4 4 2 2" xfId="35667"/>
    <cellStyle name="Output 5 4 4 3" xfId="35668"/>
    <cellStyle name="Output 5 4 5" xfId="981"/>
    <cellStyle name="Output 5 4 5 2" xfId="35669"/>
    <cellStyle name="Output 5 4 5 2 2" xfId="35670"/>
    <cellStyle name="Output 5 4 5 3" xfId="35671"/>
    <cellStyle name="Output 5 4 6" xfId="982"/>
    <cellStyle name="Output 5 4 6 2" xfId="35672"/>
    <cellStyle name="Output 5 4 6 2 2" xfId="35673"/>
    <cellStyle name="Output 5 4 6 3" xfId="35674"/>
    <cellStyle name="Output 5 4 7" xfId="35675"/>
    <cellStyle name="Output 5 4 7 2" xfId="35676"/>
    <cellStyle name="Output 5 4 7 2 2" xfId="35677"/>
    <cellStyle name="Output 5 4 7 3" xfId="35678"/>
    <cellStyle name="Output 5 4 8" xfId="35679"/>
    <cellStyle name="Output 5 4 8 2" xfId="35680"/>
    <cellStyle name="Output 5 4 8 2 2" xfId="35681"/>
    <cellStyle name="Output 5 4 8 3" xfId="35682"/>
    <cellStyle name="Output 5 4 9" xfId="35683"/>
    <cellStyle name="Output 5 4 9 2" xfId="35684"/>
    <cellStyle name="Output 5 4 9 2 2" xfId="35685"/>
    <cellStyle name="Output 5 4 9 3" xfId="35686"/>
    <cellStyle name="Output 5 5" xfId="983"/>
    <cellStyle name="Output 5 5 10" xfId="35687"/>
    <cellStyle name="Output 5 5 10 2" xfId="35688"/>
    <cellStyle name="Output 5 5 10 2 2" xfId="35689"/>
    <cellStyle name="Output 5 5 10 3" xfId="35690"/>
    <cellStyle name="Output 5 5 11" xfId="35691"/>
    <cellStyle name="Output 5 5 11 2" xfId="35692"/>
    <cellStyle name="Output 5 5 11 2 2" xfId="35693"/>
    <cellStyle name="Output 5 5 11 3" xfId="35694"/>
    <cellStyle name="Output 5 5 12" xfId="35695"/>
    <cellStyle name="Output 5 5 12 2" xfId="35696"/>
    <cellStyle name="Output 5 5 12 2 2" xfId="35697"/>
    <cellStyle name="Output 5 5 12 3" xfId="35698"/>
    <cellStyle name="Output 5 5 13" xfId="35699"/>
    <cellStyle name="Output 5 5 13 2" xfId="35700"/>
    <cellStyle name="Output 5 5 13 2 2" xfId="35701"/>
    <cellStyle name="Output 5 5 13 3" xfId="35702"/>
    <cellStyle name="Output 5 5 14" xfId="35703"/>
    <cellStyle name="Output 5 5 14 2" xfId="35704"/>
    <cellStyle name="Output 5 5 14 2 2" xfId="35705"/>
    <cellStyle name="Output 5 5 14 3" xfId="35706"/>
    <cellStyle name="Output 5 5 15" xfId="35707"/>
    <cellStyle name="Output 5 5 15 2" xfId="35708"/>
    <cellStyle name="Output 5 5 15 2 2" xfId="35709"/>
    <cellStyle name="Output 5 5 15 3" xfId="35710"/>
    <cellStyle name="Output 5 5 16" xfId="35711"/>
    <cellStyle name="Output 5 5 16 2" xfId="35712"/>
    <cellStyle name="Output 5 5 16 2 2" xfId="35713"/>
    <cellStyle name="Output 5 5 16 3" xfId="35714"/>
    <cellStyle name="Output 5 5 17" xfId="35715"/>
    <cellStyle name="Output 5 5 17 2" xfId="35716"/>
    <cellStyle name="Output 5 5 17 2 2" xfId="35717"/>
    <cellStyle name="Output 5 5 17 3" xfId="35718"/>
    <cellStyle name="Output 5 5 18" xfId="35719"/>
    <cellStyle name="Output 5 5 18 2" xfId="35720"/>
    <cellStyle name="Output 5 5 18 2 2" xfId="35721"/>
    <cellStyle name="Output 5 5 18 3" xfId="35722"/>
    <cellStyle name="Output 5 5 19" xfId="35723"/>
    <cellStyle name="Output 5 5 19 2" xfId="35724"/>
    <cellStyle name="Output 5 5 19 2 2" xfId="35725"/>
    <cellStyle name="Output 5 5 19 3" xfId="35726"/>
    <cellStyle name="Output 5 5 2" xfId="35727"/>
    <cellStyle name="Output 5 5 2 10" xfId="35728"/>
    <cellStyle name="Output 5 5 2 10 2" xfId="35729"/>
    <cellStyle name="Output 5 5 2 10 2 2" xfId="35730"/>
    <cellStyle name="Output 5 5 2 10 3" xfId="35731"/>
    <cellStyle name="Output 5 5 2 11" xfId="35732"/>
    <cellStyle name="Output 5 5 2 11 2" xfId="35733"/>
    <cellStyle name="Output 5 5 2 11 2 2" xfId="35734"/>
    <cellStyle name="Output 5 5 2 11 3" xfId="35735"/>
    <cellStyle name="Output 5 5 2 12" xfId="35736"/>
    <cellStyle name="Output 5 5 2 12 2" xfId="35737"/>
    <cellStyle name="Output 5 5 2 12 2 2" xfId="35738"/>
    <cellStyle name="Output 5 5 2 12 3" xfId="35739"/>
    <cellStyle name="Output 5 5 2 13" xfId="35740"/>
    <cellStyle name="Output 5 5 2 13 2" xfId="35741"/>
    <cellStyle name="Output 5 5 2 13 2 2" xfId="35742"/>
    <cellStyle name="Output 5 5 2 13 3" xfId="35743"/>
    <cellStyle name="Output 5 5 2 14" xfId="35744"/>
    <cellStyle name="Output 5 5 2 14 2" xfId="35745"/>
    <cellStyle name="Output 5 5 2 14 2 2" xfId="35746"/>
    <cellStyle name="Output 5 5 2 14 3" xfId="35747"/>
    <cellStyle name="Output 5 5 2 15" xfId="35748"/>
    <cellStyle name="Output 5 5 2 15 2" xfId="35749"/>
    <cellStyle name="Output 5 5 2 15 2 2" xfId="35750"/>
    <cellStyle name="Output 5 5 2 15 3" xfId="35751"/>
    <cellStyle name="Output 5 5 2 16" xfId="35752"/>
    <cellStyle name="Output 5 5 2 16 2" xfId="35753"/>
    <cellStyle name="Output 5 5 2 16 2 2" xfId="35754"/>
    <cellStyle name="Output 5 5 2 16 3" xfId="35755"/>
    <cellStyle name="Output 5 5 2 17" xfId="35756"/>
    <cellStyle name="Output 5 5 2 17 2" xfId="35757"/>
    <cellStyle name="Output 5 5 2 17 2 2" xfId="35758"/>
    <cellStyle name="Output 5 5 2 17 3" xfId="35759"/>
    <cellStyle name="Output 5 5 2 18" xfId="35760"/>
    <cellStyle name="Output 5 5 2 18 2" xfId="35761"/>
    <cellStyle name="Output 5 5 2 18 2 2" xfId="35762"/>
    <cellStyle name="Output 5 5 2 18 3" xfId="35763"/>
    <cellStyle name="Output 5 5 2 19" xfId="35764"/>
    <cellStyle name="Output 5 5 2 19 2" xfId="35765"/>
    <cellStyle name="Output 5 5 2 19 2 2" xfId="35766"/>
    <cellStyle name="Output 5 5 2 19 3" xfId="35767"/>
    <cellStyle name="Output 5 5 2 2" xfId="35768"/>
    <cellStyle name="Output 5 5 2 2 2" xfId="35769"/>
    <cellStyle name="Output 5 5 2 2 2 2" xfId="35770"/>
    <cellStyle name="Output 5 5 2 2 3" xfId="35771"/>
    <cellStyle name="Output 5 5 2 20" xfId="35772"/>
    <cellStyle name="Output 5 5 2 20 2" xfId="35773"/>
    <cellStyle name="Output 5 5 2 20 2 2" xfId="35774"/>
    <cellStyle name="Output 5 5 2 20 3" xfId="35775"/>
    <cellStyle name="Output 5 5 2 21" xfId="35776"/>
    <cellStyle name="Output 5 5 2 21 2" xfId="35777"/>
    <cellStyle name="Output 5 5 2 22" xfId="35778"/>
    <cellStyle name="Output 5 5 2 3" xfId="35779"/>
    <cellStyle name="Output 5 5 2 3 2" xfId="35780"/>
    <cellStyle name="Output 5 5 2 3 2 2" xfId="35781"/>
    <cellStyle name="Output 5 5 2 3 3" xfId="35782"/>
    <cellStyle name="Output 5 5 2 4" xfId="35783"/>
    <cellStyle name="Output 5 5 2 4 2" xfId="35784"/>
    <cellStyle name="Output 5 5 2 4 2 2" xfId="35785"/>
    <cellStyle name="Output 5 5 2 4 3" xfId="35786"/>
    <cellStyle name="Output 5 5 2 5" xfId="35787"/>
    <cellStyle name="Output 5 5 2 5 2" xfId="35788"/>
    <cellStyle name="Output 5 5 2 5 2 2" xfId="35789"/>
    <cellStyle name="Output 5 5 2 5 3" xfId="35790"/>
    <cellStyle name="Output 5 5 2 6" xfId="35791"/>
    <cellStyle name="Output 5 5 2 6 2" xfId="35792"/>
    <cellStyle name="Output 5 5 2 6 2 2" xfId="35793"/>
    <cellStyle name="Output 5 5 2 6 3" xfId="35794"/>
    <cellStyle name="Output 5 5 2 7" xfId="35795"/>
    <cellStyle name="Output 5 5 2 7 2" xfId="35796"/>
    <cellStyle name="Output 5 5 2 7 2 2" xfId="35797"/>
    <cellStyle name="Output 5 5 2 7 3" xfId="35798"/>
    <cellStyle name="Output 5 5 2 8" xfId="35799"/>
    <cellStyle name="Output 5 5 2 8 2" xfId="35800"/>
    <cellStyle name="Output 5 5 2 8 2 2" xfId="35801"/>
    <cellStyle name="Output 5 5 2 8 3" xfId="35802"/>
    <cellStyle name="Output 5 5 2 9" xfId="35803"/>
    <cellStyle name="Output 5 5 2 9 2" xfId="35804"/>
    <cellStyle name="Output 5 5 2 9 2 2" xfId="35805"/>
    <cellStyle name="Output 5 5 2 9 3" xfId="35806"/>
    <cellStyle name="Output 5 5 20" xfId="35807"/>
    <cellStyle name="Output 5 5 20 2" xfId="35808"/>
    <cellStyle name="Output 5 5 20 2 2" xfId="35809"/>
    <cellStyle name="Output 5 5 20 3" xfId="35810"/>
    <cellStyle name="Output 5 5 21" xfId="35811"/>
    <cellStyle name="Output 5 5 21 2" xfId="35812"/>
    <cellStyle name="Output 5 5 21 2 2" xfId="35813"/>
    <cellStyle name="Output 5 5 21 3" xfId="35814"/>
    <cellStyle name="Output 5 5 22" xfId="35815"/>
    <cellStyle name="Output 5 5 22 2" xfId="35816"/>
    <cellStyle name="Output 5 5 23" xfId="35817"/>
    <cellStyle name="Output 5 5 3" xfId="35818"/>
    <cellStyle name="Output 5 5 3 2" xfId="35819"/>
    <cellStyle name="Output 5 5 3 2 2" xfId="35820"/>
    <cellStyle name="Output 5 5 3 3" xfId="35821"/>
    <cellStyle name="Output 5 5 4" xfId="35822"/>
    <cellStyle name="Output 5 5 4 2" xfId="35823"/>
    <cellStyle name="Output 5 5 4 2 2" xfId="35824"/>
    <cellStyle name="Output 5 5 4 3" xfId="35825"/>
    <cellStyle name="Output 5 5 5" xfId="35826"/>
    <cellStyle name="Output 5 5 5 2" xfId="35827"/>
    <cellStyle name="Output 5 5 5 2 2" xfId="35828"/>
    <cellStyle name="Output 5 5 5 3" xfId="35829"/>
    <cellStyle name="Output 5 5 6" xfId="35830"/>
    <cellStyle name="Output 5 5 6 2" xfId="35831"/>
    <cellStyle name="Output 5 5 6 2 2" xfId="35832"/>
    <cellStyle name="Output 5 5 6 3" xfId="35833"/>
    <cellStyle name="Output 5 5 7" xfId="35834"/>
    <cellStyle name="Output 5 5 7 2" xfId="35835"/>
    <cellStyle name="Output 5 5 7 2 2" xfId="35836"/>
    <cellStyle name="Output 5 5 7 3" xfId="35837"/>
    <cellStyle name="Output 5 5 8" xfId="35838"/>
    <cellStyle name="Output 5 5 8 2" xfId="35839"/>
    <cellStyle name="Output 5 5 8 2 2" xfId="35840"/>
    <cellStyle name="Output 5 5 8 3" xfId="35841"/>
    <cellStyle name="Output 5 5 9" xfId="35842"/>
    <cellStyle name="Output 5 5 9 2" xfId="35843"/>
    <cellStyle name="Output 5 5 9 2 2" xfId="35844"/>
    <cellStyle name="Output 5 5 9 3" xfId="35845"/>
    <cellStyle name="Output 5 6" xfId="984"/>
    <cellStyle name="Output 5 6 10" xfId="35846"/>
    <cellStyle name="Output 5 6 10 2" xfId="35847"/>
    <cellStyle name="Output 5 6 10 2 2" xfId="35848"/>
    <cellStyle name="Output 5 6 10 3" xfId="35849"/>
    <cellStyle name="Output 5 6 11" xfId="35850"/>
    <cellStyle name="Output 5 6 11 2" xfId="35851"/>
    <cellStyle name="Output 5 6 11 2 2" xfId="35852"/>
    <cellStyle name="Output 5 6 11 3" xfId="35853"/>
    <cellStyle name="Output 5 6 12" xfId="35854"/>
    <cellStyle name="Output 5 6 12 2" xfId="35855"/>
    <cellStyle name="Output 5 6 12 2 2" xfId="35856"/>
    <cellStyle name="Output 5 6 12 3" xfId="35857"/>
    <cellStyle name="Output 5 6 13" xfId="35858"/>
    <cellStyle name="Output 5 6 13 2" xfId="35859"/>
    <cellStyle name="Output 5 6 13 2 2" xfId="35860"/>
    <cellStyle name="Output 5 6 13 3" xfId="35861"/>
    <cellStyle name="Output 5 6 14" xfId="35862"/>
    <cellStyle name="Output 5 6 14 2" xfId="35863"/>
    <cellStyle name="Output 5 6 14 2 2" xfId="35864"/>
    <cellStyle name="Output 5 6 14 3" xfId="35865"/>
    <cellStyle name="Output 5 6 15" xfId="35866"/>
    <cellStyle name="Output 5 6 15 2" xfId="35867"/>
    <cellStyle name="Output 5 6 15 2 2" xfId="35868"/>
    <cellStyle name="Output 5 6 15 3" xfId="35869"/>
    <cellStyle name="Output 5 6 16" xfId="35870"/>
    <cellStyle name="Output 5 6 16 2" xfId="35871"/>
    <cellStyle name="Output 5 6 16 2 2" xfId="35872"/>
    <cellStyle name="Output 5 6 16 3" xfId="35873"/>
    <cellStyle name="Output 5 6 17" xfId="35874"/>
    <cellStyle name="Output 5 6 17 2" xfId="35875"/>
    <cellStyle name="Output 5 6 17 2 2" xfId="35876"/>
    <cellStyle name="Output 5 6 17 3" xfId="35877"/>
    <cellStyle name="Output 5 6 18" xfId="35878"/>
    <cellStyle name="Output 5 6 18 2" xfId="35879"/>
    <cellStyle name="Output 5 6 18 2 2" xfId="35880"/>
    <cellStyle name="Output 5 6 18 3" xfId="35881"/>
    <cellStyle name="Output 5 6 19" xfId="35882"/>
    <cellStyle name="Output 5 6 19 2" xfId="35883"/>
    <cellStyle name="Output 5 6 19 2 2" xfId="35884"/>
    <cellStyle name="Output 5 6 19 3" xfId="35885"/>
    <cellStyle name="Output 5 6 2" xfId="35886"/>
    <cellStyle name="Output 5 6 2 2" xfId="35887"/>
    <cellStyle name="Output 5 6 2 2 2" xfId="35888"/>
    <cellStyle name="Output 5 6 2 3" xfId="35889"/>
    <cellStyle name="Output 5 6 20" xfId="35890"/>
    <cellStyle name="Output 5 6 20 2" xfId="35891"/>
    <cellStyle name="Output 5 6 20 2 2" xfId="35892"/>
    <cellStyle name="Output 5 6 20 3" xfId="35893"/>
    <cellStyle name="Output 5 6 21" xfId="35894"/>
    <cellStyle name="Output 5 6 21 2" xfId="35895"/>
    <cellStyle name="Output 5 6 22" xfId="35896"/>
    <cellStyle name="Output 5 6 3" xfId="35897"/>
    <cellStyle name="Output 5 6 3 2" xfId="35898"/>
    <cellStyle name="Output 5 6 3 2 2" xfId="35899"/>
    <cellStyle name="Output 5 6 3 3" xfId="35900"/>
    <cellStyle name="Output 5 6 4" xfId="35901"/>
    <cellStyle name="Output 5 6 4 2" xfId="35902"/>
    <cellStyle name="Output 5 6 4 2 2" xfId="35903"/>
    <cellStyle name="Output 5 6 4 3" xfId="35904"/>
    <cellStyle name="Output 5 6 5" xfId="35905"/>
    <cellStyle name="Output 5 6 5 2" xfId="35906"/>
    <cellStyle name="Output 5 6 5 2 2" xfId="35907"/>
    <cellStyle name="Output 5 6 5 3" xfId="35908"/>
    <cellStyle name="Output 5 6 6" xfId="35909"/>
    <cellStyle name="Output 5 6 6 2" xfId="35910"/>
    <cellStyle name="Output 5 6 6 2 2" xfId="35911"/>
    <cellStyle name="Output 5 6 6 3" xfId="35912"/>
    <cellStyle name="Output 5 6 7" xfId="35913"/>
    <cellStyle name="Output 5 6 7 2" xfId="35914"/>
    <cellStyle name="Output 5 6 7 2 2" xfId="35915"/>
    <cellStyle name="Output 5 6 7 3" xfId="35916"/>
    <cellStyle name="Output 5 6 8" xfId="35917"/>
    <cellStyle name="Output 5 6 8 2" xfId="35918"/>
    <cellStyle name="Output 5 6 8 2 2" xfId="35919"/>
    <cellStyle name="Output 5 6 8 3" xfId="35920"/>
    <cellStyle name="Output 5 6 9" xfId="35921"/>
    <cellStyle name="Output 5 6 9 2" xfId="35922"/>
    <cellStyle name="Output 5 6 9 2 2" xfId="35923"/>
    <cellStyle name="Output 5 6 9 3" xfId="35924"/>
    <cellStyle name="Output 5 7" xfId="985"/>
    <cellStyle name="Output 5 7 2" xfId="35925"/>
    <cellStyle name="Output 5 7 2 2" xfId="35926"/>
    <cellStyle name="Output 5 7 3" xfId="35927"/>
    <cellStyle name="Output 5 8" xfId="35928"/>
    <cellStyle name="Output 5 8 2" xfId="35929"/>
    <cellStyle name="Output 5 8 2 2" xfId="35930"/>
    <cellStyle name="Output 5 8 3" xfId="35931"/>
    <cellStyle name="Output 5 9" xfId="35932"/>
    <cellStyle name="Output 5 9 2" xfId="35933"/>
    <cellStyle name="Output 5 9 2 2" xfId="35934"/>
    <cellStyle name="Output 5 9 3" xfId="35935"/>
    <cellStyle name="Output 6" xfId="986"/>
    <cellStyle name="Output 6 10" xfId="35936"/>
    <cellStyle name="Output 6 10 2" xfId="35937"/>
    <cellStyle name="Output 6 10 2 2" xfId="35938"/>
    <cellStyle name="Output 6 10 3" xfId="35939"/>
    <cellStyle name="Output 6 11" xfId="35940"/>
    <cellStyle name="Output 6 11 2" xfId="35941"/>
    <cellStyle name="Output 6 11 2 2" xfId="35942"/>
    <cellStyle name="Output 6 11 3" xfId="35943"/>
    <cellStyle name="Output 6 12" xfId="35944"/>
    <cellStyle name="Output 6 12 2" xfId="35945"/>
    <cellStyle name="Output 6 12 2 2" xfId="35946"/>
    <cellStyle name="Output 6 12 3" xfId="35947"/>
    <cellStyle name="Output 6 13" xfId="35948"/>
    <cellStyle name="Output 6 13 2" xfId="35949"/>
    <cellStyle name="Output 6 13 2 2" xfId="35950"/>
    <cellStyle name="Output 6 13 3" xfId="35951"/>
    <cellStyle name="Output 6 14" xfId="35952"/>
    <cellStyle name="Output 6 14 2" xfId="35953"/>
    <cellStyle name="Output 6 14 2 2" xfId="35954"/>
    <cellStyle name="Output 6 14 3" xfId="35955"/>
    <cellStyle name="Output 6 15" xfId="35956"/>
    <cellStyle name="Output 6 15 2" xfId="35957"/>
    <cellStyle name="Output 6 15 2 2" xfId="35958"/>
    <cellStyle name="Output 6 15 3" xfId="35959"/>
    <cellStyle name="Output 6 16" xfId="35960"/>
    <cellStyle name="Output 6 16 2" xfId="35961"/>
    <cellStyle name="Output 6 16 2 2" xfId="35962"/>
    <cellStyle name="Output 6 16 3" xfId="35963"/>
    <cellStyle name="Output 6 17" xfId="35964"/>
    <cellStyle name="Output 6 17 2" xfId="35965"/>
    <cellStyle name="Output 6 17 2 2" xfId="35966"/>
    <cellStyle name="Output 6 17 3" xfId="35967"/>
    <cellStyle name="Output 6 18" xfId="35968"/>
    <cellStyle name="Output 6 18 2" xfId="35969"/>
    <cellStyle name="Output 6 18 2 2" xfId="35970"/>
    <cellStyle name="Output 6 18 3" xfId="35971"/>
    <cellStyle name="Output 6 19" xfId="35972"/>
    <cellStyle name="Output 6 19 2" xfId="35973"/>
    <cellStyle name="Output 6 19 2 2" xfId="35974"/>
    <cellStyle name="Output 6 19 3" xfId="35975"/>
    <cellStyle name="Output 6 2" xfId="987"/>
    <cellStyle name="Output 6 2 10" xfId="35976"/>
    <cellStyle name="Output 6 2 10 2" xfId="35977"/>
    <cellStyle name="Output 6 2 10 2 2" xfId="35978"/>
    <cellStyle name="Output 6 2 10 3" xfId="35979"/>
    <cellStyle name="Output 6 2 11" xfId="35980"/>
    <cellStyle name="Output 6 2 11 2" xfId="35981"/>
    <cellStyle name="Output 6 2 11 2 2" xfId="35982"/>
    <cellStyle name="Output 6 2 11 3" xfId="35983"/>
    <cellStyle name="Output 6 2 12" xfId="35984"/>
    <cellStyle name="Output 6 2 12 2" xfId="35985"/>
    <cellStyle name="Output 6 2 12 2 2" xfId="35986"/>
    <cellStyle name="Output 6 2 12 3" xfId="35987"/>
    <cellStyle name="Output 6 2 13" xfId="35988"/>
    <cellStyle name="Output 6 2 13 2" xfId="35989"/>
    <cellStyle name="Output 6 2 13 2 2" xfId="35990"/>
    <cellStyle name="Output 6 2 13 3" xfId="35991"/>
    <cellStyle name="Output 6 2 14" xfId="35992"/>
    <cellStyle name="Output 6 2 14 2" xfId="35993"/>
    <cellStyle name="Output 6 2 14 2 2" xfId="35994"/>
    <cellStyle name="Output 6 2 14 3" xfId="35995"/>
    <cellStyle name="Output 6 2 15" xfId="35996"/>
    <cellStyle name="Output 6 2 15 2" xfId="35997"/>
    <cellStyle name="Output 6 2 15 2 2" xfId="35998"/>
    <cellStyle name="Output 6 2 15 3" xfId="35999"/>
    <cellStyle name="Output 6 2 16" xfId="36000"/>
    <cellStyle name="Output 6 2 16 2" xfId="36001"/>
    <cellStyle name="Output 6 2 16 2 2" xfId="36002"/>
    <cellStyle name="Output 6 2 16 3" xfId="36003"/>
    <cellStyle name="Output 6 2 17" xfId="36004"/>
    <cellStyle name="Output 6 2 17 2" xfId="36005"/>
    <cellStyle name="Output 6 2 17 2 2" xfId="36006"/>
    <cellStyle name="Output 6 2 17 3" xfId="36007"/>
    <cellStyle name="Output 6 2 18" xfId="36008"/>
    <cellStyle name="Output 6 2 18 2" xfId="36009"/>
    <cellStyle name="Output 6 2 18 2 2" xfId="36010"/>
    <cellStyle name="Output 6 2 18 3" xfId="36011"/>
    <cellStyle name="Output 6 2 19" xfId="36012"/>
    <cellStyle name="Output 6 2 19 2" xfId="36013"/>
    <cellStyle name="Output 6 2 19 2 2" xfId="36014"/>
    <cellStyle name="Output 6 2 19 3" xfId="36015"/>
    <cellStyle name="Output 6 2 2" xfId="988"/>
    <cellStyle name="Output 6 2 2 10" xfId="36016"/>
    <cellStyle name="Output 6 2 2 10 2" xfId="36017"/>
    <cellStyle name="Output 6 2 2 10 2 2" xfId="36018"/>
    <cellStyle name="Output 6 2 2 10 3" xfId="36019"/>
    <cellStyle name="Output 6 2 2 11" xfId="36020"/>
    <cellStyle name="Output 6 2 2 11 2" xfId="36021"/>
    <cellStyle name="Output 6 2 2 11 2 2" xfId="36022"/>
    <cellStyle name="Output 6 2 2 11 3" xfId="36023"/>
    <cellStyle name="Output 6 2 2 12" xfId="36024"/>
    <cellStyle name="Output 6 2 2 12 2" xfId="36025"/>
    <cellStyle name="Output 6 2 2 12 2 2" xfId="36026"/>
    <cellStyle name="Output 6 2 2 12 3" xfId="36027"/>
    <cellStyle name="Output 6 2 2 13" xfId="36028"/>
    <cellStyle name="Output 6 2 2 13 2" xfId="36029"/>
    <cellStyle name="Output 6 2 2 13 2 2" xfId="36030"/>
    <cellStyle name="Output 6 2 2 13 3" xfId="36031"/>
    <cellStyle name="Output 6 2 2 14" xfId="36032"/>
    <cellStyle name="Output 6 2 2 14 2" xfId="36033"/>
    <cellStyle name="Output 6 2 2 14 2 2" xfId="36034"/>
    <cellStyle name="Output 6 2 2 14 3" xfId="36035"/>
    <cellStyle name="Output 6 2 2 15" xfId="36036"/>
    <cellStyle name="Output 6 2 2 15 2" xfId="36037"/>
    <cellStyle name="Output 6 2 2 15 2 2" xfId="36038"/>
    <cellStyle name="Output 6 2 2 15 3" xfId="36039"/>
    <cellStyle name="Output 6 2 2 16" xfId="36040"/>
    <cellStyle name="Output 6 2 2 16 2" xfId="36041"/>
    <cellStyle name="Output 6 2 2 16 2 2" xfId="36042"/>
    <cellStyle name="Output 6 2 2 16 3" xfId="36043"/>
    <cellStyle name="Output 6 2 2 17" xfId="36044"/>
    <cellStyle name="Output 6 2 2 17 2" xfId="36045"/>
    <cellStyle name="Output 6 2 2 17 2 2" xfId="36046"/>
    <cellStyle name="Output 6 2 2 17 3" xfId="36047"/>
    <cellStyle name="Output 6 2 2 18" xfId="36048"/>
    <cellStyle name="Output 6 2 2 18 2" xfId="36049"/>
    <cellStyle name="Output 6 2 2 19" xfId="36050"/>
    <cellStyle name="Output 6 2 2 2" xfId="36051"/>
    <cellStyle name="Output 6 2 2 2 10" xfId="36052"/>
    <cellStyle name="Output 6 2 2 2 10 2" xfId="36053"/>
    <cellStyle name="Output 6 2 2 2 10 2 2" xfId="36054"/>
    <cellStyle name="Output 6 2 2 2 10 3" xfId="36055"/>
    <cellStyle name="Output 6 2 2 2 11" xfId="36056"/>
    <cellStyle name="Output 6 2 2 2 11 2" xfId="36057"/>
    <cellStyle name="Output 6 2 2 2 11 2 2" xfId="36058"/>
    <cellStyle name="Output 6 2 2 2 11 3" xfId="36059"/>
    <cellStyle name="Output 6 2 2 2 12" xfId="36060"/>
    <cellStyle name="Output 6 2 2 2 12 2" xfId="36061"/>
    <cellStyle name="Output 6 2 2 2 12 2 2" xfId="36062"/>
    <cellStyle name="Output 6 2 2 2 12 3" xfId="36063"/>
    <cellStyle name="Output 6 2 2 2 13" xfId="36064"/>
    <cellStyle name="Output 6 2 2 2 13 2" xfId="36065"/>
    <cellStyle name="Output 6 2 2 2 13 2 2" xfId="36066"/>
    <cellStyle name="Output 6 2 2 2 13 3" xfId="36067"/>
    <cellStyle name="Output 6 2 2 2 14" xfId="36068"/>
    <cellStyle name="Output 6 2 2 2 14 2" xfId="36069"/>
    <cellStyle name="Output 6 2 2 2 14 2 2" xfId="36070"/>
    <cellStyle name="Output 6 2 2 2 14 3" xfId="36071"/>
    <cellStyle name="Output 6 2 2 2 15" xfId="36072"/>
    <cellStyle name="Output 6 2 2 2 15 2" xfId="36073"/>
    <cellStyle name="Output 6 2 2 2 15 2 2" xfId="36074"/>
    <cellStyle name="Output 6 2 2 2 15 3" xfId="36075"/>
    <cellStyle name="Output 6 2 2 2 16" xfId="36076"/>
    <cellStyle name="Output 6 2 2 2 16 2" xfId="36077"/>
    <cellStyle name="Output 6 2 2 2 16 2 2" xfId="36078"/>
    <cellStyle name="Output 6 2 2 2 16 3" xfId="36079"/>
    <cellStyle name="Output 6 2 2 2 17" xfId="36080"/>
    <cellStyle name="Output 6 2 2 2 17 2" xfId="36081"/>
    <cellStyle name="Output 6 2 2 2 17 2 2" xfId="36082"/>
    <cellStyle name="Output 6 2 2 2 17 3" xfId="36083"/>
    <cellStyle name="Output 6 2 2 2 18" xfId="36084"/>
    <cellStyle name="Output 6 2 2 2 18 2" xfId="36085"/>
    <cellStyle name="Output 6 2 2 2 18 2 2" xfId="36086"/>
    <cellStyle name="Output 6 2 2 2 18 3" xfId="36087"/>
    <cellStyle name="Output 6 2 2 2 19" xfId="36088"/>
    <cellStyle name="Output 6 2 2 2 19 2" xfId="36089"/>
    <cellStyle name="Output 6 2 2 2 19 2 2" xfId="36090"/>
    <cellStyle name="Output 6 2 2 2 19 3" xfId="36091"/>
    <cellStyle name="Output 6 2 2 2 2" xfId="36092"/>
    <cellStyle name="Output 6 2 2 2 2 2" xfId="36093"/>
    <cellStyle name="Output 6 2 2 2 2 2 2" xfId="36094"/>
    <cellStyle name="Output 6 2 2 2 2 3" xfId="36095"/>
    <cellStyle name="Output 6 2 2 2 20" xfId="36096"/>
    <cellStyle name="Output 6 2 2 2 20 2" xfId="36097"/>
    <cellStyle name="Output 6 2 2 2 20 2 2" xfId="36098"/>
    <cellStyle name="Output 6 2 2 2 20 3" xfId="36099"/>
    <cellStyle name="Output 6 2 2 2 21" xfId="36100"/>
    <cellStyle name="Output 6 2 2 2 21 2" xfId="36101"/>
    <cellStyle name="Output 6 2 2 2 22" xfId="36102"/>
    <cellStyle name="Output 6 2 2 2 3" xfId="36103"/>
    <cellStyle name="Output 6 2 2 2 3 2" xfId="36104"/>
    <cellStyle name="Output 6 2 2 2 3 2 2" xfId="36105"/>
    <cellStyle name="Output 6 2 2 2 3 3" xfId="36106"/>
    <cellStyle name="Output 6 2 2 2 4" xfId="36107"/>
    <cellStyle name="Output 6 2 2 2 4 2" xfId="36108"/>
    <cellStyle name="Output 6 2 2 2 4 2 2" xfId="36109"/>
    <cellStyle name="Output 6 2 2 2 4 3" xfId="36110"/>
    <cellStyle name="Output 6 2 2 2 5" xfId="36111"/>
    <cellStyle name="Output 6 2 2 2 5 2" xfId="36112"/>
    <cellStyle name="Output 6 2 2 2 5 2 2" xfId="36113"/>
    <cellStyle name="Output 6 2 2 2 5 3" xfId="36114"/>
    <cellStyle name="Output 6 2 2 2 6" xfId="36115"/>
    <cellStyle name="Output 6 2 2 2 6 2" xfId="36116"/>
    <cellStyle name="Output 6 2 2 2 6 2 2" xfId="36117"/>
    <cellStyle name="Output 6 2 2 2 6 3" xfId="36118"/>
    <cellStyle name="Output 6 2 2 2 7" xfId="36119"/>
    <cellStyle name="Output 6 2 2 2 7 2" xfId="36120"/>
    <cellStyle name="Output 6 2 2 2 7 2 2" xfId="36121"/>
    <cellStyle name="Output 6 2 2 2 7 3" xfId="36122"/>
    <cellStyle name="Output 6 2 2 2 8" xfId="36123"/>
    <cellStyle name="Output 6 2 2 2 8 2" xfId="36124"/>
    <cellStyle name="Output 6 2 2 2 8 2 2" xfId="36125"/>
    <cellStyle name="Output 6 2 2 2 8 3" xfId="36126"/>
    <cellStyle name="Output 6 2 2 2 9" xfId="36127"/>
    <cellStyle name="Output 6 2 2 2 9 2" xfId="36128"/>
    <cellStyle name="Output 6 2 2 2 9 2 2" xfId="36129"/>
    <cellStyle name="Output 6 2 2 2 9 3" xfId="36130"/>
    <cellStyle name="Output 6 2 2 3" xfId="36131"/>
    <cellStyle name="Output 6 2 2 3 2" xfId="36132"/>
    <cellStyle name="Output 6 2 2 3 2 2" xfId="36133"/>
    <cellStyle name="Output 6 2 2 3 3" xfId="36134"/>
    <cellStyle name="Output 6 2 2 4" xfId="36135"/>
    <cellStyle name="Output 6 2 2 4 2" xfId="36136"/>
    <cellStyle name="Output 6 2 2 4 2 2" xfId="36137"/>
    <cellStyle name="Output 6 2 2 4 3" xfId="36138"/>
    <cellStyle name="Output 6 2 2 5" xfId="36139"/>
    <cellStyle name="Output 6 2 2 5 2" xfId="36140"/>
    <cellStyle name="Output 6 2 2 5 2 2" xfId="36141"/>
    <cellStyle name="Output 6 2 2 5 3" xfId="36142"/>
    <cellStyle name="Output 6 2 2 6" xfId="36143"/>
    <cellStyle name="Output 6 2 2 6 2" xfId="36144"/>
    <cellStyle name="Output 6 2 2 6 2 2" xfId="36145"/>
    <cellStyle name="Output 6 2 2 6 3" xfId="36146"/>
    <cellStyle name="Output 6 2 2 7" xfId="36147"/>
    <cellStyle name="Output 6 2 2 7 2" xfId="36148"/>
    <cellStyle name="Output 6 2 2 7 2 2" xfId="36149"/>
    <cellStyle name="Output 6 2 2 7 3" xfId="36150"/>
    <cellStyle name="Output 6 2 2 8" xfId="36151"/>
    <cellStyle name="Output 6 2 2 8 2" xfId="36152"/>
    <cellStyle name="Output 6 2 2 8 2 2" xfId="36153"/>
    <cellStyle name="Output 6 2 2 8 3" xfId="36154"/>
    <cellStyle name="Output 6 2 2 9" xfId="36155"/>
    <cellStyle name="Output 6 2 2 9 2" xfId="36156"/>
    <cellStyle name="Output 6 2 2 9 2 2" xfId="36157"/>
    <cellStyle name="Output 6 2 2 9 3" xfId="36158"/>
    <cellStyle name="Output 6 2 20" xfId="36159"/>
    <cellStyle name="Output 6 2 20 2" xfId="36160"/>
    <cellStyle name="Output 6 2 20 2 2" xfId="36161"/>
    <cellStyle name="Output 6 2 20 3" xfId="36162"/>
    <cellStyle name="Output 6 2 21" xfId="36163"/>
    <cellStyle name="Output 6 2 21 2" xfId="36164"/>
    <cellStyle name="Output 6 2 22" xfId="36165"/>
    <cellStyle name="Output 6 2 3" xfId="989"/>
    <cellStyle name="Output 6 2 3 10" xfId="36166"/>
    <cellStyle name="Output 6 2 3 10 2" xfId="36167"/>
    <cellStyle name="Output 6 2 3 10 2 2" xfId="36168"/>
    <cellStyle name="Output 6 2 3 10 3" xfId="36169"/>
    <cellStyle name="Output 6 2 3 11" xfId="36170"/>
    <cellStyle name="Output 6 2 3 11 2" xfId="36171"/>
    <cellStyle name="Output 6 2 3 11 2 2" xfId="36172"/>
    <cellStyle name="Output 6 2 3 11 3" xfId="36173"/>
    <cellStyle name="Output 6 2 3 12" xfId="36174"/>
    <cellStyle name="Output 6 2 3 12 2" xfId="36175"/>
    <cellStyle name="Output 6 2 3 12 2 2" xfId="36176"/>
    <cellStyle name="Output 6 2 3 12 3" xfId="36177"/>
    <cellStyle name="Output 6 2 3 13" xfId="36178"/>
    <cellStyle name="Output 6 2 3 13 2" xfId="36179"/>
    <cellStyle name="Output 6 2 3 13 2 2" xfId="36180"/>
    <cellStyle name="Output 6 2 3 13 3" xfId="36181"/>
    <cellStyle name="Output 6 2 3 14" xfId="36182"/>
    <cellStyle name="Output 6 2 3 14 2" xfId="36183"/>
    <cellStyle name="Output 6 2 3 14 2 2" xfId="36184"/>
    <cellStyle name="Output 6 2 3 14 3" xfId="36185"/>
    <cellStyle name="Output 6 2 3 15" xfId="36186"/>
    <cellStyle name="Output 6 2 3 15 2" xfId="36187"/>
    <cellStyle name="Output 6 2 3 15 2 2" xfId="36188"/>
    <cellStyle name="Output 6 2 3 15 3" xfId="36189"/>
    <cellStyle name="Output 6 2 3 16" xfId="36190"/>
    <cellStyle name="Output 6 2 3 16 2" xfId="36191"/>
    <cellStyle name="Output 6 2 3 16 2 2" xfId="36192"/>
    <cellStyle name="Output 6 2 3 16 3" xfId="36193"/>
    <cellStyle name="Output 6 2 3 17" xfId="36194"/>
    <cellStyle name="Output 6 2 3 17 2" xfId="36195"/>
    <cellStyle name="Output 6 2 3 17 2 2" xfId="36196"/>
    <cellStyle name="Output 6 2 3 17 3" xfId="36197"/>
    <cellStyle name="Output 6 2 3 18" xfId="36198"/>
    <cellStyle name="Output 6 2 3 18 2" xfId="36199"/>
    <cellStyle name="Output 6 2 3 19" xfId="36200"/>
    <cellStyle name="Output 6 2 3 2" xfId="36201"/>
    <cellStyle name="Output 6 2 3 2 10" xfId="36202"/>
    <cellStyle name="Output 6 2 3 2 10 2" xfId="36203"/>
    <cellStyle name="Output 6 2 3 2 10 2 2" xfId="36204"/>
    <cellStyle name="Output 6 2 3 2 10 3" xfId="36205"/>
    <cellStyle name="Output 6 2 3 2 11" xfId="36206"/>
    <cellStyle name="Output 6 2 3 2 11 2" xfId="36207"/>
    <cellStyle name="Output 6 2 3 2 11 2 2" xfId="36208"/>
    <cellStyle name="Output 6 2 3 2 11 3" xfId="36209"/>
    <cellStyle name="Output 6 2 3 2 12" xfId="36210"/>
    <cellStyle name="Output 6 2 3 2 12 2" xfId="36211"/>
    <cellStyle name="Output 6 2 3 2 12 2 2" xfId="36212"/>
    <cellStyle name="Output 6 2 3 2 12 3" xfId="36213"/>
    <cellStyle name="Output 6 2 3 2 13" xfId="36214"/>
    <cellStyle name="Output 6 2 3 2 13 2" xfId="36215"/>
    <cellStyle name="Output 6 2 3 2 13 2 2" xfId="36216"/>
    <cellStyle name="Output 6 2 3 2 13 3" xfId="36217"/>
    <cellStyle name="Output 6 2 3 2 14" xfId="36218"/>
    <cellStyle name="Output 6 2 3 2 14 2" xfId="36219"/>
    <cellStyle name="Output 6 2 3 2 14 2 2" xfId="36220"/>
    <cellStyle name="Output 6 2 3 2 14 3" xfId="36221"/>
    <cellStyle name="Output 6 2 3 2 15" xfId="36222"/>
    <cellStyle name="Output 6 2 3 2 15 2" xfId="36223"/>
    <cellStyle name="Output 6 2 3 2 15 2 2" xfId="36224"/>
    <cellStyle name="Output 6 2 3 2 15 3" xfId="36225"/>
    <cellStyle name="Output 6 2 3 2 16" xfId="36226"/>
    <cellStyle name="Output 6 2 3 2 16 2" xfId="36227"/>
    <cellStyle name="Output 6 2 3 2 16 2 2" xfId="36228"/>
    <cellStyle name="Output 6 2 3 2 16 3" xfId="36229"/>
    <cellStyle name="Output 6 2 3 2 17" xfId="36230"/>
    <cellStyle name="Output 6 2 3 2 17 2" xfId="36231"/>
    <cellStyle name="Output 6 2 3 2 17 2 2" xfId="36232"/>
    <cellStyle name="Output 6 2 3 2 17 3" xfId="36233"/>
    <cellStyle name="Output 6 2 3 2 18" xfId="36234"/>
    <cellStyle name="Output 6 2 3 2 18 2" xfId="36235"/>
    <cellStyle name="Output 6 2 3 2 18 2 2" xfId="36236"/>
    <cellStyle name="Output 6 2 3 2 18 3" xfId="36237"/>
    <cellStyle name="Output 6 2 3 2 19" xfId="36238"/>
    <cellStyle name="Output 6 2 3 2 19 2" xfId="36239"/>
    <cellStyle name="Output 6 2 3 2 19 2 2" xfId="36240"/>
    <cellStyle name="Output 6 2 3 2 19 3" xfId="36241"/>
    <cellStyle name="Output 6 2 3 2 2" xfId="36242"/>
    <cellStyle name="Output 6 2 3 2 2 2" xfId="36243"/>
    <cellStyle name="Output 6 2 3 2 2 2 2" xfId="36244"/>
    <cellStyle name="Output 6 2 3 2 2 3" xfId="36245"/>
    <cellStyle name="Output 6 2 3 2 20" xfId="36246"/>
    <cellStyle name="Output 6 2 3 2 20 2" xfId="36247"/>
    <cellStyle name="Output 6 2 3 2 20 2 2" xfId="36248"/>
    <cellStyle name="Output 6 2 3 2 20 3" xfId="36249"/>
    <cellStyle name="Output 6 2 3 2 21" xfId="36250"/>
    <cellStyle name="Output 6 2 3 2 21 2" xfId="36251"/>
    <cellStyle name="Output 6 2 3 2 22" xfId="36252"/>
    <cellStyle name="Output 6 2 3 2 3" xfId="36253"/>
    <cellStyle name="Output 6 2 3 2 3 2" xfId="36254"/>
    <cellStyle name="Output 6 2 3 2 3 2 2" xfId="36255"/>
    <cellStyle name="Output 6 2 3 2 3 3" xfId="36256"/>
    <cellStyle name="Output 6 2 3 2 4" xfId="36257"/>
    <cellStyle name="Output 6 2 3 2 4 2" xfId="36258"/>
    <cellStyle name="Output 6 2 3 2 4 2 2" xfId="36259"/>
    <cellStyle name="Output 6 2 3 2 4 3" xfId="36260"/>
    <cellStyle name="Output 6 2 3 2 5" xfId="36261"/>
    <cellStyle name="Output 6 2 3 2 5 2" xfId="36262"/>
    <cellStyle name="Output 6 2 3 2 5 2 2" xfId="36263"/>
    <cellStyle name="Output 6 2 3 2 5 3" xfId="36264"/>
    <cellStyle name="Output 6 2 3 2 6" xfId="36265"/>
    <cellStyle name="Output 6 2 3 2 6 2" xfId="36266"/>
    <cellStyle name="Output 6 2 3 2 6 2 2" xfId="36267"/>
    <cellStyle name="Output 6 2 3 2 6 3" xfId="36268"/>
    <cellStyle name="Output 6 2 3 2 7" xfId="36269"/>
    <cellStyle name="Output 6 2 3 2 7 2" xfId="36270"/>
    <cellStyle name="Output 6 2 3 2 7 2 2" xfId="36271"/>
    <cellStyle name="Output 6 2 3 2 7 3" xfId="36272"/>
    <cellStyle name="Output 6 2 3 2 8" xfId="36273"/>
    <cellStyle name="Output 6 2 3 2 8 2" xfId="36274"/>
    <cellStyle name="Output 6 2 3 2 8 2 2" xfId="36275"/>
    <cellStyle name="Output 6 2 3 2 8 3" xfId="36276"/>
    <cellStyle name="Output 6 2 3 2 9" xfId="36277"/>
    <cellStyle name="Output 6 2 3 2 9 2" xfId="36278"/>
    <cellStyle name="Output 6 2 3 2 9 2 2" xfId="36279"/>
    <cellStyle name="Output 6 2 3 2 9 3" xfId="36280"/>
    <cellStyle name="Output 6 2 3 3" xfId="36281"/>
    <cellStyle name="Output 6 2 3 3 2" xfId="36282"/>
    <cellStyle name="Output 6 2 3 3 2 2" xfId="36283"/>
    <cellStyle name="Output 6 2 3 3 3" xfId="36284"/>
    <cellStyle name="Output 6 2 3 4" xfId="36285"/>
    <cellStyle name="Output 6 2 3 4 2" xfId="36286"/>
    <cellStyle name="Output 6 2 3 4 2 2" xfId="36287"/>
    <cellStyle name="Output 6 2 3 4 3" xfId="36288"/>
    <cellStyle name="Output 6 2 3 5" xfId="36289"/>
    <cellStyle name="Output 6 2 3 5 2" xfId="36290"/>
    <cellStyle name="Output 6 2 3 5 2 2" xfId="36291"/>
    <cellStyle name="Output 6 2 3 5 3" xfId="36292"/>
    <cellStyle name="Output 6 2 3 6" xfId="36293"/>
    <cellStyle name="Output 6 2 3 6 2" xfId="36294"/>
    <cellStyle name="Output 6 2 3 6 2 2" xfId="36295"/>
    <cellStyle name="Output 6 2 3 6 3" xfId="36296"/>
    <cellStyle name="Output 6 2 3 7" xfId="36297"/>
    <cellStyle name="Output 6 2 3 7 2" xfId="36298"/>
    <cellStyle name="Output 6 2 3 7 2 2" xfId="36299"/>
    <cellStyle name="Output 6 2 3 7 3" xfId="36300"/>
    <cellStyle name="Output 6 2 3 8" xfId="36301"/>
    <cellStyle name="Output 6 2 3 8 2" xfId="36302"/>
    <cellStyle name="Output 6 2 3 8 2 2" xfId="36303"/>
    <cellStyle name="Output 6 2 3 8 3" xfId="36304"/>
    <cellStyle name="Output 6 2 3 9" xfId="36305"/>
    <cellStyle name="Output 6 2 3 9 2" xfId="36306"/>
    <cellStyle name="Output 6 2 3 9 2 2" xfId="36307"/>
    <cellStyle name="Output 6 2 3 9 3" xfId="36308"/>
    <cellStyle name="Output 6 2 4" xfId="990"/>
    <cellStyle name="Output 6 2 4 10" xfId="36309"/>
    <cellStyle name="Output 6 2 4 10 2" xfId="36310"/>
    <cellStyle name="Output 6 2 4 10 2 2" xfId="36311"/>
    <cellStyle name="Output 6 2 4 10 3" xfId="36312"/>
    <cellStyle name="Output 6 2 4 11" xfId="36313"/>
    <cellStyle name="Output 6 2 4 11 2" xfId="36314"/>
    <cellStyle name="Output 6 2 4 11 2 2" xfId="36315"/>
    <cellStyle name="Output 6 2 4 11 3" xfId="36316"/>
    <cellStyle name="Output 6 2 4 12" xfId="36317"/>
    <cellStyle name="Output 6 2 4 12 2" xfId="36318"/>
    <cellStyle name="Output 6 2 4 12 2 2" xfId="36319"/>
    <cellStyle name="Output 6 2 4 12 3" xfId="36320"/>
    <cellStyle name="Output 6 2 4 13" xfId="36321"/>
    <cellStyle name="Output 6 2 4 13 2" xfId="36322"/>
    <cellStyle name="Output 6 2 4 13 2 2" xfId="36323"/>
    <cellStyle name="Output 6 2 4 13 3" xfId="36324"/>
    <cellStyle name="Output 6 2 4 14" xfId="36325"/>
    <cellStyle name="Output 6 2 4 14 2" xfId="36326"/>
    <cellStyle name="Output 6 2 4 14 2 2" xfId="36327"/>
    <cellStyle name="Output 6 2 4 14 3" xfId="36328"/>
    <cellStyle name="Output 6 2 4 15" xfId="36329"/>
    <cellStyle name="Output 6 2 4 15 2" xfId="36330"/>
    <cellStyle name="Output 6 2 4 15 2 2" xfId="36331"/>
    <cellStyle name="Output 6 2 4 15 3" xfId="36332"/>
    <cellStyle name="Output 6 2 4 16" xfId="36333"/>
    <cellStyle name="Output 6 2 4 16 2" xfId="36334"/>
    <cellStyle name="Output 6 2 4 16 2 2" xfId="36335"/>
    <cellStyle name="Output 6 2 4 16 3" xfId="36336"/>
    <cellStyle name="Output 6 2 4 17" xfId="36337"/>
    <cellStyle name="Output 6 2 4 17 2" xfId="36338"/>
    <cellStyle name="Output 6 2 4 17 2 2" xfId="36339"/>
    <cellStyle name="Output 6 2 4 17 3" xfId="36340"/>
    <cellStyle name="Output 6 2 4 18" xfId="36341"/>
    <cellStyle name="Output 6 2 4 18 2" xfId="36342"/>
    <cellStyle name="Output 6 2 4 18 2 2" xfId="36343"/>
    <cellStyle name="Output 6 2 4 18 3" xfId="36344"/>
    <cellStyle name="Output 6 2 4 19" xfId="36345"/>
    <cellStyle name="Output 6 2 4 19 2" xfId="36346"/>
    <cellStyle name="Output 6 2 4 19 2 2" xfId="36347"/>
    <cellStyle name="Output 6 2 4 19 3" xfId="36348"/>
    <cellStyle name="Output 6 2 4 2" xfId="36349"/>
    <cellStyle name="Output 6 2 4 2 10" xfId="36350"/>
    <cellStyle name="Output 6 2 4 2 10 2" xfId="36351"/>
    <cellStyle name="Output 6 2 4 2 10 2 2" xfId="36352"/>
    <cellStyle name="Output 6 2 4 2 10 3" xfId="36353"/>
    <cellStyle name="Output 6 2 4 2 11" xfId="36354"/>
    <cellStyle name="Output 6 2 4 2 11 2" xfId="36355"/>
    <cellStyle name="Output 6 2 4 2 11 2 2" xfId="36356"/>
    <cellStyle name="Output 6 2 4 2 11 3" xfId="36357"/>
    <cellStyle name="Output 6 2 4 2 12" xfId="36358"/>
    <cellStyle name="Output 6 2 4 2 12 2" xfId="36359"/>
    <cellStyle name="Output 6 2 4 2 12 2 2" xfId="36360"/>
    <cellStyle name="Output 6 2 4 2 12 3" xfId="36361"/>
    <cellStyle name="Output 6 2 4 2 13" xfId="36362"/>
    <cellStyle name="Output 6 2 4 2 13 2" xfId="36363"/>
    <cellStyle name="Output 6 2 4 2 13 2 2" xfId="36364"/>
    <cellStyle name="Output 6 2 4 2 13 3" xfId="36365"/>
    <cellStyle name="Output 6 2 4 2 14" xfId="36366"/>
    <cellStyle name="Output 6 2 4 2 14 2" xfId="36367"/>
    <cellStyle name="Output 6 2 4 2 14 2 2" xfId="36368"/>
    <cellStyle name="Output 6 2 4 2 14 3" xfId="36369"/>
    <cellStyle name="Output 6 2 4 2 15" xfId="36370"/>
    <cellStyle name="Output 6 2 4 2 15 2" xfId="36371"/>
    <cellStyle name="Output 6 2 4 2 15 2 2" xfId="36372"/>
    <cellStyle name="Output 6 2 4 2 15 3" xfId="36373"/>
    <cellStyle name="Output 6 2 4 2 16" xfId="36374"/>
    <cellStyle name="Output 6 2 4 2 16 2" xfId="36375"/>
    <cellStyle name="Output 6 2 4 2 16 2 2" xfId="36376"/>
    <cellStyle name="Output 6 2 4 2 16 3" xfId="36377"/>
    <cellStyle name="Output 6 2 4 2 17" xfId="36378"/>
    <cellStyle name="Output 6 2 4 2 17 2" xfId="36379"/>
    <cellStyle name="Output 6 2 4 2 17 2 2" xfId="36380"/>
    <cellStyle name="Output 6 2 4 2 17 3" xfId="36381"/>
    <cellStyle name="Output 6 2 4 2 18" xfId="36382"/>
    <cellStyle name="Output 6 2 4 2 18 2" xfId="36383"/>
    <cellStyle name="Output 6 2 4 2 18 2 2" xfId="36384"/>
    <cellStyle name="Output 6 2 4 2 18 3" xfId="36385"/>
    <cellStyle name="Output 6 2 4 2 19" xfId="36386"/>
    <cellStyle name="Output 6 2 4 2 19 2" xfId="36387"/>
    <cellStyle name="Output 6 2 4 2 19 2 2" xfId="36388"/>
    <cellStyle name="Output 6 2 4 2 19 3" xfId="36389"/>
    <cellStyle name="Output 6 2 4 2 2" xfId="36390"/>
    <cellStyle name="Output 6 2 4 2 2 2" xfId="36391"/>
    <cellStyle name="Output 6 2 4 2 2 2 2" xfId="36392"/>
    <cellStyle name="Output 6 2 4 2 2 3" xfId="36393"/>
    <cellStyle name="Output 6 2 4 2 20" xfId="36394"/>
    <cellStyle name="Output 6 2 4 2 20 2" xfId="36395"/>
    <cellStyle name="Output 6 2 4 2 20 2 2" xfId="36396"/>
    <cellStyle name="Output 6 2 4 2 20 3" xfId="36397"/>
    <cellStyle name="Output 6 2 4 2 21" xfId="36398"/>
    <cellStyle name="Output 6 2 4 2 21 2" xfId="36399"/>
    <cellStyle name="Output 6 2 4 2 22" xfId="36400"/>
    <cellStyle name="Output 6 2 4 2 3" xfId="36401"/>
    <cellStyle name="Output 6 2 4 2 3 2" xfId="36402"/>
    <cellStyle name="Output 6 2 4 2 3 2 2" xfId="36403"/>
    <cellStyle name="Output 6 2 4 2 3 3" xfId="36404"/>
    <cellStyle name="Output 6 2 4 2 4" xfId="36405"/>
    <cellStyle name="Output 6 2 4 2 4 2" xfId="36406"/>
    <cellStyle name="Output 6 2 4 2 4 2 2" xfId="36407"/>
    <cellStyle name="Output 6 2 4 2 4 3" xfId="36408"/>
    <cellStyle name="Output 6 2 4 2 5" xfId="36409"/>
    <cellStyle name="Output 6 2 4 2 5 2" xfId="36410"/>
    <cellStyle name="Output 6 2 4 2 5 2 2" xfId="36411"/>
    <cellStyle name="Output 6 2 4 2 5 3" xfId="36412"/>
    <cellStyle name="Output 6 2 4 2 6" xfId="36413"/>
    <cellStyle name="Output 6 2 4 2 6 2" xfId="36414"/>
    <cellStyle name="Output 6 2 4 2 6 2 2" xfId="36415"/>
    <cellStyle name="Output 6 2 4 2 6 3" xfId="36416"/>
    <cellStyle name="Output 6 2 4 2 7" xfId="36417"/>
    <cellStyle name="Output 6 2 4 2 7 2" xfId="36418"/>
    <cellStyle name="Output 6 2 4 2 7 2 2" xfId="36419"/>
    <cellStyle name="Output 6 2 4 2 7 3" xfId="36420"/>
    <cellStyle name="Output 6 2 4 2 8" xfId="36421"/>
    <cellStyle name="Output 6 2 4 2 8 2" xfId="36422"/>
    <cellStyle name="Output 6 2 4 2 8 2 2" xfId="36423"/>
    <cellStyle name="Output 6 2 4 2 8 3" xfId="36424"/>
    <cellStyle name="Output 6 2 4 2 9" xfId="36425"/>
    <cellStyle name="Output 6 2 4 2 9 2" xfId="36426"/>
    <cellStyle name="Output 6 2 4 2 9 2 2" xfId="36427"/>
    <cellStyle name="Output 6 2 4 2 9 3" xfId="36428"/>
    <cellStyle name="Output 6 2 4 20" xfId="36429"/>
    <cellStyle name="Output 6 2 4 20 2" xfId="36430"/>
    <cellStyle name="Output 6 2 4 20 2 2" xfId="36431"/>
    <cellStyle name="Output 6 2 4 20 3" xfId="36432"/>
    <cellStyle name="Output 6 2 4 21" xfId="36433"/>
    <cellStyle name="Output 6 2 4 21 2" xfId="36434"/>
    <cellStyle name="Output 6 2 4 21 2 2" xfId="36435"/>
    <cellStyle name="Output 6 2 4 21 3" xfId="36436"/>
    <cellStyle name="Output 6 2 4 22" xfId="36437"/>
    <cellStyle name="Output 6 2 4 22 2" xfId="36438"/>
    <cellStyle name="Output 6 2 4 23" xfId="36439"/>
    <cellStyle name="Output 6 2 4 3" xfId="36440"/>
    <cellStyle name="Output 6 2 4 3 2" xfId="36441"/>
    <cellStyle name="Output 6 2 4 3 2 2" xfId="36442"/>
    <cellStyle name="Output 6 2 4 3 3" xfId="36443"/>
    <cellStyle name="Output 6 2 4 4" xfId="36444"/>
    <cellStyle name="Output 6 2 4 4 2" xfId="36445"/>
    <cellStyle name="Output 6 2 4 4 2 2" xfId="36446"/>
    <cellStyle name="Output 6 2 4 4 3" xfId="36447"/>
    <cellStyle name="Output 6 2 4 5" xfId="36448"/>
    <cellStyle name="Output 6 2 4 5 2" xfId="36449"/>
    <cellStyle name="Output 6 2 4 5 2 2" xfId="36450"/>
    <cellStyle name="Output 6 2 4 5 3" xfId="36451"/>
    <cellStyle name="Output 6 2 4 6" xfId="36452"/>
    <cellStyle name="Output 6 2 4 6 2" xfId="36453"/>
    <cellStyle name="Output 6 2 4 6 2 2" xfId="36454"/>
    <cellStyle name="Output 6 2 4 6 3" xfId="36455"/>
    <cellStyle name="Output 6 2 4 7" xfId="36456"/>
    <cellStyle name="Output 6 2 4 7 2" xfId="36457"/>
    <cellStyle name="Output 6 2 4 7 2 2" xfId="36458"/>
    <cellStyle name="Output 6 2 4 7 3" xfId="36459"/>
    <cellStyle name="Output 6 2 4 8" xfId="36460"/>
    <cellStyle name="Output 6 2 4 8 2" xfId="36461"/>
    <cellStyle name="Output 6 2 4 8 2 2" xfId="36462"/>
    <cellStyle name="Output 6 2 4 8 3" xfId="36463"/>
    <cellStyle name="Output 6 2 4 9" xfId="36464"/>
    <cellStyle name="Output 6 2 4 9 2" xfId="36465"/>
    <cellStyle name="Output 6 2 4 9 2 2" xfId="36466"/>
    <cellStyle name="Output 6 2 4 9 3" xfId="36467"/>
    <cellStyle name="Output 6 2 5" xfId="991"/>
    <cellStyle name="Output 6 2 5 10" xfId="36468"/>
    <cellStyle name="Output 6 2 5 10 2" xfId="36469"/>
    <cellStyle name="Output 6 2 5 10 2 2" xfId="36470"/>
    <cellStyle name="Output 6 2 5 10 3" xfId="36471"/>
    <cellStyle name="Output 6 2 5 11" xfId="36472"/>
    <cellStyle name="Output 6 2 5 11 2" xfId="36473"/>
    <cellStyle name="Output 6 2 5 11 2 2" xfId="36474"/>
    <cellStyle name="Output 6 2 5 11 3" xfId="36475"/>
    <cellStyle name="Output 6 2 5 12" xfId="36476"/>
    <cellStyle name="Output 6 2 5 12 2" xfId="36477"/>
    <cellStyle name="Output 6 2 5 12 2 2" xfId="36478"/>
    <cellStyle name="Output 6 2 5 12 3" xfId="36479"/>
    <cellStyle name="Output 6 2 5 13" xfId="36480"/>
    <cellStyle name="Output 6 2 5 13 2" xfId="36481"/>
    <cellStyle name="Output 6 2 5 13 2 2" xfId="36482"/>
    <cellStyle name="Output 6 2 5 13 3" xfId="36483"/>
    <cellStyle name="Output 6 2 5 14" xfId="36484"/>
    <cellStyle name="Output 6 2 5 14 2" xfId="36485"/>
    <cellStyle name="Output 6 2 5 14 2 2" xfId="36486"/>
    <cellStyle name="Output 6 2 5 14 3" xfId="36487"/>
    <cellStyle name="Output 6 2 5 15" xfId="36488"/>
    <cellStyle name="Output 6 2 5 15 2" xfId="36489"/>
    <cellStyle name="Output 6 2 5 15 2 2" xfId="36490"/>
    <cellStyle name="Output 6 2 5 15 3" xfId="36491"/>
    <cellStyle name="Output 6 2 5 16" xfId="36492"/>
    <cellStyle name="Output 6 2 5 16 2" xfId="36493"/>
    <cellStyle name="Output 6 2 5 16 2 2" xfId="36494"/>
    <cellStyle name="Output 6 2 5 16 3" xfId="36495"/>
    <cellStyle name="Output 6 2 5 17" xfId="36496"/>
    <cellStyle name="Output 6 2 5 17 2" xfId="36497"/>
    <cellStyle name="Output 6 2 5 17 2 2" xfId="36498"/>
    <cellStyle name="Output 6 2 5 17 3" xfId="36499"/>
    <cellStyle name="Output 6 2 5 18" xfId="36500"/>
    <cellStyle name="Output 6 2 5 18 2" xfId="36501"/>
    <cellStyle name="Output 6 2 5 18 2 2" xfId="36502"/>
    <cellStyle name="Output 6 2 5 18 3" xfId="36503"/>
    <cellStyle name="Output 6 2 5 19" xfId="36504"/>
    <cellStyle name="Output 6 2 5 19 2" xfId="36505"/>
    <cellStyle name="Output 6 2 5 19 2 2" xfId="36506"/>
    <cellStyle name="Output 6 2 5 19 3" xfId="36507"/>
    <cellStyle name="Output 6 2 5 2" xfId="36508"/>
    <cellStyle name="Output 6 2 5 2 2" xfId="36509"/>
    <cellStyle name="Output 6 2 5 2 2 2" xfId="36510"/>
    <cellStyle name="Output 6 2 5 2 3" xfId="36511"/>
    <cellStyle name="Output 6 2 5 20" xfId="36512"/>
    <cellStyle name="Output 6 2 5 20 2" xfId="36513"/>
    <cellStyle name="Output 6 2 5 20 2 2" xfId="36514"/>
    <cellStyle name="Output 6 2 5 20 3" xfId="36515"/>
    <cellStyle name="Output 6 2 5 21" xfId="36516"/>
    <cellStyle name="Output 6 2 5 21 2" xfId="36517"/>
    <cellStyle name="Output 6 2 5 22" xfId="36518"/>
    <cellStyle name="Output 6 2 5 3" xfId="36519"/>
    <cellStyle name="Output 6 2 5 3 2" xfId="36520"/>
    <cellStyle name="Output 6 2 5 3 2 2" xfId="36521"/>
    <cellStyle name="Output 6 2 5 3 3" xfId="36522"/>
    <cellStyle name="Output 6 2 5 4" xfId="36523"/>
    <cellStyle name="Output 6 2 5 4 2" xfId="36524"/>
    <cellStyle name="Output 6 2 5 4 2 2" xfId="36525"/>
    <cellStyle name="Output 6 2 5 4 3" xfId="36526"/>
    <cellStyle name="Output 6 2 5 5" xfId="36527"/>
    <cellStyle name="Output 6 2 5 5 2" xfId="36528"/>
    <cellStyle name="Output 6 2 5 5 2 2" xfId="36529"/>
    <cellStyle name="Output 6 2 5 5 3" xfId="36530"/>
    <cellStyle name="Output 6 2 5 6" xfId="36531"/>
    <cellStyle name="Output 6 2 5 6 2" xfId="36532"/>
    <cellStyle name="Output 6 2 5 6 2 2" xfId="36533"/>
    <cellStyle name="Output 6 2 5 6 3" xfId="36534"/>
    <cellStyle name="Output 6 2 5 7" xfId="36535"/>
    <cellStyle name="Output 6 2 5 7 2" xfId="36536"/>
    <cellStyle name="Output 6 2 5 7 2 2" xfId="36537"/>
    <cellStyle name="Output 6 2 5 7 3" xfId="36538"/>
    <cellStyle name="Output 6 2 5 8" xfId="36539"/>
    <cellStyle name="Output 6 2 5 8 2" xfId="36540"/>
    <cellStyle name="Output 6 2 5 8 2 2" xfId="36541"/>
    <cellStyle name="Output 6 2 5 8 3" xfId="36542"/>
    <cellStyle name="Output 6 2 5 9" xfId="36543"/>
    <cellStyle name="Output 6 2 5 9 2" xfId="36544"/>
    <cellStyle name="Output 6 2 5 9 2 2" xfId="36545"/>
    <cellStyle name="Output 6 2 5 9 3" xfId="36546"/>
    <cellStyle name="Output 6 2 6" xfId="992"/>
    <cellStyle name="Output 6 2 6 2" xfId="36547"/>
    <cellStyle name="Output 6 2 6 2 2" xfId="36548"/>
    <cellStyle name="Output 6 2 6 3" xfId="36549"/>
    <cellStyle name="Output 6 2 7" xfId="36550"/>
    <cellStyle name="Output 6 2 7 2" xfId="36551"/>
    <cellStyle name="Output 6 2 7 2 2" xfId="36552"/>
    <cellStyle name="Output 6 2 7 3" xfId="36553"/>
    <cellStyle name="Output 6 2 8" xfId="36554"/>
    <cellStyle name="Output 6 2 8 2" xfId="36555"/>
    <cellStyle name="Output 6 2 8 2 2" xfId="36556"/>
    <cellStyle name="Output 6 2 8 3" xfId="36557"/>
    <cellStyle name="Output 6 2 9" xfId="36558"/>
    <cellStyle name="Output 6 2 9 2" xfId="36559"/>
    <cellStyle name="Output 6 2 9 2 2" xfId="36560"/>
    <cellStyle name="Output 6 2 9 3" xfId="36561"/>
    <cellStyle name="Output 6 20" xfId="36562"/>
    <cellStyle name="Output 6 20 2" xfId="36563"/>
    <cellStyle name="Output 6 20 2 2" xfId="36564"/>
    <cellStyle name="Output 6 20 3" xfId="36565"/>
    <cellStyle name="Output 6 21" xfId="36566"/>
    <cellStyle name="Output 6 21 2" xfId="36567"/>
    <cellStyle name="Output 6 21 2 2" xfId="36568"/>
    <cellStyle name="Output 6 21 3" xfId="36569"/>
    <cellStyle name="Output 6 22" xfId="36570"/>
    <cellStyle name="Output 6 22 2" xfId="36571"/>
    <cellStyle name="Output 6 23" xfId="36572"/>
    <cellStyle name="Output 6 24" xfId="36573"/>
    <cellStyle name="Output 6 25" xfId="36574"/>
    <cellStyle name="Output 6 26" xfId="36575"/>
    <cellStyle name="Output 6 3" xfId="993"/>
    <cellStyle name="Output 6 3 10" xfId="36576"/>
    <cellStyle name="Output 6 3 10 2" xfId="36577"/>
    <cellStyle name="Output 6 3 10 2 2" xfId="36578"/>
    <cellStyle name="Output 6 3 10 3" xfId="36579"/>
    <cellStyle name="Output 6 3 11" xfId="36580"/>
    <cellStyle name="Output 6 3 11 2" xfId="36581"/>
    <cellStyle name="Output 6 3 11 2 2" xfId="36582"/>
    <cellStyle name="Output 6 3 11 3" xfId="36583"/>
    <cellStyle name="Output 6 3 12" xfId="36584"/>
    <cellStyle name="Output 6 3 12 2" xfId="36585"/>
    <cellStyle name="Output 6 3 12 2 2" xfId="36586"/>
    <cellStyle name="Output 6 3 12 3" xfId="36587"/>
    <cellStyle name="Output 6 3 13" xfId="36588"/>
    <cellStyle name="Output 6 3 13 2" xfId="36589"/>
    <cellStyle name="Output 6 3 13 2 2" xfId="36590"/>
    <cellStyle name="Output 6 3 13 3" xfId="36591"/>
    <cellStyle name="Output 6 3 14" xfId="36592"/>
    <cellStyle name="Output 6 3 14 2" xfId="36593"/>
    <cellStyle name="Output 6 3 14 2 2" xfId="36594"/>
    <cellStyle name="Output 6 3 14 3" xfId="36595"/>
    <cellStyle name="Output 6 3 15" xfId="36596"/>
    <cellStyle name="Output 6 3 15 2" xfId="36597"/>
    <cellStyle name="Output 6 3 15 2 2" xfId="36598"/>
    <cellStyle name="Output 6 3 15 3" xfId="36599"/>
    <cellStyle name="Output 6 3 16" xfId="36600"/>
    <cellStyle name="Output 6 3 16 2" xfId="36601"/>
    <cellStyle name="Output 6 3 16 2 2" xfId="36602"/>
    <cellStyle name="Output 6 3 16 3" xfId="36603"/>
    <cellStyle name="Output 6 3 17" xfId="36604"/>
    <cellStyle name="Output 6 3 17 2" xfId="36605"/>
    <cellStyle name="Output 6 3 17 2 2" xfId="36606"/>
    <cellStyle name="Output 6 3 17 3" xfId="36607"/>
    <cellStyle name="Output 6 3 18" xfId="36608"/>
    <cellStyle name="Output 6 3 18 2" xfId="36609"/>
    <cellStyle name="Output 6 3 19" xfId="36610"/>
    <cellStyle name="Output 6 3 2" xfId="994"/>
    <cellStyle name="Output 6 3 2 10" xfId="36611"/>
    <cellStyle name="Output 6 3 2 10 2" xfId="36612"/>
    <cellStyle name="Output 6 3 2 10 2 2" xfId="36613"/>
    <cellStyle name="Output 6 3 2 10 3" xfId="36614"/>
    <cellStyle name="Output 6 3 2 11" xfId="36615"/>
    <cellStyle name="Output 6 3 2 11 2" xfId="36616"/>
    <cellStyle name="Output 6 3 2 11 2 2" xfId="36617"/>
    <cellStyle name="Output 6 3 2 11 3" xfId="36618"/>
    <cellStyle name="Output 6 3 2 12" xfId="36619"/>
    <cellStyle name="Output 6 3 2 12 2" xfId="36620"/>
    <cellStyle name="Output 6 3 2 12 2 2" xfId="36621"/>
    <cellStyle name="Output 6 3 2 12 3" xfId="36622"/>
    <cellStyle name="Output 6 3 2 13" xfId="36623"/>
    <cellStyle name="Output 6 3 2 13 2" xfId="36624"/>
    <cellStyle name="Output 6 3 2 13 2 2" xfId="36625"/>
    <cellStyle name="Output 6 3 2 13 3" xfId="36626"/>
    <cellStyle name="Output 6 3 2 14" xfId="36627"/>
    <cellStyle name="Output 6 3 2 14 2" xfId="36628"/>
    <cellStyle name="Output 6 3 2 14 2 2" xfId="36629"/>
    <cellStyle name="Output 6 3 2 14 3" xfId="36630"/>
    <cellStyle name="Output 6 3 2 15" xfId="36631"/>
    <cellStyle name="Output 6 3 2 15 2" xfId="36632"/>
    <cellStyle name="Output 6 3 2 15 2 2" xfId="36633"/>
    <cellStyle name="Output 6 3 2 15 3" xfId="36634"/>
    <cellStyle name="Output 6 3 2 16" xfId="36635"/>
    <cellStyle name="Output 6 3 2 16 2" xfId="36636"/>
    <cellStyle name="Output 6 3 2 16 2 2" xfId="36637"/>
    <cellStyle name="Output 6 3 2 16 3" xfId="36638"/>
    <cellStyle name="Output 6 3 2 17" xfId="36639"/>
    <cellStyle name="Output 6 3 2 17 2" xfId="36640"/>
    <cellStyle name="Output 6 3 2 17 2 2" xfId="36641"/>
    <cellStyle name="Output 6 3 2 17 3" xfId="36642"/>
    <cellStyle name="Output 6 3 2 18" xfId="36643"/>
    <cellStyle name="Output 6 3 2 18 2" xfId="36644"/>
    <cellStyle name="Output 6 3 2 18 2 2" xfId="36645"/>
    <cellStyle name="Output 6 3 2 18 3" xfId="36646"/>
    <cellStyle name="Output 6 3 2 19" xfId="36647"/>
    <cellStyle name="Output 6 3 2 19 2" xfId="36648"/>
    <cellStyle name="Output 6 3 2 19 2 2" xfId="36649"/>
    <cellStyle name="Output 6 3 2 19 3" xfId="36650"/>
    <cellStyle name="Output 6 3 2 2" xfId="36651"/>
    <cellStyle name="Output 6 3 2 2 2" xfId="36652"/>
    <cellStyle name="Output 6 3 2 2 2 2" xfId="36653"/>
    <cellStyle name="Output 6 3 2 2 3" xfId="36654"/>
    <cellStyle name="Output 6 3 2 20" xfId="36655"/>
    <cellStyle name="Output 6 3 2 20 2" xfId="36656"/>
    <cellStyle name="Output 6 3 2 20 2 2" xfId="36657"/>
    <cellStyle name="Output 6 3 2 20 3" xfId="36658"/>
    <cellStyle name="Output 6 3 2 21" xfId="36659"/>
    <cellStyle name="Output 6 3 2 21 2" xfId="36660"/>
    <cellStyle name="Output 6 3 2 22" xfId="36661"/>
    <cellStyle name="Output 6 3 2 3" xfId="36662"/>
    <cellStyle name="Output 6 3 2 3 2" xfId="36663"/>
    <cellStyle name="Output 6 3 2 3 2 2" xfId="36664"/>
    <cellStyle name="Output 6 3 2 3 3" xfId="36665"/>
    <cellStyle name="Output 6 3 2 4" xfId="36666"/>
    <cellStyle name="Output 6 3 2 4 2" xfId="36667"/>
    <cellStyle name="Output 6 3 2 4 2 2" xfId="36668"/>
    <cellStyle name="Output 6 3 2 4 3" xfId="36669"/>
    <cellStyle name="Output 6 3 2 5" xfId="36670"/>
    <cellStyle name="Output 6 3 2 5 2" xfId="36671"/>
    <cellStyle name="Output 6 3 2 5 2 2" xfId="36672"/>
    <cellStyle name="Output 6 3 2 5 3" xfId="36673"/>
    <cellStyle name="Output 6 3 2 6" xfId="36674"/>
    <cellStyle name="Output 6 3 2 6 2" xfId="36675"/>
    <cellStyle name="Output 6 3 2 6 2 2" xfId="36676"/>
    <cellStyle name="Output 6 3 2 6 3" xfId="36677"/>
    <cellStyle name="Output 6 3 2 7" xfId="36678"/>
    <cellStyle name="Output 6 3 2 7 2" xfId="36679"/>
    <cellStyle name="Output 6 3 2 7 2 2" xfId="36680"/>
    <cellStyle name="Output 6 3 2 7 3" xfId="36681"/>
    <cellStyle name="Output 6 3 2 8" xfId="36682"/>
    <cellStyle name="Output 6 3 2 8 2" xfId="36683"/>
    <cellStyle name="Output 6 3 2 8 2 2" xfId="36684"/>
    <cellStyle name="Output 6 3 2 8 3" xfId="36685"/>
    <cellStyle name="Output 6 3 2 9" xfId="36686"/>
    <cellStyle name="Output 6 3 2 9 2" xfId="36687"/>
    <cellStyle name="Output 6 3 2 9 2 2" xfId="36688"/>
    <cellStyle name="Output 6 3 2 9 3" xfId="36689"/>
    <cellStyle name="Output 6 3 3" xfId="995"/>
    <cellStyle name="Output 6 3 3 2" xfId="36690"/>
    <cellStyle name="Output 6 3 3 2 2" xfId="36691"/>
    <cellStyle name="Output 6 3 3 3" xfId="36692"/>
    <cellStyle name="Output 6 3 4" xfId="996"/>
    <cellStyle name="Output 6 3 4 2" xfId="36693"/>
    <cellStyle name="Output 6 3 4 2 2" xfId="36694"/>
    <cellStyle name="Output 6 3 4 3" xfId="36695"/>
    <cellStyle name="Output 6 3 5" xfId="997"/>
    <cellStyle name="Output 6 3 5 2" xfId="36696"/>
    <cellStyle name="Output 6 3 5 2 2" xfId="36697"/>
    <cellStyle name="Output 6 3 5 3" xfId="36698"/>
    <cellStyle name="Output 6 3 6" xfId="998"/>
    <cellStyle name="Output 6 3 6 2" xfId="36699"/>
    <cellStyle name="Output 6 3 6 2 2" xfId="36700"/>
    <cellStyle name="Output 6 3 6 3" xfId="36701"/>
    <cellStyle name="Output 6 3 7" xfId="36702"/>
    <cellStyle name="Output 6 3 7 2" xfId="36703"/>
    <cellStyle name="Output 6 3 7 2 2" xfId="36704"/>
    <cellStyle name="Output 6 3 7 3" xfId="36705"/>
    <cellStyle name="Output 6 3 8" xfId="36706"/>
    <cellStyle name="Output 6 3 8 2" xfId="36707"/>
    <cellStyle name="Output 6 3 8 2 2" xfId="36708"/>
    <cellStyle name="Output 6 3 8 3" xfId="36709"/>
    <cellStyle name="Output 6 3 9" xfId="36710"/>
    <cellStyle name="Output 6 3 9 2" xfId="36711"/>
    <cellStyle name="Output 6 3 9 2 2" xfId="36712"/>
    <cellStyle name="Output 6 3 9 3" xfId="36713"/>
    <cellStyle name="Output 6 4" xfId="999"/>
    <cellStyle name="Output 6 4 10" xfId="36714"/>
    <cellStyle name="Output 6 4 10 2" xfId="36715"/>
    <cellStyle name="Output 6 4 10 2 2" xfId="36716"/>
    <cellStyle name="Output 6 4 10 3" xfId="36717"/>
    <cellStyle name="Output 6 4 11" xfId="36718"/>
    <cellStyle name="Output 6 4 11 2" xfId="36719"/>
    <cellStyle name="Output 6 4 11 2 2" xfId="36720"/>
    <cellStyle name="Output 6 4 11 3" xfId="36721"/>
    <cellStyle name="Output 6 4 12" xfId="36722"/>
    <cellStyle name="Output 6 4 12 2" xfId="36723"/>
    <cellStyle name="Output 6 4 12 2 2" xfId="36724"/>
    <cellStyle name="Output 6 4 12 3" xfId="36725"/>
    <cellStyle name="Output 6 4 13" xfId="36726"/>
    <cellStyle name="Output 6 4 13 2" xfId="36727"/>
    <cellStyle name="Output 6 4 13 2 2" xfId="36728"/>
    <cellStyle name="Output 6 4 13 3" xfId="36729"/>
    <cellStyle name="Output 6 4 14" xfId="36730"/>
    <cellStyle name="Output 6 4 14 2" xfId="36731"/>
    <cellStyle name="Output 6 4 14 2 2" xfId="36732"/>
    <cellStyle name="Output 6 4 14 3" xfId="36733"/>
    <cellStyle name="Output 6 4 15" xfId="36734"/>
    <cellStyle name="Output 6 4 15 2" xfId="36735"/>
    <cellStyle name="Output 6 4 15 2 2" xfId="36736"/>
    <cellStyle name="Output 6 4 15 3" xfId="36737"/>
    <cellStyle name="Output 6 4 16" xfId="36738"/>
    <cellStyle name="Output 6 4 16 2" xfId="36739"/>
    <cellStyle name="Output 6 4 16 2 2" xfId="36740"/>
    <cellStyle name="Output 6 4 16 3" xfId="36741"/>
    <cellStyle name="Output 6 4 17" xfId="36742"/>
    <cellStyle name="Output 6 4 17 2" xfId="36743"/>
    <cellStyle name="Output 6 4 17 2 2" xfId="36744"/>
    <cellStyle name="Output 6 4 17 3" xfId="36745"/>
    <cellStyle name="Output 6 4 18" xfId="36746"/>
    <cellStyle name="Output 6 4 18 2" xfId="36747"/>
    <cellStyle name="Output 6 4 19" xfId="36748"/>
    <cellStyle name="Output 6 4 2" xfId="1000"/>
    <cellStyle name="Output 6 4 2 10" xfId="36749"/>
    <cellStyle name="Output 6 4 2 10 2" xfId="36750"/>
    <cellStyle name="Output 6 4 2 10 2 2" xfId="36751"/>
    <cellStyle name="Output 6 4 2 10 3" xfId="36752"/>
    <cellStyle name="Output 6 4 2 11" xfId="36753"/>
    <cellStyle name="Output 6 4 2 11 2" xfId="36754"/>
    <cellStyle name="Output 6 4 2 11 2 2" xfId="36755"/>
    <cellStyle name="Output 6 4 2 11 3" xfId="36756"/>
    <cellStyle name="Output 6 4 2 12" xfId="36757"/>
    <cellStyle name="Output 6 4 2 12 2" xfId="36758"/>
    <cellStyle name="Output 6 4 2 12 2 2" xfId="36759"/>
    <cellStyle name="Output 6 4 2 12 3" xfId="36760"/>
    <cellStyle name="Output 6 4 2 13" xfId="36761"/>
    <cellStyle name="Output 6 4 2 13 2" xfId="36762"/>
    <cellStyle name="Output 6 4 2 13 2 2" xfId="36763"/>
    <cellStyle name="Output 6 4 2 13 3" xfId="36764"/>
    <cellStyle name="Output 6 4 2 14" xfId="36765"/>
    <cellStyle name="Output 6 4 2 14 2" xfId="36766"/>
    <cellStyle name="Output 6 4 2 14 2 2" xfId="36767"/>
    <cellStyle name="Output 6 4 2 14 3" xfId="36768"/>
    <cellStyle name="Output 6 4 2 15" xfId="36769"/>
    <cellStyle name="Output 6 4 2 15 2" xfId="36770"/>
    <cellStyle name="Output 6 4 2 15 2 2" xfId="36771"/>
    <cellStyle name="Output 6 4 2 15 3" xfId="36772"/>
    <cellStyle name="Output 6 4 2 16" xfId="36773"/>
    <cellStyle name="Output 6 4 2 16 2" xfId="36774"/>
    <cellStyle name="Output 6 4 2 16 2 2" xfId="36775"/>
    <cellStyle name="Output 6 4 2 16 3" xfId="36776"/>
    <cellStyle name="Output 6 4 2 17" xfId="36777"/>
    <cellStyle name="Output 6 4 2 17 2" xfId="36778"/>
    <cellStyle name="Output 6 4 2 17 2 2" xfId="36779"/>
    <cellStyle name="Output 6 4 2 17 3" xfId="36780"/>
    <cellStyle name="Output 6 4 2 18" xfId="36781"/>
    <cellStyle name="Output 6 4 2 18 2" xfId="36782"/>
    <cellStyle name="Output 6 4 2 18 2 2" xfId="36783"/>
    <cellStyle name="Output 6 4 2 18 3" xfId="36784"/>
    <cellStyle name="Output 6 4 2 19" xfId="36785"/>
    <cellStyle name="Output 6 4 2 19 2" xfId="36786"/>
    <cellStyle name="Output 6 4 2 19 2 2" xfId="36787"/>
    <cellStyle name="Output 6 4 2 19 3" xfId="36788"/>
    <cellStyle name="Output 6 4 2 2" xfId="36789"/>
    <cellStyle name="Output 6 4 2 2 2" xfId="36790"/>
    <cellStyle name="Output 6 4 2 2 2 2" xfId="36791"/>
    <cellStyle name="Output 6 4 2 2 3" xfId="36792"/>
    <cellStyle name="Output 6 4 2 20" xfId="36793"/>
    <cellStyle name="Output 6 4 2 20 2" xfId="36794"/>
    <cellStyle name="Output 6 4 2 20 2 2" xfId="36795"/>
    <cellStyle name="Output 6 4 2 20 3" xfId="36796"/>
    <cellStyle name="Output 6 4 2 21" xfId="36797"/>
    <cellStyle name="Output 6 4 2 21 2" xfId="36798"/>
    <cellStyle name="Output 6 4 2 22" xfId="36799"/>
    <cellStyle name="Output 6 4 2 3" xfId="36800"/>
    <cellStyle name="Output 6 4 2 3 2" xfId="36801"/>
    <cellStyle name="Output 6 4 2 3 2 2" xfId="36802"/>
    <cellStyle name="Output 6 4 2 3 3" xfId="36803"/>
    <cellStyle name="Output 6 4 2 4" xfId="36804"/>
    <cellStyle name="Output 6 4 2 4 2" xfId="36805"/>
    <cellStyle name="Output 6 4 2 4 2 2" xfId="36806"/>
    <cellStyle name="Output 6 4 2 4 3" xfId="36807"/>
    <cellStyle name="Output 6 4 2 5" xfId="36808"/>
    <cellStyle name="Output 6 4 2 5 2" xfId="36809"/>
    <cellStyle name="Output 6 4 2 5 2 2" xfId="36810"/>
    <cellStyle name="Output 6 4 2 5 3" xfId="36811"/>
    <cellStyle name="Output 6 4 2 6" xfId="36812"/>
    <cellStyle name="Output 6 4 2 6 2" xfId="36813"/>
    <cellStyle name="Output 6 4 2 6 2 2" xfId="36814"/>
    <cellStyle name="Output 6 4 2 6 3" xfId="36815"/>
    <cellStyle name="Output 6 4 2 7" xfId="36816"/>
    <cellStyle name="Output 6 4 2 7 2" xfId="36817"/>
    <cellStyle name="Output 6 4 2 7 2 2" xfId="36818"/>
    <cellStyle name="Output 6 4 2 7 3" xfId="36819"/>
    <cellStyle name="Output 6 4 2 8" xfId="36820"/>
    <cellStyle name="Output 6 4 2 8 2" xfId="36821"/>
    <cellStyle name="Output 6 4 2 8 2 2" xfId="36822"/>
    <cellStyle name="Output 6 4 2 8 3" xfId="36823"/>
    <cellStyle name="Output 6 4 2 9" xfId="36824"/>
    <cellStyle name="Output 6 4 2 9 2" xfId="36825"/>
    <cellStyle name="Output 6 4 2 9 2 2" xfId="36826"/>
    <cellStyle name="Output 6 4 2 9 3" xfId="36827"/>
    <cellStyle name="Output 6 4 3" xfId="1001"/>
    <cellStyle name="Output 6 4 3 2" xfId="36828"/>
    <cellStyle name="Output 6 4 3 2 2" xfId="36829"/>
    <cellStyle name="Output 6 4 3 3" xfId="36830"/>
    <cellStyle name="Output 6 4 4" xfId="1002"/>
    <cellStyle name="Output 6 4 4 2" xfId="36831"/>
    <cellStyle name="Output 6 4 4 2 2" xfId="36832"/>
    <cellStyle name="Output 6 4 4 3" xfId="36833"/>
    <cellStyle name="Output 6 4 5" xfId="1003"/>
    <cellStyle name="Output 6 4 5 2" xfId="36834"/>
    <cellStyle name="Output 6 4 5 2 2" xfId="36835"/>
    <cellStyle name="Output 6 4 5 3" xfId="36836"/>
    <cellStyle name="Output 6 4 6" xfId="1004"/>
    <cellStyle name="Output 6 4 6 2" xfId="36837"/>
    <cellStyle name="Output 6 4 6 2 2" xfId="36838"/>
    <cellStyle name="Output 6 4 6 3" xfId="36839"/>
    <cellStyle name="Output 6 4 7" xfId="36840"/>
    <cellStyle name="Output 6 4 7 2" xfId="36841"/>
    <cellStyle name="Output 6 4 7 2 2" xfId="36842"/>
    <cellStyle name="Output 6 4 7 3" xfId="36843"/>
    <cellStyle name="Output 6 4 8" xfId="36844"/>
    <cellStyle name="Output 6 4 8 2" xfId="36845"/>
    <cellStyle name="Output 6 4 8 2 2" xfId="36846"/>
    <cellStyle name="Output 6 4 8 3" xfId="36847"/>
    <cellStyle name="Output 6 4 9" xfId="36848"/>
    <cellStyle name="Output 6 4 9 2" xfId="36849"/>
    <cellStyle name="Output 6 4 9 2 2" xfId="36850"/>
    <cellStyle name="Output 6 4 9 3" xfId="36851"/>
    <cellStyle name="Output 6 5" xfId="1005"/>
    <cellStyle name="Output 6 5 10" xfId="36852"/>
    <cellStyle name="Output 6 5 10 2" xfId="36853"/>
    <cellStyle name="Output 6 5 10 2 2" xfId="36854"/>
    <cellStyle name="Output 6 5 10 3" xfId="36855"/>
    <cellStyle name="Output 6 5 11" xfId="36856"/>
    <cellStyle name="Output 6 5 11 2" xfId="36857"/>
    <cellStyle name="Output 6 5 11 2 2" xfId="36858"/>
    <cellStyle name="Output 6 5 11 3" xfId="36859"/>
    <cellStyle name="Output 6 5 12" xfId="36860"/>
    <cellStyle name="Output 6 5 12 2" xfId="36861"/>
    <cellStyle name="Output 6 5 12 2 2" xfId="36862"/>
    <cellStyle name="Output 6 5 12 3" xfId="36863"/>
    <cellStyle name="Output 6 5 13" xfId="36864"/>
    <cellStyle name="Output 6 5 13 2" xfId="36865"/>
    <cellStyle name="Output 6 5 13 2 2" xfId="36866"/>
    <cellStyle name="Output 6 5 13 3" xfId="36867"/>
    <cellStyle name="Output 6 5 14" xfId="36868"/>
    <cellStyle name="Output 6 5 14 2" xfId="36869"/>
    <cellStyle name="Output 6 5 14 2 2" xfId="36870"/>
    <cellStyle name="Output 6 5 14 3" xfId="36871"/>
    <cellStyle name="Output 6 5 15" xfId="36872"/>
    <cellStyle name="Output 6 5 15 2" xfId="36873"/>
    <cellStyle name="Output 6 5 15 2 2" xfId="36874"/>
    <cellStyle name="Output 6 5 15 3" xfId="36875"/>
    <cellStyle name="Output 6 5 16" xfId="36876"/>
    <cellStyle name="Output 6 5 16 2" xfId="36877"/>
    <cellStyle name="Output 6 5 16 2 2" xfId="36878"/>
    <cellStyle name="Output 6 5 16 3" xfId="36879"/>
    <cellStyle name="Output 6 5 17" xfId="36880"/>
    <cellStyle name="Output 6 5 17 2" xfId="36881"/>
    <cellStyle name="Output 6 5 17 2 2" xfId="36882"/>
    <cellStyle name="Output 6 5 17 3" xfId="36883"/>
    <cellStyle name="Output 6 5 18" xfId="36884"/>
    <cellStyle name="Output 6 5 18 2" xfId="36885"/>
    <cellStyle name="Output 6 5 18 2 2" xfId="36886"/>
    <cellStyle name="Output 6 5 18 3" xfId="36887"/>
    <cellStyle name="Output 6 5 19" xfId="36888"/>
    <cellStyle name="Output 6 5 19 2" xfId="36889"/>
    <cellStyle name="Output 6 5 19 2 2" xfId="36890"/>
    <cellStyle name="Output 6 5 19 3" xfId="36891"/>
    <cellStyle name="Output 6 5 2" xfId="36892"/>
    <cellStyle name="Output 6 5 2 10" xfId="36893"/>
    <cellStyle name="Output 6 5 2 10 2" xfId="36894"/>
    <cellStyle name="Output 6 5 2 10 2 2" xfId="36895"/>
    <cellStyle name="Output 6 5 2 10 3" xfId="36896"/>
    <cellStyle name="Output 6 5 2 11" xfId="36897"/>
    <cellStyle name="Output 6 5 2 11 2" xfId="36898"/>
    <cellStyle name="Output 6 5 2 11 2 2" xfId="36899"/>
    <cellStyle name="Output 6 5 2 11 3" xfId="36900"/>
    <cellStyle name="Output 6 5 2 12" xfId="36901"/>
    <cellStyle name="Output 6 5 2 12 2" xfId="36902"/>
    <cellStyle name="Output 6 5 2 12 2 2" xfId="36903"/>
    <cellStyle name="Output 6 5 2 12 3" xfId="36904"/>
    <cellStyle name="Output 6 5 2 13" xfId="36905"/>
    <cellStyle name="Output 6 5 2 13 2" xfId="36906"/>
    <cellStyle name="Output 6 5 2 13 2 2" xfId="36907"/>
    <cellStyle name="Output 6 5 2 13 3" xfId="36908"/>
    <cellStyle name="Output 6 5 2 14" xfId="36909"/>
    <cellStyle name="Output 6 5 2 14 2" xfId="36910"/>
    <cellStyle name="Output 6 5 2 14 2 2" xfId="36911"/>
    <cellStyle name="Output 6 5 2 14 3" xfId="36912"/>
    <cellStyle name="Output 6 5 2 15" xfId="36913"/>
    <cellStyle name="Output 6 5 2 15 2" xfId="36914"/>
    <cellStyle name="Output 6 5 2 15 2 2" xfId="36915"/>
    <cellStyle name="Output 6 5 2 15 3" xfId="36916"/>
    <cellStyle name="Output 6 5 2 16" xfId="36917"/>
    <cellStyle name="Output 6 5 2 16 2" xfId="36918"/>
    <cellStyle name="Output 6 5 2 16 2 2" xfId="36919"/>
    <cellStyle name="Output 6 5 2 16 3" xfId="36920"/>
    <cellStyle name="Output 6 5 2 17" xfId="36921"/>
    <cellStyle name="Output 6 5 2 17 2" xfId="36922"/>
    <cellStyle name="Output 6 5 2 17 2 2" xfId="36923"/>
    <cellStyle name="Output 6 5 2 17 3" xfId="36924"/>
    <cellStyle name="Output 6 5 2 18" xfId="36925"/>
    <cellStyle name="Output 6 5 2 18 2" xfId="36926"/>
    <cellStyle name="Output 6 5 2 18 2 2" xfId="36927"/>
    <cellStyle name="Output 6 5 2 18 3" xfId="36928"/>
    <cellStyle name="Output 6 5 2 19" xfId="36929"/>
    <cellStyle name="Output 6 5 2 19 2" xfId="36930"/>
    <cellStyle name="Output 6 5 2 19 2 2" xfId="36931"/>
    <cellStyle name="Output 6 5 2 19 3" xfId="36932"/>
    <cellStyle name="Output 6 5 2 2" xfId="36933"/>
    <cellStyle name="Output 6 5 2 2 2" xfId="36934"/>
    <cellStyle name="Output 6 5 2 2 2 2" xfId="36935"/>
    <cellStyle name="Output 6 5 2 2 3" xfId="36936"/>
    <cellStyle name="Output 6 5 2 20" xfId="36937"/>
    <cellStyle name="Output 6 5 2 20 2" xfId="36938"/>
    <cellStyle name="Output 6 5 2 20 2 2" xfId="36939"/>
    <cellStyle name="Output 6 5 2 20 3" xfId="36940"/>
    <cellStyle name="Output 6 5 2 21" xfId="36941"/>
    <cellStyle name="Output 6 5 2 21 2" xfId="36942"/>
    <cellStyle name="Output 6 5 2 22" xfId="36943"/>
    <cellStyle name="Output 6 5 2 3" xfId="36944"/>
    <cellStyle name="Output 6 5 2 3 2" xfId="36945"/>
    <cellStyle name="Output 6 5 2 3 2 2" xfId="36946"/>
    <cellStyle name="Output 6 5 2 3 3" xfId="36947"/>
    <cellStyle name="Output 6 5 2 4" xfId="36948"/>
    <cellStyle name="Output 6 5 2 4 2" xfId="36949"/>
    <cellStyle name="Output 6 5 2 4 2 2" xfId="36950"/>
    <cellStyle name="Output 6 5 2 4 3" xfId="36951"/>
    <cellStyle name="Output 6 5 2 5" xfId="36952"/>
    <cellStyle name="Output 6 5 2 5 2" xfId="36953"/>
    <cellStyle name="Output 6 5 2 5 2 2" xfId="36954"/>
    <cellStyle name="Output 6 5 2 5 3" xfId="36955"/>
    <cellStyle name="Output 6 5 2 6" xfId="36956"/>
    <cellStyle name="Output 6 5 2 6 2" xfId="36957"/>
    <cellStyle name="Output 6 5 2 6 2 2" xfId="36958"/>
    <cellStyle name="Output 6 5 2 6 3" xfId="36959"/>
    <cellStyle name="Output 6 5 2 7" xfId="36960"/>
    <cellStyle name="Output 6 5 2 7 2" xfId="36961"/>
    <cellStyle name="Output 6 5 2 7 2 2" xfId="36962"/>
    <cellStyle name="Output 6 5 2 7 3" xfId="36963"/>
    <cellStyle name="Output 6 5 2 8" xfId="36964"/>
    <cellStyle name="Output 6 5 2 8 2" xfId="36965"/>
    <cellStyle name="Output 6 5 2 8 2 2" xfId="36966"/>
    <cellStyle name="Output 6 5 2 8 3" xfId="36967"/>
    <cellStyle name="Output 6 5 2 9" xfId="36968"/>
    <cellStyle name="Output 6 5 2 9 2" xfId="36969"/>
    <cellStyle name="Output 6 5 2 9 2 2" xfId="36970"/>
    <cellStyle name="Output 6 5 2 9 3" xfId="36971"/>
    <cellStyle name="Output 6 5 20" xfId="36972"/>
    <cellStyle name="Output 6 5 20 2" xfId="36973"/>
    <cellStyle name="Output 6 5 20 2 2" xfId="36974"/>
    <cellStyle name="Output 6 5 20 3" xfId="36975"/>
    <cellStyle name="Output 6 5 21" xfId="36976"/>
    <cellStyle name="Output 6 5 21 2" xfId="36977"/>
    <cellStyle name="Output 6 5 21 2 2" xfId="36978"/>
    <cellStyle name="Output 6 5 21 3" xfId="36979"/>
    <cellStyle name="Output 6 5 22" xfId="36980"/>
    <cellStyle name="Output 6 5 22 2" xfId="36981"/>
    <cellStyle name="Output 6 5 23" xfId="36982"/>
    <cellStyle name="Output 6 5 3" xfId="36983"/>
    <cellStyle name="Output 6 5 3 2" xfId="36984"/>
    <cellStyle name="Output 6 5 3 2 2" xfId="36985"/>
    <cellStyle name="Output 6 5 3 3" xfId="36986"/>
    <cellStyle name="Output 6 5 4" xfId="36987"/>
    <cellStyle name="Output 6 5 4 2" xfId="36988"/>
    <cellStyle name="Output 6 5 4 2 2" xfId="36989"/>
    <cellStyle name="Output 6 5 4 3" xfId="36990"/>
    <cellStyle name="Output 6 5 5" xfId="36991"/>
    <cellStyle name="Output 6 5 5 2" xfId="36992"/>
    <cellStyle name="Output 6 5 5 2 2" xfId="36993"/>
    <cellStyle name="Output 6 5 5 3" xfId="36994"/>
    <cellStyle name="Output 6 5 6" xfId="36995"/>
    <cellStyle name="Output 6 5 6 2" xfId="36996"/>
    <cellStyle name="Output 6 5 6 2 2" xfId="36997"/>
    <cellStyle name="Output 6 5 6 3" xfId="36998"/>
    <cellStyle name="Output 6 5 7" xfId="36999"/>
    <cellStyle name="Output 6 5 7 2" xfId="37000"/>
    <cellStyle name="Output 6 5 7 2 2" xfId="37001"/>
    <cellStyle name="Output 6 5 7 3" xfId="37002"/>
    <cellStyle name="Output 6 5 8" xfId="37003"/>
    <cellStyle name="Output 6 5 8 2" xfId="37004"/>
    <cellStyle name="Output 6 5 8 2 2" xfId="37005"/>
    <cellStyle name="Output 6 5 8 3" xfId="37006"/>
    <cellStyle name="Output 6 5 9" xfId="37007"/>
    <cellStyle name="Output 6 5 9 2" xfId="37008"/>
    <cellStyle name="Output 6 5 9 2 2" xfId="37009"/>
    <cellStyle name="Output 6 5 9 3" xfId="37010"/>
    <cellStyle name="Output 6 6" xfId="1006"/>
    <cellStyle name="Output 6 6 10" xfId="37011"/>
    <cellStyle name="Output 6 6 10 2" xfId="37012"/>
    <cellStyle name="Output 6 6 10 2 2" xfId="37013"/>
    <cellStyle name="Output 6 6 10 3" xfId="37014"/>
    <cellStyle name="Output 6 6 11" xfId="37015"/>
    <cellStyle name="Output 6 6 11 2" xfId="37016"/>
    <cellStyle name="Output 6 6 11 2 2" xfId="37017"/>
    <cellStyle name="Output 6 6 11 3" xfId="37018"/>
    <cellStyle name="Output 6 6 12" xfId="37019"/>
    <cellStyle name="Output 6 6 12 2" xfId="37020"/>
    <cellStyle name="Output 6 6 12 2 2" xfId="37021"/>
    <cellStyle name="Output 6 6 12 3" xfId="37022"/>
    <cellStyle name="Output 6 6 13" xfId="37023"/>
    <cellStyle name="Output 6 6 13 2" xfId="37024"/>
    <cellStyle name="Output 6 6 13 2 2" xfId="37025"/>
    <cellStyle name="Output 6 6 13 3" xfId="37026"/>
    <cellStyle name="Output 6 6 14" xfId="37027"/>
    <cellStyle name="Output 6 6 14 2" xfId="37028"/>
    <cellStyle name="Output 6 6 14 2 2" xfId="37029"/>
    <cellStyle name="Output 6 6 14 3" xfId="37030"/>
    <cellStyle name="Output 6 6 15" xfId="37031"/>
    <cellStyle name="Output 6 6 15 2" xfId="37032"/>
    <cellStyle name="Output 6 6 15 2 2" xfId="37033"/>
    <cellStyle name="Output 6 6 15 3" xfId="37034"/>
    <cellStyle name="Output 6 6 16" xfId="37035"/>
    <cellStyle name="Output 6 6 16 2" xfId="37036"/>
    <cellStyle name="Output 6 6 16 2 2" xfId="37037"/>
    <cellStyle name="Output 6 6 16 3" xfId="37038"/>
    <cellStyle name="Output 6 6 17" xfId="37039"/>
    <cellStyle name="Output 6 6 17 2" xfId="37040"/>
    <cellStyle name="Output 6 6 17 2 2" xfId="37041"/>
    <cellStyle name="Output 6 6 17 3" xfId="37042"/>
    <cellStyle name="Output 6 6 18" xfId="37043"/>
    <cellStyle name="Output 6 6 18 2" xfId="37044"/>
    <cellStyle name="Output 6 6 18 2 2" xfId="37045"/>
    <cellStyle name="Output 6 6 18 3" xfId="37046"/>
    <cellStyle name="Output 6 6 19" xfId="37047"/>
    <cellStyle name="Output 6 6 19 2" xfId="37048"/>
    <cellStyle name="Output 6 6 19 2 2" xfId="37049"/>
    <cellStyle name="Output 6 6 19 3" xfId="37050"/>
    <cellStyle name="Output 6 6 2" xfId="37051"/>
    <cellStyle name="Output 6 6 2 2" xfId="37052"/>
    <cellStyle name="Output 6 6 2 2 2" xfId="37053"/>
    <cellStyle name="Output 6 6 2 3" xfId="37054"/>
    <cellStyle name="Output 6 6 20" xfId="37055"/>
    <cellStyle name="Output 6 6 20 2" xfId="37056"/>
    <cellStyle name="Output 6 6 20 2 2" xfId="37057"/>
    <cellStyle name="Output 6 6 20 3" xfId="37058"/>
    <cellStyle name="Output 6 6 21" xfId="37059"/>
    <cellStyle name="Output 6 6 21 2" xfId="37060"/>
    <cellStyle name="Output 6 6 22" xfId="37061"/>
    <cellStyle name="Output 6 6 3" xfId="37062"/>
    <cellStyle name="Output 6 6 3 2" xfId="37063"/>
    <cellStyle name="Output 6 6 3 2 2" xfId="37064"/>
    <cellStyle name="Output 6 6 3 3" xfId="37065"/>
    <cellStyle name="Output 6 6 4" xfId="37066"/>
    <cellStyle name="Output 6 6 4 2" xfId="37067"/>
    <cellStyle name="Output 6 6 4 2 2" xfId="37068"/>
    <cellStyle name="Output 6 6 4 3" xfId="37069"/>
    <cellStyle name="Output 6 6 5" xfId="37070"/>
    <cellStyle name="Output 6 6 5 2" xfId="37071"/>
    <cellStyle name="Output 6 6 5 2 2" xfId="37072"/>
    <cellStyle name="Output 6 6 5 3" xfId="37073"/>
    <cellStyle name="Output 6 6 6" xfId="37074"/>
    <cellStyle name="Output 6 6 6 2" xfId="37075"/>
    <cellStyle name="Output 6 6 6 2 2" xfId="37076"/>
    <cellStyle name="Output 6 6 6 3" xfId="37077"/>
    <cellStyle name="Output 6 6 7" xfId="37078"/>
    <cellStyle name="Output 6 6 7 2" xfId="37079"/>
    <cellStyle name="Output 6 6 7 2 2" xfId="37080"/>
    <cellStyle name="Output 6 6 7 3" xfId="37081"/>
    <cellStyle name="Output 6 6 8" xfId="37082"/>
    <cellStyle name="Output 6 6 8 2" xfId="37083"/>
    <cellStyle name="Output 6 6 8 2 2" xfId="37084"/>
    <cellStyle name="Output 6 6 8 3" xfId="37085"/>
    <cellStyle name="Output 6 6 9" xfId="37086"/>
    <cellStyle name="Output 6 6 9 2" xfId="37087"/>
    <cellStyle name="Output 6 6 9 2 2" xfId="37088"/>
    <cellStyle name="Output 6 6 9 3" xfId="37089"/>
    <cellStyle name="Output 6 7" xfId="1007"/>
    <cellStyle name="Output 6 7 2" xfId="37090"/>
    <cellStyle name="Output 6 7 2 2" xfId="37091"/>
    <cellStyle name="Output 6 7 3" xfId="37092"/>
    <cellStyle name="Output 6 8" xfId="37093"/>
    <cellStyle name="Output 6 8 2" xfId="37094"/>
    <cellStyle name="Output 6 8 2 2" xfId="37095"/>
    <cellStyle name="Output 6 8 3" xfId="37096"/>
    <cellStyle name="Output 6 9" xfId="37097"/>
    <cellStyle name="Output 6 9 2" xfId="37098"/>
    <cellStyle name="Output 6 9 2 2" xfId="37099"/>
    <cellStyle name="Output 6 9 3" xfId="37100"/>
    <cellStyle name="Output Amounts" xfId="1008"/>
    <cellStyle name="Output Column Headings" xfId="1009"/>
    <cellStyle name="Output Line Items" xfId="1010"/>
    <cellStyle name="Output Report Heading" xfId="1011"/>
    <cellStyle name="Output Report Title" xfId="1012"/>
    <cellStyle name="Percent" xfId="1" builtinId="5"/>
    <cellStyle name="Percent +/-" xfId="1013"/>
    <cellStyle name="Percent 128" xfId="37101"/>
    <cellStyle name="Percent 2" xfId="1014"/>
    <cellStyle name="Percent 2 2" xfId="1015"/>
    <cellStyle name="Percent 2 3" xfId="37102"/>
    <cellStyle name="Percent 3" xfId="1016"/>
    <cellStyle name="Percent 3 2" xfId="1017"/>
    <cellStyle name="Percent 3 2 2" xfId="1018"/>
    <cellStyle name="Percent 3 2 3" xfId="37103"/>
    <cellStyle name="Percent 3 2 4" xfId="37104"/>
    <cellStyle name="Percent 3 3" xfId="1019"/>
    <cellStyle name="Percent 3 4" xfId="37105"/>
    <cellStyle name="Percent 3 5" xfId="37106"/>
    <cellStyle name="Percent 4" xfId="1020"/>
    <cellStyle name="Percent 5" xfId="1021"/>
    <cellStyle name="Plain" xfId="42935"/>
    <cellStyle name="Shaded" xfId="1022"/>
    <cellStyle name="Shaded 2" xfId="1023"/>
    <cellStyle name="Style 1" xfId="1024"/>
    <cellStyle name="Style 1 2" xfId="1025"/>
    <cellStyle name="Style 1 3" xfId="1026"/>
    <cellStyle name="Style 1_MONTH 5" xfId="1027"/>
    <cellStyle name="Title 1" xfId="1028"/>
    <cellStyle name="Title 2" xfId="1029"/>
    <cellStyle name="Title 2 2" xfId="1030"/>
    <cellStyle name="Title 2 2 2" xfId="1031"/>
    <cellStyle name="Title 2 2 3" xfId="1032"/>
    <cellStyle name="Title 2 2 4" xfId="1033"/>
    <cellStyle name="Title 2 3" xfId="1034"/>
    <cellStyle name="Title 2 4" xfId="1035"/>
    <cellStyle name="Title 2 5" xfId="1036"/>
    <cellStyle name="Title 2 6" xfId="1037"/>
    <cellStyle name="Title 2_5A4 10-11 Templates Final" xfId="1038"/>
    <cellStyle name="Title 3" xfId="1039"/>
    <cellStyle name="Title 4" xfId="1040"/>
    <cellStyle name="Title 5" xfId="1041"/>
    <cellStyle name="Title 6" xfId="1042"/>
    <cellStyle name="Top_Centred" xfId="1043"/>
    <cellStyle name="Total 2" xfId="1044"/>
    <cellStyle name="Total 2 10" xfId="37107"/>
    <cellStyle name="Total 2 10 2" xfId="37108"/>
    <cellStyle name="Total 2 10 2 2" xfId="37109"/>
    <cellStyle name="Total 2 10 3" xfId="37110"/>
    <cellStyle name="Total 2 11" xfId="37111"/>
    <cellStyle name="Total 2 11 2" xfId="37112"/>
    <cellStyle name="Total 2 11 2 2" xfId="37113"/>
    <cellStyle name="Total 2 11 3" xfId="37114"/>
    <cellStyle name="Total 2 12" xfId="37115"/>
    <cellStyle name="Total 2 12 2" xfId="37116"/>
    <cellStyle name="Total 2 12 2 2" xfId="37117"/>
    <cellStyle name="Total 2 12 3" xfId="37118"/>
    <cellStyle name="Total 2 13" xfId="37119"/>
    <cellStyle name="Total 2 13 2" xfId="37120"/>
    <cellStyle name="Total 2 13 2 2" xfId="37121"/>
    <cellStyle name="Total 2 13 3" xfId="37122"/>
    <cellStyle name="Total 2 14" xfId="37123"/>
    <cellStyle name="Total 2 14 2" xfId="37124"/>
    <cellStyle name="Total 2 14 2 2" xfId="37125"/>
    <cellStyle name="Total 2 14 3" xfId="37126"/>
    <cellStyle name="Total 2 15" xfId="37127"/>
    <cellStyle name="Total 2 15 2" xfId="37128"/>
    <cellStyle name="Total 2 15 2 2" xfId="37129"/>
    <cellStyle name="Total 2 15 3" xfId="37130"/>
    <cellStyle name="Total 2 16" xfId="37131"/>
    <cellStyle name="Total 2 16 2" xfId="37132"/>
    <cellStyle name="Total 2 16 2 2" xfId="37133"/>
    <cellStyle name="Total 2 16 3" xfId="37134"/>
    <cellStyle name="Total 2 17" xfId="37135"/>
    <cellStyle name="Total 2 17 2" xfId="37136"/>
    <cellStyle name="Total 2 17 2 2" xfId="37137"/>
    <cellStyle name="Total 2 17 3" xfId="37138"/>
    <cellStyle name="Total 2 18" xfId="37139"/>
    <cellStyle name="Total 2 18 2" xfId="37140"/>
    <cellStyle name="Total 2 18 2 2" xfId="37141"/>
    <cellStyle name="Total 2 18 3" xfId="37142"/>
    <cellStyle name="Total 2 19" xfId="37143"/>
    <cellStyle name="Total 2 19 2" xfId="37144"/>
    <cellStyle name="Total 2 19 2 2" xfId="37145"/>
    <cellStyle name="Total 2 19 3" xfId="37146"/>
    <cellStyle name="Total 2 2" xfId="1045"/>
    <cellStyle name="Total 2 2 10" xfId="37147"/>
    <cellStyle name="Total 2 2 10 2" xfId="37148"/>
    <cellStyle name="Total 2 2 10 2 2" xfId="37149"/>
    <cellStyle name="Total 2 2 10 3" xfId="37150"/>
    <cellStyle name="Total 2 2 11" xfId="37151"/>
    <cellStyle name="Total 2 2 11 2" xfId="37152"/>
    <cellStyle name="Total 2 2 11 2 2" xfId="37153"/>
    <cellStyle name="Total 2 2 11 3" xfId="37154"/>
    <cellStyle name="Total 2 2 12" xfId="37155"/>
    <cellStyle name="Total 2 2 12 2" xfId="37156"/>
    <cellStyle name="Total 2 2 12 2 2" xfId="37157"/>
    <cellStyle name="Total 2 2 12 3" xfId="37158"/>
    <cellStyle name="Total 2 2 13" xfId="37159"/>
    <cellStyle name="Total 2 2 13 2" xfId="37160"/>
    <cellStyle name="Total 2 2 13 2 2" xfId="37161"/>
    <cellStyle name="Total 2 2 13 3" xfId="37162"/>
    <cellStyle name="Total 2 2 14" xfId="37163"/>
    <cellStyle name="Total 2 2 14 2" xfId="37164"/>
    <cellStyle name="Total 2 2 14 2 2" xfId="37165"/>
    <cellStyle name="Total 2 2 14 3" xfId="37166"/>
    <cellStyle name="Total 2 2 15" xfId="37167"/>
    <cellStyle name="Total 2 2 15 2" xfId="37168"/>
    <cellStyle name="Total 2 2 15 2 2" xfId="37169"/>
    <cellStyle name="Total 2 2 15 3" xfId="37170"/>
    <cellStyle name="Total 2 2 16" xfId="37171"/>
    <cellStyle name="Total 2 2 16 2" xfId="37172"/>
    <cellStyle name="Total 2 2 16 2 2" xfId="37173"/>
    <cellStyle name="Total 2 2 16 3" xfId="37174"/>
    <cellStyle name="Total 2 2 17" xfId="37175"/>
    <cellStyle name="Total 2 2 17 2" xfId="37176"/>
    <cellStyle name="Total 2 2 17 2 2" xfId="37177"/>
    <cellStyle name="Total 2 2 17 3" xfId="37178"/>
    <cellStyle name="Total 2 2 18" xfId="37179"/>
    <cellStyle name="Total 2 2 18 2" xfId="37180"/>
    <cellStyle name="Total 2 2 18 2 2" xfId="37181"/>
    <cellStyle name="Total 2 2 18 3" xfId="37182"/>
    <cellStyle name="Total 2 2 19" xfId="37183"/>
    <cellStyle name="Total 2 2 19 2" xfId="37184"/>
    <cellStyle name="Total 2 2 19 2 2" xfId="37185"/>
    <cellStyle name="Total 2 2 19 3" xfId="37186"/>
    <cellStyle name="Total 2 2 2" xfId="1046"/>
    <cellStyle name="Total 2 2 2 10" xfId="37187"/>
    <cellStyle name="Total 2 2 2 10 2" xfId="37188"/>
    <cellStyle name="Total 2 2 2 10 2 2" xfId="37189"/>
    <cellStyle name="Total 2 2 2 10 3" xfId="37190"/>
    <cellStyle name="Total 2 2 2 11" xfId="37191"/>
    <cellStyle name="Total 2 2 2 11 2" xfId="37192"/>
    <cellStyle name="Total 2 2 2 11 2 2" xfId="37193"/>
    <cellStyle name="Total 2 2 2 11 3" xfId="37194"/>
    <cellStyle name="Total 2 2 2 12" xfId="37195"/>
    <cellStyle name="Total 2 2 2 12 2" xfId="37196"/>
    <cellStyle name="Total 2 2 2 12 2 2" xfId="37197"/>
    <cellStyle name="Total 2 2 2 12 3" xfId="37198"/>
    <cellStyle name="Total 2 2 2 13" xfId="37199"/>
    <cellStyle name="Total 2 2 2 13 2" xfId="37200"/>
    <cellStyle name="Total 2 2 2 13 2 2" xfId="37201"/>
    <cellStyle name="Total 2 2 2 13 3" xfId="37202"/>
    <cellStyle name="Total 2 2 2 14" xfId="37203"/>
    <cellStyle name="Total 2 2 2 14 2" xfId="37204"/>
    <cellStyle name="Total 2 2 2 14 2 2" xfId="37205"/>
    <cellStyle name="Total 2 2 2 14 3" xfId="37206"/>
    <cellStyle name="Total 2 2 2 15" xfId="37207"/>
    <cellStyle name="Total 2 2 2 15 2" xfId="37208"/>
    <cellStyle name="Total 2 2 2 15 2 2" xfId="37209"/>
    <cellStyle name="Total 2 2 2 15 3" xfId="37210"/>
    <cellStyle name="Total 2 2 2 16" xfId="37211"/>
    <cellStyle name="Total 2 2 2 16 2" xfId="37212"/>
    <cellStyle name="Total 2 2 2 16 2 2" xfId="37213"/>
    <cellStyle name="Total 2 2 2 16 3" xfId="37214"/>
    <cellStyle name="Total 2 2 2 17" xfId="37215"/>
    <cellStyle name="Total 2 2 2 17 2" xfId="37216"/>
    <cellStyle name="Total 2 2 2 17 2 2" xfId="37217"/>
    <cellStyle name="Total 2 2 2 17 3" xfId="37218"/>
    <cellStyle name="Total 2 2 2 18" xfId="37219"/>
    <cellStyle name="Total 2 2 2 18 2" xfId="37220"/>
    <cellStyle name="Total 2 2 2 19" xfId="37221"/>
    <cellStyle name="Total 2 2 2 2" xfId="37222"/>
    <cellStyle name="Total 2 2 2 2 10" xfId="37223"/>
    <cellStyle name="Total 2 2 2 2 10 2" xfId="37224"/>
    <cellStyle name="Total 2 2 2 2 10 2 2" xfId="37225"/>
    <cellStyle name="Total 2 2 2 2 10 3" xfId="37226"/>
    <cellStyle name="Total 2 2 2 2 11" xfId="37227"/>
    <cellStyle name="Total 2 2 2 2 11 2" xfId="37228"/>
    <cellStyle name="Total 2 2 2 2 11 2 2" xfId="37229"/>
    <cellStyle name="Total 2 2 2 2 11 3" xfId="37230"/>
    <cellStyle name="Total 2 2 2 2 12" xfId="37231"/>
    <cellStyle name="Total 2 2 2 2 12 2" xfId="37232"/>
    <cellStyle name="Total 2 2 2 2 12 2 2" xfId="37233"/>
    <cellStyle name="Total 2 2 2 2 12 3" xfId="37234"/>
    <cellStyle name="Total 2 2 2 2 13" xfId="37235"/>
    <cellStyle name="Total 2 2 2 2 13 2" xfId="37236"/>
    <cellStyle name="Total 2 2 2 2 13 2 2" xfId="37237"/>
    <cellStyle name="Total 2 2 2 2 13 3" xfId="37238"/>
    <cellStyle name="Total 2 2 2 2 14" xfId="37239"/>
    <cellStyle name="Total 2 2 2 2 14 2" xfId="37240"/>
    <cellStyle name="Total 2 2 2 2 14 2 2" xfId="37241"/>
    <cellStyle name="Total 2 2 2 2 14 3" xfId="37242"/>
    <cellStyle name="Total 2 2 2 2 15" xfId="37243"/>
    <cellStyle name="Total 2 2 2 2 15 2" xfId="37244"/>
    <cellStyle name="Total 2 2 2 2 15 2 2" xfId="37245"/>
    <cellStyle name="Total 2 2 2 2 15 3" xfId="37246"/>
    <cellStyle name="Total 2 2 2 2 16" xfId="37247"/>
    <cellStyle name="Total 2 2 2 2 16 2" xfId="37248"/>
    <cellStyle name="Total 2 2 2 2 16 2 2" xfId="37249"/>
    <cellStyle name="Total 2 2 2 2 16 3" xfId="37250"/>
    <cellStyle name="Total 2 2 2 2 17" xfId="37251"/>
    <cellStyle name="Total 2 2 2 2 17 2" xfId="37252"/>
    <cellStyle name="Total 2 2 2 2 17 2 2" xfId="37253"/>
    <cellStyle name="Total 2 2 2 2 17 3" xfId="37254"/>
    <cellStyle name="Total 2 2 2 2 18" xfId="37255"/>
    <cellStyle name="Total 2 2 2 2 18 2" xfId="37256"/>
    <cellStyle name="Total 2 2 2 2 18 2 2" xfId="37257"/>
    <cellStyle name="Total 2 2 2 2 18 3" xfId="37258"/>
    <cellStyle name="Total 2 2 2 2 19" xfId="37259"/>
    <cellStyle name="Total 2 2 2 2 19 2" xfId="37260"/>
    <cellStyle name="Total 2 2 2 2 19 2 2" xfId="37261"/>
    <cellStyle name="Total 2 2 2 2 19 3" xfId="37262"/>
    <cellStyle name="Total 2 2 2 2 2" xfId="37263"/>
    <cellStyle name="Total 2 2 2 2 2 2" xfId="37264"/>
    <cellStyle name="Total 2 2 2 2 2 2 2" xfId="37265"/>
    <cellStyle name="Total 2 2 2 2 2 3" xfId="37266"/>
    <cellStyle name="Total 2 2 2 2 20" xfId="37267"/>
    <cellStyle name="Total 2 2 2 2 20 2" xfId="37268"/>
    <cellStyle name="Total 2 2 2 2 20 2 2" xfId="37269"/>
    <cellStyle name="Total 2 2 2 2 20 3" xfId="37270"/>
    <cellStyle name="Total 2 2 2 2 21" xfId="37271"/>
    <cellStyle name="Total 2 2 2 2 21 2" xfId="37272"/>
    <cellStyle name="Total 2 2 2 2 22" xfId="37273"/>
    <cellStyle name="Total 2 2 2 2 3" xfId="37274"/>
    <cellStyle name="Total 2 2 2 2 3 2" xfId="37275"/>
    <cellStyle name="Total 2 2 2 2 3 2 2" xfId="37276"/>
    <cellStyle name="Total 2 2 2 2 3 3" xfId="37277"/>
    <cellStyle name="Total 2 2 2 2 4" xfId="37278"/>
    <cellStyle name="Total 2 2 2 2 4 2" xfId="37279"/>
    <cellStyle name="Total 2 2 2 2 4 2 2" xfId="37280"/>
    <cellStyle name="Total 2 2 2 2 4 3" xfId="37281"/>
    <cellStyle name="Total 2 2 2 2 5" xfId="37282"/>
    <cellStyle name="Total 2 2 2 2 5 2" xfId="37283"/>
    <cellStyle name="Total 2 2 2 2 5 2 2" xfId="37284"/>
    <cellStyle name="Total 2 2 2 2 5 3" xfId="37285"/>
    <cellStyle name="Total 2 2 2 2 6" xfId="37286"/>
    <cellStyle name="Total 2 2 2 2 6 2" xfId="37287"/>
    <cellStyle name="Total 2 2 2 2 6 2 2" xfId="37288"/>
    <cellStyle name="Total 2 2 2 2 6 3" xfId="37289"/>
    <cellStyle name="Total 2 2 2 2 7" xfId="37290"/>
    <cellStyle name="Total 2 2 2 2 7 2" xfId="37291"/>
    <cellStyle name="Total 2 2 2 2 7 2 2" xfId="37292"/>
    <cellStyle name="Total 2 2 2 2 7 3" xfId="37293"/>
    <cellStyle name="Total 2 2 2 2 8" xfId="37294"/>
    <cellStyle name="Total 2 2 2 2 8 2" xfId="37295"/>
    <cellStyle name="Total 2 2 2 2 8 2 2" xfId="37296"/>
    <cellStyle name="Total 2 2 2 2 8 3" xfId="37297"/>
    <cellStyle name="Total 2 2 2 2 9" xfId="37298"/>
    <cellStyle name="Total 2 2 2 2 9 2" xfId="37299"/>
    <cellStyle name="Total 2 2 2 2 9 2 2" xfId="37300"/>
    <cellStyle name="Total 2 2 2 2 9 3" xfId="37301"/>
    <cellStyle name="Total 2 2 2 3" xfId="37302"/>
    <cellStyle name="Total 2 2 2 3 2" xfId="37303"/>
    <cellStyle name="Total 2 2 2 3 2 2" xfId="37304"/>
    <cellStyle name="Total 2 2 2 3 3" xfId="37305"/>
    <cellStyle name="Total 2 2 2 4" xfId="37306"/>
    <cellStyle name="Total 2 2 2 4 2" xfId="37307"/>
    <cellStyle name="Total 2 2 2 4 2 2" xfId="37308"/>
    <cellStyle name="Total 2 2 2 4 3" xfId="37309"/>
    <cellStyle name="Total 2 2 2 5" xfId="37310"/>
    <cellStyle name="Total 2 2 2 5 2" xfId="37311"/>
    <cellStyle name="Total 2 2 2 5 2 2" xfId="37312"/>
    <cellStyle name="Total 2 2 2 5 3" xfId="37313"/>
    <cellStyle name="Total 2 2 2 6" xfId="37314"/>
    <cellStyle name="Total 2 2 2 6 2" xfId="37315"/>
    <cellStyle name="Total 2 2 2 6 2 2" xfId="37316"/>
    <cellStyle name="Total 2 2 2 6 3" xfId="37317"/>
    <cellStyle name="Total 2 2 2 7" xfId="37318"/>
    <cellStyle name="Total 2 2 2 7 2" xfId="37319"/>
    <cellStyle name="Total 2 2 2 7 2 2" xfId="37320"/>
    <cellStyle name="Total 2 2 2 7 3" xfId="37321"/>
    <cellStyle name="Total 2 2 2 8" xfId="37322"/>
    <cellStyle name="Total 2 2 2 8 2" xfId="37323"/>
    <cellStyle name="Total 2 2 2 8 2 2" xfId="37324"/>
    <cellStyle name="Total 2 2 2 8 3" xfId="37325"/>
    <cellStyle name="Total 2 2 2 9" xfId="37326"/>
    <cellStyle name="Total 2 2 2 9 2" xfId="37327"/>
    <cellStyle name="Total 2 2 2 9 2 2" xfId="37328"/>
    <cellStyle name="Total 2 2 2 9 3" xfId="37329"/>
    <cellStyle name="Total 2 2 20" xfId="37330"/>
    <cellStyle name="Total 2 2 20 2" xfId="37331"/>
    <cellStyle name="Total 2 2 20 2 2" xfId="37332"/>
    <cellStyle name="Total 2 2 20 3" xfId="37333"/>
    <cellStyle name="Total 2 2 21" xfId="37334"/>
    <cellStyle name="Total 2 2 21 2" xfId="37335"/>
    <cellStyle name="Total 2 2 22" xfId="37336"/>
    <cellStyle name="Total 2 2 3" xfId="1047"/>
    <cellStyle name="Total 2 2 3 10" xfId="37337"/>
    <cellStyle name="Total 2 2 3 10 2" xfId="37338"/>
    <cellStyle name="Total 2 2 3 10 2 2" xfId="37339"/>
    <cellStyle name="Total 2 2 3 10 3" xfId="37340"/>
    <cellStyle name="Total 2 2 3 11" xfId="37341"/>
    <cellStyle name="Total 2 2 3 11 2" xfId="37342"/>
    <cellStyle name="Total 2 2 3 11 2 2" xfId="37343"/>
    <cellStyle name="Total 2 2 3 11 3" xfId="37344"/>
    <cellStyle name="Total 2 2 3 12" xfId="37345"/>
    <cellStyle name="Total 2 2 3 12 2" xfId="37346"/>
    <cellStyle name="Total 2 2 3 12 2 2" xfId="37347"/>
    <cellStyle name="Total 2 2 3 12 3" xfId="37348"/>
    <cellStyle name="Total 2 2 3 13" xfId="37349"/>
    <cellStyle name="Total 2 2 3 13 2" xfId="37350"/>
    <cellStyle name="Total 2 2 3 13 2 2" xfId="37351"/>
    <cellStyle name="Total 2 2 3 13 3" xfId="37352"/>
    <cellStyle name="Total 2 2 3 14" xfId="37353"/>
    <cellStyle name="Total 2 2 3 14 2" xfId="37354"/>
    <cellStyle name="Total 2 2 3 14 2 2" xfId="37355"/>
    <cellStyle name="Total 2 2 3 14 3" xfId="37356"/>
    <cellStyle name="Total 2 2 3 15" xfId="37357"/>
    <cellStyle name="Total 2 2 3 15 2" xfId="37358"/>
    <cellStyle name="Total 2 2 3 15 2 2" xfId="37359"/>
    <cellStyle name="Total 2 2 3 15 3" xfId="37360"/>
    <cellStyle name="Total 2 2 3 16" xfId="37361"/>
    <cellStyle name="Total 2 2 3 16 2" xfId="37362"/>
    <cellStyle name="Total 2 2 3 16 2 2" xfId="37363"/>
    <cellStyle name="Total 2 2 3 16 3" xfId="37364"/>
    <cellStyle name="Total 2 2 3 17" xfId="37365"/>
    <cellStyle name="Total 2 2 3 17 2" xfId="37366"/>
    <cellStyle name="Total 2 2 3 17 2 2" xfId="37367"/>
    <cellStyle name="Total 2 2 3 17 3" xfId="37368"/>
    <cellStyle name="Total 2 2 3 18" xfId="37369"/>
    <cellStyle name="Total 2 2 3 18 2" xfId="37370"/>
    <cellStyle name="Total 2 2 3 19" xfId="37371"/>
    <cellStyle name="Total 2 2 3 2" xfId="37372"/>
    <cellStyle name="Total 2 2 3 2 10" xfId="37373"/>
    <cellStyle name="Total 2 2 3 2 10 2" xfId="37374"/>
    <cellStyle name="Total 2 2 3 2 10 2 2" xfId="37375"/>
    <cellStyle name="Total 2 2 3 2 10 3" xfId="37376"/>
    <cellStyle name="Total 2 2 3 2 11" xfId="37377"/>
    <cellStyle name="Total 2 2 3 2 11 2" xfId="37378"/>
    <cellStyle name="Total 2 2 3 2 11 2 2" xfId="37379"/>
    <cellStyle name="Total 2 2 3 2 11 3" xfId="37380"/>
    <cellStyle name="Total 2 2 3 2 12" xfId="37381"/>
    <cellStyle name="Total 2 2 3 2 12 2" xfId="37382"/>
    <cellStyle name="Total 2 2 3 2 12 2 2" xfId="37383"/>
    <cellStyle name="Total 2 2 3 2 12 3" xfId="37384"/>
    <cellStyle name="Total 2 2 3 2 13" xfId="37385"/>
    <cellStyle name="Total 2 2 3 2 13 2" xfId="37386"/>
    <cellStyle name="Total 2 2 3 2 13 2 2" xfId="37387"/>
    <cellStyle name="Total 2 2 3 2 13 3" xfId="37388"/>
    <cellStyle name="Total 2 2 3 2 14" xfId="37389"/>
    <cellStyle name="Total 2 2 3 2 14 2" xfId="37390"/>
    <cellStyle name="Total 2 2 3 2 14 2 2" xfId="37391"/>
    <cellStyle name="Total 2 2 3 2 14 3" xfId="37392"/>
    <cellStyle name="Total 2 2 3 2 15" xfId="37393"/>
    <cellStyle name="Total 2 2 3 2 15 2" xfId="37394"/>
    <cellStyle name="Total 2 2 3 2 15 2 2" xfId="37395"/>
    <cellStyle name="Total 2 2 3 2 15 3" xfId="37396"/>
    <cellStyle name="Total 2 2 3 2 16" xfId="37397"/>
    <cellStyle name="Total 2 2 3 2 16 2" xfId="37398"/>
    <cellStyle name="Total 2 2 3 2 16 2 2" xfId="37399"/>
    <cellStyle name="Total 2 2 3 2 16 3" xfId="37400"/>
    <cellStyle name="Total 2 2 3 2 17" xfId="37401"/>
    <cellStyle name="Total 2 2 3 2 17 2" xfId="37402"/>
    <cellStyle name="Total 2 2 3 2 17 2 2" xfId="37403"/>
    <cellStyle name="Total 2 2 3 2 17 3" xfId="37404"/>
    <cellStyle name="Total 2 2 3 2 18" xfId="37405"/>
    <cellStyle name="Total 2 2 3 2 18 2" xfId="37406"/>
    <cellStyle name="Total 2 2 3 2 18 2 2" xfId="37407"/>
    <cellStyle name="Total 2 2 3 2 18 3" xfId="37408"/>
    <cellStyle name="Total 2 2 3 2 19" xfId="37409"/>
    <cellStyle name="Total 2 2 3 2 19 2" xfId="37410"/>
    <cellStyle name="Total 2 2 3 2 19 2 2" xfId="37411"/>
    <cellStyle name="Total 2 2 3 2 19 3" xfId="37412"/>
    <cellStyle name="Total 2 2 3 2 2" xfId="37413"/>
    <cellStyle name="Total 2 2 3 2 2 2" xfId="37414"/>
    <cellStyle name="Total 2 2 3 2 2 2 2" xfId="37415"/>
    <cellStyle name="Total 2 2 3 2 2 3" xfId="37416"/>
    <cellStyle name="Total 2 2 3 2 20" xfId="37417"/>
    <cellStyle name="Total 2 2 3 2 20 2" xfId="37418"/>
    <cellStyle name="Total 2 2 3 2 20 2 2" xfId="37419"/>
    <cellStyle name="Total 2 2 3 2 20 3" xfId="37420"/>
    <cellStyle name="Total 2 2 3 2 21" xfId="37421"/>
    <cellStyle name="Total 2 2 3 2 21 2" xfId="37422"/>
    <cellStyle name="Total 2 2 3 2 22" xfId="37423"/>
    <cellStyle name="Total 2 2 3 2 3" xfId="37424"/>
    <cellStyle name="Total 2 2 3 2 3 2" xfId="37425"/>
    <cellStyle name="Total 2 2 3 2 3 2 2" xfId="37426"/>
    <cellStyle name="Total 2 2 3 2 3 3" xfId="37427"/>
    <cellStyle name="Total 2 2 3 2 4" xfId="37428"/>
    <cellStyle name="Total 2 2 3 2 4 2" xfId="37429"/>
    <cellStyle name="Total 2 2 3 2 4 2 2" xfId="37430"/>
    <cellStyle name="Total 2 2 3 2 4 3" xfId="37431"/>
    <cellStyle name="Total 2 2 3 2 5" xfId="37432"/>
    <cellStyle name="Total 2 2 3 2 5 2" xfId="37433"/>
    <cellStyle name="Total 2 2 3 2 5 2 2" xfId="37434"/>
    <cellStyle name="Total 2 2 3 2 5 3" xfId="37435"/>
    <cellStyle name="Total 2 2 3 2 6" xfId="37436"/>
    <cellStyle name="Total 2 2 3 2 6 2" xfId="37437"/>
    <cellStyle name="Total 2 2 3 2 6 2 2" xfId="37438"/>
    <cellStyle name="Total 2 2 3 2 6 3" xfId="37439"/>
    <cellStyle name="Total 2 2 3 2 7" xfId="37440"/>
    <cellStyle name="Total 2 2 3 2 7 2" xfId="37441"/>
    <cellStyle name="Total 2 2 3 2 7 2 2" xfId="37442"/>
    <cellStyle name="Total 2 2 3 2 7 3" xfId="37443"/>
    <cellStyle name="Total 2 2 3 2 8" xfId="37444"/>
    <cellStyle name="Total 2 2 3 2 8 2" xfId="37445"/>
    <cellStyle name="Total 2 2 3 2 8 2 2" xfId="37446"/>
    <cellStyle name="Total 2 2 3 2 8 3" xfId="37447"/>
    <cellStyle name="Total 2 2 3 2 9" xfId="37448"/>
    <cellStyle name="Total 2 2 3 2 9 2" xfId="37449"/>
    <cellStyle name="Total 2 2 3 2 9 2 2" xfId="37450"/>
    <cellStyle name="Total 2 2 3 2 9 3" xfId="37451"/>
    <cellStyle name="Total 2 2 3 3" xfId="37452"/>
    <cellStyle name="Total 2 2 3 3 2" xfId="37453"/>
    <cellStyle name="Total 2 2 3 3 2 2" xfId="37454"/>
    <cellStyle name="Total 2 2 3 3 3" xfId="37455"/>
    <cellStyle name="Total 2 2 3 4" xfId="37456"/>
    <cellStyle name="Total 2 2 3 4 2" xfId="37457"/>
    <cellStyle name="Total 2 2 3 4 2 2" xfId="37458"/>
    <cellStyle name="Total 2 2 3 4 3" xfId="37459"/>
    <cellStyle name="Total 2 2 3 5" xfId="37460"/>
    <cellStyle name="Total 2 2 3 5 2" xfId="37461"/>
    <cellStyle name="Total 2 2 3 5 2 2" xfId="37462"/>
    <cellStyle name="Total 2 2 3 5 3" xfId="37463"/>
    <cellStyle name="Total 2 2 3 6" xfId="37464"/>
    <cellStyle name="Total 2 2 3 6 2" xfId="37465"/>
    <cellStyle name="Total 2 2 3 6 2 2" xfId="37466"/>
    <cellStyle name="Total 2 2 3 6 3" xfId="37467"/>
    <cellStyle name="Total 2 2 3 7" xfId="37468"/>
    <cellStyle name="Total 2 2 3 7 2" xfId="37469"/>
    <cellStyle name="Total 2 2 3 7 2 2" xfId="37470"/>
    <cellStyle name="Total 2 2 3 7 3" xfId="37471"/>
    <cellStyle name="Total 2 2 3 8" xfId="37472"/>
    <cellStyle name="Total 2 2 3 8 2" xfId="37473"/>
    <cellStyle name="Total 2 2 3 8 2 2" xfId="37474"/>
    <cellStyle name="Total 2 2 3 8 3" xfId="37475"/>
    <cellStyle name="Total 2 2 3 9" xfId="37476"/>
    <cellStyle name="Total 2 2 3 9 2" xfId="37477"/>
    <cellStyle name="Total 2 2 3 9 2 2" xfId="37478"/>
    <cellStyle name="Total 2 2 3 9 3" xfId="37479"/>
    <cellStyle name="Total 2 2 4" xfId="1048"/>
    <cellStyle name="Total 2 2 4 10" xfId="37480"/>
    <cellStyle name="Total 2 2 4 10 2" xfId="37481"/>
    <cellStyle name="Total 2 2 4 10 2 2" xfId="37482"/>
    <cellStyle name="Total 2 2 4 10 3" xfId="37483"/>
    <cellStyle name="Total 2 2 4 11" xfId="37484"/>
    <cellStyle name="Total 2 2 4 11 2" xfId="37485"/>
    <cellStyle name="Total 2 2 4 11 2 2" xfId="37486"/>
    <cellStyle name="Total 2 2 4 11 3" xfId="37487"/>
    <cellStyle name="Total 2 2 4 12" xfId="37488"/>
    <cellStyle name="Total 2 2 4 12 2" xfId="37489"/>
    <cellStyle name="Total 2 2 4 12 2 2" xfId="37490"/>
    <cellStyle name="Total 2 2 4 12 3" xfId="37491"/>
    <cellStyle name="Total 2 2 4 13" xfId="37492"/>
    <cellStyle name="Total 2 2 4 13 2" xfId="37493"/>
    <cellStyle name="Total 2 2 4 13 2 2" xfId="37494"/>
    <cellStyle name="Total 2 2 4 13 3" xfId="37495"/>
    <cellStyle name="Total 2 2 4 14" xfId="37496"/>
    <cellStyle name="Total 2 2 4 14 2" xfId="37497"/>
    <cellStyle name="Total 2 2 4 14 2 2" xfId="37498"/>
    <cellStyle name="Total 2 2 4 14 3" xfId="37499"/>
    <cellStyle name="Total 2 2 4 15" xfId="37500"/>
    <cellStyle name="Total 2 2 4 15 2" xfId="37501"/>
    <cellStyle name="Total 2 2 4 15 2 2" xfId="37502"/>
    <cellStyle name="Total 2 2 4 15 3" xfId="37503"/>
    <cellStyle name="Total 2 2 4 16" xfId="37504"/>
    <cellStyle name="Total 2 2 4 16 2" xfId="37505"/>
    <cellStyle name="Total 2 2 4 16 2 2" xfId="37506"/>
    <cellStyle name="Total 2 2 4 16 3" xfId="37507"/>
    <cellStyle name="Total 2 2 4 17" xfId="37508"/>
    <cellStyle name="Total 2 2 4 17 2" xfId="37509"/>
    <cellStyle name="Total 2 2 4 17 2 2" xfId="37510"/>
    <cellStyle name="Total 2 2 4 17 3" xfId="37511"/>
    <cellStyle name="Total 2 2 4 18" xfId="37512"/>
    <cellStyle name="Total 2 2 4 18 2" xfId="37513"/>
    <cellStyle name="Total 2 2 4 18 2 2" xfId="37514"/>
    <cellStyle name="Total 2 2 4 18 3" xfId="37515"/>
    <cellStyle name="Total 2 2 4 19" xfId="37516"/>
    <cellStyle name="Total 2 2 4 19 2" xfId="37517"/>
    <cellStyle name="Total 2 2 4 19 2 2" xfId="37518"/>
    <cellStyle name="Total 2 2 4 19 3" xfId="37519"/>
    <cellStyle name="Total 2 2 4 2" xfId="37520"/>
    <cellStyle name="Total 2 2 4 2 10" xfId="37521"/>
    <cellStyle name="Total 2 2 4 2 10 2" xfId="37522"/>
    <cellStyle name="Total 2 2 4 2 10 2 2" xfId="37523"/>
    <cellStyle name="Total 2 2 4 2 10 3" xfId="37524"/>
    <cellStyle name="Total 2 2 4 2 11" xfId="37525"/>
    <cellStyle name="Total 2 2 4 2 11 2" xfId="37526"/>
    <cellStyle name="Total 2 2 4 2 11 2 2" xfId="37527"/>
    <cellStyle name="Total 2 2 4 2 11 3" xfId="37528"/>
    <cellStyle name="Total 2 2 4 2 12" xfId="37529"/>
    <cellStyle name="Total 2 2 4 2 12 2" xfId="37530"/>
    <cellStyle name="Total 2 2 4 2 12 2 2" xfId="37531"/>
    <cellStyle name="Total 2 2 4 2 12 3" xfId="37532"/>
    <cellStyle name="Total 2 2 4 2 13" xfId="37533"/>
    <cellStyle name="Total 2 2 4 2 13 2" xfId="37534"/>
    <cellStyle name="Total 2 2 4 2 13 2 2" xfId="37535"/>
    <cellStyle name="Total 2 2 4 2 13 3" xfId="37536"/>
    <cellStyle name="Total 2 2 4 2 14" xfId="37537"/>
    <cellStyle name="Total 2 2 4 2 14 2" xfId="37538"/>
    <cellStyle name="Total 2 2 4 2 14 2 2" xfId="37539"/>
    <cellStyle name="Total 2 2 4 2 14 3" xfId="37540"/>
    <cellStyle name="Total 2 2 4 2 15" xfId="37541"/>
    <cellStyle name="Total 2 2 4 2 15 2" xfId="37542"/>
    <cellStyle name="Total 2 2 4 2 15 2 2" xfId="37543"/>
    <cellStyle name="Total 2 2 4 2 15 3" xfId="37544"/>
    <cellStyle name="Total 2 2 4 2 16" xfId="37545"/>
    <cellStyle name="Total 2 2 4 2 16 2" xfId="37546"/>
    <cellStyle name="Total 2 2 4 2 16 2 2" xfId="37547"/>
    <cellStyle name="Total 2 2 4 2 16 3" xfId="37548"/>
    <cellStyle name="Total 2 2 4 2 17" xfId="37549"/>
    <cellStyle name="Total 2 2 4 2 17 2" xfId="37550"/>
    <cellStyle name="Total 2 2 4 2 17 2 2" xfId="37551"/>
    <cellStyle name="Total 2 2 4 2 17 3" xfId="37552"/>
    <cellStyle name="Total 2 2 4 2 18" xfId="37553"/>
    <cellStyle name="Total 2 2 4 2 18 2" xfId="37554"/>
    <cellStyle name="Total 2 2 4 2 18 2 2" xfId="37555"/>
    <cellStyle name="Total 2 2 4 2 18 3" xfId="37556"/>
    <cellStyle name="Total 2 2 4 2 19" xfId="37557"/>
    <cellStyle name="Total 2 2 4 2 19 2" xfId="37558"/>
    <cellStyle name="Total 2 2 4 2 19 2 2" xfId="37559"/>
    <cellStyle name="Total 2 2 4 2 19 3" xfId="37560"/>
    <cellStyle name="Total 2 2 4 2 2" xfId="37561"/>
    <cellStyle name="Total 2 2 4 2 2 2" xfId="37562"/>
    <cellStyle name="Total 2 2 4 2 2 2 2" xfId="37563"/>
    <cellStyle name="Total 2 2 4 2 2 3" xfId="37564"/>
    <cellStyle name="Total 2 2 4 2 20" xfId="37565"/>
    <cellStyle name="Total 2 2 4 2 20 2" xfId="37566"/>
    <cellStyle name="Total 2 2 4 2 20 2 2" xfId="37567"/>
    <cellStyle name="Total 2 2 4 2 20 3" xfId="37568"/>
    <cellStyle name="Total 2 2 4 2 21" xfId="37569"/>
    <cellStyle name="Total 2 2 4 2 21 2" xfId="37570"/>
    <cellStyle name="Total 2 2 4 2 22" xfId="37571"/>
    <cellStyle name="Total 2 2 4 2 3" xfId="37572"/>
    <cellStyle name="Total 2 2 4 2 3 2" xfId="37573"/>
    <cellStyle name="Total 2 2 4 2 3 2 2" xfId="37574"/>
    <cellStyle name="Total 2 2 4 2 3 3" xfId="37575"/>
    <cellStyle name="Total 2 2 4 2 4" xfId="37576"/>
    <cellStyle name="Total 2 2 4 2 4 2" xfId="37577"/>
    <cellStyle name="Total 2 2 4 2 4 2 2" xfId="37578"/>
    <cellStyle name="Total 2 2 4 2 4 3" xfId="37579"/>
    <cellStyle name="Total 2 2 4 2 5" xfId="37580"/>
    <cellStyle name="Total 2 2 4 2 5 2" xfId="37581"/>
    <cellStyle name="Total 2 2 4 2 5 2 2" xfId="37582"/>
    <cellStyle name="Total 2 2 4 2 5 3" xfId="37583"/>
    <cellStyle name="Total 2 2 4 2 6" xfId="37584"/>
    <cellStyle name="Total 2 2 4 2 6 2" xfId="37585"/>
    <cellStyle name="Total 2 2 4 2 6 2 2" xfId="37586"/>
    <cellStyle name="Total 2 2 4 2 6 3" xfId="37587"/>
    <cellStyle name="Total 2 2 4 2 7" xfId="37588"/>
    <cellStyle name="Total 2 2 4 2 7 2" xfId="37589"/>
    <cellStyle name="Total 2 2 4 2 7 2 2" xfId="37590"/>
    <cellStyle name="Total 2 2 4 2 7 3" xfId="37591"/>
    <cellStyle name="Total 2 2 4 2 8" xfId="37592"/>
    <cellStyle name="Total 2 2 4 2 8 2" xfId="37593"/>
    <cellStyle name="Total 2 2 4 2 8 2 2" xfId="37594"/>
    <cellStyle name="Total 2 2 4 2 8 3" xfId="37595"/>
    <cellStyle name="Total 2 2 4 2 9" xfId="37596"/>
    <cellStyle name="Total 2 2 4 2 9 2" xfId="37597"/>
    <cellStyle name="Total 2 2 4 2 9 2 2" xfId="37598"/>
    <cellStyle name="Total 2 2 4 2 9 3" xfId="37599"/>
    <cellStyle name="Total 2 2 4 20" xfId="37600"/>
    <cellStyle name="Total 2 2 4 20 2" xfId="37601"/>
    <cellStyle name="Total 2 2 4 20 2 2" xfId="37602"/>
    <cellStyle name="Total 2 2 4 20 3" xfId="37603"/>
    <cellStyle name="Total 2 2 4 21" xfId="37604"/>
    <cellStyle name="Total 2 2 4 21 2" xfId="37605"/>
    <cellStyle name="Total 2 2 4 21 2 2" xfId="37606"/>
    <cellStyle name="Total 2 2 4 21 3" xfId="37607"/>
    <cellStyle name="Total 2 2 4 22" xfId="37608"/>
    <cellStyle name="Total 2 2 4 22 2" xfId="37609"/>
    <cellStyle name="Total 2 2 4 23" xfId="37610"/>
    <cellStyle name="Total 2 2 4 3" xfId="37611"/>
    <cellStyle name="Total 2 2 4 3 2" xfId="37612"/>
    <cellStyle name="Total 2 2 4 3 2 2" xfId="37613"/>
    <cellStyle name="Total 2 2 4 3 3" xfId="37614"/>
    <cellStyle name="Total 2 2 4 4" xfId="37615"/>
    <cellStyle name="Total 2 2 4 4 2" xfId="37616"/>
    <cellStyle name="Total 2 2 4 4 2 2" xfId="37617"/>
    <cellStyle name="Total 2 2 4 4 3" xfId="37618"/>
    <cellStyle name="Total 2 2 4 5" xfId="37619"/>
    <cellStyle name="Total 2 2 4 5 2" xfId="37620"/>
    <cellStyle name="Total 2 2 4 5 2 2" xfId="37621"/>
    <cellStyle name="Total 2 2 4 5 3" xfId="37622"/>
    <cellStyle name="Total 2 2 4 6" xfId="37623"/>
    <cellStyle name="Total 2 2 4 6 2" xfId="37624"/>
    <cellStyle name="Total 2 2 4 6 2 2" xfId="37625"/>
    <cellStyle name="Total 2 2 4 6 3" xfId="37626"/>
    <cellStyle name="Total 2 2 4 7" xfId="37627"/>
    <cellStyle name="Total 2 2 4 7 2" xfId="37628"/>
    <cellStyle name="Total 2 2 4 7 2 2" xfId="37629"/>
    <cellStyle name="Total 2 2 4 7 3" xfId="37630"/>
    <cellStyle name="Total 2 2 4 8" xfId="37631"/>
    <cellStyle name="Total 2 2 4 8 2" xfId="37632"/>
    <cellStyle name="Total 2 2 4 8 2 2" xfId="37633"/>
    <cellStyle name="Total 2 2 4 8 3" xfId="37634"/>
    <cellStyle name="Total 2 2 4 9" xfId="37635"/>
    <cellStyle name="Total 2 2 4 9 2" xfId="37636"/>
    <cellStyle name="Total 2 2 4 9 2 2" xfId="37637"/>
    <cellStyle name="Total 2 2 4 9 3" xfId="37638"/>
    <cellStyle name="Total 2 2 5" xfId="1049"/>
    <cellStyle name="Total 2 2 5 10" xfId="37639"/>
    <cellStyle name="Total 2 2 5 10 2" xfId="37640"/>
    <cellStyle name="Total 2 2 5 10 2 2" xfId="37641"/>
    <cellStyle name="Total 2 2 5 10 3" xfId="37642"/>
    <cellStyle name="Total 2 2 5 11" xfId="37643"/>
    <cellStyle name="Total 2 2 5 11 2" xfId="37644"/>
    <cellStyle name="Total 2 2 5 11 2 2" xfId="37645"/>
    <cellStyle name="Total 2 2 5 11 3" xfId="37646"/>
    <cellStyle name="Total 2 2 5 12" xfId="37647"/>
    <cellStyle name="Total 2 2 5 12 2" xfId="37648"/>
    <cellStyle name="Total 2 2 5 12 2 2" xfId="37649"/>
    <cellStyle name="Total 2 2 5 12 3" xfId="37650"/>
    <cellStyle name="Total 2 2 5 13" xfId="37651"/>
    <cellStyle name="Total 2 2 5 13 2" xfId="37652"/>
    <cellStyle name="Total 2 2 5 13 2 2" xfId="37653"/>
    <cellStyle name="Total 2 2 5 13 3" xfId="37654"/>
    <cellStyle name="Total 2 2 5 14" xfId="37655"/>
    <cellStyle name="Total 2 2 5 14 2" xfId="37656"/>
    <cellStyle name="Total 2 2 5 14 2 2" xfId="37657"/>
    <cellStyle name="Total 2 2 5 14 3" xfId="37658"/>
    <cellStyle name="Total 2 2 5 15" xfId="37659"/>
    <cellStyle name="Total 2 2 5 15 2" xfId="37660"/>
    <cellStyle name="Total 2 2 5 15 2 2" xfId="37661"/>
    <cellStyle name="Total 2 2 5 15 3" xfId="37662"/>
    <cellStyle name="Total 2 2 5 16" xfId="37663"/>
    <cellStyle name="Total 2 2 5 16 2" xfId="37664"/>
    <cellStyle name="Total 2 2 5 16 2 2" xfId="37665"/>
    <cellStyle name="Total 2 2 5 16 3" xfId="37666"/>
    <cellStyle name="Total 2 2 5 17" xfId="37667"/>
    <cellStyle name="Total 2 2 5 17 2" xfId="37668"/>
    <cellStyle name="Total 2 2 5 17 2 2" xfId="37669"/>
    <cellStyle name="Total 2 2 5 17 3" xfId="37670"/>
    <cellStyle name="Total 2 2 5 18" xfId="37671"/>
    <cellStyle name="Total 2 2 5 18 2" xfId="37672"/>
    <cellStyle name="Total 2 2 5 18 2 2" xfId="37673"/>
    <cellStyle name="Total 2 2 5 18 3" xfId="37674"/>
    <cellStyle name="Total 2 2 5 19" xfId="37675"/>
    <cellStyle name="Total 2 2 5 19 2" xfId="37676"/>
    <cellStyle name="Total 2 2 5 19 2 2" xfId="37677"/>
    <cellStyle name="Total 2 2 5 19 3" xfId="37678"/>
    <cellStyle name="Total 2 2 5 2" xfId="37679"/>
    <cellStyle name="Total 2 2 5 2 2" xfId="37680"/>
    <cellStyle name="Total 2 2 5 2 2 2" xfId="37681"/>
    <cellStyle name="Total 2 2 5 2 3" xfId="37682"/>
    <cellStyle name="Total 2 2 5 20" xfId="37683"/>
    <cellStyle name="Total 2 2 5 20 2" xfId="37684"/>
    <cellStyle name="Total 2 2 5 20 2 2" xfId="37685"/>
    <cellStyle name="Total 2 2 5 20 3" xfId="37686"/>
    <cellStyle name="Total 2 2 5 21" xfId="37687"/>
    <cellStyle name="Total 2 2 5 21 2" xfId="37688"/>
    <cellStyle name="Total 2 2 5 22" xfId="37689"/>
    <cellStyle name="Total 2 2 5 3" xfId="37690"/>
    <cellStyle name="Total 2 2 5 3 2" xfId="37691"/>
    <cellStyle name="Total 2 2 5 3 2 2" xfId="37692"/>
    <cellStyle name="Total 2 2 5 3 3" xfId="37693"/>
    <cellStyle name="Total 2 2 5 4" xfId="37694"/>
    <cellStyle name="Total 2 2 5 4 2" xfId="37695"/>
    <cellStyle name="Total 2 2 5 4 2 2" xfId="37696"/>
    <cellStyle name="Total 2 2 5 4 3" xfId="37697"/>
    <cellStyle name="Total 2 2 5 5" xfId="37698"/>
    <cellStyle name="Total 2 2 5 5 2" xfId="37699"/>
    <cellStyle name="Total 2 2 5 5 2 2" xfId="37700"/>
    <cellStyle name="Total 2 2 5 5 3" xfId="37701"/>
    <cellStyle name="Total 2 2 5 6" xfId="37702"/>
    <cellStyle name="Total 2 2 5 6 2" xfId="37703"/>
    <cellStyle name="Total 2 2 5 6 2 2" xfId="37704"/>
    <cellStyle name="Total 2 2 5 6 3" xfId="37705"/>
    <cellStyle name="Total 2 2 5 7" xfId="37706"/>
    <cellStyle name="Total 2 2 5 7 2" xfId="37707"/>
    <cellStyle name="Total 2 2 5 7 2 2" xfId="37708"/>
    <cellStyle name="Total 2 2 5 7 3" xfId="37709"/>
    <cellStyle name="Total 2 2 5 8" xfId="37710"/>
    <cellStyle name="Total 2 2 5 8 2" xfId="37711"/>
    <cellStyle name="Total 2 2 5 8 2 2" xfId="37712"/>
    <cellStyle name="Total 2 2 5 8 3" xfId="37713"/>
    <cellStyle name="Total 2 2 5 9" xfId="37714"/>
    <cellStyle name="Total 2 2 5 9 2" xfId="37715"/>
    <cellStyle name="Total 2 2 5 9 2 2" xfId="37716"/>
    <cellStyle name="Total 2 2 5 9 3" xfId="37717"/>
    <cellStyle name="Total 2 2 6" xfId="1050"/>
    <cellStyle name="Total 2 2 6 2" xfId="37718"/>
    <cellStyle name="Total 2 2 6 2 2" xfId="37719"/>
    <cellStyle name="Total 2 2 6 3" xfId="37720"/>
    <cellStyle name="Total 2 2 7" xfId="37721"/>
    <cellStyle name="Total 2 2 7 2" xfId="37722"/>
    <cellStyle name="Total 2 2 7 2 2" xfId="37723"/>
    <cellStyle name="Total 2 2 7 3" xfId="37724"/>
    <cellStyle name="Total 2 2 8" xfId="37725"/>
    <cellStyle name="Total 2 2 8 2" xfId="37726"/>
    <cellStyle name="Total 2 2 8 2 2" xfId="37727"/>
    <cellStyle name="Total 2 2 8 3" xfId="37728"/>
    <cellStyle name="Total 2 2 9" xfId="37729"/>
    <cellStyle name="Total 2 2 9 2" xfId="37730"/>
    <cellStyle name="Total 2 2 9 2 2" xfId="37731"/>
    <cellStyle name="Total 2 2 9 3" xfId="37732"/>
    <cellStyle name="Total 2 20" xfId="37733"/>
    <cellStyle name="Total 2 20 2" xfId="37734"/>
    <cellStyle name="Total 2 20 2 2" xfId="37735"/>
    <cellStyle name="Total 2 20 3" xfId="37736"/>
    <cellStyle name="Total 2 21" xfId="37737"/>
    <cellStyle name="Total 2 21 2" xfId="37738"/>
    <cellStyle name="Total 2 21 2 2" xfId="37739"/>
    <cellStyle name="Total 2 21 3" xfId="37740"/>
    <cellStyle name="Total 2 22" xfId="37741"/>
    <cellStyle name="Total 2 22 2" xfId="37742"/>
    <cellStyle name="Total 2 23" xfId="37743"/>
    <cellStyle name="Total 2 24" xfId="37744"/>
    <cellStyle name="Total 2 25" xfId="37745"/>
    <cellStyle name="Total 2 26" xfId="37746"/>
    <cellStyle name="Total 2 27" xfId="42978"/>
    <cellStyle name="Total 2 3" xfId="1051"/>
    <cellStyle name="Total 2 3 10" xfId="37747"/>
    <cellStyle name="Total 2 3 10 2" xfId="37748"/>
    <cellStyle name="Total 2 3 10 2 2" xfId="37749"/>
    <cellStyle name="Total 2 3 10 3" xfId="37750"/>
    <cellStyle name="Total 2 3 11" xfId="37751"/>
    <cellStyle name="Total 2 3 11 2" xfId="37752"/>
    <cellStyle name="Total 2 3 11 2 2" xfId="37753"/>
    <cellStyle name="Total 2 3 11 3" xfId="37754"/>
    <cellStyle name="Total 2 3 12" xfId="37755"/>
    <cellStyle name="Total 2 3 12 2" xfId="37756"/>
    <cellStyle name="Total 2 3 12 2 2" xfId="37757"/>
    <cellStyle name="Total 2 3 12 3" xfId="37758"/>
    <cellStyle name="Total 2 3 13" xfId="37759"/>
    <cellStyle name="Total 2 3 13 2" xfId="37760"/>
    <cellStyle name="Total 2 3 13 2 2" xfId="37761"/>
    <cellStyle name="Total 2 3 13 3" xfId="37762"/>
    <cellStyle name="Total 2 3 14" xfId="37763"/>
    <cellStyle name="Total 2 3 14 2" xfId="37764"/>
    <cellStyle name="Total 2 3 14 2 2" xfId="37765"/>
    <cellStyle name="Total 2 3 14 3" xfId="37766"/>
    <cellStyle name="Total 2 3 15" xfId="37767"/>
    <cellStyle name="Total 2 3 15 2" xfId="37768"/>
    <cellStyle name="Total 2 3 15 2 2" xfId="37769"/>
    <cellStyle name="Total 2 3 15 3" xfId="37770"/>
    <cellStyle name="Total 2 3 16" xfId="37771"/>
    <cellStyle name="Total 2 3 16 2" xfId="37772"/>
    <cellStyle name="Total 2 3 16 2 2" xfId="37773"/>
    <cellStyle name="Total 2 3 16 3" xfId="37774"/>
    <cellStyle name="Total 2 3 17" xfId="37775"/>
    <cellStyle name="Total 2 3 17 2" xfId="37776"/>
    <cellStyle name="Total 2 3 17 2 2" xfId="37777"/>
    <cellStyle name="Total 2 3 17 3" xfId="37778"/>
    <cellStyle name="Total 2 3 18" xfId="37779"/>
    <cellStyle name="Total 2 3 18 2" xfId="37780"/>
    <cellStyle name="Total 2 3 19" xfId="37781"/>
    <cellStyle name="Total 2 3 2" xfId="1052"/>
    <cellStyle name="Total 2 3 2 10" xfId="37782"/>
    <cellStyle name="Total 2 3 2 10 2" xfId="37783"/>
    <cellStyle name="Total 2 3 2 10 2 2" xfId="37784"/>
    <cellStyle name="Total 2 3 2 10 3" xfId="37785"/>
    <cellStyle name="Total 2 3 2 11" xfId="37786"/>
    <cellStyle name="Total 2 3 2 11 2" xfId="37787"/>
    <cellStyle name="Total 2 3 2 11 2 2" xfId="37788"/>
    <cellStyle name="Total 2 3 2 11 3" xfId="37789"/>
    <cellStyle name="Total 2 3 2 12" xfId="37790"/>
    <cellStyle name="Total 2 3 2 12 2" xfId="37791"/>
    <cellStyle name="Total 2 3 2 12 2 2" xfId="37792"/>
    <cellStyle name="Total 2 3 2 12 3" xfId="37793"/>
    <cellStyle name="Total 2 3 2 13" xfId="37794"/>
    <cellStyle name="Total 2 3 2 13 2" xfId="37795"/>
    <cellStyle name="Total 2 3 2 13 2 2" xfId="37796"/>
    <cellStyle name="Total 2 3 2 13 3" xfId="37797"/>
    <cellStyle name="Total 2 3 2 14" xfId="37798"/>
    <cellStyle name="Total 2 3 2 14 2" xfId="37799"/>
    <cellStyle name="Total 2 3 2 14 2 2" xfId="37800"/>
    <cellStyle name="Total 2 3 2 14 3" xfId="37801"/>
    <cellStyle name="Total 2 3 2 15" xfId="37802"/>
    <cellStyle name="Total 2 3 2 15 2" xfId="37803"/>
    <cellStyle name="Total 2 3 2 15 2 2" xfId="37804"/>
    <cellStyle name="Total 2 3 2 15 3" xfId="37805"/>
    <cellStyle name="Total 2 3 2 16" xfId="37806"/>
    <cellStyle name="Total 2 3 2 16 2" xfId="37807"/>
    <cellStyle name="Total 2 3 2 16 2 2" xfId="37808"/>
    <cellStyle name="Total 2 3 2 16 3" xfId="37809"/>
    <cellStyle name="Total 2 3 2 17" xfId="37810"/>
    <cellStyle name="Total 2 3 2 17 2" xfId="37811"/>
    <cellStyle name="Total 2 3 2 17 2 2" xfId="37812"/>
    <cellStyle name="Total 2 3 2 17 3" xfId="37813"/>
    <cellStyle name="Total 2 3 2 18" xfId="37814"/>
    <cellStyle name="Total 2 3 2 18 2" xfId="37815"/>
    <cellStyle name="Total 2 3 2 18 2 2" xfId="37816"/>
    <cellStyle name="Total 2 3 2 18 3" xfId="37817"/>
    <cellStyle name="Total 2 3 2 19" xfId="37818"/>
    <cellStyle name="Total 2 3 2 19 2" xfId="37819"/>
    <cellStyle name="Total 2 3 2 19 2 2" xfId="37820"/>
    <cellStyle name="Total 2 3 2 19 3" xfId="37821"/>
    <cellStyle name="Total 2 3 2 2" xfId="37822"/>
    <cellStyle name="Total 2 3 2 2 2" xfId="37823"/>
    <cellStyle name="Total 2 3 2 2 2 2" xfId="37824"/>
    <cellStyle name="Total 2 3 2 2 3" xfId="37825"/>
    <cellStyle name="Total 2 3 2 20" xfId="37826"/>
    <cellStyle name="Total 2 3 2 20 2" xfId="37827"/>
    <cellStyle name="Total 2 3 2 20 2 2" xfId="37828"/>
    <cellStyle name="Total 2 3 2 20 3" xfId="37829"/>
    <cellStyle name="Total 2 3 2 21" xfId="37830"/>
    <cellStyle name="Total 2 3 2 21 2" xfId="37831"/>
    <cellStyle name="Total 2 3 2 22" xfId="37832"/>
    <cellStyle name="Total 2 3 2 3" xfId="37833"/>
    <cellStyle name="Total 2 3 2 3 2" xfId="37834"/>
    <cellStyle name="Total 2 3 2 3 2 2" xfId="37835"/>
    <cellStyle name="Total 2 3 2 3 3" xfId="37836"/>
    <cellStyle name="Total 2 3 2 4" xfId="37837"/>
    <cellStyle name="Total 2 3 2 4 2" xfId="37838"/>
    <cellStyle name="Total 2 3 2 4 2 2" xfId="37839"/>
    <cellStyle name="Total 2 3 2 4 3" xfId="37840"/>
    <cellStyle name="Total 2 3 2 5" xfId="37841"/>
    <cellStyle name="Total 2 3 2 5 2" xfId="37842"/>
    <cellStyle name="Total 2 3 2 5 2 2" xfId="37843"/>
    <cellStyle name="Total 2 3 2 5 3" xfId="37844"/>
    <cellStyle name="Total 2 3 2 6" xfId="37845"/>
    <cellStyle name="Total 2 3 2 6 2" xfId="37846"/>
    <cellStyle name="Total 2 3 2 6 2 2" xfId="37847"/>
    <cellStyle name="Total 2 3 2 6 3" xfId="37848"/>
    <cellStyle name="Total 2 3 2 7" xfId="37849"/>
    <cellStyle name="Total 2 3 2 7 2" xfId="37850"/>
    <cellStyle name="Total 2 3 2 7 2 2" xfId="37851"/>
    <cellStyle name="Total 2 3 2 7 3" xfId="37852"/>
    <cellStyle name="Total 2 3 2 8" xfId="37853"/>
    <cellStyle name="Total 2 3 2 8 2" xfId="37854"/>
    <cellStyle name="Total 2 3 2 8 2 2" xfId="37855"/>
    <cellStyle name="Total 2 3 2 8 3" xfId="37856"/>
    <cellStyle name="Total 2 3 2 9" xfId="37857"/>
    <cellStyle name="Total 2 3 2 9 2" xfId="37858"/>
    <cellStyle name="Total 2 3 2 9 2 2" xfId="37859"/>
    <cellStyle name="Total 2 3 2 9 3" xfId="37860"/>
    <cellStyle name="Total 2 3 3" xfId="1053"/>
    <cellStyle name="Total 2 3 3 2" xfId="37861"/>
    <cellStyle name="Total 2 3 3 2 2" xfId="37862"/>
    <cellStyle name="Total 2 3 3 3" xfId="37863"/>
    <cellStyle name="Total 2 3 4" xfId="1054"/>
    <cellStyle name="Total 2 3 4 2" xfId="37864"/>
    <cellStyle name="Total 2 3 4 2 2" xfId="37865"/>
    <cellStyle name="Total 2 3 4 3" xfId="37866"/>
    <cellStyle name="Total 2 3 5" xfId="1055"/>
    <cellStyle name="Total 2 3 5 2" xfId="37867"/>
    <cellStyle name="Total 2 3 5 2 2" xfId="37868"/>
    <cellStyle name="Total 2 3 5 3" xfId="37869"/>
    <cellStyle name="Total 2 3 6" xfId="1056"/>
    <cellStyle name="Total 2 3 6 2" xfId="37870"/>
    <cellStyle name="Total 2 3 6 2 2" xfId="37871"/>
    <cellStyle name="Total 2 3 6 3" xfId="37872"/>
    <cellStyle name="Total 2 3 7" xfId="37873"/>
    <cellStyle name="Total 2 3 7 2" xfId="37874"/>
    <cellStyle name="Total 2 3 7 2 2" xfId="37875"/>
    <cellStyle name="Total 2 3 7 3" xfId="37876"/>
    <cellStyle name="Total 2 3 8" xfId="37877"/>
    <cellStyle name="Total 2 3 8 2" xfId="37878"/>
    <cellStyle name="Total 2 3 8 2 2" xfId="37879"/>
    <cellStyle name="Total 2 3 8 3" xfId="37880"/>
    <cellStyle name="Total 2 3 9" xfId="37881"/>
    <cellStyle name="Total 2 3 9 2" xfId="37882"/>
    <cellStyle name="Total 2 3 9 2 2" xfId="37883"/>
    <cellStyle name="Total 2 3 9 3" xfId="37884"/>
    <cellStyle name="Total 2 4" xfId="1057"/>
    <cellStyle name="Total 2 4 10" xfId="37885"/>
    <cellStyle name="Total 2 4 10 2" xfId="37886"/>
    <cellStyle name="Total 2 4 10 2 2" xfId="37887"/>
    <cellStyle name="Total 2 4 10 3" xfId="37888"/>
    <cellStyle name="Total 2 4 11" xfId="37889"/>
    <cellStyle name="Total 2 4 11 2" xfId="37890"/>
    <cellStyle name="Total 2 4 11 2 2" xfId="37891"/>
    <cellStyle name="Total 2 4 11 3" xfId="37892"/>
    <cellStyle name="Total 2 4 12" xfId="37893"/>
    <cellStyle name="Total 2 4 12 2" xfId="37894"/>
    <cellStyle name="Total 2 4 12 2 2" xfId="37895"/>
    <cellStyle name="Total 2 4 12 3" xfId="37896"/>
    <cellStyle name="Total 2 4 13" xfId="37897"/>
    <cellStyle name="Total 2 4 13 2" xfId="37898"/>
    <cellStyle name="Total 2 4 13 2 2" xfId="37899"/>
    <cellStyle name="Total 2 4 13 3" xfId="37900"/>
    <cellStyle name="Total 2 4 14" xfId="37901"/>
    <cellStyle name="Total 2 4 14 2" xfId="37902"/>
    <cellStyle name="Total 2 4 14 2 2" xfId="37903"/>
    <cellStyle name="Total 2 4 14 3" xfId="37904"/>
    <cellStyle name="Total 2 4 15" xfId="37905"/>
    <cellStyle name="Total 2 4 15 2" xfId="37906"/>
    <cellStyle name="Total 2 4 15 2 2" xfId="37907"/>
    <cellStyle name="Total 2 4 15 3" xfId="37908"/>
    <cellStyle name="Total 2 4 16" xfId="37909"/>
    <cellStyle name="Total 2 4 16 2" xfId="37910"/>
    <cellStyle name="Total 2 4 16 2 2" xfId="37911"/>
    <cellStyle name="Total 2 4 16 3" xfId="37912"/>
    <cellStyle name="Total 2 4 17" xfId="37913"/>
    <cellStyle name="Total 2 4 17 2" xfId="37914"/>
    <cellStyle name="Total 2 4 17 2 2" xfId="37915"/>
    <cellStyle name="Total 2 4 17 3" xfId="37916"/>
    <cellStyle name="Total 2 4 18" xfId="37917"/>
    <cellStyle name="Total 2 4 18 2" xfId="37918"/>
    <cellStyle name="Total 2 4 19" xfId="37919"/>
    <cellStyle name="Total 2 4 2" xfId="1058"/>
    <cellStyle name="Total 2 4 2 10" xfId="37920"/>
    <cellStyle name="Total 2 4 2 10 2" xfId="37921"/>
    <cellStyle name="Total 2 4 2 10 2 2" xfId="37922"/>
    <cellStyle name="Total 2 4 2 10 3" xfId="37923"/>
    <cellStyle name="Total 2 4 2 11" xfId="37924"/>
    <cellStyle name="Total 2 4 2 11 2" xfId="37925"/>
    <cellStyle name="Total 2 4 2 11 2 2" xfId="37926"/>
    <cellStyle name="Total 2 4 2 11 3" xfId="37927"/>
    <cellStyle name="Total 2 4 2 12" xfId="37928"/>
    <cellStyle name="Total 2 4 2 12 2" xfId="37929"/>
    <cellStyle name="Total 2 4 2 12 2 2" xfId="37930"/>
    <cellStyle name="Total 2 4 2 12 3" xfId="37931"/>
    <cellStyle name="Total 2 4 2 13" xfId="37932"/>
    <cellStyle name="Total 2 4 2 13 2" xfId="37933"/>
    <cellStyle name="Total 2 4 2 13 2 2" xfId="37934"/>
    <cellStyle name="Total 2 4 2 13 3" xfId="37935"/>
    <cellStyle name="Total 2 4 2 14" xfId="37936"/>
    <cellStyle name="Total 2 4 2 14 2" xfId="37937"/>
    <cellStyle name="Total 2 4 2 14 2 2" xfId="37938"/>
    <cellStyle name="Total 2 4 2 14 3" xfId="37939"/>
    <cellStyle name="Total 2 4 2 15" xfId="37940"/>
    <cellStyle name="Total 2 4 2 15 2" xfId="37941"/>
    <cellStyle name="Total 2 4 2 15 2 2" xfId="37942"/>
    <cellStyle name="Total 2 4 2 15 3" xfId="37943"/>
    <cellStyle name="Total 2 4 2 16" xfId="37944"/>
    <cellStyle name="Total 2 4 2 16 2" xfId="37945"/>
    <cellStyle name="Total 2 4 2 16 2 2" xfId="37946"/>
    <cellStyle name="Total 2 4 2 16 3" xfId="37947"/>
    <cellStyle name="Total 2 4 2 17" xfId="37948"/>
    <cellStyle name="Total 2 4 2 17 2" xfId="37949"/>
    <cellStyle name="Total 2 4 2 17 2 2" xfId="37950"/>
    <cellStyle name="Total 2 4 2 17 3" xfId="37951"/>
    <cellStyle name="Total 2 4 2 18" xfId="37952"/>
    <cellStyle name="Total 2 4 2 18 2" xfId="37953"/>
    <cellStyle name="Total 2 4 2 18 2 2" xfId="37954"/>
    <cellStyle name="Total 2 4 2 18 3" xfId="37955"/>
    <cellStyle name="Total 2 4 2 19" xfId="37956"/>
    <cellStyle name="Total 2 4 2 19 2" xfId="37957"/>
    <cellStyle name="Total 2 4 2 19 2 2" xfId="37958"/>
    <cellStyle name="Total 2 4 2 19 3" xfId="37959"/>
    <cellStyle name="Total 2 4 2 2" xfId="37960"/>
    <cellStyle name="Total 2 4 2 2 2" xfId="37961"/>
    <cellStyle name="Total 2 4 2 2 2 2" xfId="37962"/>
    <cellStyle name="Total 2 4 2 2 3" xfId="37963"/>
    <cellStyle name="Total 2 4 2 20" xfId="37964"/>
    <cellStyle name="Total 2 4 2 20 2" xfId="37965"/>
    <cellStyle name="Total 2 4 2 20 2 2" xfId="37966"/>
    <cellStyle name="Total 2 4 2 20 3" xfId="37967"/>
    <cellStyle name="Total 2 4 2 21" xfId="37968"/>
    <cellStyle name="Total 2 4 2 21 2" xfId="37969"/>
    <cellStyle name="Total 2 4 2 22" xfId="37970"/>
    <cellStyle name="Total 2 4 2 3" xfId="37971"/>
    <cellStyle name="Total 2 4 2 3 2" xfId="37972"/>
    <cellStyle name="Total 2 4 2 3 2 2" xfId="37973"/>
    <cellStyle name="Total 2 4 2 3 3" xfId="37974"/>
    <cellStyle name="Total 2 4 2 4" xfId="37975"/>
    <cellStyle name="Total 2 4 2 4 2" xfId="37976"/>
    <cellStyle name="Total 2 4 2 4 2 2" xfId="37977"/>
    <cellStyle name="Total 2 4 2 4 3" xfId="37978"/>
    <cellStyle name="Total 2 4 2 5" xfId="37979"/>
    <cellStyle name="Total 2 4 2 5 2" xfId="37980"/>
    <cellStyle name="Total 2 4 2 5 2 2" xfId="37981"/>
    <cellStyle name="Total 2 4 2 5 3" xfId="37982"/>
    <cellStyle name="Total 2 4 2 6" xfId="37983"/>
    <cellStyle name="Total 2 4 2 6 2" xfId="37984"/>
    <cellStyle name="Total 2 4 2 6 2 2" xfId="37985"/>
    <cellStyle name="Total 2 4 2 6 3" xfId="37986"/>
    <cellStyle name="Total 2 4 2 7" xfId="37987"/>
    <cellStyle name="Total 2 4 2 7 2" xfId="37988"/>
    <cellStyle name="Total 2 4 2 7 2 2" xfId="37989"/>
    <cellStyle name="Total 2 4 2 7 3" xfId="37990"/>
    <cellStyle name="Total 2 4 2 8" xfId="37991"/>
    <cellStyle name="Total 2 4 2 8 2" xfId="37992"/>
    <cellStyle name="Total 2 4 2 8 2 2" xfId="37993"/>
    <cellStyle name="Total 2 4 2 8 3" xfId="37994"/>
    <cellStyle name="Total 2 4 2 9" xfId="37995"/>
    <cellStyle name="Total 2 4 2 9 2" xfId="37996"/>
    <cellStyle name="Total 2 4 2 9 2 2" xfId="37997"/>
    <cellStyle name="Total 2 4 2 9 3" xfId="37998"/>
    <cellStyle name="Total 2 4 3" xfId="1059"/>
    <cellStyle name="Total 2 4 3 2" xfId="37999"/>
    <cellStyle name="Total 2 4 3 2 2" xfId="38000"/>
    <cellStyle name="Total 2 4 3 3" xfId="38001"/>
    <cellStyle name="Total 2 4 4" xfId="1060"/>
    <cellStyle name="Total 2 4 4 2" xfId="38002"/>
    <cellStyle name="Total 2 4 4 2 2" xfId="38003"/>
    <cellStyle name="Total 2 4 4 3" xfId="38004"/>
    <cellStyle name="Total 2 4 5" xfId="1061"/>
    <cellStyle name="Total 2 4 5 2" xfId="38005"/>
    <cellStyle name="Total 2 4 5 2 2" xfId="38006"/>
    <cellStyle name="Total 2 4 5 3" xfId="38007"/>
    <cellStyle name="Total 2 4 6" xfId="1062"/>
    <cellStyle name="Total 2 4 6 2" xfId="38008"/>
    <cellStyle name="Total 2 4 6 2 2" xfId="38009"/>
    <cellStyle name="Total 2 4 6 3" xfId="38010"/>
    <cellStyle name="Total 2 4 7" xfId="38011"/>
    <cellStyle name="Total 2 4 7 2" xfId="38012"/>
    <cellStyle name="Total 2 4 7 2 2" xfId="38013"/>
    <cellStyle name="Total 2 4 7 3" xfId="38014"/>
    <cellStyle name="Total 2 4 8" xfId="38015"/>
    <cellStyle name="Total 2 4 8 2" xfId="38016"/>
    <cellStyle name="Total 2 4 8 2 2" xfId="38017"/>
    <cellStyle name="Total 2 4 8 3" xfId="38018"/>
    <cellStyle name="Total 2 4 9" xfId="38019"/>
    <cellStyle name="Total 2 4 9 2" xfId="38020"/>
    <cellStyle name="Total 2 4 9 2 2" xfId="38021"/>
    <cellStyle name="Total 2 4 9 3" xfId="38022"/>
    <cellStyle name="Total 2 5" xfId="1063"/>
    <cellStyle name="Total 2 5 10" xfId="38023"/>
    <cellStyle name="Total 2 5 10 2" xfId="38024"/>
    <cellStyle name="Total 2 5 10 2 2" xfId="38025"/>
    <cellStyle name="Total 2 5 10 3" xfId="38026"/>
    <cellStyle name="Total 2 5 11" xfId="38027"/>
    <cellStyle name="Total 2 5 11 2" xfId="38028"/>
    <cellStyle name="Total 2 5 11 2 2" xfId="38029"/>
    <cellStyle name="Total 2 5 11 3" xfId="38030"/>
    <cellStyle name="Total 2 5 12" xfId="38031"/>
    <cellStyle name="Total 2 5 12 2" xfId="38032"/>
    <cellStyle name="Total 2 5 12 2 2" xfId="38033"/>
    <cellStyle name="Total 2 5 12 3" xfId="38034"/>
    <cellStyle name="Total 2 5 13" xfId="38035"/>
    <cellStyle name="Total 2 5 13 2" xfId="38036"/>
    <cellStyle name="Total 2 5 13 2 2" xfId="38037"/>
    <cellStyle name="Total 2 5 13 3" xfId="38038"/>
    <cellStyle name="Total 2 5 14" xfId="38039"/>
    <cellStyle name="Total 2 5 14 2" xfId="38040"/>
    <cellStyle name="Total 2 5 14 2 2" xfId="38041"/>
    <cellStyle name="Total 2 5 14 3" xfId="38042"/>
    <cellStyle name="Total 2 5 15" xfId="38043"/>
    <cellStyle name="Total 2 5 15 2" xfId="38044"/>
    <cellStyle name="Total 2 5 15 2 2" xfId="38045"/>
    <cellStyle name="Total 2 5 15 3" xfId="38046"/>
    <cellStyle name="Total 2 5 16" xfId="38047"/>
    <cellStyle name="Total 2 5 16 2" xfId="38048"/>
    <cellStyle name="Total 2 5 16 2 2" xfId="38049"/>
    <cellStyle name="Total 2 5 16 3" xfId="38050"/>
    <cellStyle name="Total 2 5 17" xfId="38051"/>
    <cellStyle name="Total 2 5 17 2" xfId="38052"/>
    <cellStyle name="Total 2 5 17 2 2" xfId="38053"/>
    <cellStyle name="Total 2 5 17 3" xfId="38054"/>
    <cellStyle name="Total 2 5 18" xfId="38055"/>
    <cellStyle name="Total 2 5 18 2" xfId="38056"/>
    <cellStyle name="Total 2 5 18 2 2" xfId="38057"/>
    <cellStyle name="Total 2 5 18 3" xfId="38058"/>
    <cellStyle name="Total 2 5 19" xfId="38059"/>
    <cellStyle name="Total 2 5 19 2" xfId="38060"/>
    <cellStyle name="Total 2 5 19 2 2" xfId="38061"/>
    <cellStyle name="Total 2 5 19 3" xfId="38062"/>
    <cellStyle name="Total 2 5 2" xfId="38063"/>
    <cellStyle name="Total 2 5 2 10" xfId="38064"/>
    <cellStyle name="Total 2 5 2 10 2" xfId="38065"/>
    <cellStyle name="Total 2 5 2 10 2 2" xfId="38066"/>
    <cellStyle name="Total 2 5 2 10 3" xfId="38067"/>
    <cellStyle name="Total 2 5 2 11" xfId="38068"/>
    <cellStyle name="Total 2 5 2 11 2" xfId="38069"/>
    <cellStyle name="Total 2 5 2 11 2 2" xfId="38070"/>
    <cellStyle name="Total 2 5 2 11 3" xfId="38071"/>
    <cellStyle name="Total 2 5 2 12" xfId="38072"/>
    <cellStyle name="Total 2 5 2 12 2" xfId="38073"/>
    <cellStyle name="Total 2 5 2 12 2 2" xfId="38074"/>
    <cellStyle name="Total 2 5 2 12 3" xfId="38075"/>
    <cellStyle name="Total 2 5 2 13" xfId="38076"/>
    <cellStyle name="Total 2 5 2 13 2" xfId="38077"/>
    <cellStyle name="Total 2 5 2 13 2 2" xfId="38078"/>
    <cellStyle name="Total 2 5 2 13 3" xfId="38079"/>
    <cellStyle name="Total 2 5 2 14" xfId="38080"/>
    <cellStyle name="Total 2 5 2 14 2" xfId="38081"/>
    <cellStyle name="Total 2 5 2 14 2 2" xfId="38082"/>
    <cellStyle name="Total 2 5 2 14 3" xfId="38083"/>
    <cellStyle name="Total 2 5 2 15" xfId="38084"/>
    <cellStyle name="Total 2 5 2 15 2" xfId="38085"/>
    <cellStyle name="Total 2 5 2 15 2 2" xfId="38086"/>
    <cellStyle name="Total 2 5 2 15 3" xfId="38087"/>
    <cellStyle name="Total 2 5 2 16" xfId="38088"/>
    <cellStyle name="Total 2 5 2 16 2" xfId="38089"/>
    <cellStyle name="Total 2 5 2 16 2 2" xfId="38090"/>
    <cellStyle name="Total 2 5 2 16 3" xfId="38091"/>
    <cellStyle name="Total 2 5 2 17" xfId="38092"/>
    <cellStyle name="Total 2 5 2 17 2" xfId="38093"/>
    <cellStyle name="Total 2 5 2 17 2 2" xfId="38094"/>
    <cellStyle name="Total 2 5 2 17 3" xfId="38095"/>
    <cellStyle name="Total 2 5 2 18" xfId="38096"/>
    <cellStyle name="Total 2 5 2 18 2" xfId="38097"/>
    <cellStyle name="Total 2 5 2 18 2 2" xfId="38098"/>
    <cellStyle name="Total 2 5 2 18 3" xfId="38099"/>
    <cellStyle name="Total 2 5 2 19" xfId="38100"/>
    <cellStyle name="Total 2 5 2 19 2" xfId="38101"/>
    <cellStyle name="Total 2 5 2 19 2 2" xfId="38102"/>
    <cellStyle name="Total 2 5 2 19 3" xfId="38103"/>
    <cellStyle name="Total 2 5 2 2" xfId="38104"/>
    <cellStyle name="Total 2 5 2 2 2" xfId="38105"/>
    <cellStyle name="Total 2 5 2 2 2 2" xfId="38106"/>
    <cellStyle name="Total 2 5 2 2 3" xfId="38107"/>
    <cellStyle name="Total 2 5 2 20" xfId="38108"/>
    <cellStyle name="Total 2 5 2 20 2" xfId="38109"/>
    <cellStyle name="Total 2 5 2 20 2 2" xfId="38110"/>
    <cellStyle name="Total 2 5 2 20 3" xfId="38111"/>
    <cellStyle name="Total 2 5 2 21" xfId="38112"/>
    <cellStyle name="Total 2 5 2 21 2" xfId="38113"/>
    <cellStyle name="Total 2 5 2 22" xfId="38114"/>
    <cellStyle name="Total 2 5 2 3" xfId="38115"/>
    <cellStyle name="Total 2 5 2 3 2" xfId="38116"/>
    <cellStyle name="Total 2 5 2 3 2 2" xfId="38117"/>
    <cellStyle name="Total 2 5 2 3 3" xfId="38118"/>
    <cellStyle name="Total 2 5 2 4" xfId="38119"/>
    <cellStyle name="Total 2 5 2 4 2" xfId="38120"/>
    <cellStyle name="Total 2 5 2 4 2 2" xfId="38121"/>
    <cellStyle name="Total 2 5 2 4 3" xfId="38122"/>
    <cellStyle name="Total 2 5 2 5" xfId="38123"/>
    <cellStyle name="Total 2 5 2 5 2" xfId="38124"/>
    <cellStyle name="Total 2 5 2 5 2 2" xfId="38125"/>
    <cellStyle name="Total 2 5 2 5 3" xfId="38126"/>
    <cellStyle name="Total 2 5 2 6" xfId="38127"/>
    <cellStyle name="Total 2 5 2 6 2" xfId="38128"/>
    <cellStyle name="Total 2 5 2 6 2 2" xfId="38129"/>
    <cellStyle name="Total 2 5 2 6 3" xfId="38130"/>
    <cellStyle name="Total 2 5 2 7" xfId="38131"/>
    <cellStyle name="Total 2 5 2 7 2" xfId="38132"/>
    <cellStyle name="Total 2 5 2 7 2 2" xfId="38133"/>
    <cellStyle name="Total 2 5 2 7 3" xfId="38134"/>
    <cellStyle name="Total 2 5 2 8" xfId="38135"/>
    <cellStyle name="Total 2 5 2 8 2" xfId="38136"/>
    <cellStyle name="Total 2 5 2 8 2 2" xfId="38137"/>
    <cellStyle name="Total 2 5 2 8 3" xfId="38138"/>
    <cellStyle name="Total 2 5 2 9" xfId="38139"/>
    <cellStyle name="Total 2 5 2 9 2" xfId="38140"/>
    <cellStyle name="Total 2 5 2 9 2 2" xfId="38141"/>
    <cellStyle name="Total 2 5 2 9 3" xfId="38142"/>
    <cellStyle name="Total 2 5 20" xfId="38143"/>
    <cellStyle name="Total 2 5 20 2" xfId="38144"/>
    <cellStyle name="Total 2 5 20 2 2" xfId="38145"/>
    <cellStyle name="Total 2 5 20 3" xfId="38146"/>
    <cellStyle name="Total 2 5 21" xfId="38147"/>
    <cellStyle name="Total 2 5 21 2" xfId="38148"/>
    <cellStyle name="Total 2 5 21 2 2" xfId="38149"/>
    <cellStyle name="Total 2 5 21 3" xfId="38150"/>
    <cellStyle name="Total 2 5 22" xfId="38151"/>
    <cellStyle name="Total 2 5 22 2" xfId="38152"/>
    <cellStyle name="Total 2 5 23" xfId="38153"/>
    <cellStyle name="Total 2 5 3" xfId="38154"/>
    <cellStyle name="Total 2 5 3 2" xfId="38155"/>
    <cellStyle name="Total 2 5 3 2 2" xfId="38156"/>
    <cellStyle name="Total 2 5 3 3" xfId="38157"/>
    <cellStyle name="Total 2 5 4" xfId="38158"/>
    <cellStyle name="Total 2 5 4 2" xfId="38159"/>
    <cellStyle name="Total 2 5 4 2 2" xfId="38160"/>
    <cellStyle name="Total 2 5 4 3" xfId="38161"/>
    <cellStyle name="Total 2 5 5" xfId="38162"/>
    <cellStyle name="Total 2 5 5 2" xfId="38163"/>
    <cellStyle name="Total 2 5 5 2 2" xfId="38164"/>
    <cellStyle name="Total 2 5 5 3" xfId="38165"/>
    <cellStyle name="Total 2 5 6" xfId="38166"/>
    <cellStyle name="Total 2 5 6 2" xfId="38167"/>
    <cellStyle name="Total 2 5 6 2 2" xfId="38168"/>
    <cellStyle name="Total 2 5 6 3" xfId="38169"/>
    <cellStyle name="Total 2 5 7" xfId="38170"/>
    <cellStyle name="Total 2 5 7 2" xfId="38171"/>
    <cellStyle name="Total 2 5 7 2 2" xfId="38172"/>
    <cellStyle name="Total 2 5 7 3" xfId="38173"/>
    <cellStyle name="Total 2 5 8" xfId="38174"/>
    <cellStyle name="Total 2 5 8 2" xfId="38175"/>
    <cellStyle name="Total 2 5 8 2 2" xfId="38176"/>
    <cellStyle name="Total 2 5 8 3" xfId="38177"/>
    <cellStyle name="Total 2 5 9" xfId="38178"/>
    <cellStyle name="Total 2 5 9 2" xfId="38179"/>
    <cellStyle name="Total 2 5 9 2 2" xfId="38180"/>
    <cellStyle name="Total 2 5 9 3" xfId="38181"/>
    <cellStyle name="Total 2 6" xfId="1064"/>
    <cellStyle name="Total 2 6 10" xfId="38182"/>
    <cellStyle name="Total 2 6 10 2" xfId="38183"/>
    <cellStyle name="Total 2 6 10 2 2" xfId="38184"/>
    <cellStyle name="Total 2 6 10 3" xfId="38185"/>
    <cellStyle name="Total 2 6 11" xfId="38186"/>
    <cellStyle name="Total 2 6 11 2" xfId="38187"/>
    <cellStyle name="Total 2 6 11 2 2" xfId="38188"/>
    <cellStyle name="Total 2 6 11 3" xfId="38189"/>
    <cellStyle name="Total 2 6 12" xfId="38190"/>
    <cellStyle name="Total 2 6 12 2" xfId="38191"/>
    <cellStyle name="Total 2 6 12 2 2" xfId="38192"/>
    <cellStyle name="Total 2 6 12 3" xfId="38193"/>
    <cellStyle name="Total 2 6 13" xfId="38194"/>
    <cellStyle name="Total 2 6 13 2" xfId="38195"/>
    <cellStyle name="Total 2 6 13 2 2" xfId="38196"/>
    <cellStyle name="Total 2 6 13 3" xfId="38197"/>
    <cellStyle name="Total 2 6 14" xfId="38198"/>
    <cellStyle name="Total 2 6 14 2" xfId="38199"/>
    <cellStyle name="Total 2 6 14 2 2" xfId="38200"/>
    <cellStyle name="Total 2 6 14 3" xfId="38201"/>
    <cellStyle name="Total 2 6 15" xfId="38202"/>
    <cellStyle name="Total 2 6 15 2" xfId="38203"/>
    <cellStyle name="Total 2 6 15 2 2" xfId="38204"/>
    <cellStyle name="Total 2 6 15 3" xfId="38205"/>
    <cellStyle name="Total 2 6 16" xfId="38206"/>
    <cellStyle name="Total 2 6 16 2" xfId="38207"/>
    <cellStyle name="Total 2 6 16 2 2" xfId="38208"/>
    <cellStyle name="Total 2 6 16 3" xfId="38209"/>
    <cellStyle name="Total 2 6 17" xfId="38210"/>
    <cellStyle name="Total 2 6 17 2" xfId="38211"/>
    <cellStyle name="Total 2 6 17 2 2" xfId="38212"/>
    <cellStyle name="Total 2 6 17 3" xfId="38213"/>
    <cellStyle name="Total 2 6 18" xfId="38214"/>
    <cellStyle name="Total 2 6 18 2" xfId="38215"/>
    <cellStyle name="Total 2 6 18 2 2" xfId="38216"/>
    <cellStyle name="Total 2 6 18 3" xfId="38217"/>
    <cellStyle name="Total 2 6 19" xfId="38218"/>
    <cellStyle name="Total 2 6 19 2" xfId="38219"/>
    <cellStyle name="Total 2 6 19 2 2" xfId="38220"/>
    <cellStyle name="Total 2 6 19 3" xfId="38221"/>
    <cellStyle name="Total 2 6 2" xfId="38222"/>
    <cellStyle name="Total 2 6 2 2" xfId="38223"/>
    <cellStyle name="Total 2 6 2 2 2" xfId="38224"/>
    <cellStyle name="Total 2 6 2 3" xfId="38225"/>
    <cellStyle name="Total 2 6 20" xfId="38226"/>
    <cellStyle name="Total 2 6 20 2" xfId="38227"/>
    <cellStyle name="Total 2 6 20 2 2" xfId="38228"/>
    <cellStyle name="Total 2 6 20 3" xfId="38229"/>
    <cellStyle name="Total 2 6 21" xfId="38230"/>
    <cellStyle name="Total 2 6 21 2" xfId="38231"/>
    <cellStyle name="Total 2 6 22" xfId="38232"/>
    <cellStyle name="Total 2 6 3" xfId="38233"/>
    <cellStyle name="Total 2 6 3 2" xfId="38234"/>
    <cellStyle name="Total 2 6 3 2 2" xfId="38235"/>
    <cellStyle name="Total 2 6 3 3" xfId="38236"/>
    <cellStyle name="Total 2 6 4" xfId="38237"/>
    <cellStyle name="Total 2 6 4 2" xfId="38238"/>
    <cellStyle name="Total 2 6 4 2 2" xfId="38239"/>
    <cellStyle name="Total 2 6 4 3" xfId="38240"/>
    <cellStyle name="Total 2 6 5" xfId="38241"/>
    <cellStyle name="Total 2 6 5 2" xfId="38242"/>
    <cellStyle name="Total 2 6 5 2 2" xfId="38243"/>
    <cellStyle name="Total 2 6 5 3" xfId="38244"/>
    <cellStyle name="Total 2 6 6" xfId="38245"/>
    <cellStyle name="Total 2 6 6 2" xfId="38246"/>
    <cellStyle name="Total 2 6 6 2 2" xfId="38247"/>
    <cellStyle name="Total 2 6 6 3" xfId="38248"/>
    <cellStyle name="Total 2 6 7" xfId="38249"/>
    <cellStyle name="Total 2 6 7 2" xfId="38250"/>
    <cellStyle name="Total 2 6 7 2 2" xfId="38251"/>
    <cellStyle name="Total 2 6 7 3" xfId="38252"/>
    <cellStyle name="Total 2 6 8" xfId="38253"/>
    <cellStyle name="Total 2 6 8 2" xfId="38254"/>
    <cellStyle name="Total 2 6 8 2 2" xfId="38255"/>
    <cellStyle name="Total 2 6 8 3" xfId="38256"/>
    <cellStyle name="Total 2 6 9" xfId="38257"/>
    <cellStyle name="Total 2 6 9 2" xfId="38258"/>
    <cellStyle name="Total 2 6 9 2 2" xfId="38259"/>
    <cellStyle name="Total 2 6 9 3" xfId="38260"/>
    <cellStyle name="Total 2 7" xfId="1065"/>
    <cellStyle name="Total 2 7 2" xfId="38261"/>
    <cellStyle name="Total 2 7 2 2" xfId="38262"/>
    <cellStyle name="Total 2 7 3" xfId="38263"/>
    <cellStyle name="Total 2 8" xfId="38264"/>
    <cellStyle name="Total 2 8 2" xfId="38265"/>
    <cellStyle name="Total 2 8 2 2" xfId="38266"/>
    <cellStyle name="Total 2 8 3" xfId="38267"/>
    <cellStyle name="Total 2 9" xfId="38268"/>
    <cellStyle name="Total 2 9 2" xfId="38269"/>
    <cellStyle name="Total 2 9 2 2" xfId="38270"/>
    <cellStyle name="Total 2 9 3" xfId="38271"/>
    <cellStyle name="Total 3" xfId="1066"/>
    <cellStyle name="Total 3 10" xfId="38272"/>
    <cellStyle name="Total 3 10 2" xfId="38273"/>
    <cellStyle name="Total 3 10 2 2" xfId="38274"/>
    <cellStyle name="Total 3 10 3" xfId="38275"/>
    <cellStyle name="Total 3 11" xfId="38276"/>
    <cellStyle name="Total 3 11 2" xfId="38277"/>
    <cellStyle name="Total 3 11 2 2" xfId="38278"/>
    <cellStyle name="Total 3 11 3" xfId="38279"/>
    <cellStyle name="Total 3 12" xfId="38280"/>
    <cellStyle name="Total 3 12 2" xfId="38281"/>
    <cellStyle name="Total 3 12 2 2" xfId="38282"/>
    <cellStyle name="Total 3 12 3" xfId="38283"/>
    <cellStyle name="Total 3 13" xfId="38284"/>
    <cellStyle name="Total 3 13 2" xfId="38285"/>
    <cellStyle name="Total 3 13 2 2" xfId="38286"/>
    <cellStyle name="Total 3 13 3" xfId="38287"/>
    <cellStyle name="Total 3 14" xfId="38288"/>
    <cellStyle name="Total 3 14 2" xfId="38289"/>
    <cellStyle name="Total 3 14 2 2" xfId="38290"/>
    <cellStyle name="Total 3 14 3" xfId="38291"/>
    <cellStyle name="Total 3 15" xfId="38292"/>
    <cellStyle name="Total 3 15 2" xfId="38293"/>
    <cellStyle name="Total 3 15 2 2" xfId="38294"/>
    <cellStyle name="Total 3 15 3" xfId="38295"/>
    <cellStyle name="Total 3 16" xfId="38296"/>
    <cellStyle name="Total 3 16 2" xfId="38297"/>
    <cellStyle name="Total 3 16 2 2" xfId="38298"/>
    <cellStyle name="Total 3 16 3" xfId="38299"/>
    <cellStyle name="Total 3 17" xfId="38300"/>
    <cellStyle name="Total 3 17 2" xfId="38301"/>
    <cellStyle name="Total 3 17 2 2" xfId="38302"/>
    <cellStyle name="Total 3 17 3" xfId="38303"/>
    <cellStyle name="Total 3 18" xfId="38304"/>
    <cellStyle name="Total 3 18 2" xfId="38305"/>
    <cellStyle name="Total 3 18 2 2" xfId="38306"/>
    <cellStyle name="Total 3 18 3" xfId="38307"/>
    <cellStyle name="Total 3 19" xfId="38308"/>
    <cellStyle name="Total 3 19 2" xfId="38309"/>
    <cellStyle name="Total 3 19 2 2" xfId="38310"/>
    <cellStyle name="Total 3 19 3" xfId="38311"/>
    <cellStyle name="Total 3 2" xfId="1067"/>
    <cellStyle name="Total 3 2 10" xfId="38312"/>
    <cellStyle name="Total 3 2 10 2" xfId="38313"/>
    <cellStyle name="Total 3 2 10 2 2" xfId="38314"/>
    <cellStyle name="Total 3 2 10 3" xfId="38315"/>
    <cellStyle name="Total 3 2 11" xfId="38316"/>
    <cellStyle name="Total 3 2 11 2" xfId="38317"/>
    <cellStyle name="Total 3 2 11 2 2" xfId="38318"/>
    <cellStyle name="Total 3 2 11 3" xfId="38319"/>
    <cellStyle name="Total 3 2 12" xfId="38320"/>
    <cellStyle name="Total 3 2 12 2" xfId="38321"/>
    <cellStyle name="Total 3 2 12 2 2" xfId="38322"/>
    <cellStyle name="Total 3 2 12 3" xfId="38323"/>
    <cellStyle name="Total 3 2 13" xfId="38324"/>
    <cellStyle name="Total 3 2 13 2" xfId="38325"/>
    <cellStyle name="Total 3 2 13 2 2" xfId="38326"/>
    <cellStyle name="Total 3 2 13 3" xfId="38327"/>
    <cellStyle name="Total 3 2 14" xfId="38328"/>
    <cellStyle name="Total 3 2 14 2" xfId="38329"/>
    <cellStyle name="Total 3 2 14 2 2" xfId="38330"/>
    <cellStyle name="Total 3 2 14 3" xfId="38331"/>
    <cellStyle name="Total 3 2 15" xfId="38332"/>
    <cellStyle name="Total 3 2 15 2" xfId="38333"/>
    <cellStyle name="Total 3 2 15 2 2" xfId="38334"/>
    <cellStyle name="Total 3 2 15 3" xfId="38335"/>
    <cellStyle name="Total 3 2 16" xfId="38336"/>
    <cellStyle name="Total 3 2 16 2" xfId="38337"/>
    <cellStyle name="Total 3 2 16 2 2" xfId="38338"/>
    <cellStyle name="Total 3 2 16 3" xfId="38339"/>
    <cellStyle name="Total 3 2 17" xfId="38340"/>
    <cellStyle name="Total 3 2 17 2" xfId="38341"/>
    <cellStyle name="Total 3 2 17 2 2" xfId="38342"/>
    <cellStyle name="Total 3 2 17 3" xfId="38343"/>
    <cellStyle name="Total 3 2 18" xfId="38344"/>
    <cellStyle name="Total 3 2 18 2" xfId="38345"/>
    <cellStyle name="Total 3 2 18 2 2" xfId="38346"/>
    <cellStyle name="Total 3 2 18 3" xfId="38347"/>
    <cellStyle name="Total 3 2 19" xfId="38348"/>
    <cellStyle name="Total 3 2 19 2" xfId="38349"/>
    <cellStyle name="Total 3 2 19 2 2" xfId="38350"/>
    <cellStyle name="Total 3 2 19 3" xfId="38351"/>
    <cellStyle name="Total 3 2 2" xfId="1068"/>
    <cellStyle name="Total 3 2 2 10" xfId="38352"/>
    <cellStyle name="Total 3 2 2 10 2" xfId="38353"/>
    <cellStyle name="Total 3 2 2 10 2 2" xfId="38354"/>
    <cellStyle name="Total 3 2 2 10 3" xfId="38355"/>
    <cellStyle name="Total 3 2 2 11" xfId="38356"/>
    <cellStyle name="Total 3 2 2 11 2" xfId="38357"/>
    <cellStyle name="Total 3 2 2 11 2 2" xfId="38358"/>
    <cellStyle name="Total 3 2 2 11 3" xfId="38359"/>
    <cellStyle name="Total 3 2 2 12" xfId="38360"/>
    <cellStyle name="Total 3 2 2 12 2" xfId="38361"/>
    <cellStyle name="Total 3 2 2 12 2 2" xfId="38362"/>
    <cellStyle name="Total 3 2 2 12 3" xfId="38363"/>
    <cellStyle name="Total 3 2 2 13" xfId="38364"/>
    <cellStyle name="Total 3 2 2 13 2" xfId="38365"/>
    <cellStyle name="Total 3 2 2 13 2 2" xfId="38366"/>
    <cellStyle name="Total 3 2 2 13 3" xfId="38367"/>
    <cellStyle name="Total 3 2 2 14" xfId="38368"/>
    <cellStyle name="Total 3 2 2 14 2" xfId="38369"/>
    <cellStyle name="Total 3 2 2 14 2 2" xfId="38370"/>
    <cellStyle name="Total 3 2 2 14 3" xfId="38371"/>
    <cellStyle name="Total 3 2 2 15" xfId="38372"/>
    <cellStyle name="Total 3 2 2 15 2" xfId="38373"/>
    <cellStyle name="Total 3 2 2 15 2 2" xfId="38374"/>
    <cellStyle name="Total 3 2 2 15 3" xfId="38375"/>
    <cellStyle name="Total 3 2 2 16" xfId="38376"/>
    <cellStyle name="Total 3 2 2 16 2" xfId="38377"/>
    <cellStyle name="Total 3 2 2 16 2 2" xfId="38378"/>
    <cellStyle name="Total 3 2 2 16 3" xfId="38379"/>
    <cellStyle name="Total 3 2 2 17" xfId="38380"/>
    <cellStyle name="Total 3 2 2 17 2" xfId="38381"/>
    <cellStyle name="Total 3 2 2 17 2 2" xfId="38382"/>
    <cellStyle name="Total 3 2 2 17 3" xfId="38383"/>
    <cellStyle name="Total 3 2 2 18" xfId="38384"/>
    <cellStyle name="Total 3 2 2 18 2" xfId="38385"/>
    <cellStyle name="Total 3 2 2 19" xfId="38386"/>
    <cellStyle name="Total 3 2 2 2" xfId="38387"/>
    <cellStyle name="Total 3 2 2 2 10" xfId="38388"/>
    <cellStyle name="Total 3 2 2 2 10 2" xfId="38389"/>
    <cellStyle name="Total 3 2 2 2 10 2 2" xfId="38390"/>
    <cellStyle name="Total 3 2 2 2 10 3" xfId="38391"/>
    <cellStyle name="Total 3 2 2 2 11" xfId="38392"/>
    <cellStyle name="Total 3 2 2 2 11 2" xfId="38393"/>
    <cellStyle name="Total 3 2 2 2 11 2 2" xfId="38394"/>
    <cellStyle name="Total 3 2 2 2 11 3" xfId="38395"/>
    <cellStyle name="Total 3 2 2 2 12" xfId="38396"/>
    <cellStyle name="Total 3 2 2 2 12 2" xfId="38397"/>
    <cellStyle name="Total 3 2 2 2 12 2 2" xfId="38398"/>
    <cellStyle name="Total 3 2 2 2 12 3" xfId="38399"/>
    <cellStyle name="Total 3 2 2 2 13" xfId="38400"/>
    <cellStyle name="Total 3 2 2 2 13 2" xfId="38401"/>
    <cellStyle name="Total 3 2 2 2 13 2 2" xfId="38402"/>
    <cellStyle name="Total 3 2 2 2 13 3" xfId="38403"/>
    <cellStyle name="Total 3 2 2 2 14" xfId="38404"/>
    <cellStyle name="Total 3 2 2 2 14 2" xfId="38405"/>
    <cellStyle name="Total 3 2 2 2 14 2 2" xfId="38406"/>
    <cellStyle name="Total 3 2 2 2 14 3" xfId="38407"/>
    <cellStyle name="Total 3 2 2 2 15" xfId="38408"/>
    <cellStyle name="Total 3 2 2 2 15 2" xfId="38409"/>
    <cellStyle name="Total 3 2 2 2 15 2 2" xfId="38410"/>
    <cellStyle name="Total 3 2 2 2 15 3" xfId="38411"/>
    <cellStyle name="Total 3 2 2 2 16" xfId="38412"/>
    <cellStyle name="Total 3 2 2 2 16 2" xfId="38413"/>
    <cellStyle name="Total 3 2 2 2 16 2 2" xfId="38414"/>
    <cellStyle name="Total 3 2 2 2 16 3" xfId="38415"/>
    <cellStyle name="Total 3 2 2 2 17" xfId="38416"/>
    <cellStyle name="Total 3 2 2 2 17 2" xfId="38417"/>
    <cellStyle name="Total 3 2 2 2 17 2 2" xfId="38418"/>
    <cellStyle name="Total 3 2 2 2 17 3" xfId="38419"/>
    <cellStyle name="Total 3 2 2 2 18" xfId="38420"/>
    <cellStyle name="Total 3 2 2 2 18 2" xfId="38421"/>
    <cellStyle name="Total 3 2 2 2 18 2 2" xfId="38422"/>
    <cellStyle name="Total 3 2 2 2 18 3" xfId="38423"/>
    <cellStyle name="Total 3 2 2 2 19" xfId="38424"/>
    <cellStyle name="Total 3 2 2 2 19 2" xfId="38425"/>
    <cellStyle name="Total 3 2 2 2 19 2 2" xfId="38426"/>
    <cellStyle name="Total 3 2 2 2 19 3" xfId="38427"/>
    <cellStyle name="Total 3 2 2 2 2" xfId="38428"/>
    <cellStyle name="Total 3 2 2 2 2 2" xfId="38429"/>
    <cellStyle name="Total 3 2 2 2 2 2 2" xfId="38430"/>
    <cellStyle name="Total 3 2 2 2 2 3" xfId="38431"/>
    <cellStyle name="Total 3 2 2 2 20" xfId="38432"/>
    <cellStyle name="Total 3 2 2 2 20 2" xfId="38433"/>
    <cellStyle name="Total 3 2 2 2 20 2 2" xfId="38434"/>
    <cellStyle name="Total 3 2 2 2 20 3" xfId="38435"/>
    <cellStyle name="Total 3 2 2 2 21" xfId="38436"/>
    <cellStyle name="Total 3 2 2 2 21 2" xfId="38437"/>
    <cellStyle name="Total 3 2 2 2 22" xfId="38438"/>
    <cellStyle name="Total 3 2 2 2 3" xfId="38439"/>
    <cellStyle name="Total 3 2 2 2 3 2" xfId="38440"/>
    <cellStyle name="Total 3 2 2 2 3 2 2" xfId="38441"/>
    <cellStyle name="Total 3 2 2 2 3 3" xfId="38442"/>
    <cellStyle name="Total 3 2 2 2 4" xfId="38443"/>
    <cellStyle name="Total 3 2 2 2 4 2" xfId="38444"/>
    <cellStyle name="Total 3 2 2 2 4 2 2" xfId="38445"/>
    <cellStyle name="Total 3 2 2 2 4 3" xfId="38446"/>
    <cellStyle name="Total 3 2 2 2 5" xfId="38447"/>
    <cellStyle name="Total 3 2 2 2 5 2" xfId="38448"/>
    <cellStyle name="Total 3 2 2 2 5 2 2" xfId="38449"/>
    <cellStyle name="Total 3 2 2 2 5 3" xfId="38450"/>
    <cellStyle name="Total 3 2 2 2 6" xfId="38451"/>
    <cellStyle name="Total 3 2 2 2 6 2" xfId="38452"/>
    <cellStyle name="Total 3 2 2 2 6 2 2" xfId="38453"/>
    <cellStyle name="Total 3 2 2 2 6 3" xfId="38454"/>
    <cellStyle name="Total 3 2 2 2 7" xfId="38455"/>
    <cellStyle name="Total 3 2 2 2 7 2" xfId="38456"/>
    <cellStyle name="Total 3 2 2 2 7 2 2" xfId="38457"/>
    <cellStyle name="Total 3 2 2 2 7 3" xfId="38458"/>
    <cellStyle name="Total 3 2 2 2 8" xfId="38459"/>
    <cellStyle name="Total 3 2 2 2 8 2" xfId="38460"/>
    <cellStyle name="Total 3 2 2 2 8 2 2" xfId="38461"/>
    <cellStyle name="Total 3 2 2 2 8 3" xfId="38462"/>
    <cellStyle name="Total 3 2 2 2 9" xfId="38463"/>
    <cellStyle name="Total 3 2 2 2 9 2" xfId="38464"/>
    <cellStyle name="Total 3 2 2 2 9 2 2" xfId="38465"/>
    <cellStyle name="Total 3 2 2 2 9 3" xfId="38466"/>
    <cellStyle name="Total 3 2 2 3" xfId="38467"/>
    <cellStyle name="Total 3 2 2 3 2" xfId="38468"/>
    <cellStyle name="Total 3 2 2 3 2 2" xfId="38469"/>
    <cellStyle name="Total 3 2 2 3 3" xfId="38470"/>
    <cellStyle name="Total 3 2 2 4" xfId="38471"/>
    <cellStyle name="Total 3 2 2 4 2" xfId="38472"/>
    <cellStyle name="Total 3 2 2 4 2 2" xfId="38473"/>
    <cellStyle name="Total 3 2 2 4 3" xfId="38474"/>
    <cellStyle name="Total 3 2 2 5" xfId="38475"/>
    <cellStyle name="Total 3 2 2 5 2" xfId="38476"/>
    <cellStyle name="Total 3 2 2 5 2 2" xfId="38477"/>
    <cellStyle name="Total 3 2 2 5 3" xfId="38478"/>
    <cellStyle name="Total 3 2 2 6" xfId="38479"/>
    <cellStyle name="Total 3 2 2 6 2" xfId="38480"/>
    <cellStyle name="Total 3 2 2 6 2 2" xfId="38481"/>
    <cellStyle name="Total 3 2 2 6 3" xfId="38482"/>
    <cellStyle name="Total 3 2 2 7" xfId="38483"/>
    <cellStyle name="Total 3 2 2 7 2" xfId="38484"/>
    <cellStyle name="Total 3 2 2 7 2 2" xfId="38485"/>
    <cellStyle name="Total 3 2 2 7 3" xfId="38486"/>
    <cellStyle name="Total 3 2 2 8" xfId="38487"/>
    <cellStyle name="Total 3 2 2 8 2" xfId="38488"/>
    <cellStyle name="Total 3 2 2 8 2 2" xfId="38489"/>
    <cellStyle name="Total 3 2 2 8 3" xfId="38490"/>
    <cellStyle name="Total 3 2 2 9" xfId="38491"/>
    <cellStyle name="Total 3 2 2 9 2" xfId="38492"/>
    <cellStyle name="Total 3 2 2 9 2 2" xfId="38493"/>
    <cellStyle name="Total 3 2 2 9 3" xfId="38494"/>
    <cellStyle name="Total 3 2 20" xfId="38495"/>
    <cellStyle name="Total 3 2 20 2" xfId="38496"/>
    <cellStyle name="Total 3 2 20 2 2" xfId="38497"/>
    <cellStyle name="Total 3 2 20 3" xfId="38498"/>
    <cellStyle name="Total 3 2 21" xfId="38499"/>
    <cellStyle name="Total 3 2 21 2" xfId="38500"/>
    <cellStyle name="Total 3 2 22" xfId="38501"/>
    <cellStyle name="Total 3 2 3" xfId="1069"/>
    <cellStyle name="Total 3 2 3 10" xfId="38502"/>
    <cellStyle name="Total 3 2 3 10 2" xfId="38503"/>
    <cellStyle name="Total 3 2 3 10 2 2" xfId="38504"/>
    <cellStyle name="Total 3 2 3 10 3" xfId="38505"/>
    <cellStyle name="Total 3 2 3 11" xfId="38506"/>
    <cellStyle name="Total 3 2 3 11 2" xfId="38507"/>
    <cellStyle name="Total 3 2 3 11 2 2" xfId="38508"/>
    <cellStyle name="Total 3 2 3 11 3" xfId="38509"/>
    <cellStyle name="Total 3 2 3 12" xfId="38510"/>
    <cellStyle name="Total 3 2 3 12 2" xfId="38511"/>
    <cellStyle name="Total 3 2 3 12 2 2" xfId="38512"/>
    <cellStyle name="Total 3 2 3 12 3" xfId="38513"/>
    <cellStyle name="Total 3 2 3 13" xfId="38514"/>
    <cellStyle name="Total 3 2 3 13 2" xfId="38515"/>
    <cellStyle name="Total 3 2 3 13 2 2" xfId="38516"/>
    <cellStyle name="Total 3 2 3 13 3" xfId="38517"/>
    <cellStyle name="Total 3 2 3 14" xfId="38518"/>
    <cellStyle name="Total 3 2 3 14 2" xfId="38519"/>
    <cellStyle name="Total 3 2 3 14 2 2" xfId="38520"/>
    <cellStyle name="Total 3 2 3 14 3" xfId="38521"/>
    <cellStyle name="Total 3 2 3 15" xfId="38522"/>
    <cellStyle name="Total 3 2 3 15 2" xfId="38523"/>
    <cellStyle name="Total 3 2 3 15 2 2" xfId="38524"/>
    <cellStyle name="Total 3 2 3 15 3" xfId="38525"/>
    <cellStyle name="Total 3 2 3 16" xfId="38526"/>
    <cellStyle name="Total 3 2 3 16 2" xfId="38527"/>
    <cellStyle name="Total 3 2 3 16 2 2" xfId="38528"/>
    <cellStyle name="Total 3 2 3 16 3" xfId="38529"/>
    <cellStyle name="Total 3 2 3 17" xfId="38530"/>
    <cellStyle name="Total 3 2 3 17 2" xfId="38531"/>
    <cellStyle name="Total 3 2 3 17 2 2" xfId="38532"/>
    <cellStyle name="Total 3 2 3 17 3" xfId="38533"/>
    <cellStyle name="Total 3 2 3 18" xfId="38534"/>
    <cellStyle name="Total 3 2 3 18 2" xfId="38535"/>
    <cellStyle name="Total 3 2 3 19" xfId="38536"/>
    <cellStyle name="Total 3 2 3 2" xfId="38537"/>
    <cellStyle name="Total 3 2 3 2 10" xfId="38538"/>
    <cellStyle name="Total 3 2 3 2 10 2" xfId="38539"/>
    <cellStyle name="Total 3 2 3 2 10 2 2" xfId="38540"/>
    <cellStyle name="Total 3 2 3 2 10 3" xfId="38541"/>
    <cellStyle name="Total 3 2 3 2 11" xfId="38542"/>
    <cellStyle name="Total 3 2 3 2 11 2" xfId="38543"/>
    <cellStyle name="Total 3 2 3 2 11 2 2" xfId="38544"/>
    <cellStyle name="Total 3 2 3 2 11 3" xfId="38545"/>
    <cellStyle name="Total 3 2 3 2 12" xfId="38546"/>
    <cellStyle name="Total 3 2 3 2 12 2" xfId="38547"/>
    <cellStyle name="Total 3 2 3 2 12 2 2" xfId="38548"/>
    <cellStyle name="Total 3 2 3 2 12 3" xfId="38549"/>
    <cellStyle name="Total 3 2 3 2 13" xfId="38550"/>
    <cellStyle name="Total 3 2 3 2 13 2" xfId="38551"/>
    <cellStyle name="Total 3 2 3 2 13 2 2" xfId="38552"/>
    <cellStyle name="Total 3 2 3 2 13 3" xfId="38553"/>
    <cellStyle name="Total 3 2 3 2 14" xfId="38554"/>
    <cellStyle name="Total 3 2 3 2 14 2" xfId="38555"/>
    <cellStyle name="Total 3 2 3 2 14 2 2" xfId="38556"/>
    <cellStyle name="Total 3 2 3 2 14 3" xfId="38557"/>
    <cellStyle name="Total 3 2 3 2 15" xfId="38558"/>
    <cellStyle name="Total 3 2 3 2 15 2" xfId="38559"/>
    <cellStyle name="Total 3 2 3 2 15 2 2" xfId="38560"/>
    <cellStyle name="Total 3 2 3 2 15 3" xfId="38561"/>
    <cellStyle name="Total 3 2 3 2 16" xfId="38562"/>
    <cellStyle name="Total 3 2 3 2 16 2" xfId="38563"/>
    <cellStyle name="Total 3 2 3 2 16 2 2" xfId="38564"/>
    <cellStyle name="Total 3 2 3 2 16 3" xfId="38565"/>
    <cellStyle name="Total 3 2 3 2 17" xfId="38566"/>
    <cellStyle name="Total 3 2 3 2 17 2" xfId="38567"/>
    <cellStyle name="Total 3 2 3 2 17 2 2" xfId="38568"/>
    <cellStyle name="Total 3 2 3 2 17 3" xfId="38569"/>
    <cellStyle name="Total 3 2 3 2 18" xfId="38570"/>
    <cellStyle name="Total 3 2 3 2 18 2" xfId="38571"/>
    <cellStyle name="Total 3 2 3 2 18 2 2" xfId="38572"/>
    <cellStyle name="Total 3 2 3 2 18 3" xfId="38573"/>
    <cellStyle name="Total 3 2 3 2 19" xfId="38574"/>
    <cellStyle name="Total 3 2 3 2 19 2" xfId="38575"/>
    <cellStyle name="Total 3 2 3 2 19 2 2" xfId="38576"/>
    <cellStyle name="Total 3 2 3 2 19 3" xfId="38577"/>
    <cellStyle name="Total 3 2 3 2 2" xfId="38578"/>
    <cellStyle name="Total 3 2 3 2 2 2" xfId="38579"/>
    <cellStyle name="Total 3 2 3 2 2 2 2" xfId="38580"/>
    <cellStyle name="Total 3 2 3 2 2 3" xfId="38581"/>
    <cellStyle name="Total 3 2 3 2 20" xfId="38582"/>
    <cellStyle name="Total 3 2 3 2 20 2" xfId="38583"/>
    <cellStyle name="Total 3 2 3 2 20 2 2" xfId="38584"/>
    <cellStyle name="Total 3 2 3 2 20 3" xfId="38585"/>
    <cellStyle name="Total 3 2 3 2 21" xfId="38586"/>
    <cellStyle name="Total 3 2 3 2 21 2" xfId="38587"/>
    <cellStyle name="Total 3 2 3 2 22" xfId="38588"/>
    <cellStyle name="Total 3 2 3 2 3" xfId="38589"/>
    <cellStyle name="Total 3 2 3 2 3 2" xfId="38590"/>
    <cellStyle name="Total 3 2 3 2 3 2 2" xfId="38591"/>
    <cellStyle name="Total 3 2 3 2 3 3" xfId="38592"/>
    <cellStyle name="Total 3 2 3 2 4" xfId="38593"/>
    <cellStyle name="Total 3 2 3 2 4 2" xfId="38594"/>
    <cellStyle name="Total 3 2 3 2 4 2 2" xfId="38595"/>
    <cellStyle name="Total 3 2 3 2 4 3" xfId="38596"/>
    <cellStyle name="Total 3 2 3 2 5" xfId="38597"/>
    <cellStyle name="Total 3 2 3 2 5 2" xfId="38598"/>
    <cellStyle name="Total 3 2 3 2 5 2 2" xfId="38599"/>
    <cellStyle name="Total 3 2 3 2 5 3" xfId="38600"/>
    <cellStyle name="Total 3 2 3 2 6" xfId="38601"/>
    <cellStyle name="Total 3 2 3 2 6 2" xfId="38602"/>
    <cellStyle name="Total 3 2 3 2 6 2 2" xfId="38603"/>
    <cellStyle name="Total 3 2 3 2 6 3" xfId="38604"/>
    <cellStyle name="Total 3 2 3 2 7" xfId="38605"/>
    <cellStyle name="Total 3 2 3 2 7 2" xfId="38606"/>
    <cellStyle name="Total 3 2 3 2 7 2 2" xfId="38607"/>
    <cellStyle name="Total 3 2 3 2 7 3" xfId="38608"/>
    <cellStyle name="Total 3 2 3 2 8" xfId="38609"/>
    <cellStyle name="Total 3 2 3 2 8 2" xfId="38610"/>
    <cellStyle name="Total 3 2 3 2 8 2 2" xfId="38611"/>
    <cellStyle name="Total 3 2 3 2 8 3" xfId="38612"/>
    <cellStyle name="Total 3 2 3 2 9" xfId="38613"/>
    <cellStyle name="Total 3 2 3 2 9 2" xfId="38614"/>
    <cellStyle name="Total 3 2 3 2 9 2 2" xfId="38615"/>
    <cellStyle name="Total 3 2 3 2 9 3" xfId="38616"/>
    <cellStyle name="Total 3 2 3 3" xfId="38617"/>
    <cellStyle name="Total 3 2 3 3 2" xfId="38618"/>
    <cellStyle name="Total 3 2 3 3 2 2" xfId="38619"/>
    <cellStyle name="Total 3 2 3 3 3" xfId="38620"/>
    <cellStyle name="Total 3 2 3 4" xfId="38621"/>
    <cellStyle name="Total 3 2 3 4 2" xfId="38622"/>
    <cellStyle name="Total 3 2 3 4 2 2" xfId="38623"/>
    <cellStyle name="Total 3 2 3 4 3" xfId="38624"/>
    <cellStyle name="Total 3 2 3 5" xfId="38625"/>
    <cellStyle name="Total 3 2 3 5 2" xfId="38626"/>
    <cellStyle name="Total 3 2 3 5 2 2" xfId="38627"/>
    <cellStyle name="Total 3 2 3 5 3" xfId="38628"/>
    <cellStyle name="Total 3 2 3 6" xfId="38629"/>
    <cellStyle name="Total 3 2 3 6 2" xfId="38630"/>
    <cellStyle name="Total 3 2 3 6 2 2" xfId="38631"/>
    <cellStyle name="Total 3 2 3 6 3" xfId="38632"/>
    <cellStyle name="Total 3 2 3 7" xfId="38633"/>
    <cellStyle name="Total 3 2 3 7 2" xfId="38634"/>
    <cellStyle name="Total 3 2 3 7 2 2" xfId="38635"/>
    <cellStyle name="Total 3 2 3 7 3" xfId="38636"/>
    <cellStyle name="Total 3 2 3 8" xfId="38637"/>
    <cellStyle name="Total 3 2 3 8 2" xfId="38638"/>
    <cellStyle name="Total 3 2 3 8 2 2" xfId="38639"/>
    <cellStyle name="Total 3 2 3 8 3" xfId="38640"/>
    <cellStyle name="Total 3 2 3 9" xfId="38641"/>
    <cellStyle name="Total 3 2 3 9 2" xfId="38642"/>
    <cellStyle name="Total 3 2 3 9 2 2" xfId="38643"/>
    <cellStyle name="Total 3 2 3 9 3" xfId="38644"/>
    <cellStyle name="Total 3 2 4" xfId="1070"/>
    <cellStyle name="Total 3 2 4 10" xfId="38645"/>
    <cellStyle name="Total 3 2 4 10 2" xfId="38646"/>
    <cellStyle name="Total 3 2 4 10 2 2" xfId="38647"/>
    <cellStyle name="Total 3 2 4 10 3" xfId="38648"/>
    <cellStyle name="Total 3 2 4 11" xfId="38649"/>
    <cellStyle name="Total 3 2 4 11 2" xfId="38650"/>
    <cellStyle name="Total 3 2 4 11 2 2" xfId="38651"/>
    <cellStyle name="Total 3 2 4 11 3" xfId="38652"/>
    <cellStyle name="Total 3 2 4 12" xfId="38653"/>
    <cellStyle name="Total 3 2 4 12 2" xfId="38654"/>
    <cellStyle name="Total 3 2 4 12 2 2" xfId="38655"/>
    <cellStyle name="Total 3 2 4 12 3" xfId="38656"/>
    <cellStyle name="Total 3 2 4 13" xfId="38657"/>
    <cellStyle name="Total 3 2 4 13 2" xfId="38658"/>
    <cellStyle name="Total 3 2 4 13 2 2" xfId="38659"/>
    <cellStyle name="Total 3 2 4 13 3" xfId="38660"/>
    <cellStyle name="Total 3 2 4 14" xfId="38661"/>
    <cellStyle name="Total 3 2 4 14 2" xfId="38662"/>
    <cellStyle name="Total 3 2 4 14 2 2" xfId="38663"/>
    <cellStyle name="Total 3 2 4 14 3" xfId="38664"/>
    <cellStyle name="Total 3 2 4 15" xfId="38665"/>
    <cellStyle name="Total 3 2 4 15 2" xfId="38666"/>
    <cellStyle name="Total 3 2 4 15 2 2" xfId="38667"/>
    <cellStyle name="Total 3 2 4 15 3" xfId="38668"/>
    <cellStyle name="Total 3 2 4 16" xfId="38669"/>
    <cellStyle name="Total 3 2 4 16 2" xfId="38670"/>
    <cellStyle name="Total 3 2 4 16 2 2" xfId="38671"/>
    <cellStyle name="Total 3 2 4 16 3" xfId="38672"/>
    <cellStyle name="Total 3 2 4 17" xfId="38673"/>
    <cellStyle name="Total 3 2 4 17 2" xfId="38674"/>
    <cellStyle name="Total 3 2 4 17 2 2" xfId="38675"/>
    <cellStyle name="Total 3 2 4 17 3" xfId="38676"/>
    <cellStyle name="Total 3 2 4 18" xfId="38677"/>
    <cellStyle name="Total 3 2 4 18 2" xfId="38678"/>
    <cellStyle name="Total 3 2 4 18 2 2" xfId="38679"/>
    <cellStyle name="Total 3 2 4 18 3" xfId="38680"/>
    <cellStyle name="Total 3 2 4 19" xfId="38681"/>
    <cellStyle name="Total 3 2 4 19 2" xfId="38682"/>
    <cellStyle name="Total 3 2 4 19 2 2" xfId="38683"/>
    <cellStyle name="Total 3 2 4 19 3" xfId="38684"/>
    <cellStyle name="Total 3 2 4 2" xfId="38685"/>
    <cellStyle name="Total 3 2 4 2 10" xfId="38686"/>
    <cellStyle name="Total 3 2 4 2 10 2" xfId="38687"/>
    <cellStyle name="Total 3 2 4 2 10 2 2" xfId="38688"/>
    <cellStyle name="Total 3 2 4 2 10 3" xfId="38689"/>
    <cellStyle name="Total 3 2 4 2 11" xfId="38690"/>
    <cellStyle name="Total 3 2 4 2 11 2" xfId="38691"/>
    <cellStyle name="Total 3 2 4 2 11 2 2" xfId="38692"/>
    <cellStyle name="Total 3 2 4 2 11 3" xfId="38693"/>
    <cellStyle name="Total 3 2 4 2 12" xfId="38694"/>
    <cellStyle name="Total 3 2 4 2 12 2" xfId="38695"/>
    <cellStyle name="Total 3 2 4 2 12 2 2" xfId="38696"/>
    <cellStyle name="Total 3 2 4 2 12 3" xfId="38697"/>
    <cellStyle name="Total 3 2 4 2 13" xfId="38698"/>
    <cellStyle name="Total 3 2 4 2 13 2" xfId="38699"/>
    <cellStyle name="Total 3 2 4 2 13 2 2" xfId="38700"/>
    <cellStyle name="Total 3 2 4 2 13 3" xfId="38701"/>
    <cellStyle name="Total 3 2 4 2 14" xfId="38702"/>
    <cellStyle name="Total 3 2 4 2 14 2" xfId="38703"/>
    <cellStyle name="Total 3 2 4 2 14 2 2" xfId="38704"/>
    <cellStyle name="Total 3 2 4 2 14 3" xfId="38705"/>
    <cellStyle name="Total 3 2 4 2 15" xfId="38706"/>
    <cellStyle name="Total 3 2 4 2 15 2" xfId="38707"/>
    <cellStyle name="Total 3 2 4 2 15 2 2" xfId="38708"/>
    <cellStyle name="Total 3 2 4 2 15 3" xfId="38709"/>
    <cellStyle name="Total 3 2 4 2 16" xfId="38710"/>
    <cellStyle name="Total 3 2 4 2 16 2" xfId="38711"/>
    <cellStyle name="Total 3 2 4 2 16 2 2" xfId="38712"/>
    <cellStyle name="Total 3 2 4 2 16 3" xfId="38713"/>
    <cellStyle name="Total 3 2 4 2 17" xfId="38714"/>
    <cellStyle name="Total 3 2 4 2 17 2" xfId="38715"/>
    <cellStyle name="Total 3 2 4 2 17 2 2" xfId="38716"/>
    <cellStyle name="Total 3 2 4 2 17 3" xfId="38717"/>
    <cellStyle name="Total 3 2 4 2 18" xfId="38718"/>
    <cellStyle name="Total 3 2 4 2 18 2" xfId="38719"/>
    <cellStyle name="Total 3 2 4 2 18 2 2" xfId="38720"/>
    <cellStyle name="Total 3 2 4 2 18 3" xfId="38721"/>
    <cellStyle name="Total 3 2 4 2 19" xfId="38722"/>
    <cellStyle name="Total 3 2 4 2 19 2" xfId="38723"/>
    <cellStyle name="Total 3 2 4 2 19 2 2" xfId="38724"/>
    <cellStyle name="Total 3 2 4 2 19 3" xfId="38725"/>
    <cellStyle name="Total 3 2 4 2 2" xfId="38726"/>
    <cellStyle name="Total 3 2 4 2 2 2" xfId="38727"/>
    <cellStyle name="Total 3 2 4 2 2 2 2" xfId="38728"/>
    <cellStyle name="Total 3 2 4 2 2 3" xfId="38729"/>
    <cellStyle name="Total 3 2 4 2 20" xfId="38730"/>
    <cellStyle name="Total 3 2 4 2 20 2" xfId="38731"/>
    <cellStyle name="Total 3 2 4 2 20 2 2" xfId="38732"/>
    <cellStyle name="Total 3 2 4 2 20 3" xfId="38733"/>
    <cellStyle name="Total 3 2 4 2 21" xfId="38734"/>
    <cellStyle name="Total 3 2 4 2 21 2" xfId="38735"/>
    <cellStyle name="Total 3 2 4 2 22" xfId="38736"/>
    <cellStyle name="Total 3 2 4 2 3" xfId="38737"/>
    <cellStyle name="Total 3 2 4 2 3 2" xfId="38738"/>
    <cellStyle name="Total 3 2 4 2 3 2 2" xfId="38739"/>
    <cellStyle name="Total 3 2 4 2 3 3" xfId="38740"/>
    <cellStyle name="Total 3 2 4 2 4" xfId="38741"/>
    <cellStyle name="Total 3 2 4 2 4 2" xfId="38742"/>
    <cellStyle name="Total 3 2 4 2 4 2 2" xfId="38743"/>
    <cellStyle name="Total 3 2 4 2 4 3" xfId="38744"/>
    <cellStyle name="Total 3 2 4 2 5" xfId="38745"/>
    <cellStyle name="Total 3 2 4 2 5 2" xfId="38746"/>
    <cellStyle name="Total 3 2 4 2 5 2 2" xfId="38747"/>
    <cellStyle name="Total 3 2 4 2 5 3" xfId="38748"/>
    <cellStyle name="Total 3 2 4 2 6" xfId="38749"/>
    <cellStyle name="Total 3 2 4 2 6 2" xfId="38750"/>
    <cellStyle name="Total 3 2 4 2 6 2 2" xfId="38751"/>
    <cellStyle name="Total 3 2 4 2 6 3" xfId="38752"/>
    <cellStyle name="Total 3 2 4 2 7" xfId="38753"/>
    <cellStyle name="Total 3 2 4 2 7 2" xfId="38754"/>
    <cellStyle name="Total 3 2 4 2 7 2 2" xfId="38755"/>
    <cellStyle name="Total 3 2 4 2 7 3" xfId="38756"/>
    <cellStyle name="Total 3 2 4 2 8" xfId="38757"/>
    <cellStyle name="Total 3 2 4 2 8 2" xfId="38758"/>
    <cellStyle name="Total 3 2 4 2 8 2 2" xfId="38759"/>
    <cellStyle name="Total 3 2 4 2 8 3" xfId="38760"/>
    <cellStyle name="Total 3 2 4 2 9" xfId="38761"/>
    <cellStyle name="Total 3 2 4 2 9 2" xfId="38762"/>
    <cellStyle name="Total 3 2 4 2 9 2 2" xfId="38763"/>
    <cellStyle name="Total 3 2 4 2 9 3" xfId="38764"/>
    <cellStyle name="Total 3 2 4 20" xfId="38765"/>
    <cellStyle name="Total 3 2 4 20 2" xfId="38766"/>
    <cellStyle name="Total 3 2 4 20 2 2" xfId="38767"/>
    <cellStyle name="Total 3 2 4 20 3" xfId="38768"/>
    <cellStyle name="Total 3 2 4 21" xfId="38769"/>
    <cellStyle name="Total 3 2 4 21 2" xfId="38770"/>
    <cellStyle name="Total 3 2 4 21 2 2" xfId="38771"/>
    <cellStyle name="Total 3 2 4 21 3" xfId="38772"/>
    <cellStyle name="Total 3 2 4 22" xfId="38773"/>
    <cellStyle name="Total 3 2 4 22 2" xfId="38774"/>
    <cellStyle name="Total 3 2 4 23" xfId="38775"/>
    <cellStyle name="Total 3 2 4 3" xfId="38776"/>
    <cellStyle name="Total 3 2 4 3 2" xfId="38777"/>
    <cellStyle name="Total 3 2 4 3 2 2" xfId="38778"/>
    <cellStyle name="Total 3 2 4 3 3" xfId="38779"/>
    <cellStyle name="Total 3 2 4 4" xfId="38780"/>
    <cellStyle name="Total 3 2 4 4 2" xfId="38781"/>
    <cellStyle name="Total 3 2 4 4 2 2" xfId="38782"/>
    <cellStyle name="Total 3 2 4 4 3" xfId="38783"/>
    <cellStyle name="Total 3 2 4 5" xfId="38784"/>
    <cellStyle name="Total 3 2 4 5 2" xfId="38785"/>
    <cellStyle name="Total 3 2 4 5 2 2" xfId="38786"/>
    <cellStyle name="Total 3 2 4 5 3" xfId="38787"/>
    <cellStyle name="Total 3 2 4 6" xfId="38788"/>
    <cellStyle name="Total 3 2 4 6 2" xfId="38789"/>
    <cellStyle name="Total 3 2 4 6 2 2" xfId="38790"/>
    <cellStyle name="Total 3 2 4 6 3" xfId="38791"/>
    <cellStyle name="Total 3 2 4 7" xfId="38792"/>
    <cellStyle name="Total 3 2 4 7 2" xfId="38793"/>
    <cellStyle name="Total 3 2 4 7 2 2" xfId="38794"/>
    <cellStyle name="Total 3 2 4 7 3" xfId="38795"/>
    <cellStyle name="Total 3 2 4 8" xfId="38796"/>
    <cellStyle name="Total 3 2 4 8 2" xfId="38797"/>
    <cellStyle name="Total 3 2 4 8 2 2" xfId="38798"/>
    <cellStyle name="Total 3 2 4 8 3" xfId="38799"/>
    <cellStyle name="Total 3 2 4 9" xfId="38800"/>
    <cellStyle name="Total 3 2 4 9 2" xfId="38801"/>
    <cellStyle name="Total 3 2 4 9 2 2" xfId="38802"/>
    <cellStyle name="Total 3 2 4 9 3" xfId="38803"/>
    <cellStyle name="Total 3 2 5" xfId="1071"/>
    <cellStyle name="Total 3 2 5 10" xfId="38804"/>
    <cellStyle name="Total 3 2 5 10 2" xfId="38805"/>
    <cellStyle name="Total 3 2 5 10 2 2" xfId="38806"/>
    <cellStyle name="Total 3 2 5 10 3" xfId="38807"/>
    <cellStyle name="Total 3 2 5 11" xfId="38808"/>
    <cellStyle name="Total 3 2 5 11 2" xfId="38809"/>
    <cellStyle name="Total 3 2 5 11 2 2" xfId="38810"/>
    <cellStyle name="Total 3 2 5 11 3" xfId="38811"/>
    <cellStyle name="Total 3 2 5 12" xfId="38812"/>
    <cellStyle name="Total 3 2 5 12 2" xfId="38813"/>
    <cellStyle name="Total 3 2 5 12 2 2" xfId="38814"/>
    <cellStyle name="Total 3 2 5 12 3" xfId="38815"/>
    <cellStyle name="Total 3 2 5 13" xfId="38816"/>
    <cellStyle name="Total 3 2 5 13 2" xfId="38817"/>
    <cellStyle name="Total 3 2 5 13 2 2" xfId="38818"/>
    <cellStyle name="Total 3 2 5 13 3" xfId="38819"/>
    <cellStyle name="Total 3 2 5 14" xfId="38820"/>
    <cellStyle name="Total 3 2 5 14 2" xfId="38821"/>
    <cellStyle name="Total 3 2 5 14 2 2" xfId="38822"/>
    <cellStyle name="Total 3 2 5 14 3" xfId="38823"/>
    <cellStyle name="Total 3 2 5 15" xfId="38824"/>
    <cellStyle name="Total 3 2 5 15 2" xfId="38825"/>
    <cellStyle name="Total 3 2 5 15 2 2" xfId="38826"/>
    <cellStyle name="Total 3 2 5 15 3" xfId="38827"/>
    <cellStyle name="Total 3 2 5 16" xfId="38828"/>
    <cellStyle name="Total 3 2 5 16 2" xfId="38829"/>
    <cellStyle name="Total 3 2 5 16 2 2" xfId="38830"/>
    <cellStyle name="Total 3 2 5 16 3" xfId="38831"/>
    <cellStyle name="Total 3 2 5 17" xfId="38832"/>
    <cellStyle name="Total 3 2 5 17 2" xfId="38833"/>
    <cellStyle name="Total 3 2 5 17 2 2" xfId="38834"/>
    <cellStyle name="Total 3 2 5 17 3" xfId="38835"/>
    <cellStyle name="Total 3 2 5 18" xfId="38836"/>
    <cellStyle name="Total 3 2 5 18 2" xfId="38837"/>
    <cellStyle name="Total 3 2 5 18 2 2" xfId="38838"/>
    <cellStyle name="Total 3 2 5 18 3" xfId="38839"/>
    <cellStyle name="Total 3 2 5 19" xfId="38840"/>
    <cellStyle name="Total 3 2 5 19 2" xfId="38841"/>
    <cellStyle name="Total 3 2 5 19 2 2" xfId="38842"/>
    <cellStyle name="Total 3 2 5 19 3" xfId="38843"/>
    <cellStyle name="Total 3 2 5 2" xfId="38844"/>
    <cellStyle name="Total 3 2 5 2 2" xfId="38845"/>
    <cellStyle name="Total 3 2 5 2 2 2" xfId="38846"/>
    <cellStyle name="Total 3 2 5 2 3" xfId="38847"/>
    <cellStyle name="Total 3 2 5 20" xfId="38848"/>
    <cellStyle name="Total 3 2 5 20 2" xfId="38849"/>
    <cellStyle name="Total 3 2 5 20 2 2" xfId="38850"/>
    <cellStyle name="Total 3 2 5 20 3" xfId="38851"/>
    <cellStyle name="Total 3 2 5 21" xfId="38852"/>
    <cellStyle name="Total 3 2 5 21 2" xfId="38853"/>
    <cellStyle name="Total 3 2 5 22" xfId="38854"/>
    <cellStyle name="Total 3 2 5 3" xfId="38855"/>
    <cellStyle name="Total 3 2 5 3 2" xfId="38856"/>
    <cellStyle name="Total 3 2 5 3 2 2" xfId="38857"/>
    <cellStyle name="Total 3 2 5 3 3" xfId="38858"/>
    <cellStyle name="Total 3 2 5 4" xfId="38859"/>
    <cellStyle name="Total 3 2 5 4 2" xfId="38860"/>
    <cellStyle name="Total 3 2 5 4 2 2" xfId="38861"/>
    <cellStyle name="Total 3 2 5 4 3" xfId="38862"/>
    <cellStyle name="Total 3 2 5 5" xfId="38863"/>
    <cellStyle name="Total 3 2 5 5 2" xfId="38864"/>
    <cellStyle name="Total 3 2 5 5 2 2" xfId="38865"/>
    <cellStyle name="Total 3 2 5 5 3" xfId="38866"/>
    <cellStyle name="Total 3 2 5 6" xfId="38867"/>
    <cellStyle name="Total 3 2 5 6 2" xfId="38868"/>
    <cellStyle name="Total 3 2 5 6 2 2" xfId="38869"/>
    <cellStyle name="Total 3 2 5 6 3" xfId="38870"/>
    <cellStyle name="Total 3 2 5 7" xfId="38871"/>
    <cellStyle name="Total 3 2 5 7 2" xfId="38872"/>
    <cellStyle name="Total 3 2 5 7 2 2" xfId="38873"/>
    <cellStyle name="Total 3 2 5 7 3" xfId="38874"/>
    <cellStyle name="Total 3 2 5 8" xfId="38875"/>
    <cellStyle name="Total 3 2 5 8 2" xfId="38876"/>
    <cellStyle name="Total 3 2 5 8 2 2" xfId="38877"/>
    <cellStyle name="Total 3 2 5 8 3" xfId="38878"/>
    <cellStyle name="Total 3 2 5 9" xfId="38879"/>
    <cellStyle name="Total 3 2 5 9 2" xfId="38880"/>
    <cellStyle name="Total 3 2 5 9 2 2" xfId="38881"/>
    <cellStyle name="Total 3 2 5 9 3" xfId="38882"/>
    <cellStyle name="Total 3 2 6" xfId="1072"/>
    <cellStyle name="Total 3 2 6 2" xfId="38883"/>
    <cellStyle name="Total 3 2 6 2 2" xfId="38884"/>
    <cellStyle name="Total 3 2 6 3" xfId="38885"/>
    <cellStyle name="Total 3 2 7" xfId="38886"/>
    <cellStyle name="Total 3 2 7 2" xfId="38887"/>
    <cellStyle name="Total 3 2 7 2 2" xfId="38888"/>
    <cellStyle name="Total 3 2 7 3" xfId="38889"/>
    <cellStyle name="Total 3 2 8" xfId="38890"/>
    <cellStyle name="Total 3 2 8 2" xfId="38891"/>
    <cellStyle name="Total 3 2 8 2 2" xfId="38892"/>
    <cellStyle name="Total 3 2 8 3" xfId="38893"/>
    <cellStyle name="Total 3 2 9" xfId="38894"/>
    <cellStyle name="Total 3 2 9 2" xfId="38895"/>
    <cellStyle name="Total 3 2 9 2 2" xfId="38896"/>
    <cellStyle name="Total 3 2 9 3" xfId="38897"/>
    <cellStyle name="Total 3 20" xfId="38898"/>
    <cellStyle name="Total 3 20 2" xfId="38899"/>
    <cellStyle name="Total 3 20 2 2" xfId="38900"/>
    <cellStyle name="Total 3 20 3" xfId="38901"/>
    <cellStyle name="Total 3 21" xfId="38902"/>
    <cellStyle name="Total 3 21 2" xfId="38903"/>
    <cellStyle name="Total 3 21 2 2" xfId="38904"/>
    <cellStyle name="Total 3 21 3" xfId="38905"/>
    <cellStyle name="Total 3 22" xfId="38906"/>
    <cellStyle name="Total 3 22 2" xfId="38907"/>
    <cellStyle name="Total 3 23" xfId="38908"/>
    <cellStyle name="Total 3 24" xfId="38909"/>
    <cellStyle name="Total 3 25" xfId="38910"/>
    <cellStyle name="Total 3 26" xfId="38911"/>
    <cellStyle name="Total 3 3" xfId="1073"/>
    <cellStyle name="Total 3 3 10" xfId="38912"/>
    <cellStyle name="Total 3 3 10 2" xfId="38913"/>
    <cellStyle name="Total 3 3 10 2 2" xfId="38914"/>
    <cellStyle name="Total 3 3 10 3" xfId="38915"/>
    <cellStyle name="Total 3 3 11" xfId="38916"/>
    <cellStyle name="Total 3 3 11 2" xfId="38917"/>
    <cellStyle name="Total 3 3 11 2 2" xfId="38918"/>
    <cellStyle name="Total 3 3 11 3" xfId="38919"/>
    <cellStyle name="Total 3 3 12" xfId="38920"/>
    <cellStyle name="Total 3 3 12 2" xfId="38921"/>
    <cellStyle name="Total 3 3 12 2 2" xfId="38922"/>
    <cellStyle name="Total 3 3 12 3" xfId="38923"/>
    <cellStyle name="Total 3 3 13" xfId="38924"/>
    <cellStyle name="Total 3 3 13 2" xfId="38925"/>
    <cellStyle name="Total 3 3 13 2 2" xfId="38926"/>
    <cellStyle name="Total 3 3 13 3" xfId="38927"/>
    <cellStyle name="Total 3 3 14" xfId="38928"/>
    <cellStyle name="Total 3 3 14 2" xfId="38929"/>
    <cellStyle name="Total 3 3 14 2 2" xfId="38930"/>
    <cellStyle name="Total 3 3 14 3" xfId="38931"/>
    <cellStyle name="Total 3 3 15" xfId="38932"/>
    <cellStyle name="Total 3 3 15 2" xfId="38933"/>
    <cellStyle name="Total 3 3 15 2 2" xfId="38934"/>
    <cellStyle name="Total 3 3 15 3" xfId="38935"/>
    <cellStyle name="Total 3 3 16" xfId="38936"/>
    <cellStyle name="Total 3 3 16 2" xfId="38937"/>
    <cellStyle name="Total 3 3 16 2 2" xfId="38938"/>
    <cellStyle name="Total 3 3 16 3" xfId="38939"/>
    <cellStyle name="Total 3 3 17" xfId="38940"/>
    <cellStyle name="Total 3 3 17 2" xfId="38941"/>
    <cellStyle name="Total 3 3 17 2 2" xfId="38942"/>
    <cellStyle name="Total 3 3 17 3" xfId="38943"/>
    <cellStyle name="Total 3 3 18" xfId="38944"/>
    <cellStyle name="Total 3 3 18 2" xfId="38945"/>
    <cellStyle name="Total 3 3 19" xfId="38946"/>
    <cellStyle name="Total 3 3 2" xfId="1074"/>
    <cellStyle name="Total 3 3 2 10" xfId="38947"/>
    <cellStyle name="Total 3 3 2 10 2" xfId="38948"/>
    <cellStyle name="Total 3 3 2 10 2 2" xfId="38949"/>
    <cellStyle name="Total 3 3 2 10 3" xfId="38950"/>
    <cellStyle name="Total 3 3 2 11" xfId="38951"/>
    <cellStyle name="Total 3 3 2 11 2" xfId="38952"/>
    <cellStyle name="Total 3 3 2 11 2 2" xfId="38953"/>
    <cellStyle name="Total 3 3 2 11 3" xfId="38954"/>
    <cellStyle name="Total 3 3 2 12" xfId="38955"/>
    <cellStyle name="Total 3 3 2 12 2" xfId="38956"/>
    <cellStyle name="Total 3 3 2 12 2 2" xfId="38957"/>
    <cellStyle name="Total 3 3 2 12 3" xfId="38958"/>
    <cellStyle name="Total 3 3 2 13" xfId="38959"/>
    <cellStyle name="Total 3 3 2 13 2" xfId="38960"/>
    <cellStyle name="Total 3 3 2 13 2 2" xfId="38961"/>
    <cellStyle name="Total 3 3 2 13 3" xfId="38962"/>
    <cellStyle name="Total 3 3 2 14" xfId="38963"/>
    <cellStyle name="Total 3 3 2 14 2" xfId="38964"/>
    <cellStyle name="Total 3 3 2 14 2 2" xfId="38965"/>
    <cellStyle name="Total 3 3 2 14 3" xfId="38966"/>
    <cellStyle name="Total 3 3 2 15" xfId="38967"/>
    <cellStyle name="Total 3 3 2 15 2" xfId="38968"/>
    <cellStyle name="Total 3 3 2 15 2 2" xfId="38969"/>
    <cellStyle name="Total 3 3 2 15 3" xfId="38970"/>
    <cellStyle name="Total 3 3 2 16" xfId="38971"/>
    <cellStyle name="Total 3 3 2 16 2" xfId="38972"/>
    <cellStyle name="Total 3 3 2 16 2 2" xfId="38973"/>
    <cellStyle name="Total 3 3 2 16 3" xfId="38974"/>
    <cellStyle name="Total 3 3 2 17" xfId="38975"/>
    <cellStyle name="Total 3 3 2 17 2" xfId="38976"/>
    <cellStyle name="Total 3 3 2 17 2 2" xfId="38977"/>
    <cellStyle name="Total 3 3 2 17 3" xfId="38978"/>
    <cellStyle name="Total 3 3 2 18" xfId="38979"/>
    <cellStyle name="Total 3 3 2 18 2" xfId="38980"/>
    <cellStyle name="Total 3 3 2 18 2 2" xfId="38981"/>
    <cellStyle name="Total 3 3 2 18 3" xfId="38982"/>
    <cellStyle name="Total 3 3 2 19" xfId="38983"/>
    <cellStyle name="Total 3 3 2 19 2" xfId="38984"/>
    <cellStyle name="Total 3 3 2 19 2 2" xfId="38985"/>
    <cellStyle name="Total 3 3 2 19 3" xfId="38986"/>
    <cellStyle name="Total 3 3 2 2" xfId="38987"/>
    <cellStyle name="Total 3 3 2 2 2" xfId="38988"/>
    <cellStyle name="Total 3 3 2 2 2 2" xfId="38989"/>
    <cellStyle name="Total 3 3 2 2 3" xfId="38990"/>
    <cellStyle name="Total 3 3 2 20" xfId="38991"/>
    <cellStyle name="Total 3 3 2 20 2" xfId="38992"/>
    <cellStyle name="Total 3 3 2 20 2 2" xfId="38993"/>
    <cellStyle name="Total 3 3 2 20 3" xfId="38994"/>
    <cellStyle name="Total 3 3 2 21" xfId="38995"/>
    <cellStyle name="Total 3 3 2 21 2" xfId="38996"/>
    <cellStyle name="Total 3 3 2 22" xfId="38997"/>
    <cellStyle name="Total 3 3 2 3" xfId="38998"/>
    <cellStyle name="Total 3 3 2 3 2" xfId="38999"/>
    <cellStyle name="Total 3 3 2 3 2 2" xfId="39000"/>
    <cellStyle name="Total 3 3 2 3 3" xfId="39001"/>
    <cellStyle name="Total 3 3 2 4" xfId="39002"/>
    <cellStyle name="Total 3 3 2 4 2" xfId="39003"/>
    <cellStyle name="Total 3 3 2 4 2 2" xfId="39004"/>
    <cellStyle name="Total 3 3 2 4 3" xfId="39005"/>
    <cellStyle name="Total 3 3 2 5" xfId="39006"/>
    <cellStyle name="Total 3 3 2 5 2" xfId="39007"/>
    <cellStyle name="Total 3 3 2 5 2 2" xfId="39008"/>
    <cellStyle name="Total 3 3 2 5 3" xfId="39009"/>
    <cellStyle name="Total 3 3 2 6" xfId="39010"/>
    <cellStyle name="Total 3 3 2 6 2" xfId="39011"/>
    <cellStyle name="Total 3 3 2 6 2 2" xfId="39012"/>
    <cellStyle name="Total 3 3 2 6 3" xfId="39013"/>
    <cellStyle name="Total 3 3 2 7" xfId="39014"/>
    <cellStyle name="Total 3 3 2 7 2" xfId="39015"/>
    <cellStyle name="Total 3 3 2 7 2 2" xfId="39016"/>
    <cellStyle name="Total 3 3 2 7 3" xfId="39017"/>
    <cellStyle name="Total 3 3 2 8" xfId="39018"/>
    <cellStyle name="Total 3 3 2 8 2" xfId="39019"/>
    <cellStyle name="Total 3 3 2 8 2 2" xfId="39020"/>
    <cellStyle name="Total 3 3 2 8 3" xfId="39021"/>
    <cellStyle name="Total 3 3 2 9" xfId="39022"/>
    <cellStyle name="Total 3 3 2 9 2" xfId="39023"/>
    <cellStyle name="Total 3 3 2 9 2 2" xfId="39024"/>
    <cellStyle name="Total 3 3 2 9 3" xfId="39025"/>
    <cellStyle name="Total 3 3 3" xfId="1075"/>
    <cellStyle name="Total 3 3 3 2" xfId="39026"/>
    <cellStyle name="Total 3 3 3 2 2" xfId="39027"/>
    <cellStyle name="Total 3 3 3 3" xfId="39028"/>
    <cellStyle name="Total 3 3 4" xfId="1076"/>
    <cellStyle name="Total 3 3 4 2" xfId="39029"/>
    <cellStyle name="Total 3 3 4 2 2" xfId="39030"/>
    <cellStyle name="Total 3 3 4 3" xfId="39031"/>
    <cellStyle name="Total 3 3 5" xfId="1077"/>
    <cellStyle name="Total 3 3 5 2" xfId="39032"/>
    <cellStyle name="Total 3 3 5 2 2" xfId="39033"/>
    <cellStyle name="Total 3 3 5 3" xfId="39034"/>
    <cellStyle name="Total 3 3 6" xfId="1078"/>
    <cellStyle name="Total 3 3 6 2" xfId="39035"/>
    <cellStyle name="Total 3 3 6 2 2" xfId="39036"/>
    <cellStyle name="Total 3 3 6 3" xfId="39037"/>
    <cellStyle name="Total 3 3 7" xfId="39038"/>
    <cellStyle name="Total 3 3 7 2" xfId="39039"/>
    <cellStyle name="Total 3 3 7 2 2" xfId="39040"/>
    <cellStyle name="Total 3 3 7 3" xfId="39041"/>
    <cellStyle name="Total 3 3 8" xfId="39042"/>
    <cellStyle name="Total 3 3 8 2" xfId="39043"/>
    <cellStyle name="Total 3 3 8 2 2" xfId="39044"/>
    <cellStyle name="Total 3 3 8 3" xfId="39045"/>
    <cellStyle name="Total 3 3 9" xfId="39046"/>
    <cellStyle name="Total 3 3 9 2" xfId="39047"/>
    <cellStyle name="Total 3 3 9 2 2" xfId="39048"/>
    <cellStyle name="Total 3 3 9 3" xfId="39049"/>
    <cellStyle name="Total 3 4" xfId="1079"/>
    <cellStyle name="Total 3 4 10" xfId="39050"/>
    <cellStyle name="Total 3 4 10 2" xfId="39051"/>
    <cellStyle name="Total 3 4 10 2 2" xfId="39052"/>
    <cellStyle name="Total 3 4 10 3" xfId="39053"/>
    <cellStyle name="Total 3 4 11" xfId="39054"/>
    <cellStyle name="Total 3 4 11 2" xfId="39055"/>
    <cellStyle name="Total 3 4 11 2 2" xfId="39056"/>
    <cellStyle name="Total 3 4 11 3" xfId="39057"/>
    <cellStyle name="Total 3 4 12" xfId="39058"/>
    <cellStyle name="Total 3 4 12 2" xfId="39059"/>
    <cellStyle name="Total 3 4 12 2 2" xfId="39060"/>
    <cellStyle name="Total 3 4 12 3" xfId="39061"/>
    <cellStyle name="Total 3 4 13" xfId="39062"/>
    <cellStyle name="Total 3 4 13 2" xfId="39063"/>
    <cellStyle name="Total 3 4 13 2 2" xfId="39064"/>
    <cellStyle name="Total 3 4 13 3" xfId="39065"/>
    <cellStyle name="Total 3 4 14" xfId="39066"/>
    <cellStyle name="Total 3 4 14 2" xfId="39067"/>
    <cellStyle name="Total 3 4 14 2 2" xfId="39068"/>
    <cellStyle name="Total 3 4 14 3" xfId="39069"/>
    <cellStyle name="Total 3 4 15" xfId="39070"/>
    <cellStyle name="Total 3 4 15 2" xfId="39071"/>
    <cellStyle name="Total 3 4 15 2 2" xfId="39072"/>
    <cellStyle name="Total 3 4 15 3" xfId="39073"/>
    <cellStyle name="Total 3 4 16" xfId="39074"/>
    <cellStyle name="Total 3 4 16 2" xfId="39075"/>
    <cellStyle name="Total 3 4 16 2 2" xfId="39076"/>
    <cellStyle name="Total 3 4 16 3" xfId="39077"/>
    <cellStyle name="Total 3 4 17" xfId="39078"/>
    <cellStyle name="Total 3 4 17 2" xfId="39079"/>
    <cellStyle name="Total 3 4 17 2 2" xfId="39080"/>
    <cellStyle name="Total 3 4 17 3" xfId="39081"/>
    <cellStyle name="Total 3 4 18" xfId="39082"/>
    <cellStyle name="Total 3 4 18 2" xfId="39083"/>
    <cellStyle name="Total 3 4 19" xfId="39084"/>
    <cellStyle name="Total 3 4 2" xfId="1080"/>
    <cellStyle name="Total 3 4 2 10" xfId="39085"/>
    <cellStyle name="Total 3 4 2 10 2" xfId="39086"/>
    <cellStyle name="Total 3 4 2 10 2 2" xfId="39087"/>
    <cellStyle name="Total 3 4 2 10 3" xfId="39088"/>
    <cellStyle name="Total 3 4 2 11" xfId="39089"/>
    <cellStyle name="Total 3 4 2 11 2" xfId="39090"/>
    <cellStyle name="Total 3 4 2 11 2 2" xfId="39091"/>
    <cellStyle name="Total 3 4 2 11 3" xfId="39092"/>
    <cellStyle name="Total 3 4 2 12" xfId="39093"/>
    <cellStyle name="Total 3 4 2 12 2" xfId="39094"/>
    <cellStyle name="Total 3 4 2 12 2 2" xfId="39095"/>
    <cellStyle name="Total 3 4 2 12 3" xfId="39096"/>
    <cellStyle name="Total 3 4 2 13" xfId="39097"/>
    <cellStyle name="Total 3 4 2 13 2" xfId="39098"/>
    <cellStyle name="Total 3 4 2 13 2 2" xfId="39099"/>
    <cellStyle name="Total 3 4 2 13 3" xfId="39100"/>
    <cellStyle name="Total 3 4 2 14" xfId="39101"/>
    <cellStyle name="Total 3 4 2 14 2" xfId="39102"/>
    <cellStyle name="Total 3 4 2 14 2 2" xfId="39103"/>
    <cellStyle name="Total 3 4 2 14 3" xfId="39104"/>
    <cellStyle name="Total 3 4 2 15" xfId="39105"/>
    <cellStyle name="Total 3 4 2 15 2" xfId="39106"/>
    <cellStyle name="Total 3 4 2 15 2 2" xfId="39107"/>
    <cellStyle name="Total 3 4 2 15 3" xfId="39108"/>
    <cellStyle name="Total 3 4 2 16" xfId="39109"/>
    <cellStyle name="Total 3 4 2 16 2" xfId="39110"/>
    <cellStyle name="Total 3 4 2 16 2 2" xfId="39111"/>
    <cellStyle name="Total 3 4 2 16 3" xfId="39112"/>
    <cellStyle name="Total 3 4 2 17" xfId="39113"/>
    <cellStyle name="Total 3 4 2 17 2" xfId="39114"/>
    <cellStyle name="Total 3 4 2 17 2 2" xfId="39115"/>
    <cellStyle name="Total 3 4 2 17 3" xfId="39116"/>
    <cellStyle name="Total 3 4 2 18" xfId="39117"/>
    <cellStyle name="Total 3 4 2 18 2" xfId="39118"/>
    <cellStyle name="Total 3 4 2 18 2 2" xfId="39119"/>
    <cellStyle name="Total 3 4 2 18 3" xfId="39120"/>
    <cellStyle name="Total 3 4 2 19" xfId="39121"/>
    <cellStyle name="Total 3 4 2 19 2" xfId="39122"/>
    <cellStyle name="Total 3 4 2 19 2 2" xfId="39123"/>
    <cellStyle name="Total 3 4 2 19 3" xfId="39124"/>
    <cellStyle name="Total 3 4 2 2" xfId="39125"/>
    <cellStyle name="Total 3 4 2 2 2" xfId="39126"/>
    <cellStyle name="Total 3 4 2 2 2 2" xfId="39127"/>
    <cellStyle name="Total 3 4 2 2 3" xfId="39128"/>
    <cellStyle name="Total 3 4 2 20" xfId="39129"/>
    <cellStyle name="Total 3 4 2 20 2" xfId="39130"/>
    <cellStyle name="Total 3 4 2 20 2 2" xfId="39131"/>
    <cellStyle name="Total 3 4 2 20 3" xfId="39132"/>
    <cellStyle name="Total 3 4 2 21" xfId="39133"/>
    <cellStyle name="Total 3 4 2 21 2" xfId="39134"/>
    <cellStyle name="Total 3 4 2 22" xfId="39135"/>
    <cellStyle name="Total 3 4 2 3" xfId="39136"/>
    <cellStyle name="Total 3 4 2 3 2" xfId="39137"/>
    <cellStyle name="Total 3 4 2 3 2 2" xfId="39138"/>
    <cellStyle name="Total 3 4 2 3 3" xfId="39139"/>
    <cellStyle name="Total 3 4 2 4" xfId="39140"/>
    <cellStyle name="Total 3 4 2 4 2" xfId="39141"/>
    <cellStyle name="Total 3 4 2 4 2 2" xfId="39142"/>
    <cellStyle name="Total 3 4 2 4 3" xfId="39143"/>
    <cellStyle name="Total 3 4 2 5" xfId="39144"/>
    <cellStyle name="Total 3 4 2 5 2" xfId="39145"/>
    <cellStyle name="Total 3 4 2 5 2 2" xfId="39146"/>
    <cellStyle name="Total 3 4 2 5 3" xfId="39147"/>
    <cellStyle name="Total 3 4 2 6" xfId="39148"/>
    <cellStyle name="Total 3 4 2 6 2" xfId="39149"/>
    <cellStyle name="Total 3 4 2 6 2 2" xfId="39150"/>
    <cellStyle name="Total 3 4 2 6 3" xfId="39151"/>
    <cellStyle name="Total 3 4 2 7" xfId="39152"/>
    <cellStyle name="Total 3 4 2 7 2" xfId="39153"/>
    <cellStyle name="Total 3 4 2 7 2 2" xfId="39154"/>
    <cellStyle name="Total 3 4 2 7 3" xfId="39155"/>
    <cellStyle name="Total 3 4 2 8" xfId="39156"/>
    <cellStyle name="Total 3 4 2 8 2" xfId="39157"/>
    <cellStyle name="Total 3 4 2 8 2 2" xfId="39158"/>
    <cellStyle name="Total 3 4 2 8 3" xfId="39159"/>
    <cellStyle name="Total 3 4 2 9" xfId="39160"/>
    <cellStyle name="Total 3 4 2 9 2" xfId="39161"/>
    <cellStyle name="Total 3 4 2 9 2 2" xfId="39162"/>
    <cellStyle name="Total 3 4 2 9 3" xfId="39163"/>
    <cellStyle name="Total 3 4 3" xfId="1081"/>
    <cellStyle name="Total 3 4 3 2" xfId="39164"/>
    <cellStyle name="Total 3 4 3 2 2" xfId="39165"/>
    <cellStyle name="Total 3 4 3 3" xfId="39166"/>
    <cellStyle name="Total 3 4 4" xfId="1082"/>
    <cellStyle name="Total 3 4 4 2" xfId="39167"/>
    <cellStyle name="Total 3 4 4 2 2" xfId="39168"/>
    <cellStyle name="Total 3 4 4 3" xfId="39169"/>
    <cellStyle name="Total 3 4 5" xfId="1083"/>
    <cellStyle name="Total 3 4 5 2" xfId="39170"/>
    <cellStyle name="Total 3 4 5 2 2" xfId="39171"/>
    <cellStyle name="Total 3 4 5 3" xfId="39172"/>
    <cellStyle name="Total 3 4 6" xfId="1084"/>
    <cellStyle name="Total 3 4 6 2" xfId="39173"/>
    <cellStyle name="Total 3 4 6 2 2" xfId="39174"/>
    <cellStyle name="Total 3 4 6 3" xfId="39175"/>
    <cellStyle name="Total 3 4 7" xfId="39176"/>
    <cellStyle name="Total 3 4 7 2" xfId="39177"/>
    <cellStyle name="Total 3 4 7 2 2" xfId="39178"/>
    <cellStyle name="Total 3 4 7 3" xfId="39179"/>
    <cellStyle name="Total 3 4 8" xfId="39180"/>
    <cellStyle name="Total 3 4 8 2" xfId="39181"/>
    <cellStyle name="Total 3 4 8 2 2" xfId="39182"/>
    <cellStyle name="Total 3 4 8 3" xfId="39183"/>
    <cellStyle name="Total 3 4 9" xfId="39184"/>
    <cellStyle name="Total 3 4 9 2" xfId="39185"/>
    <cellStyle name="Total 3 4 9 2 2" xfId="39186"/>
    <cellStyle name="Total 3 4 9 3" xfId="39187"/>
    <cellStyle name="Total 3 5" xfId="1085"/>
    <cellStyle name="Total 3 5 10" xfId="39188"/>
    <cellStyle name="Total 3 5 10 2" xfId="39189"/>
    <cellStyle name="Total 3 5 10 2 2" xfId="39190"/>
    <cellStyle name="Total 3 5 10 3" xfId="39191"/>
    <cellStyle name="Total 3 5 11" xfId="39192"/>
    <cellStyle name="Total 3 5 11 2" xfId="39193"/>
    <cellStyle name="Total 3 5 11 2 2" xfId="39194"/>
    <cellStyle name="Total 3 5 11 3" xfId="39195"/>
    <cellStyle name="Total 3 5 12" xfId="39196"/>
    <cellStyle name="Total 3 5 12 2" xfId="39197"/>
    <cellStyle name="Total 3 5 12 2 2" xfId="39198"/>
    <cellStyle name="Total 3 5 12 3" xfId="39199"/>
    <cellStyle name="Total 3 5 13" xfId="39200"/>
    <cellStyle name="Total 3 5 13 2" xfId="39201"/>
    <cellStyle name="Total 3 5 13 2 2" xfId="39202"/>
    <cellStyle name="Total 3 5 13 3" xfId="39203"/>
    <cellStyle name="Total 3 5 14" xfId="39204"/>
    <cellStyle name="Total 3 5 14 2" xfId="39205"/>
    <cellStyle name="Total 3 5 14 2 2" xfId="39206"/>
    <cellStyle name="Total 3 5 14 3" xfId="39207"/>
    <cellStyle name="Total 3 5 15" xfId="39208"/>
    <cellStyle name="Total 3 5 15 2" xfId="39209"/>
    <cellStyle name="Total 3 5 15 2 2" xfId="39210"/>
    <cellStyle name="Total 3 5 15 3" xfId="39211"/>
    <cellStyle name="Total 3 5 16" xfId="39212"/>
    <cellStyle name="Total 3 5 16 2" xfId="39213"/>
    <cellStyle name="Total 3 5 16 2 2" xfId="39214"/>
    <cellStyle name="Total 3 5 16 3" xfId="39215"/>
    <cellStyle name="Total 3 5 17" xfId="39216"/>
    <cellStyle name="Total 3 5 17 2" xfId="39217"/>
    <cellStyle name="Total 3 5 17 2 2" xfId="39218"/>
    <cellStyle name="Total 3 5 17 3" xfId="39219"/>
    <cellStyle name="Total 3 5 18" xfId="39220"/>
    <cellStyle name="Total 3 5 18 2" xfId="39221"/>
    <cellStyle name="Total 3 5 18 2 2" xfId="39222"/>
    <cellStyle name="Total 3 5 18 3" xfId="39223"/>
    <cellStyle name="Total 3 5 19" xfId="39224"/>
    <cellStyle name="Total 3 5 19 2" xfId="39225"/>
    <cellStyle name="Total 3 5 19 2 2" xfId="39226"/>
    <cellStyle name="Total 3 5 19 3" xfId="39227"/>
    <cellStyle name="Total 3 5 2" xfId="39228"/>
    <cellStyle name="Total 3 5 2 10" xfId="39229"/>
    <cellStyle name="Total 3 5 2 10 2" xfId="39230"/>
    <cellStyle name="Total 3 5 2 10 2 2" xfId="39231"/>
    <cellStyle name="Total 3 5 2 10 3" xfId="39232"/>
    <cellStyle name="Total 3 5 2 11" xfId="39233"/>
    <cellStyle name="Total 3 5 2 11 2" xfId="39234"/>
    <cellStyle name="Total 3 5 2 11 2 2" xfId="39235"/>
    <cellStyle name="Total 3 5 2 11 3" xfId="39236"/>
    <cellStyle name="Total 3 5 2 12" xfId="39237"/>
    <cellStyle name="Total 3 5 2 12 2" xfId="39238"/>
    <cellStyle name="Total 3 5 2 12 2 2" xfId="39239"/>
    <cellStyle name="Total 3 5 2 12 3" xfId="39240"/>
    <cellStyle name="Total 3 5 2 13" xfId="39241"/>
    <cellStyle name="Total 3 5 2 13 2" xfId="39242"/>
    <cellStyle name="Total 3 5 2 13 2 2" xfId="39243"/>
    <cellStyle name="Total 3 5 2 13 3" xfId="39244"/>
    <cellStyle name="Total 3 5 2 14" xfId="39245"/>
    <cellStyle name="Total 3 5 2 14 2" xfId="39246"/>
    <cellStyle name="Total 3 5 2 14 2 2" xfId="39247"/>
    <cellStyle name="Total 3 5 2 14 3" xfId="39248"/>
    <cellStyle name="Total 3 5 2 15" xfId="39249"/>
    <cellStyle name="Total 3 5 2 15 2" xfId="39250"/>
    <cellStyle name="Total 3 5 2 15 2 2" xfId="39251"/>
    <cellStyle name="Total 3 5 2 15 3" xfId="39252"/>
    <cellStyle name="Total 3 5 2 16" xfId="39253"/>
    <cellStyle name="Total 3 5 2 16 2" xfId="39254"/>
    <cellStyle name="Total 3 5 2 16 2 2" xfId="39255"/>
    <cellStyle name="Total 3 5 2 16 3" xfId="39256"/>
    <cellStyle name="Total 3 5 2 17" xfId="39257"/>
    <cellStyle name="Total 3 5 2 17 2" xfId="39258"/>
    <cellStyle name="Total 3 5 2 17 2 2" xfId="39259"/>
    <cellStyle name="Total 3 5 2 17 3" xfId="39260"/>
    <cellStyle name="Total 3 5 2 18" xfId="39261"/>
    <cellStyle name="Total 3 5 2 18 2" xfId="39262"/>
    <cellStyle name="Total 3 5 2 18 2 2" xfId="39263"/>
    <cellStyle name="Total 3 5 2 18 3" xfId="39264"/>
    <cellStyle name="Total 3 5 2 19" xfId="39265"/>
    <cellStyle name="Total 3 5 2 19 2" xfId="39266"/>
    <cellStyle name="Total 3 5 2 19 2 2" xfId="39267"/>
    <cellStyle name="Total 3 5 2 19 3" xfId="39268"/>
    <cellStyle name="Total 3 5 2 2" xfId="39269"/>
    <cellStyle name="Total 3 5 2 2 2" xfId="39270"/>
    <cellStyle name="Total 3 5 2 2 2 2" xfId="39271"/>
    <cellStyle name="Total 3 5 2 2 3" xfId="39272"/>
    <cellStyle name="Total 3 5 2 20" xfId="39273"/>
    <cellStyle name="Total 3 5 2 20 2" xfId="39274"/>
    <cellStyle name="Total 3 5 2 20 2 2" xfId="39275"/>
    <cellStyle name="Total 3 5 2 20 3" xfId="39276"/>
    <cellStyle name="Total 3 5 2 21" xfId="39277"/>
    <cellStyle name="Total 3 5 2 21 2" xfId="39278"/>
    <cellStyle name="Total 3 5 2 22" xfId="39279"/>
    <cellStyle name="Total 3 5 2 3" xfId="39280"/>
    <cellStyle name="Total 3 5 2 3 2" xfId="39281"/>
    <cellStyle name="Total 3 5 2 3 2 2" xfId="39282"/>
    <cellStyle name="Total 3 5 2 3 3" xfId="39283"/>
    <cellStyle name="Total 3 5 2 4" xfId="39284"/>
    <cellStyle name="Total 3 5 2 4 2" xfId="39285"/>
    <cellStyle name="Total 3 5 2 4 2 2" xfId="39286"/>
    <cellStyle name="Total 3 5 2 4 3" xfId="39287"/>
    <cellStyle name="Total 3 5 2 5" xfId="39288"/>
    <cellStyle name="Total 3 5 2 5 2" xfId="39289"/>
    <cellStyle name="Total 3 5 2 5 2 2" xfId="39290"/>
    <cellStyle name="Total 3 5 2 5 3" xfId="39291"/>
    <cellStyle name="Total 3 5 2 6" xfId="39292"/>
    <cellStyle name="Total 3 5 2 6 2" xfId="39293"/>
    <cellStyle name="Total 3 5 2 6 2 2" xfId="39294"/>
    <cellStyle name="Total 3 5 2 6 3" xfId="39295"/>
    <cellStyle name="Total 3 5 2 7" xfId="39296"/>
    <cellStyle name="Total 3 5 2 7 2" xfId="39297"/>
    <cellStyle name="Total 3 5 2 7 2 2" xfId="39298"/>
    <cellStyle name="Total 3 5 2 7 3" xfId="39299"/>
    <cellStyle name="Total 3 5 2 8" xfId="39300"/>
    <cellStyle name="Total 3 5 2 8 2" xfId="39301"/>
    <cellStyle name="Total 3 5 2 8 2 2" xfId="39302"/>
    <cellStyle name="Total 3 5 2 8 3" xfId="39303"/>
    <cellStyle name="Total 3 5 2 9" xfId="39304"/>
    <cellStyle name="Total 3 5 2 9 2" xfId="39305"/>
    <cellStyle name="Total 3 5 2 9 2 2" xfId="39306"/>
    <cellStyle name="Total 3 5 2 9 3" xfId="39307"/>
    <cellStyle name="Total 3 5 20" xfId="39308"/>
    <cellStyle name="Total 3 5 20 2" xfId="39309"/>
    <cellStyle name="Total 3 5 20 2 2" xfId="39310"/>
    <cellStyle name="Total 3 5 20 3" xfId="39311"/>
    <cellStyle name="Total 3 5 21" xfId="39312"/>
    <cellStyle name="Total 3 5 21 2" xfId="39313"/>
    <cellStyle name="Total 3 5 21 2 2" xfId="39314"/>
    <cellStyle name="Total 3 5 21 3" xfId="39315"/>
    <cellStyle name="Total 3 5 22" xfId="39316"/>
    <cellStyle name="Total 3 5 22 2" xfId="39317"/>
    <cellStyle name="Total 3 5 23" xfId="39318"/>
    <cellStyle name="Total 3 5 3" xfId="39319"/>
    <cellStyle name="Total 3 5 3 2" xfId="39320"/>
    <cellStyle name="Total 3 5 3 2 2" xfId="39321"/>
    <cellStyle name="Total 3 5 3 3" xfId="39322"/>
    <cellStyle name="Total 3 5 4" xfId="39323"/>
    <cellStyle name="Total 3 5 4 2" xfId="39324"/>
    <cellStyle name="Total 3 5 4 2 2" xfId="39325"/>
    <cellStyle name="Total 3 5 4 3" xfId="39326"/>
    <cellStyle name="Total 3 5 5" xfId="39327"/>
    <cellStyle name="Total 3 5 5 2" xfId="39328"/>
    <cellStyle name="Total 3 5 5 2 2" xfId="39329"/>
    <cellStyle name="Total 3 5 5 3" xfId="39330"/>
    <cellStyle name="Total 3 5 6" xfId="39331"/>
    <cellStyle name="Total 3 5 6 2" xfId="39332"/>
    <cellStyle name="Total 3 5 6 2 2" xfId="39333"/>
    <cellStyle name="Total 3 5 6 3" xfId="39334"/>
    <cellStyle name="Total 3 5 7" xfId="39335"/>
    <cellStyle name="Total 3 5 7 2" xfId="39336"/>
    <cellStyle name="Total 3 5 7 2 2" xfId="39337"/>
    <cellStyle name="Total 3 5 7 3" xfId="39338"/>
    <cellStyle name="Total 3 5 8" xfId="39339"/>
    <cellStyle name="Total 3 5 8 2" xfId="39340"/>
    <cellStyle name="Total 3 5 8 2 2" xfId="39341"/>
    <cellStyle name="Total 3 5 8 3" xfId="39342"/>
    <cellStyle name="Total 3 5 9" xfId="39343"/>
    <cellStyle name="Total 3 5 9 2" xfId="39344"/>
    <cellStyle name="Total 3 5 9 2 2" xfId="39345"/>
    <cellStyle name="Total 3 5 9 3" xfId="39346"/>
    <cellStyle name="Total 3 6" xfId="1086"/>
    <cellStyle name="Total 3 6 10" xfId="39347"/>
    <cellStyle name="Total 3 6 10 2" xfId="39348"/>
    <cellStyle name="Total 3 6 10 2 2" xfId="39349"/>
    <cellStyle name="Total 3 6 10 3" xfId="39350"/>
    <cellStyle name="Total 3 6 11" xfId="39351"/>
    <cellStyle name="Total 3 6 11 2" xfId="39352"/>
    <cellStyle name="Total 3 6 11 2 2" xfId="39353"/>
    <cellStyle name="Total 3 6 11 3" xfId="39354"/>
    <cellStyle name="Total 3 6 12" xfId="39355"/>
    <cellStyle name="Total 3 6 12 2" xfId="39356"/>
    <cellStyle name="Total 3 6 12 2 2" xfId="39357"/>
    <cellStyle name="Total 3 6 12 3" xfId="39358"/>
    <cellStyle name="Total 3 6 13" xfId="39359"/>
    <cellStyle name="Total 3 6 13 2" xfId="39360"/>
    <cellStyle name="Total 3 6 13 2 2" xfId="39361"/>
    <cellStyle name="Total 3 6 13 3" xfId="39362"/>
    <cellStyle name="Total 3 6 14" xfId="39363"/>
    <cellStyle name="Total 3 6 14 2" xfId="39364"/>
    <cellStyle name="Total 3 6 14 2 2" xfId="39365"/>
    <cellStyle name="Total 3 6 14 3" xfId="39366"/>
    <cellStyle name="Total 3 6 15" xfId="39367"/>
    <cellStyle name="Total 3 6 15 2" xfId="39368"/>
    <cellStyle name="Total 3 6 15 2 2" xfId="39369"/>
    <cellStyle name="Total 3 6 15 3" xfId="39370"/>
    <cellStyle name="Total 3 6 16" xfId="39371"/>
    <cellStyle name="Total 3 6 16 2" xfId="39372"/>
    <cellStyle name="Total 3 6 16 2 2" xfId="39373"/>
    <cellStyle name="Total 3 6 16 3" xfId="39374"/>
    <cellStyle name="Total 3 6 17" xfId="39375"/>
    <cellStyle name="Total 3 6 17 2" xfId="39376"/>
    <cellStyle name="Total 3 6 17 2 2" xfId="39377"/>
    <cellStyle name="Total 3 6 17 3" xfId="39378"/>
    <cellStyle name="Total 3 6 18" xfId="39379"/>
    <cellStyle name="Total 3 6 18 2" xfId="39380"/>
    <cellStyle name="Total 3 6 18 2 2" xfId="39381"/>
    <cellStyle name="Total 3 6 18 3" xfId="39382"/>
    <cellStyle name="Total 3 6 19" xfId="39383"/>
    <cellStyle name="Total 3 6 19 2" xfId="39384"/>
    <cellStyle name="Total 3 6 19 2 2" xfId="39385"/>
    <cellStyle name="Total 3 6 19 3" xfId="39386"/>
    <cellStyle name="Total 3 6 2" xfId="39387"/>
    <cellStyle name="Total 3 6 2 2" xfId="39388"/>
    <cellStyle name="Total 3 6 2 2 2" xfId="39389"/>
    <cellStyle name="Total 3 6 2 3" xfId="39390"/>
    <cellStyle name="Total 3 6 20" xfId="39391"/>
    <cellStyle name="Total 3 6 20 2" xfId="39392"/>
    <cellStyle name="Total 3 6 20 2 2" xfId="39393"/>
    <cellStyle name="Total 3 6 20 3" xfId="39394"/>
    <cellStyle name="Total 3 6 21" xfId="39395"/>
    <cellStyle name="Total 3 6 21 2" xfId="39396"/>
    <cellStyle name="Total 3 6 22" xfId="39397"/>
    <cellStyle name="Total 3 6 3" xfId="39398"/>
    <cellStyle name="Total 3 6 3 2" xfId="39399"/>
    <cellStyle name="Total 3 6 3 2 2" xfId="39400"/>
    <cellStyle name="Total 3 6 3 3" xfId="39401"/>
    <cellStyle name="Total 3 6 4" xfId="39402"/>
    <cellStyle name="Total 3 6 4 2" xfId="39403"/>
    <cellStyle name="Total 3 6 4 2 2" xfId="39404"/>
    <cellStyle name="Total 3 6 4 3" xfId="39405"/>
    <cellStyle name="Total 3 6 5" xfId="39406"/>
    <cellStyle name="Total 3 6 5 2" xfId="39407"/>
    <cellStyle name="Total 3 6 5 2 2" xfId="39408"/>
    <cellStyle name="Total 3 6 5 3" xfId="39409"/>
    <cellStyle name="Total 3 6 6" xfId="39410"/>
    <cellStyle name="Total 3 6 6 2" xfId="39411"/>
    <cellStyle name="Total 3 6 6 2 2" xfId="39412"/>
    <cellStyle name="Total 3 6 6 3" xfId="39413"/>
    <cellStyle name="Total 3 6 7" xfId="39414"/>
    <cellStyle name="Total 3 6 7 2" xfId="39415"/>
    <cellStyle name="Total 3 6 7 2 2" xfId="39416"/>
    <cellStyle name="Total 3 6 7 3" xfId="39417"/>
    <cellStyle name="Total 3 6 8" xfId="39418"/>
    <cellStyle name="Total 3 6 8 2" xfId="39419"/>
    <cellStyle name="Total 3 6 8 2 2" xfId="39420"/>
    <cellStyle name="Total 3 6 8 3" xfId="39421"/>
    <cellStyle name="Total 3 6 9" xfId="39422"/>
    <cellStyle name="Total 3 6 9 2" xfId="39423"/>
    <cellStyle name="Total 3 6 9 2 2" xfId="39424"/>
    <cellStyle name="Total 3 6 9 3" xfId="39425"/>
    <cellStyle name="Total 3 7" xfId="1087"/>
    <cellStyle name="Total 3 7 2" xfId="39426"/>
    <cellStyle name="Total 3 7 2 2" xfId="39427"/>
    <cellStyle name="Total 3 7 3" xfId="39428"/>
    <cellStyle name="Total 3 8" xfId="39429"/>
    <cellStyle name="Total 3 8 2" xfId="39430"/>
    <cellStyle name="Total 3 8 2 2" xfId="39431"/>
    <cellStyle name="Total 3 8 3" xfId="39432"/>
    <cellStyle name="Total 3 9" xfId="39433"/>
    <cellStyle name="Total 3 9 2" xfId="39434"/>
    <cellStyle name="Total 3 9 2 2" xfId="39435"/>
    <cellStyle name="Total 3 9 3" xfId="39436"/>
    <cellStyle name="Total 4" xfId="1088"/>
    <cellStyle name="Total 4 10" xfId="39437"/>
    <cellStyle name="Total 4 10 2" xfId="39438"/>
    <cellStyle name="Total 4 10 2 2" xfId="39439"/>
    <cellStyle name="Total 4 10 3" xfId="39440"/>
    <cellStyle name="Total 4 11" xfId="39441"/>
    <cellStyle name="Total 4 11 2" xfId="39442"/>
    <cellStyle name="Total 4 11 2 2" xfId="39443"/>
    <cellStyle name="Total 4 11 3" xfId="39444"/>
    <cellStyle name="Total 4 12" xfId="39445"/>
    <cellStyle name="Total 4 12 2" xfId="39446"/>
    <cellStyle name="Total 4 12 2 2" xfId="39447"/>
    <cellStyle name="Total 4 12 3" xfId="39448"/>
    <cellStyle name="Total 4 13" xfId="39449"/>
    <cellStyle name="Total 4 13 2" xfId="39450"/>
    <cellStyle name="Total 4 13 2 2" xfId="39451"/>
    <cellStyle name="Total 4 13 3" xfId="39452"/>
    <cellStyle name="Total 4 14" xfId="39453"/>
    <cellStyle name="Total 4 14 2" xfId="39454"/>
    <cellStyle name="Total 4 14 2 2" xfId="39455"/>
    <cellStyle name="Total 4 14 3" xfId="39456"/>
    <cellStyle name="Total 4 15" xfId="39457"/>
    <cellStyle name="Total 4 15 2" xfId="39458"/>
    <cellStyle name="Total 4 15 2 2" xfId="39459"/>
    <cellStyle name="Total 4 15 3" xfId="39460"/>
    <cellStyle name="Total 4 16" xfId="39461"/>
    <cellStyle name="Total 4 16 2" xfId="39462"/>
    <cellStyle name="Total 4 16 2 2" xfId="39463"/>
    <cellStyle name="Total 4 16 3" xfId="39464"/>
    <cellStyle name="Total 4 17" xfId="39465"/>
    <cellStyle name="Total 4 17 2" xfId="39466"/>
    <cellStyle name="Total 4 17 2 2" xfId="39467"/>
    <cellStyle name="Total 4 17 3" xfId="39468"/>
    <cellStyle name="Total 4 18" xfId="39469"/>
    <cellStyle name="Total 4 18 2" xfId="39470"/>
    <cellStyle name="Total 4 18 2 2" xfId="39471"/>
    <cellStyle name="Total 4 18 3" xfId="39472"/>
    <cellStyle name="Total 4 19" xfId="39473"/>
    <cellStyle name="Total 4 19 2" xfId="39474"/>
    <cellStyle name="Total 4 19 2 2" xfId="39475"/>
    <cellStyle name="Total 4 19 3" xfId="39476"/>
    <cellStyle name="Total 4 2" xfId="1089"/>
    <cellStyle name="Total 4 2 10" xfId="39477"/>
    <cellStyle name="Total 4 2 10 2" xfId="39478"/>
    <cellStyle name="Total 4 2 10 2 2" xfId="39479"/>
    <cellStyle name="Total 4 2 10 3" xfId="39480"/>
    <cellStyle name="Total 4 2 11" xfId="39481"/>
    <cellStyle name="Total 4 2 11 2" xfId="39482"/>
    <cellStyle name="Total 4 2 11 2 2" xfId="39483"/>
    <cellStyle name="Total 4 2 11 3" xfId="39484"/>
    <cellStyle name="Total 4 2 12" xfId="39485"/>
    <cellStyle name="Total 4 2 12 2" xfId="39486"/>
    <cellStyle name="Total 4 2 12 2 2" xfId="39487"/>
    <cellStyle name="Total 4 2 12 3" xfId="39488"/>
    <cellStyle name="Total 4 2 13" xfId="39489"/>
    <cellStyle name="Total 4 2 13 2" xfId="39490"/>
    <cellStyle name="Total 4 2 13 2 2" xfId="39491"/>
    <cellStyle name="Total 4 2 13 3" xfId="39492"/>
    <cellStyle name="Total 4 2 14" xfId="39493"/>
    <cellStyle name="Total 4 2 14 2" xfId="39494"/>
    <cellStyle name="Total 4 2 14 2 2" xfId="39495"/>
    <cellStyle name="Total 4 2 14 3" xfId="39496"/>
    <cellStyle name="Total 4 2 15" xfId="39497"/>
    <cellStyle name="Total 4 2 15 2" xfId="39498"/>
    <cellStyle name="Total 4 2 15 2 2" xfId="39499"/>
    <cellStyle name="Total 4 2 15 3" xfId="39500"/>
    <cellStyle name="Total 4 2 16" xfId="39501"/>
    <cellStyle name="Total 4 2 16 2" xfId="39502"/>
    <cellStyle name="Total 4 2 16 2 2" xfId="39503"/>
    <cellStyle name="Total 4 2 16 3" xfId="39504"/>
    <cellStyle name="Total 4 2 17" xfId="39505"/>
    <cellStyle name="Total 4 2 17 2" xfId="39506"/>
    <cellStyle name="Total 4 2 17 2 2" xfId="39507"/>
    <cellStyle name="Total 4 2 17 3" xfId="39508"/>
    <cellStyle name="Total 4 2 18" xfId="39509"/>
    <cellStyle name="Total 4 2 18 2" xfId="39510"/>
    <cellStyle name="Total 4 2 18 2 2" xfId="39511"/>
    <cellStyle name="Total 4 2 18 3" xfId="39512"/>
    <cellStyle name="Total 4 2 19" xfId="39513"/>
    <cellStyle name="Total 4 2 19 2" xfId="39514"/>
    <cellStyle name="Total 4 2 19 2 2" xfId="39515"/>
    <cellStyle name="Total 4 2 19 3" xfId="39516"/>
    <cellStyle name="Total 4 2 2" xfId="1090"/>
    <cellStyle name="Total 4 2 2 10" xfId="39517"/>
    <cellStyle name="Total 4 2 2 10 2" xfId="39518"/>
    <cellStyle name="Total 4 2 2 10 2 2" xfId="39519"/>
    <cellStyle name="Total 4 2 2 10 3" xfId="39520"/>
    <cellStyle name="Total 4 2 2 11" xfId="39521"/>
    <cellStyle name="Total 4 2 2 11 2" xfId="39522"/>
    <cellStyle name="Total 4 2 2 11 2 2" xfId="39523"/>
    <cellStyle name="Total 4 2 2 11 3" xfId="39524"/>
    <cellStyle name="Total 4 2 2 12" xfId="39525"/>
    <cellStyle name="Total 4 2 2 12 2" xfId="39526"/>
    <cellStyle name="Total 4 2 2 12 2 2" xfId="39527"/>
    <cellStyle name="Total 4 2 2 12 3" xfId="39528"/>
    <cellStyle name="Total 4 2 2 13" xfId="39529"/>
    <cellStyle name="Total 4 2 2 13 2" xfId="39530"/>
    <cellStyle name="Total 4 2 2 13 2 2" xfId="39531"/>
    <cellStyle name="Total 4 2 2 13 3" xfId="39532"/>
    <cellStyle name="Total 4 2 2 14" xfId="39533"/>
    <cellStyle name="Total 4 2 2 14 2" xfId="39534"/>
    <cellStyle name="Total 4 2 2 14 2 2" xfId="39535"/>
    <cellStyle name="Total 4 2 2 14 3" xfId="39536"/>
    <cellStyle name="Total 4 2 2 15" xfId="39537"/>
    <cellStyle name="Total 4 2 2 15 2" xfId="39538"/>
    <cellStyle name="Total 4 2 2 15 2 2" xfId="39539"/>
    <cellStyle name="Total 4 2 2 15 3" xfId="39540"/>
    <cellStyle name="Total 4 2 2 16" xfId="39541"/>
    <cellStyle name="Total 4 2 2 16 2" xfId="39542"/>
    <cellStyle name="Total 4 2 2 16 2 2" xfId="39543"/>
    <cellStyle name="Total 4 2 2 16 3" xfId="39544"/>
    <cellStyle name="Total 4 2 2 17" xfId="39545"/>
    <cellStyle name="Total 4 2 2 17 2" xfId="39546"/>
    <cellStyle name="Total 4 2 2 17 2 2" xfId="39547"/>
    <cellStyle name="Total 4 2 2 17 3" xfId="39548"/>
    <cellStyle name="Total 4 2 2 18" xfId="39549"/>
    <cellStyle name="Total 4 2 2 18 2" xfId="39550"/>
    <cellStyle name="Total 4 2 2 19" xfId="39551"/>
    <cellStyle name="Total 4 2 2 2" xfId="39552"/>
    <cellStyle name="Total 4 2 2 2 10" xfId="39553"/>
    <cellStyle name="Total 4 2 2 2 10 2" xfId="39554"/>
    <cellStyle name="Total 4 2 2 2 10 2 2" xfId="39555"/>
    <cellStyle name="Total 4 2 2 2 10 3" xfId="39556"/>
    <cellStyle name="Total 4 2 2 2 11" xfId="39557"/>
    <cellStyle name="Total 4 2 2 2 11 2" xfId="39558"/>
    <cellStyle name="Total 4 2 2 2 11 2 2" xfId="39559"/>
    <cellStyle name="Total 4 2 2 2 11 3" xfId="39560"/>
    <cellStyle name="Total 4 2 2 2 12" xfId="39561"/>
    <cellStyle name="Total 4 2 2 2 12 2" xfId="39562"/>
    <cellStyle name="Total 4 2 2 2 12 2 2" xfId="39563"/>
    <cellStyle name="Total 4 2 2 2 12 3" xfId="39564"/>
    <cellStyle name="Total 4 2 2 2 13" xfId="39565"/>
    <cellStyle name="Total 4 2 2 2 13 2" xfId="39566"/>
    <cellStyle name="Total 4 2 2 2 13 2 2" xfId="39567"/>
    <cellStyle name="Total 4 2 2 2 13 3" xfId="39568"/>
    <cellStyle name="Total 4 2 2 2 14" xfId="39569"/>
    <cellStyle name="Total 4 2 2 2 14 2" xfId="39570"/>
    <cellStyle name="Total 4 2 2 2 14 2 2" xfId="39571"/>
    <cellStyle name="Total 4 2 2 2 14 3" xfId="39572"/>
    <cellStyle name="Total 4 2 2 2 15" xfId="39573"/>
    <cellStyle name="Total 4 2 2 2 15 2" xfId="39574"/>
    <cellStyle name="Total 4 2 2 2 15 2 2" xfId="39575"/>
    <cellStyle name="Total 4 2 2 2 15 3" xfId="39576"/>
    <cellStyle name="Total 4 2 2 2 16" xfId="39577"/>
    <cellStyle name="Total 4 2 2 2 16 2" xfId="39578"/>
    <cellStyle name="Total 4 2 2 2 16 2 2" xfId="39579"/>
    <cellStyle name="Total 4 2 2 2 16 3" xfId="39580"/>
    <cellStyle name="Total 4 2 2 2 17" xfId="39581"/>
    <cellStyle name="Total 4 2 2 2 17 2" xfId="39582"/>
    <cellStyle name="Total 4 2 2 2 17 2 2" xfId="39583"/>
    <cellStyle name="Total 4 2 2 2 17 3" xfId="39584"/>
    <cellStyle name="Total 4 2 2 2 18" xfId="39585"/>
    <cellStyle name="Total 4 2 2 2 18 2" xfId="39586"/>
    <cellStyle name="Total 4 2 2 2 18 2 2" xfId="39587"/>
    <cellStyle name="Total 4 2 2 2 18 3" xfId="39588"/>
    <cellStyle name="Total 4 2 2 2 19" xfId="39589"/>
    <cellStyle name="Total 4 2 2 2 19 2" xfId="39590"/>
    <cellStyle name="Total 4 2 2 2 19 2 2" xfId="39591"/>
    <cellStyle name="Total 4 2 2 2 19 3" xfId="39592"/>
    <cellStyle name="Total 4 2 2 2 2" xfId="39593"/>
    <cellStyle name="Total 4 2 2 2 2 2" xfId="39594"/>
    <cellStyle name="Total 4 2 2 2 2 2 2" xfId="39595"/>
    <cellStyle name="Total 4 2 2 2 2 3" xfId="39596"/>
    <cellStyle name="Total 4 2 2 2 20" xfId="39597"/>
    <cellStyle name="Total 4 2 2 2 20 2" xfId="39598"/>
    <cellStyle name="Total 4 2 2 2 20 2 2" xfId="39599"/>
    <cellStyle name="Total 4 2 2 2 20 3" xfId="39600"/>
    <cellStyle name="Total 4 2 2 2 21" xfId="39601"/>
    <cellStyle name="Total 4 2 2 2 21 2" xfId="39602"/>
    <cellStyle name="Total 4 2 2 2 22" xfId="39603"/>
    <cellStyle name="Total 4 2 2 2 3" xfId="39604"/>
    <cellStyle name="Total 4 2 2 2 3 2" xfId="39605"/>
    <cellStyle name="Total 4 2 2 2 3 2 2" xfId="39606"/>
    <cellStyle name="Total 4 2 2 2 3 3" xfId="39607"/>
    <cellStyle name="Total 4 2 2 2 4" xfId="39608"/>
    <cellStyle name="Total 4 2 2 2 4 2" xfId="39609"/>
    <cellStyle name="Total 4 2 2 2 4 2 2" xfId="39610"/>
    <cellStyle name="Total 4 2 2 2 4 3" xfId="39611"/>
    <cellStyle name="Total 4 2 2 2 5" xfId="39612"/>
    <cellStyle name="Total 4 2 2 2 5 2" xfId="39613"/>
    <cellStyle name="Total 4 2 2 2 5 2 2" xfId="39614"/>
    <cellStyle name="Total 4 2 2 2 5 3" xfId="39615"/>
    <cellStyle name="Total 4 2 2 2 6" xfId="39616"/>
    <cellStyle name="Total 4 2 2 2 6 2" xfId="39617"/>
    <cellStyle name="Total 4 2 2 2 6 2 2" xfId="39618"/>
    <cellStyle name="Total 4 2 2 2 6 3" xfId="39619"/>
    <cellStyle name="Total 4 2 2 2 7" xfId="39620"/>
    <cellStyle name="Total 4 2 2 2 7 2" xfId="39621"/>
    <cellStyle name="Total 4 2 2 2 7 2 2" xfId="39622"/>
    <cellStyle name="Total 4 2 2 2 7 3" xfId="39623"/>
    <cellStyle name="Total 4 2 2 2 8" xfId="39624"/>
    <cellStyle name="Total 4 2 2 2 8 2" xfId="39625"/>
    <cellStyle name="Total 4 2 2 2 8 2 2" xfId="39626"/>
    <cellStyle name="Total 4 2 2 2 8 3" xfId="39627"/>
    <cellStyle name="Total 4 2 2 2 9" xfId="39628"/>
    <cellStyle name="Total 4 2 2 2 9 2" xfId="39629"/>
    <cellStyle name="Total 4 2 2 2 9 2 2" xfId="39630"/>
    <cellStyle name="Total 4 2 2 2 9 3" xfId="39631"/>
    <cellStyle name="Total 4 2 2 3" xfId="39632"/>
    <cellStyle name="Total 4 2 2 3 2" xfId="39633"/>
    <cellStyle name="Total 4 2 2 3 2 2" xfId="39634"/>
    <cellStyle name="Total 4 2 2 3 3" xfId="39635"/>
    <cellStyle name="Total 4 2 2 4" xfId="39636"/>
    <cellStyle name="Total 4 2 2 4 2" xfId="39637"/>
    <cellStyle name="Total 4 2 2 4 2 2" xfId="39638"/>
    <cellStyle name="Total 4 2 2 4 3" xfId="39639"/>
    <cellStyle name="Total 4 2 2 5" xfId="39640"/>
    <cellStyle name="Total 4 2 2 5 2" xfId="39641"/>
    <cellStyle name="Total 4 2 2 5 2 2" xfId="39642"/>
    <cellStyle name="Total 4 2 2 5 3" xfId="39643"/>
    <cellStyle name="Total 4 2 2 6" xfId="39644"/>
    <cellStyle name="Total 4 2 2 6 2" xfId="39645"/>
    <cellStyle name="Total 4 2 2 6 2 2" xfId="39646"/>
    <cellStyle name="Total 4 2 2 6 3" xfId="39647"/>
    <cellStyle name="Total 4 2 2 7" xfId="39648"/>
    <cellStyle name="Total 4 2 2 7 2" xfId="39649"/>
    <cellStyle name="Total 4 2 2 7 2 2" xfId="39650"/>
    <cellStyle name="Total 4 2 2 7 3" xfId="39651"/>
    <cellStyle name="Total 4 2 2 8" xfId="39652"/>
    <cellStyle name="Total 4 2 2 8 2" xfId="39653"/>
    <cellStyle name="Total 4 2 2 8 2 2" xfId="39654"/>
    <cellStyle name="Total 4 2 2 8 3" xfId="39655"/>
    <cellStyle name="Total 4 2 2 9" xfId="39656"/>
    <cellStyle name="Total 4 2 2 9 2" xfId="39657"/>
    <cellStyle name="Total 4 2 2 9 2 2" xfId="39658"/>
    <cellStyle name="Total 4 2 2 9 3" xfId="39659"/>
    <cellStyle name="Total 4 2 20" xfId="39660"/>
    <cellStyle name="Total 4 2 20 2" xfId="39661"/>
    <cellStyle name="Total 4 2 20 2 2" xfId="39662"/>
    <cellStyle name="Total 4 2 20 3" xfId="39663"/>
    <cellStyle name="Total 4 2 21" xfId="39664"/>
    <cellStyle name="Total 4 2 21 2" xfId="39665"/>
    <cellStyle name="Total 4 2 22" xfId="39666"/>
    <cellStyle name="Total 4 2 3" xfId="1091"/>
    <cellStyle name="Total 4 2 3 10" xfId="39667"/>
    <cellStyle name="Total 4 2 3 10 2" xfId="39668"/>
    <cellStyle name="Total 4 2 3 10 2 2" xfId="39669"/>
    <cellStyle name="Total 4 2 3 10 3" xfId="39670"/>
    <cellStyle name="Total 4 2 3 11" xfId="39671"/>
    <cellStyle name="Total 4 2 3 11 2" xfId="39672"/>
    <cellStyle name="Total 4 2 3 11 2 2" xfId="39673"/>
    <cellStyle name="Total 4 2 3 11 3" xfId="39674"/>
    <cellStyle name="Total 4 2 3 12" xfId="39675"/>
    <cellStyle name="Total 4 2 3 12 2" xfId="39676"/>
    <cellStyle name="Total 4 2 3 12 2 2" xfId="39677"/>
    <cellStyle name="Total 4 2 3 12 3" xfId="39678"/>
    <cellStyle name="Total 4 2 3 13" xfId="39679"/>
    <cellStyle name="Total 4 2 3 13 2" xfId="39680"/>
    <cellStyle name="Total 4 2 3 13 2 2" xfId="39681"/>
    <cellStyle name="Total 4 2 3 13 3" xfId="39682"/>
    <cellStyle name="Total 4 2 3 14" xfId="39683"/>
    <cellStyle name="Total 4 2 3 14 2" xfId="39684"/>
    <cellStyle name="Total 4 2 3 14 2 2" xfId="39685"/>
    <cellStyle name="Total 4 2 3 14 3" xfId="39686"/>
    <cellStyle name="Total 4 2 3 15" xfId="39687"/>
    <cellStyle name="Total 4 2 3 15 2" xfId="39688"/>
    <cellStyle name="Total 4 2 3 15 2 2" xfId="39689"/>
    <cellStyle name="Total 4 2 3 15 3" xfId="39690"/>
    <cellStyle name="Total 4 2 3 16" xfId="39691"/>
    <cellStyle name="Total 4 2 3 16 2" xfId="39692"/>
    <cellStyle name="Total 4 2 3 16 2 2" xfId="39693"/>
    <cellStyle name="Total 4 2 3 16 3" xfId="39694"/>
    <cellStyle name="Total 4 2 3 17" xfId="39695"/>
    <cellStyle name="Total 4 2 3 17 2" xfId="39696"/>
    <cellStyle name="Total 4 2 3 17 2 2" xfId="39697"/>
    <cellStyle name="Total 4 2 3 17 3" xfId="39698"/>
    <cellStyle name="Total 4 2 3 18" xfId="39699"/>
    <cellStyle name="Total 4 2 3 18 2" xfId="39700"/>
    <cellStyle name="Total 4 2 3 19" xfId="39701"/>
    <cellStyle name="Total 4 2 3 2" xfId="39702"/>
    <cellStyle name="Total 4 2 3 2 10" xfId="39703"/>
    <cellStyle name="Total 4 2 3 2 10 2" xfId="39704"/>
    <cellStyle name="Total 4 2 3 2 10 2 2" xfId="39705"/>
    <cellStyle name="Total 4 2 3 2 10 3" xfId="39706"/>
    <cellStyle name="Total 4 2 3 2 11" xfId="39707"/>
    <cellStyle name="Total 4 2 3 2 11 2" xfId="39708"/>
    <cellStyle name="Total 4 2 3 2 11 2 2" xfId="39709"/>
    <cellStyle name="Total 4 2 3 2 11 3" xfId="39710"/>
    <cellStyle name="Total 4 2 3 2 12" xfId="39711"/>
    <cellStyle name="Total 4 2 3 2 12 2" xfId="39712"/>
    <cellStyle name="Total 4 2 3 2 12 2 2" xfId="39713"/>
    <cellStyle name="Total 4 2 3 2 12 3" xfId="39714"/>
    <cellStyle name="Total 4 2 3 2 13" xfId="39715"/>
    <cellStyle name="Total 4 2 3 2 13 2" xfId="39716"/>
    <cellStyle name="Total 4 2 3 2 13 2 2" xfId="39717"/>
    <cellStyle name="Total 4 2 3 2 13 3" xfId="39718"/>
    <cellStyle name="Total 4 2 3 2 14" xfId="39719"/>
    <cellStyle name="Total 4 2 3 2 14 2" xfId="39720"/>
    <cellStyle name="Total 4 2 3 2 14 2 2" xfId="39721"/>
    <cellStyle name="Total 4 2 3 2 14 3" xfId="39722"/>
    <cellStyle name="Total 4 2 3 2 15" xfId="39723"/>
    <cellStyle name="Total 4 2 3 2 15 2" xfId="39724"/>
    <cellStyle name="Total 4 2 3 2 15 2 2" xfId="39725"/>
    <cellStyle name="Total 4 2 3 2 15 3" xfId="39726"/>
    <cellStyle name="Total 4 2 3 2 16" xfId="39727"/>
    <cellStyle name="Total 4 2 3 2 16 2" xfId="39728"/>
    <cellStyle name="Total 4 2 3 2 16 2 2" xfId="39729"/>
    <cellStyle name="Total 4 2 3 2 16 3" xfId="39730"/>
    <cellStyle name="Total 4 2 3 2 17" xfId="39731"/>
    <cellStyle name="Total 4 2 3 2 17 2" xfId="39732"/>
    <cellStyle name="Total 4 2 3 2 17 2 2" xfId="39733"/>
    <cellStyle name="Total 4 2 3 2 17 3" xfId="39734"/>
    <cellStyle name="Total 4 2 3 2 18" xfId="39735"/>
    <cellStyle name="Total 4 2 3 2 18 2" xfId="39736"/>
    <cellStyle name="Total 4 2 3 2 18 2 2" xfId="39737"/>
    <cellStyle name="Total 4 2 3 2 18 3" xfId="39738"/>
    <cellStyle name="Total 4 2 3 2 19" xfId="39739"/>
    <cellStyle name="Total 4 2 3 2 19 2" xfId="39740"/>
    <cellStyle name="Total 4 2 3 2 19 2 2" xfId="39741"/>
    <cellStyle name="Total 4 2 3 2 19 3" xfId="39742"/>
    <cellStyle name="Total 4 2 3 2 2" xfId="39743"/>
    <cellStyle name="Total 4 2 3 2 2 2" xfId="39744"/>
    <cellStyle name="Total 4 2 3 2 2 2 2" xfId="39745"/>
    <cellStyle name="Total 4 2 3 2 2 3" xfId="39746"/>
    <cellStyle name="Total 4 2 3 2 20" xfId="39747"/>
    <cellStyle name="Total 4 2 3 2 20 2" xfId="39748"/>
    <cellStyle name="Total 4 2 3 2 20 2 2" xfId="39749"/>
    <cellStyle name="Total 4 2 3 2 20 3" xfId="39750"/>
    <cellStyle name="Total 4 2 3 2 21" xfId="39751"/>
    <cellStyle name="Total 4 2 3 2 21 2" xfId="39752"/>
    <cellStyle name="Total 4 2 3 2 22" xfId="39753"/>
    <cellStyle name="Total 4 2 3 2 3" xfId="39754"/>
    <cellStyle name="Total 4 2 3 2 3 2" xfId="39755"/>
    <cellStyle name="Total 4 2 3 2 3 2 2" xfId="39756"/>
    <cellStyle name="Total 4 2 3 2 3 3" xfId="39757"/>
    <cellStyle name="Total 4 2 3 2 4" xfId="39758"/>
    <cellStyle name="Total 4 2 3 2 4 2" xfId="39759"/>
    <cellStyle name="Total 4 2 3 2 4 2 2" xfId="39760"/>
    <cellStyle name="Total 4 2 3 2 4 3" xfId="39761"/>
    <cellStyle name="Total 4 2 3 2 5" xfId="39762"/>
    <cellStyle name="Total 4 2 3 2 5 2" xfId="39763"/>
    <cellStyle name="Total 4 2 3 2 5 2 2" xfId="39764"/>
    <cellStyle name="Total 4 2 3 2 5 3" xfId="39765"/>
    <cellStyle name="Total 4 2 3 2 6" xfId="39766"/>
    <cellStyle name="Total 4 2 3 2 6 2" xfId="39767"/>
    <cellStyle name="Total 4 2 3 2 6 2 2" xfId="39768"/>
    <cellStyle name="Total 4 2 3 2 6 3" xfId="39769"/>
    <cellStyle name="Total 4 2 3 2 7" xfId="39770"/>
    <cellStyle name="Total 4 2 3 2 7 2" xfId="39771"/>
    <cellStyle name="Total 4 2 3 2 7 2 2" xfId="39772"/>
    <cellStyle name="Total 4 2 3 2 7 3" xfId="39773"/>
    <cellStyle name="Total 4 2 3 2 8" xfId="39774"/>
    <cellStyle name="Total 4 2 3 2 8 2" xfId="39775"/>
    <cellStyle name="Total 4 2 3 2 8 2 2" xfId="39776"/>
    <cellStyle name="Total 4 2 3 2 8 3" xfId="39777"/>
    <cellStyle name="Total 4 2 3 2 9" xfId="39778"/>
    <cellStyle name="Total 4 2 3 2 9 2" xfId="39779"/>
    <cellStyle name="Total 4 2 3 2 9 2 2" xfId="39780"/>
    <cellStyle name="Total 4 2 3 2 9 3" xfId="39781"/>
    <cellStyle name="Total 4 2 3 3" xfId="39782"/>
    <cellStyle name="Total 4 2 3 3 2" xfId="39783"/>
    <cellStyle name="Total 4 2 3 3 2 2" xfId="39784"/>
    <cellStyle name="Total 4 2 3 3 3" xfId="39785"/>
    <cellStyle name="Total 4 2 3 4" xfId="39786"/>
    <cellStyle name="Total 4 2 3 4 2" xfId="39787"/>
    <cellStyle name="Total 4 2 3 4 2 2" xfId="39788"/>
    <cellStyle name="Total 4 2 3 4 3" xfId="39789"/>
    <cellStyle name="Total 4 2 3 5" xfId="39790"/>
    <cellStyle name="Total 4 2 3 5 2" xfId="39791"/>
    <cellStyle name="Total 4 2 3 5 2 2" xfId="39792"/>
    <cellStyle name="Total 4 2 3 5 3" xfId="39793"/>
    <cellStyle name="Total 4 2 3 6" xfId="39794"/>
    <cellStyle name="Total 4 2 3 6 2" xfId="39795"/>
    <cellStyle name="Total 4 2 3 6 2 2" xfId="39796"/>
    <cellStyle name="Total 4 2 3 6 3" xfId="39797"/>
    <cellStyle name="Total 4 2 3 7" xfId="39798"/>
    <cellStyle name="Total 4 2 3 7 2" xfId="39799"/>
    <cellStyle name="Total 4 2 3 7 2 2" xfId="39800"/>
    <cellStyle name="Total 4 2 3 7 3" xfId="39801"/>
    <cellStyle name="Total 4 2 3 8" xfId="39802"/>
    <cellStyle name="Total 4 2 3 8 2" xfId="39803"/>
    <cellStyle name="Total 4 2 3 8 2 2" xfId="39804"/>
    <cellStyle name="Total 4 2 3 8 3" xfId="39805"/>
    <cellStyle name="Total 4 2 3 9" xfId="39806"/>
    <cellStyle name="Total 4 2 3 9 2" xfId="39807"/>
    <cellStyle name="Total 4 2 3 9 2 2" xfId="39808"/>
    <cellStyle name="Total 4 2 3 9 3" xfId="39809"/>
    <cellStyle name="Total 4 2 4" xfId="1092"/>
    <cellStyle name="Total 4 2 4 10" xfId="39810"/>
    <cellStyle name="Total 4 2 4 10 2" xfId="39811"/>
    <cellStyle name="Total 4 2 4 10 2 2" xfId="39812"/>
    <cellStyle name="Total 4 2 4 10 3" xfId="39813"/>
    <cellStyle name="Total 4 2 4 11" xfId="39814"/>
    <cellStyle name="Total 4 2 4 11 2" xfId="39815"/>
    <cellStyle name="Total 4 2 4 11 2 2" xfId="39816"/>
    <cellStyle name="Total 4 2 4 11 3" xfId="39817"/>
    <cellStyle name="Total 4 2 4 12" xfId="39818"/>
    <cellStyle name="Total 4 2 4 12 2" xfId="39819"/>
    <cellStyle name="Total 4 2 4 12 2 2" xfId="39820"/>
    <cellStyle name="Total 4 2 4 12 3" xfId="39821"/>
    <cellStyle name="Total 4 2 4 13" xfId="39822"/>
    <cellStyle name="Total 4 2 4 13 2" xfId="39823"/>
    <cellStyle name="Total 4 2 4 13 2 2" xfId="39824"/>
    <cellStyle name="Total 4 2 4 13 3" xfId="39825"/>
    <cellStyle name="Total 4 2 4 14" xfId="39826"/>
    <cellStyle name="Total 4 2 4 14 2" xfId="39827"/>
    <cellStyle name="Total 4 2 4 14 2 2" xfId="39828"/>
    <cellStyle name="Total 4 2 4 14 3" xfId="39829"/>
    <cellStyle name="Total 4 2 4 15" xfId="39830"/>
    <cellStyle name="Total 4 2 4 15 2" xfId="39831"/>
    <cellStyle name="Total 4 2 4 15 2 2" xfId="39832"/>
    <cellStyle name="Total 4 2 4 15 3" xfId="39833"/>
    <cellStyle name="Total 4 2 4 16" xfId="39834"/>
    <cellStyle name="Total 4 2 4 16 2" xfId="39835"/>
    <cellStyle name="Total 4 2 4 16 2 2" xfId="39836"/>
    <cellStyle name="Total 4 2 4 16 3" xfId="39837"/>
    <cellStyle name="Total 4 2 4 17" xfId="39838"/>
    <cellStyle name="Total 4 2 4 17 2" xfId="39839"/>
    <cellStyle name="Total 4 2 4 17 2 2" xfId="39840"/>
    <cellStyle name="Total 4 2 4 17 3" xfId="39841"/>
    <cellStyle name="Total 4 2 4 18" xfId="39842"/>
    <cellStyle name="Total 4 2 4 18 2" xfId="39843"/>
    <cellStyle name="Total 4 2 4 18 2 2" xfId="39844"/>
    <cellStyle name="Total 4 2 4 18 3" xfId="39845"/>
    <cellStyle name="Total 4 2 4 19" xfId="39846"/>
    <cellStyle name="Total 4 2 4 19 2" xfId="39847"/>
    <cellStyle name="Total 4 2 4 19 2 2" xfId="39848"/>
    <cellStyle name="Total 4 2 4 19 3" xfId="39849"/>
    <cellStyle name="Total 4 2 4 2" xfId="39850"/>
    <cellStyle name="Total 4 2 4 2 10" xfId="39851"/>
    <cellStyle name="Total 4 2 4 2 10 2" xfId="39852"/>
    <cellStyle name="Total 4 2 4 2 10 2 2" xfId="39853"/>
    <cellStyle name="Total 4 2 4 2 10 3" xfId="39854"/>
    <cellStyle name="Total 4 2 4 2 11" xfId="39855"/>
    <cellStyle name="Total 4 2 4 2 11 2" xfId="39856"/>
    <cellStyle name="Total 4 2 4 2 11 2 2" xfId="39857"/>
    <cellStyle name="Total 4 2 4 2 11 3" xfId="39858"/>
    <cellStyle name="Total 4 2 4 2 12" xfId="39859"/>
    <cellStyle name="Total 4 2 4 2 12 2" xfId="39860"/>
    <cellStyle name="Total 4 2 4 2 12 2 2" xfId="39861"/>
    <cellStyle name="Total 4 2 4 2 12 3" xfId="39862"/>
    <cellStyle name="Total 4 2 4 2 13" xfId="39863"/>
    <cellStyle name="Total 4 2 4 2 13 2" xfId="39864"/>
    <cellStyle name="Total 4 2 4 2 13 2 2" xfId="39865"/>
    <cellStyle name="Total 4 2 4 2 13 3" xfId="39866"/>
    <cellStyle name="Total 4 2 4 2 14" xfId="39867"/>
    <cellStyle name="Total 4 2 4 2 14 2" xfId="39868"/>
    <cellStyle name="Total 4 2 4 2 14 2 2" xfId="39869"/>
    <cellStyle name="Total 4 2 4 2 14 3" xfId="39870"/>
    <cellStyle name="Total 4 2 4 2 15" xfId="39871"/>
    <cellStyle name="Total 4 2 4 2 15 2" xfId="39872"/>
    <cellStyle name="Total 4 2 4 2 15 2 2" xfId="39873"/>
    <cellStyle name="Total 4 2 4 2 15 3" xfId="39874"/>
    <cellStyle name="Total 4 2 4 2 16" xfId="39875"/>
    <cellStyle name="Total 4 2 4 2 16 2" xfId="39876"/>
    <cellStyle name="Total 4 2 4 2 16 2 2" xfId="39877"/>
    <cellStyle name="Total 4 2 4 2 16 3" xfId="39878"/>
    <cellStyle name="Total 4 2 4 2 17" xfId="39879"/>
    <cellStyle name="Total 4 2 4 2 17 2" xfId="39880"/>
    <cellStyle name="Total 4 2 4 2 17 2 2" xfId="39881"/>
    <cellStyle name="Total 4 2 4 2 17 3" xfId="39882"/>
    <cellStyle name="Total 4 2 4 2 18" xfId="39883"/>
    <cellStyle name="Total 4 2 4 2 18 2" xfId="39884"/>
    <cellStyle name="Total 4 2 4 2 18 2 2" xfId="39885"/>
    <cellStyle name="Total 4 2 4 2 18 3" xfId="39886"/>
    <cellStyle name="Total 4 2 4 2 19" xfId="39887"/>
    <cellStyle name="Total 4 2 4 2 19 2" xfId="39888"/>
    <cellStyle name="Total 4 2 4 2 19 2 2" xfId="39889"/>
    <cellStyle name="Total 4 2 4 2 19 3" xfId="39890"/>
    <cellStyle name="Total 4 2 4 2 2" xfId="39891"/>
    <cellStyle name="Total 4 2 4 2 2 2" xfId="39892"/>
    <cellStyle name="Total 4 2 4 2 2 2 2" xfId="39893"/>
    <cellStyle name="Total 4 2 4 2 2 3" xfId="39894"/>
    <cellStyle name="Total 4 2 4 2 20" xfId="39895"/>
    <cellStyle name="Total 4 2 4 2 20 2" xfId="39896"/>
    <cellStyle name="Total 4 2 4 2 20 2 2" xfId="39897"/>
    <cellStyle name="Total 4 2 4 2 20 3" xfId="39898"/>
    <cellStyle name="Total 4 2 4 2 21" xfId="39899"/>
    <cellStyle name="Total 4 2 4 2 21 2" xfId="39900"/>
    <cellStyle name="Total 4 2 4 2 22" xfId="39901"/>
    <cellStyle name="Total 4 2 4 2 3" xfId="39902"/>
    <cellStyle name="Total 4 2 4 2 3 2" xfId="39903"/>
    <cellStyle name="Total 4 2 4 2 3 2 2" xfId="39904"/>
    <cellStyle name="Total 4 2 4 2 3 3" xfId="39905"/>
    <cellStyle name="Total 4 2 4 2 4" xfId="39906"/>
    <cellStyle name="Total 4 2 4 2 4 2" xfId="39907"/>
    <cellStyle name="Total 4 2 4 2 4 2 2" xfId="39908"/>
    <cellStyle name="Total 4 2 4 2 4 3" xfId="39909"/>
    <cellStyle name="Total 4 2 4 2 5" xfId="39910"/>
    <cellStyle name="Total 4 2 4 2 5 2" xfId="39911"/>
    <cellStyle name="Total 4 2 4 2 5 2 2" xfId="39912"/>
    <cellStyle name="Total 4 2 4 2 5 3" xfId="39913"/>
    <cellStyle name="Total 4 2 4 2 6" xfId="39914"/>
    <cellStyle name="Total 4 2 4 2 6 2" xfId="39915"/>
    <cellStyle name="Total 4 2 4 2 6 2 2" xfId="39916"/>
    <cellStyle name="Total 4 2 4 2 6 3" xfId="39917"/>
    <cellStyle name="Total 4 2 4 2 7" xfId="39918"/>
    <cellStyle name="Total 4 2 4 2 7 2" xfId="39919"/>
    <cellStyle name="Total 4 2 4 2 7 2 2" xfId="39920"/>
    <cellStyle name="Total 4 2 4 2 7 3" xfId="39921"/>
    <cellStyle name="Total 4 2 4 2 8" xfId="39922"/>
    <cellStyle name="Total 4 2 4 2 8 2" xfId="39923"/>
    <cellStyle name="Total 4 2 4 2 8 2 2" xfId="39924"/>
    <cellStyle name="Total 4 2 4 2 8 3" xfId="39925"/>
    <cellStyle name="Total 4 2 4 2 9" xfId="39926"/>
    <cellStyle name="Total 4 2 4 2 9 2" xfId="39927"/>
    <cellStyle name="Total 4 2 4 2 9 2 2" xfId="39928"/>
    <cellStyle name="Total 4 2 4 2 9 3" xfId="39929"/>
    <cellStyle name="Total 4 2 4 20" xfId="39930"/>
    <cellStyle name="Total 4 2 4 20 2" xfId="39931"/>
    <cellStyle name="Total 4 2 4 20 2 2" xfId="39932"/>
    <cellStyle name="Total 4 2 4 20 3" xfId="39933"/>
    <cellStyle name="Total 4 2 4 21" xfId="39934"/>
    <cellStyle name="Total 4 2 4 21 2" xfId="39935"/>
    <cellStyle name="Total 4 2 4 21 2 2" xfId="39936"/>
    <cellStyle name="Total 4 2 4 21 3" xfId="39937"/>
    <cellStyle name="Total 4 2 4 22" xfId="39938"/>
    <cellStyle name="Total 4 2 4 22 2" xfId="39939"/>
    <cellStyle name="Total 4 2 4 23" xfId="39940"/>
    <cellStyle name="Total 4 2 4 3" xfId="39941"/>
    <cellStyle name="Total 4 2 4 3 2" xfId="39942"/>
    <cellStyle name="Total 4 2 4 3 2 2" xfId="39943"/>
    <cellStyle name="Total 4 2 4 3 3" xfId="39944"/>
    <cellStyle name="Total 4 2 4 4" xfId="39945"/>
    <cellStyle name="Total 4 2 4 4 2" xfId="39946"/>
    <cellStyle name="Total 4 2 4 4 2 2" xfId="39947"/>
    <cellStyle name="Total 4 2 4 4 3" xfId="39948"/>
    <cellStyle name="Total 4 2 4 5" xfId="39949"/>
    <cellStyle name="Total 4 2 4 5 2" xfId="39950"/>
    <cellStyle name="Total 4 2 4 5 2 2" xfId="39951"/>
    <cellStyle name="Total 4 2 4 5 3" xfId="39952"/>
    <cellStyle name="Total 4 2 4 6" xfId="39953"/>
    <cellStyle name="Total 4 2 4 6 2" xfId="39954"/>
    <cellStyle name="Total 4 2 4 6 2 2" xfId="39955"/>
    <cellStyle name="Total 4 2 4 6 3" xfId="39956"/>
    <cellStyle name="Total 4 2 4 7" xfId="39957"/>
    <cellStyle name="Total 4 2 4 7 2" xfId="39958"/>
    <cellStyle name="Total 4 2 4 7 2 2" xfId="39959"/>
    <cellStyle name="Total 4 2 4 7 3" xfId="39960"/>
    <cellStyle name="Total 4 2 4 8" xfId="39961"/>
    <cellStyle name="Total 4 2 4 8 2" xfId="39962"/>
    <cellStyle name="Total 4 2 4 8 2 2" xfId="39963"/>
    <cellStyle name="Total 4 2 4 8 3" xfId="39964"/>
    <cellStyle name="Total 4 2 4 9" xfId="39965"/>
    <cellStyle name="Total 4 2 4 9 2" xfId="39966"/>
    <cellStyle name="Total 4 2 4 9 2 2" xfId="39967"/>
    <cellStyle name="Total 4 2 4 9 3" xfId="39968"/>
    <cellStyle name="Total 4 2 5" xfId="1093"/>
    <cellStyle name="Total 4 2 5 10" xfId="39969"/>
    <cellStyle name="Total 4 2 5 10 2" xfId="39970"/>
    <cellStyle name="Total 4 2 5 10 2 2" xfId="39971"/>
    <cellStyle name="Total 4 2 5 10 3" xfId="39972"/>
    <cellStyle name="Total 4 2 5 11" xfId="39973"/>
    <cellStyle name="Total 4 2 5 11 2" xfId="39974"/>
    <cellStyle name="Total 4 2 5 11 2 2" xfId="39975"/>
    <cellStyle name="Total 4 2 5 11 3" xfId="39976"/>
    <cellStyle name="Total 4 2 5 12" xfId="39977"/>
    <cellStyle name="Total 4 2 5 12 2" xfId="39978"/>
    <cellStyle name="Total 4 2 5 12 2 2" xfId="39979"/>
    <cellStyle name="Total 4 2 5 12 3" xfId="39980"/>
    <cellStyle name="Total 4 2 5 13" xfId="39981"/>
    <cellStyle name="Total 4 2 5 13 2" xfId="39982"/>
    <cellStyle name="Total 4 2 5 13 2 2" xfId="39983"/>
    <cellStyle name="Total 4 2 5 13 3" xfId="39984"/>
    <cellStyle name="Total 4 2 5 14" xfId="39985"/>
    <cellStyle name="Total 4 2 5 14 2" xfId="39986"/>
    <cellStyle name="Total 4 2 5 14 2 2" xfId="39987"/>
    <cellStyle name="Total 4 2 5 14 3" xfId="39988"/>
    <cellStyle name="Total 4 2 5 15" xfId="39989"/>
    <cellStyle name="Total 4 2 5 15 2" xfId="39990"/>
    <cellStyle name="Total 4 2 5 15 2 2" xfId="39991"/>
    <cellStyle name="Total 4 2 5 15 3" xfId="39992"/>
    <cellStyle name="Total 4 2 5 16" xfId="39993"/>
    <cellStyle name="Total 4 2 5 16 2" xfId="39994"/>
    <cellStyle name="Total 4 2 5 16 2 2" xfId="39995"/>
    <cellStyle name="Total 4 2 5 16 3" xfId="39996"/>
    <cellStyle name="Total 4 2 5 17" xfId="39997"/>
    <cellStyle name="Total 4 2 5 17 2" xfId="39998"/>
    <cellStyle name="Total 4 2 5 17 2 2" xfId="39999"/>
    <cellStyle name="Total 4 2 5 17 3" xfId="40000"/>
    <cellStyle name="Total 4 2 5 18" xfId="40001"/>
    <cellStyle name="Total 4 2 5 18 2" xfId="40002"/>
    <cellStyle name="Total 4 2 5 18 2 2" xfId="40003"/>
    <cellStyle name="Total 4 2 5 18 3" xfId="40004"/>
    <cellStyle name="Total 4 2 5 19" xfId="40005"/>
    <cellStyle name="Total 4 2 5 19 2" xfId="40006"/>
    <cellStyle name="Total 4 2 5 19 2 2" xfId="40007"/>
    <cellStyle name="Total 4 2 5 19 3" xfId="40008"/>
    <cellStyle name="Total 4 2 5 2" xfId="40009"/>
    <cellStyle name="Total 4 2 5 2 2" xfId="40010"/>
    <cellStyle name="Total 4 2 5 2 2 2" xfId="40011"/>
    <cellStyle name="Total 4 2 5 2 3" xfId="40012"/>
    <cellStyle name="Total 4 2 5 20" xfId="40013"/>
    <cellStyle name="Total 4 2 5 20 2" xfId="40014"/>
    <cellStyle name="Total 4 2 5 20 2 2" xfId="40015"/>
    <cellStyle name="Total 4 2 5 20 3" xfId="40016"/>
    <cellStyle name="Total 4 2 5 21" xfId="40017"/>
    <cellStyle name="Total 4 2 5 21 2" xfId="40018"/>
    <cellStyle name="Total 4 2 5 22" xfId="40019"/>
    <cellStyle name="Total 4 2 5 3" xfId="40020"/>
    <cellStyle name="Total 4 2 5 3 2" xfId="40021"/>
    <cellStyle name="Total 4 2 5 3 2 2" xfId="40022"/>
    <cellStyle name="Total 4 2 5 3 3" xfId="40023"/>
    <cellStyle name="Total 4 2 5 4" xfId="40024"/>
    <cellStyle name="Total 4 2 5 4 2" xfId="40025"/>
    <cellStyle name="Total 4 2 5 4 2 2" xfId="40026"/>
    <cellStyle name="Total 4 2 5 4 3" xfId="40027"/>
    <cellStyle name="Total 4 2 5 5" xfId="40028"/>
    <cellStyle name="Total 4 2 5 5 2" xfId="40029"/>
    <cellStyle name="Total 4 2 5 5 2 2" xfId="40030"/>
    <cellStyle name="Total 4 2 5 5 3" xfId="40031"/>
    <cellStyle name="Total 4 2 5 6" xfId="40032"/>
    <cellStyle name="Total 4 2 5 6 2" xfId="40033"/>
    <cellStyle name="Total 4 2 5 6 2 2" xfId="40034"/>
    <cellStyle name="Total 4 2 5 6 3" xfId="40035"/>
    <cellStyle name="Total 4 2 5 7" xfId="40036"/>
    <cellStyle name="Total 4 2 5 7 2" xfId="40037"/>
    <cellStyle name="Total 4 2 5 7 2 2" xfId="40038"/>
    <cellStyle name="Total 4 2 5 7 3" xfId="40039"/>
    <cellStyle name="Total 4 2 5 8" xfId="40040"/>
    <cellStyle name="Total 4 2 5 8 2" xfId="40041"/>
    <cellStyle name="Total 4 2 5 8 2 2" xfId="40042"/>
    <cellStyle name="Total 4 2 5 8 3" xfId="40043"/>
    <cellStyle name="Total 4 2 5 9" xfId="40044"/>
    <cellStyle name="Total 4 2 5 9 2" xfId="40045"/>
    <cellStyle name="Total 4 2 5 9 2 2" xfId="40046"/>
    <cellStyle name="Total 4 2 5 9 3" xfId="40047"/>
    <cellStyle name="Total 4 2 6" xfId="1094"/>
    <cellStyle name="Total 4 2 6 2" xfId="40048"/>
    <cellStyle name="Total 4 2 6 2 2" xfId="40049"/>
    <cellStyle name="Total 4 2 6 3" xfId="40050"/>
    <cellStyle name="Total 4 2 7" xfId="40051"/>
    <cellStyle name="Total 4 2 7 2" xfId="40052"/>
    <cellStyle name="Total 4 2 7 2 2" xfId="40053"/>
    <cellStyle name="Total 4 2 7 3" xfId="40054"/>
    <cellStyle name="Total 4 2 8" xfId="40055"/>
    <cellStyle name="Total 4 2 8 2" xfId="40056"/>
    <cellStyle name="Total 4 2 8 2 2" xfId="40057"/>
    <cellStyle name="Total 4 2 8 3" xfId="40058"/>
    <cellStyle name="Total 4 2 9" xfId="40059"/>
    <cellStyle name="Total 4 2 9 2" xfId="40060"/>
    <cellStyle name="Total 4 2 9 2 2" xfId="40061"/>
    <cellStyle name="Total 4 2 9 3" xfId="40062"/>
    <cellStyle name="Total 4 20" xfId="40063"/>
    <cellStyle name="Total 4 20 2" xfId="40064"/>
    <cellStyle name="Total 4 20 2 2" xfId="40065"/>
    <cellStyle name="Total 4 20 3" xfId="40066"/>
    <cellStyle name="Total 4 21" xfId="40067"/>
    <cellStyle name="Total 4 21 2" xfId="40068"/>
    <cellStyle name="Total 4 21 2 2" xfId="40069"/>
    <cellStyle name="Total 4 21 3" xfId="40070"/>
    <cellStyle name="Total 4 22" xfId="40071"/>
    <cellStyle name="Total 4 22 2" xfId="40072"/>
    <cellStyle name="Total 4 23" xfId="40073"/>
    <cellStyle name="Total 4 24" xfId="40074"/>
    <cellStyle name="Total 4 25" xfId="40075"/>
    <cellStyle name="Total 4 26" xfId="40076"/>
    <cellStyle name="Total 4 3" xfId="1095"/>
    <cellStyle name="Total 4 3 10" xfId="40077"/>
    <cellStyle name="Total 4 3 10 2" xfId="40078"/>
    <cellStyle name="Total 4 3 10 2 2" xfId="40079"/>
    <cellStyle name="Total 4 3 10 3" xfId="40080"/>
    <cellStyle name="Total 4 3 11" xfId="40081"/>
    <cellStyle name="Total 4 3 11 2" xfId="40082"/>
    <cellStyle name="Total 4 3 11 2 2" xfId="40083"/>
    <cellStyle name="Total 4 3 11 3" xfId="40084"/>
    <cellStyle name="Total 4 3 12" xfId="40085"/>
    <cellStyle name="Total 4 3 12 2" xfId="40086"/>
    <cellStyle name="Total 4 3 12 2 2" xfId="40087"/>
    <cellStyle name="Total 4 3 12 3" xfId="40088"/>
    <cellStyle name="Total 4 3 13" xfId="40089"/>
    <cellStyle name="Total 4 3 13 2" xfId="40090"/>
    <cellStyle name="Total 4 3 13 2 2" xfId="40091"/>
    <cellStyle name="Total 4 3 13 3" xfId="40092"/>
    <cellStyle name="Total 4 3 14" xfId="40093"/>
    <cellStyle name="Total 4 3 14 2" xfId="40094"/>
    <cellStyle name="Total 4 3 14 2 2" xfId="40095"/>
    <cellStyle name="Total 4 3 14 3" xfId="40096"/>
    <cellStyle name="Total 4 3 15" xfId="40097"/>
    <cellStyle name="Total 4 3 15 2" xfId="40098"/>
    <cellStyle name="Total 4 3 15 2 2" xfId="40099"/>
    <cellStyle name="Total 4 3 15 3" xfId="40100"/>
    <cellStyle name="Total 4 3 16" xfId="40101"/>
    <cellStyle name="Total 4 3 16 2" xfId="40102"/>
    <cellStyle name="Total 4 3 16 2 2" xfId="40103"/>
    <cellStyle name="Total 4 3 16 3" xfId="40104"/>
    <cellStyle name="Total 4 3 17" xfId="40105"/>
    <cellStyle name="Total 4 3 17 2" xfId="40106"/>
    <cellStyle name="Total 4 3 17 2 2" xfId="40107"/>
    <cellStyle name="Total 4 3 17 3" xfId="40108"/>
    <cellStyle name="Total 4 3 18" xfId="40109"/>
    <cellStyle name="Total 4 3 18 2" xfId="40110"/>
    <cellStyle name="Total 4 3 19" xfId="40111"/>
    <cellStyle name="Total 4 3 2" xfId="1096"/>
    <cellStyle name="Total 4 3 2 10" xfId="40112"/>
    <cellStyle name="Total 4 3 2 10 2" xfId="40113"/>
    <cellStyle name="Total 4 3 2 10 2 2" xfId="40114"/>
    <cellStyle name="Total 4 3 2 10 3" xfId="40115"/>
    <cellStyle name="Total 4 3 2 11" xfId="40116"/>
    <cellStyle name="Total 4 3 2 11 2" xfId="40117"/>
    <cellStyle name="Total 4 3 2 11 2 2" xfId="40118"/>
    <cellStyle name="Total 4 3 2 11 3" xfId="40119"/>
    <cellStyle name="Total 4 3 2 12" xfId="40120"/>
    <cellStyle name="Total 4 3 2 12 2" xfId="40121"/>
    <cellStyle name="Total 4 3 2 12 2 2" xfId="40122"/>
    <cellStyle name="Total 4 3 2 12 3" xfId="40123"/>
    <cellStyle name="Total 4 3 2 13" xfId="40124"/>
    <cellStyle name="Total 4 3 2 13 2" xfId="40125"/>
    <cellStyle name="Total 4 3 2 13 2 2" xfId="40126"/>
    <cellStyle name="Total 4 3 2 13 3" xfId="40127"/>
    <cellStyle name="Total 4 3 2 14" xfId="40128"/>
    <cellStyle name="Total 4 3 2 14 2" xfId="40129"/>
    <cellStyle name="Total 4 3 2 14 2 2" xfId="40130"/>
    <cellStyle name="Total 4 3 2 14 3" xfId="40131"/>
    <cellStyle name="Total 4 3 2 15" xfId="40132"/>
    <cellStyle name="Total 4 3 2 15 2" xfId="40133"/>
    <cellStyle name="Total 4 3 2 15 2 2" xfId="40134"/>
    <cellStyle name="Total 4 3 2 15 3" xfId="40135"/>
    <cellStyle name="Total 4 3 2 16" xfId="40136"/>
    <cellStyle name="Total 4 3 2 16 2" xfId="40137"/>
    <cellStyle name="Total 4 3 2 16 2 2" xfId="40138"/>
    <cellStyle name="Total 4 3 2 16 3" xfId="40139"/>
    <cellStyle name="Total 4 3 2 17" xfId="40140"/>
    <cellStyle name="Total 4 3 2 17 2" xfId="40141"/>
    <cellStyle name="Total 4 3 2 17 2 2" xfId="40142"/>
    <cellStyle name="Total 4 3 2 17 3" xfId="40143"/>
    <cellStyle name="Total 4 3 2 18" xfId="40144"/>
    <cellStyle name="Total 4 3 2 18 2" xfId="40145"/>
    <cellStyle name="Total 4 3 2 18 2 2" xfId="40146"/>
    <cellStyle name="Total 4 3 2 18 3" xfId="40147"/>
    <cellStyle name="Total 4 3 2 19" xfId="40148"/>
    <cellStyle name="Total 4 3 2 19 2" xfId="40149"/>
    <cellStyle name="Total 4 3 2 19 2 2" xfId="40150"/>
    <cellStyle name="Total 4 3 2 19 3" xfId="40151"/>
    <cellStyle name="Total 4 3 2 2" xfId="40152"/>
    <cellStyle name="Total 4 3 2 2 2" xfId="40153"/>
    <cellStyle name="Total 4 3 2 2 2 2" xfId="40154"/>
    <cellStyle name="Total 4 3 2 2 3" xfId="40155"/>
    <cellStyle name="Total 4 3 2 20" xfId="40156"/>
    <cellStyle name="Total 4 3 2 20 2" xfId="40157"/>
    <cellStyle name="Total 4 3 2 20 2 2" xfId="40158"/>
    <cellStyle name="Total 4 3 2 20 3" xfId="40159"/>
    <cellStyle name="Total 4 3 2 21" xfId="40160"/>
    <cellStyle name="Total 4 3 2 21 2" xfId="40161"/>
    <cellStyle name="Total 4 3 2 22" xfId="40162"/>
    <cellStyle name="Total 4 3 2 3" xfId="40163"/>
    <cellStyle name="Total 4 3 2 3 2" xfId="40164"/>
    <cellStyle name="Total 4 3 2 3 2 2" xfId="40165"/>
    <cellStyle name="Total 4 3 2 3 3" xfId="40166"/>
    <cellStyle name="Total 4 3 2 4" xfId="40167"/>
    <cellStyle name="Total 4 3 2 4 2" xfId="40168"/>
    <cellStyle name="Total 4 3 2 4 2 2" xfId="40169"/>
    <cellStyle name="Total 4 3 2 4 3" xfId="40170"/>
    <cellStyle name="Total 4 3 2 5" xfId="40171"/>
    <cellStyle name="Total 4 3 2 5 2" xfId="40172"/>
    <cellStyle name="Total 4 3 2 5 2 2" xfId="40173"/>
    <cellStyle name="Total 4 3 2 5 3" xfId="40174"/>
    <cellStyle name="Total 4 3 2 6" xfId="40175"/>
    <cellStyle name="Total 4 3 2 6 2" xfId="40176"/>
    <cellStyle name="Total 4 3 2 6 2 2" xfId="40177"/>
    <cellStyle name="Total 4 3 2 6 3" xfId="40178"/>
    <cellStyle name="Total 4 3 2 7" xfId="40179"/>
    <cellStyle name="Total 4 3 2 7 2" xfId="40180"/>
    <cellStyle name="Total 4 3 2 7 2 2" xfId="40181"/>
    <cellStyle name="Total 4 3 2 7 3" xfId="40182"/>
    <cellStyle name="Total 4 3 2 8" xfId="40183"/>
    <cellStyle name="Total 4 3 2 8 2" xfId="40184"/>
    <cellStyle name="Total 4 3 2 8 2 2" xfId="40185"/>
    <cellStyle name="Total 4 3 2 8 3" xfId="40186"/>
    <cellStyle name="Total 4 3 2 9" xfId="40187"/>
    <cellStyle name="Total 4 3 2 9 2" xfId="40188"/>
    <cellStyle name="Total 4 3 2 9 2 2" xfId="40189"/>
    <cellStyle name="Total 4 3 2 9 3" xfId="40190"/>
    <cellStyle name="Total 4 3 3" xfId="1097"/>
    <cellStyle name="Total 4 3 3 2" xfId="40191"/>
    <cellStyle name="Total 4 3 3 2 2" xfId="40192"/>
    <cellStyle name="Total 4 3 3 3" xfId="40193"/>
    <cellStyle name="Total 4 3 4" xfId="1098"/>
    <cellStyle name="Total 4 3 4 2" xfId="40194"/>
    <cellStyle name="Total 4 3 4 2 2" xfId="40195"/>
    <cellStyle name="Total 4 3 4 3" xfId="40196"/>
    <cellStyle name="Total 4 3 5" xfId="1099"/>
    <cellStyle name="Total 4 3 5 2" xfId="40197"/>
    <cellStyle name="Total 4 3 5 2 2" xfId="40198"/>
    <cellStyle name="Total 4 3 5 3" xfId="40199"/>
    <cellStyle name="Total 4 3 6" xfId="1100"/>
    <cellStyle name="Total 4 3 6 2" xfId="40200"/>
    <cellStyle name="Total 4 3 6 2 2" xfId="40201"/>
    <cellStyle name="Total 4 3 6 3" xfId="40202"/>
    <cellStyle name="Total 4 3 7" xfId="40203"/>
    <cellStyle name="Total 4 3 7 2" xfId="40204"/>
    <cellStyle name="Total 4 3 7 2 2" xfId="40205"/>
    <cellStyle name="Total 4 3 7 3" xfId="40206"/>
    <cellStyle name="Total 4 3 8" xfId="40207"/>
    <cellStyle name="Total 4 3 8 2" xfId="40208"/>
    <cellStyle name="Total 4 3 8 2 2" xfId="40209"/>
    <cellStyle name="Total 4 3 8 3" xfId="40210"/>
    <cellStyle name="Total 4 3 9" xfId="40211"/>
    <cellStyle name="Total 4 3 9 2" xfId="40212"/>
    <cellStyle name="Total 4 3 9 2 2" xfId="40213"/>
    <cellStyle name="Total 4 3 9 3" xfId="40214"/>
    <cellStyle name="Total 4 4" xfId="1101"/>
    <cellStyle name="Total 4 4 10" xfId="40215"/>
    <cellStyle name="Total 4 4 10 2" xfId="40216"/>
    <cellStyle name="Total 4 4 10 2 2" xfId="40217"/>
    <cellStyle name="Total 4 4 10 3" xfId="40218"/>
    <cellStyle name="Total 4 4 11" xfId="40219"/>
    <cellStyle name="Total 4 4 11 2" xfId="40220"/>
    <cellStyle name="Total 4 4 11 2 2" xfId="40221"/>
    <cellStyle name="Total 4 4 11 3" xfId="40222"/>
    <cellStyle name="Total 4 4 12" xfId="40223"/>
    <cellStyle name="Total 4 4 12 2" xfId="40224"/>
    <cellStyle name="Total 4 4 12 2 2" xfId="40225"/>
    <cellStyle name="Total 4 4 12 3" xfId="40226"/>
    <cellStyle name="Total 4 4 13" xfId="40227"/>
    <cellStyle name="Total 4 4 13 2" xfId="40228"/>
    <cellStyle name="Total 4 4 13 2 2" xfId="40229"/>
    <cellStyle name="Total 4 4 13 3" xfId="40230"/>
    <cellStyle name="Total 4 4 14" xfId="40231"/>
    <cellStyle name="Total 4 4 14 2" xfId="40232"/>
    <cellStyle name="Total 4 4 14 2 2" xfId="40233"/>
    <cellStyle name="Total 4 4 14 3" xfId="40234"/>
    <cellStyle name="Total 4 4 15" xfId="40235"/>
    <cellStyle name="Total 4 4 15 2" xfId="40236"/>
    <cellStyle name="Total 4 4 15 2 2" xfId="40237"/>
    <cellStyle name="Total 4 4 15 3" xfId="40238"/>
    <cellStyle name="Total 4 4 16" xfId="40239"/>
    <cellStyle name="Total 4 4 16 2" xfId="40240"/>
    <cellStyle name="Total 4 4 16 2 2" xfId="40241"/>
    <cellStyle name="Total 4 4 16 3" xfId="40242"/>
    <cellStyle name="Total 4 4 17" xfId="40243"/>
    <cellStyle name="Total 4 4 17 2" xfId="40244"/>
    <cellStyle name="Total 4 4 17 2 2" xfId="40245"/>
    <cellStyle name="Total 4 4 17 3" xfId="40246"/>
    <cellStyle name="Total 4 4 18" xfId="40247"/>
    <cellStyle name="Total 4 4 18 2" xfId="40248"/>
    <cellStyle name="Total 4 4 19" xfId="40249"/>
    <cellStyle name="Total 4 4 2" xfId="1102"/>
    <cellStyle name="Total 4 4 2 10" xfId="40250"/>
    <cellStyle name="Total 4 4 2 10 2" xfId="40251"/>
    <cellStyle name="Total 4 4 2 10 2 2" xfId="40252"/>
    <cellStyle name="Total 4 4 2 10 3" xfId="40253"/>
    <cellStyle name="Total 4 4 2 11" xfId="40254"/>
    <cellStyle name="Total 4 4 2 11 2" xfId="40255"/>
    <cellStyle name="Total 4 4 2 11 2 2" xfId="40256"/>
    <cellStyle name="Total 4 4 2 11 3" xfId="40257"/>
    <cellStyle name="Total 4 4 2 12" xfId="40258"/>
    <cellStyle name="Total 4 4 2 12 2" xfId="40259"/>
    <cellStyle name="Total 4 4 2 12 2 2" xfId="40260"/>
    <cellStyle name="Total 4 4 2 12 3" xfId="40261"/>
    <cellStyle name="Total 4 4 2 13" xfId="40262"/>
    <cellStyle name="Total 4 4 2 13 2" xfId="40263"/>
    <cellStyle name="Total 4 4 2 13 2 2" xfId="40264"/>
    <cellStyle name="Total 4 4 2 13 3" xfId="40265"/>
    <cellStyle name="Total 4 4 2 14" xfId="40266"/>
    <cellStyle name="Total 4 4 2 14 2" xfId="40267"/>
    <cellStyle name="Total 4 4 2 14 2 2" xfId="40268"/>
    <cellStyle name="Total 4 4 2 14 3" xfId="40269"/>
    <cellStyle name="Total 4 4 2 15" xfId="40270"/>
    <cellStyle name="Total 4 4 2 15 2" xfId="40271"/>
    <cellStyle name="Total 4 4 2 15 2 2" xfId="40272"/>
    <cellStyle name="Total 4 4 2 15 3" xfId="40273"/>
    <cellStyle name="Total 4 4 2 16" xfId="40274"/>
    <cellStyle name="Total 4 4 2 16 2" xfId="40275"/>
    <cellStyle name="Total 4 4 2 16 2 2" xfId="40276"/>
    <cellStyle name="Total 4 4 2 16 3" xfId="40277"/>
    <cellStyle name="Total 4 4 2 17" xfId="40278"/>
    <cellStyle name="Total 4 4 2 17 2" xfId="40279"/>
    <cellStyle name="Total 4 4 2 17 2 2" xfId="40280"/>
    <cellStyle name="Total 4 4 2 17 3" xfId="40281"/>
    <cellStyle name="Total 4 4 2 18" xfId="40282"/>
    <cellStyle name="Total 4 4 2 18 2" xfId="40283"/>
    <cellStyle name="Total 4 4 2 18 2 2" xfId="40284"/>
    <cellStyle name="Total 4 4 2 18 3" xfId="40285"/>
    <cellStyle name="Total 4 4 2 19" xfId="40286"/>
    <cellStyle name="Total 4 4 2 19 2" xfId="40287"/>
    <cellStyle name="Total 4 4 2 19 2 2" xfId="40288"/>
    <cellStyle name="Total 4 4 2 19 3" xfId="40289"/>
    <cellStyle name="Total 4 4 2 2" xfId="40290"/>
    <cellStyle name="Total 4 4 2 2 2" xfId="40291"/>
    <cellStyle name="Total 4 4 2 2 2 2" xfId="40292"/>
    <cellStyle name="Total 4 4 2 2 3" xfId="40293"/>
    <cellStyle name="Total 4 4 2 20" xfId="40294"/>
    <cellStyle name="Total 4 4 2 20 2" xfId="40295"/>
    <cellStyle name="Total 4 4 2 20 2 2" xfId="40296"/>
    <cellStyle name="Total 4 4 2 20 3" xfId="40297"/>
    <cellStyle name="Total 4 4 2 21" xfId="40298"/>
    <cellStyle name="Total 4 4 2 21 2" xfId="40299"/>
    <cellStyle name="Total 4 4 2 22" xfId="40300"/>
    <cellStyle name="Total 4 4 2 3" xfId="40301"/>
    <cellStyle name="Total 4 4 2 3 2" xfId="40302"/>
    <cellStyle name="Total 4 4 2 3 2 2" xfId="40303"/>
    <cellStyle name="Total 4 4 2 3 3" xfId="40304"/>
    <cellStyle name="Total 4 4 2 4" xfId="40305"/>
    <cellStyle name="Total 4 4 2 4 2" xfId="40306"/>
    <cellStyle name="Total 4 4 2 4 2 2" xfId="40307"/>
    <cellStyle name="Total 4 4 2 4 3" xfId="40308"/>
    <cellStyle name="Total 4 4 2 5" xfId="40309"/>
    <cellStyle name="Total 4 4 2 5 2" xfId="40310"/>
    <cellStyle name="Total 4 4 2 5 2 2" xfId="40311"/>
    <cellStyle name="Total 4 4 2 5 3" xfId="40312"/>
    <cellStyle name="Total 4 4 2 6" xfId="40313"/>
    <cellStyle name="Total 4 4 2 6 2" xfId="40314"/>
    <cellStyle name="Total 4 4 2 6 2 2" xfId="40315"/>
    <cellStyle name="Total 4 4 2 6 3" xfId="40316"/>
    <cellStyle name="Total 4 4 2 7" xfId="40317"/>
    <cellStyle name="Total 4 4 2 7 2" xfId="40318"/>
    <cellStyle name="Total 4 4 2 7 2 2" xfId="40319"/>
    <cellStyle name="Total 4 4 2 7 3" xfId="40320"/>
    <cellStyle name="Total 4 4 2 8" xfId="40321"/>
    <cellStyle name="Total 4 4 2 8 2" xfId="40322"/>
    <cellStyle name="Total 4 4 2 8 2 2" xfId="40323"/>
    <cellStyle name="Total 4 4 2 8 3" xfId="40324"/>
    <cellStyle name="Total 4 4 2 9" xfId="40325"/>
    <cellStyle name="Total 4 4 2 9 2" xfId="40326"/>
    <cellStyle name="Total 4 4 2 9 2 2" xfId="40327"/>
    <cellStyle name="Total 4 4 2 9 3" xfId="40328"/>
    <cellStyle name="Total 4 4 3" xfId="1103"/>
    <cellStyle name="Total 4 4 3 2" xfId="40329"/>
    <cellStyle name="Total 4 4 3 2 2" xfId="40330"/>
    <cellStyle name="Total 4 4 3 3" xfId="40331"/>
    <cellStyle name="Total 4 4 4" xfId="1104"/>
    <cellStyle name="Total 4 4 4 2" xfId="40332"/>
    <cellStyle name="Total 4 4 4 2 2" xfId="40333"/>
    <cellStyle name="Total 4 4 4 3" xfId="40334"/>
    <cellStyle name="Total 4 4 5" xfId="1105"/>
    <cellStyle name="Total 4 4 5 2" xfId="40335"/>
    <cellStyle name="Total 4 4 5 2 2" xfId="40336"/>
    <cellStyle name="Total 4 4 5 3" xfId="40337"/>
    <cellStyle name="Total 4 4 6" xfId="1106"/>
    <cellStyle name="Total 4 4 6 2" xfId="40338"/>
    <cellStyle name="Total 4 4 6 2 2" xfId="40339"/>
    <cellStyle name="Total 4 4 6 3" xfId="40340"/>
    <cellStyle name="Total 4 4 7" xfId="40341"/>
    <cellStyle name="Total 4 4 7 2" xfId="40342"/>
    <cellStyle name="Total 4 4 7 2 2" xfId="40343"/>
    <cellStyle name="Total 4 4 7 3" xfId="40344"/>
    <cellStyle name="Total 4 4 8" xfId="40345"/>
    <cellStyle name="Total 4 4 8 2" xfId="40346"/>
    <cellStyle name="Total 4 4 8 2 2" xfId="40347"/>
    <cellStyle name="Total 4 4 8 3" xfId="40348"/>
    <cellStyle name="Total 4 4 9" xfId="40349"/>
    <cellStyle name="Total 4 4 9 2" xfId="40350"/>
    <cellStyle name="Total 4 4 9 2 2" xfId="40351"/>
    <cellStyle name="Total 4 4 9 3" xfId="40352"/>
    <cellStyle name="Total 4 5" xfId="1107"/>
    <cellStyle name="Total 4 5 10" xfId="40353"/>
    <cellStyle name="Total 4 5 10 2" xfId="40354"/>
    <cellStyle name="Total 4 5 10 2 2" xfId="40355"/>
    <cellStyle name="Total 4 5 10 3" xfId="40356"/>
    <cellStyle name="Total 4 5 11" xfId="40357"/>
    <cellStyle name="Total 4 5 11 2" xfId="40358"/>
    <cellStyle name="Total 4 5 11 2 2" xfId="40359"/>
    <cellStyle name="Total 4 5 11 3" xfId="40360"/>
    <cellStyle name="Total 4 5 12" xfId="40361"/>
    <cellStyle name="Total 4 5 12 2" xfId="40362"/>
    <cellStyle name="Total 4 5 12 2 2" xfId="40363"/>
    <cellStyle name="Total 4 5 12 3" xfId="40364"/>
    <cellStyle name="Total 4 5 13" xfId="40365"/>
    <cellStyle name="Total 4 5 13 2" xfId="40366"/>
    <cellStyle name="Total 4 5 13 2 2" xfId="40367"/>
    <cellStyle name="Total 4 5 13 3" xfId="40368"/>
    <cellStyle name="Total 4 5 14" xfId="40369"/>
    <cellStyle name="Total 4 5 14 2" xfId="40370"/>
    <cellStyle name="Total 4 5 14 2 2" xfId="40371"/>
    <cellStyle name="Total 4 5 14 3" xfId="40372"/>
    <cellStyle name="Total 4 5 15" xfId="40373"/>
    <cellStyle name="Total 4 5 15 2" xfId="40374"/>
    <cellStyle name="Total 4 5 15 2 2" xfId="40375"/>
    <cellStyle name="Total 4 5 15 3" xfId="40376"/>
    <cellStyle name="Total 4 5 16" xfId="40377"/>
    <cellStyle name="Total 4 5 16 2" xfId="40378"/>
    <cellStyle name="Total 4 5 16 2 2" xfId="40379"/>
    <cellStyle name="Total 4 5 16 3" xfId="40380"/>
    <cellStyle name="Total 4 5 17" xfId="40381"/>
    <cellStyle name="Total 4 5 17 2" xfId="40382"/>
    <cellStyle name="Total 4 5 17 2 2" xfId="40383"/>
    <cellStyle name="Total 4 5 17 3" xfId="40384"/>
    <cellStyle name="Total 4 5 18" xfId="40385"/>
    <cellStyle name="Total 4 5 18 2" xfId="40386"/>
    <cellStyle name="Total 4 5 18 2 2" xfId="40387"/>
    <cellStyle name="Total 4 5 18 3" xfId="40388"/>
    <cellStyle name="Total 4 5 19" xfId="40389"/>
    <cellStyle name="Total 4 5 19 2" xfId="40390"/>
    <cellStyle name="Total 4 5 19 2 2" xfId="40391"/>
    <cellStyle name="Total 4 5 19 3" xfId="40392"/>
    <cellStyle name="Total 4 5 2" xfId="40393"/>
    <cellStyle name="Total 4 5 2 10" xfId="40394"/>
    <cellStyle name="Total 4 5 2 10 2" xfId="40395"/>
    <cellStyle name="Total 4 5 2 10 2 2" xfId="40396"/>
    <cellStyle name="Total 4 5 2 10 3" xfId="40397"/>
    <cellStyle name="Total 4 5 2 11" xfId="40398"/>
    <cellStyle name="Total 4 5 2 11 2" xfId="40399"/>
    <cellStyle name="Total 4 5 2 11 2 2" xfId="40400"/>
    <cellStyle name="Total 4 5 2 11 3" xfId="40401"/>
    <cellStyle name="Total 4 5 2 12" xfId="40402"/>
    <cellStyle name="Total 4 5 2 12 2" xfId="40403"/>
    <cellStyle name="Total 4 5 2 12 2 2" xfId="40404"/>
    <cellStyle name="Total 4 5 2 12 3" xfId="40405"/>
    <cellStyle name="Total 4 5 2 13" xfId="40406"/>
    <cellStyle name="Total 4 5 2 13 2" xfId="40407"/>
    <cellStyle name="Total 4 5 2 13 2 2" xfId="40408"/>
    <cellStyle name="Total 4 5 2 13 3" xfId="40409"/>
    <cellStyle name="Total 4 5 2 14" xfId="40410"/>
    <cellStyle name="Total 4 5 2 14 2" xfId="40411"/>
    <cellStyle name="Total 4 5 2 14 2 2" xfId="40412"/>
    <cellStyle name="Total 4 5 2 14 3" xfId="40413"/>
    <cellStyle name="Total 4 5 2 15" xfId="40414"/>
    <cellStyle name="Total 4 5 2 15 2" xfId="40415"/>
    <cellStyle name="Total 4 5 2 15 2 2" xfId="40416"/>
    <cellStyle name="Total 4 5 2 15 3" xfId="40417"/>
    <cellStyle name="Total 4 5 2 16" xfId="40418"/>
    <cellStyle name="Total 4 5 2 16 2" xfId="40419"/>
    <cellStyle name="Total 4 5 2 16 2 2" xfId="40420"/>
    <cellStyle name="Total 4 5 2 16 3" xfId="40421"/>
    <cellStyle name="Total 4 5 2 17" xfId="40422"/>
    <cellStyle name="Total 4 5 2 17 2" xfId="40423"/>
    <cellStyle name="Total 4 5 2 17 2 2" xfId="40424"/>
    <cellStyle name="Total 4 5 2 17 3" xfId="40425"/>
    <cellStyle name="Total 4 5 2 18" xfId="40426"/>
    <cellStyle name="Total 4 5 2 18 2" xfId="40427"/>
    <cellStyle name="Total 4 5 2 18 2 2" xfId="40428"/>
    <cellStyle name="Total 4 5 2 18 3" xfId="40429"/>
    <cellStyle name="Total 4 5 2 19" xfId="40430"/>
    <cellStyle name="Total 4 5 2 19 2" xfId="40431"/>
    <cellStyle name="Total 4 5 2 19 2 2" xfId="40432"/>
    <cellStyle name="Total 4 5 2 19 3" xfId="40433"/>
    <cellStyle name="Total 4 5 2 2" xfId="40434"/>
    <cellStyle name="Total 4 5 2 2 2" xfId="40435"/>
    <cellStyle name="Total 4 5 2 2 2 2" xfId="40436"/>
    <cellStyle name="Total 4 5 2 2 3" xfId="40437"/>
    <cellStyle name="Total 4 5 2 20" xfId="40438"/>
    <cellStyle name="Total 4 5 2 20 2" xfId="40439"/>
    <cellStyle name="Total 4 5 2 20 2 2" xfId="40440"/>
    <cellStyle name="Total 4 5 2 20 3" xfId="40441"/>
    <cellStyle name="Total 4 5 2 21" xfId="40442"/>
    <cellStyle name="Total 4 5 2 21 2" xfId="40443"/>
    <cellStyle name="Total 4 5 2 22" xfId="40444"/>
    <cellStyle name="Total 4 5 2 3" xfId="40445"/>
    <cellStyle name="Total 4 5 2 3 2" xfId="40446"/>
    <cellStyle name="Total 4 5 2 3 2 2" xfId="40447"/>
    <cellStyle name="Total 4 5 2 3 3" xfId="40448"/>
    <cellStyle name="Total 4 5 2 4" xfId="40449"/>
    <cellStyle name="Total 4 5 2 4 2" xfId="40450"/>
    <cellStyle name="Total 4 5 2 4 2 2" xfId="40451"/>
    <cellStyle name="Total 4 5 2 4 3" xfId="40452"/>
    <cellStyle name="Total 4 5 2 5" xfId="40453"/>
    <cellStyle name="Total 4 5 2 5 2" xfId="40454"/>
    <cellStyle name="Total 4 5 2 5 2 2" xfId="40455"/>
    <cellStyle name="Total 4 5 2 5 3" xfId="40456"/>
    <cellStyle name="Total 4 5 2 6" xfId="40457"/>
    <cellStyle name="Total 4 5 2 6 2" xfId="40458"/>
    <cellStyle name="Total 4 5 2 6 2 2" xfId="40459"/>
    <cellStyle name="Total 4 5 2 6 3" xfId="40460"/>
    <cellStyle name="Total 4 5 2 7" xfId="40461"/>
    <cellStyle name="Total 4 5 2 7 2" xfId="40462"/>
    <cellStyle name="Total 4 5 2 7 2 2" xfId="40463"/>
    <cellStyle name="Total 4 5 2 7 3" xfId="40464"/>
    <cellStyle name="Total 4 5 2 8" xfId="40465"/>
    <cellStyle name="Total 4 5 2 8 2" xfId="40466"/>
    <cellStyle name="Total 4 5 2 8 2 2" xfId="40467"/>
    <cellStyle name="Total 4 5 2 8 3" xfId="40468"/>
    <cellStyle name="Total 4 5 2 9" xfId="40469"/>
    <cellStyle name="Total 4 5 2 9 2" xfId="40470"/>
    <cellStyle name="Total 4 5 2 9 2 2" xfId="40471"/>
    <cellStyle name="Total 4 5 2 9 3" xfId="40472"/>
    <cellStyle name="Total 4 5 20" xfId="40473"/>
    <cellStyle name="Total 4 5 20 2" xfId="40474"/>
    <cellStyle name="Total 4 5 20 2 2" xfId="40475"/>
    <cellStyle name="Total 4 5 20 3" xfId="40476"/>
    <cellStyle name="Total 4 5 21" xfId="40477"/>
    <cellStyle name="Total 4 5 21 2" xfId="40478"/>
    <cellStyle name="Total 4 5 21 2 2" xfId="40479"/>
    <cellStyle name="Total 4 5 21 3" xfId="40480"/>
    <cellStyle name="Total 4 5 22" xfId="40481"/>
    <cellStyle name="Total 4 5 22 2" xfId="40482"/>
    <cellStyle name="Total 4 5 23" xfId="40483"/>
    <cellStyle name="Total 4 5 3" xfId="40484"/>
    <cellStyle name="Total 4 5 3 2" xfId="40485"/>
    <cellStyle name="Total 4 5 3 2 2" xfId="40486"/>
    <cellStyle name="Total 4 5 3 3" xfId="40487"/>
    <cellStyle name="Total 4 5 4" xfId="40488"/>
    <cellStyle name="Total 4 5 4 2" xfId="40489"/>
    <cellStyle name="Total 4 5 4 2 2" xfId="40490"/>
    <cellStyle name="Total 4 5 4 3" xfId="40491"/>
    <cellStyle name="Total 4 5 5" xfId="40492"/>
    <cellStyle name="Total 4 5 5 2" xfId="40493"/>
    <cellStyle name="Total 4 5 5 2 2" xfId="40494"/>
    <cellStyle name="Total 4 5 5 3" xfId="40495"/>
    <cellStyle name="Total 4 5 6" xfId="40496"/>
    <cellStyle name="Total 4 5 6 2" xfId="40497"/>
    <cellStyle name="Total 4 5 6 2 2" xfId="40498"/>
    <cellStyle name="Total 4 5 6 3" xfId="40499"/>
    <cellStyle name="Total 4 5 7" xfId="40500"/>
    <cellStyle name="Total 4 5 7 2" xfId="40501"/>
    <cellStyle name="Total 4 5 7 2 2" xfId="40502"/>
    <cellStyle name="Total 4 5 7 3" xfId="40503"/>
    <cellStyle name="Total 4 5 8" xfId="40504"/>
    <cellStyle name="Total 4 5 8 2" xfId="40505"/>
    <cellStyle name="Total 4 5 8 2 2" xfId="40506"/>
    <cellStyle name="Total 4 5 8 3" xfId="40507"/>
    <cellStyle name="Total 4 5 9" xfId="40508"/>
    <cellStyle name="Total 4 5 9 2" xfId="40509"/>
    <cellStyle name="Total 4 5 9 2 2" xfId="40510"/>
    <cellStyle name="Total 4 5 9 3" xfId="40511"/>
    <cellStyle name="Total 4 6" xfId="1108"/>
    <cellStyle name="Total 4 6 10" xfId="40512"/>
    <cellStyle name="Total 4 6 10 2" xfId="40513"/>
    <cellStyle name="Total 4 6 10 2 2" xfId="40514"/>
    <cellStyle name="Total 4 6 10 3" xfId="40515"/>
    <cellStyle name="Total 4 6 11" xfId="40516"/>
    <cellStyle name="Total 4 6 11 2" xfId="40517"/>
    <cellStyle name="Total 4 6 11 2 2" xfId="40518"/>
    <cellStyle name="Total 4 6 11 3" xfId="40519"/>
    <cellStyle name="Total 4 6 12" xfId="40520"/>
    <cellStyle name="Total 4 6 12 2" xfId="40521"/>
    <cellStyle name="Total 4 6 12 2 2" xfId="40522"/>
    <cellStyle name="Total 4 6 12 3" xfId="40523"/>
    <cellStyle name="Total 4 6 13" xfId="40524"/>
    <cellStyle name="Total 4 6 13 2" xfId="40525"/>
    <cellStyle name="Total 4 6 13 2 2" xfId="40526"/>
    <cellStyle name="Total 4 6 13 3" xfId="40527"/>
    <cellStyle name="Total 4 6 14" xfId="40528"/>
    <cellStyle name="Total 4 6 14 2" xfId="40529"/>
    <cellStyle name="Total 4 6 14 2 2" xfId="40530"/>
    <cellStyle name="Total 4 6 14 3" xfId="40531"/>
    <cellStyle name="Total 4 6 15" xfId="40532"/>
    <cellStyle name="Total 4 6 15 2" xfId="40533"/>
    <cellStyle name="Total 4 6 15 2 2" xfId="40534"/>
    <cellStyle name="Total 4 6 15 3" xfId="40535"/>
    <cellStyle name="Total 4 6 16" xfId="40536"/>
    <cellStyle name="Total 4 6 16 2" xfId="40537"/>
    <cellStyle name="Total 4 6 16 2 2" xfId="40538"/>
    <cellStyle name="Total 4 6 16 3" xfId="40539"/>
    <cellStyle name="Total 4 6 17" xfId="40540"/>
    <cellStyle name="Total 4 6 17 2" xfId="40541"/>
    <cellStyle name="Total 4 6 17 2 2" xfId="40542"/>
    <cellStyle name="Total 4 6 17 3" xfId="40543"/>
    <cellStyle name="Total 4 6 18" xfId="40544"/>
    <cellStyle name="Total 4 6 18 2" xfId="40545"/>
    <cellStyle name="Total 4 6 18 2 2" xfId="40546"/>
    <cellStyle name="Total 4 6 18 3" xfId="40547"/>
    <cellStyle name="Total 4 6 19" xfId="40548"/>
    <cellStyle name="Total 4 6 19 2" xfId="40549"/>
    <cellStyle name="Total 4 6 19 2 2" xfId="40550"/>
    <cellStyle name="Total 4 6 19 3" xfId="40551"/>
    <cellStyle name="Total 4 6 2" xfId="40552"/>
    <cellStyle name="Total 4 6 2 2" xfId="40553"/>
    <cellStyle name="Total 4 6 2 2 2" xfId="40554"/>
    <cellStyle name="Total 4 6 2 3" xfId="40555"/>
    <cellStyle name="Total 4 6 20" xfId="40556"/>
    <cellStyle name="Total 4 6 20 2" xfId="40557"/>
    <cellStyle name="Total 4 6 20 2 2" xfId="40558"/>
    <cellStyle name="Total 4 6 20 3" xfId="40559"/>
    <cellStyle name="Total 4 6 21" xfId="40560"/>
    <cellStyle name="Total 4 6 21 2" xfId="40561"/>
    <cellStyle name="Total 4 6 22" xfId="40562"/>
    <cellStyle name="Total 4 6 3" xfId="40563"/>
    <cellStyle name="Total 4 6 3 2" xfId="40564"/>
    <cellStyle name="Total 4 6 3 2 2" xfId="40565"/>
    <cellStyle name="Total 4 6 3 3" xfId="40566"/>
    <cellStyle name="Total 4 6 4" xfId="40567"/>
    <cellStyle name="Total 4 6 4 2" xfId="40568"/>
    <cellStyle name="Total 4 6 4 2 2" xfId="40569"/>
    <cellStyle name="Total 4 6 4 3" xfId="40570"/>
    <cellStyle name="Total 4 6 5" xfId="40571"/>
    <cellStyle name="Total 4 6 5 2" xfId="40572"/>
    <cellStyle name="Total 4 6 5 2 2" xfId="40573"/>
    <cellStyle name="Total 4 6 5 3" xfId="40574"/>
    <cellStyle name="Total 4 6 6" xfId="40575"/>
    <cellStyle name="Total 4 6 6 2" xfId="40576"/>
    <cellStyle name="Total 4 6 6 2 2" xfId="40577"/>
    <cellStyle name="Total 4 6 6 3" xfId="40578"/>
    <cellStyle name="Total 4 6 7" xfId="40579"/>
    <cellStyle name="Total 4 6 7 2" xfId="40580"/>
    <cellStyle name="Total 4 6 7 2 2" xfId="40581"/>
    <cellStyle name="Total 4 6 7 3" xfId="40582"/>
    <cellStyle name="Total 4 6 8" xfId="40583"/>
    <cellStyle name="Total 4 6 8 2" xfId="40584"/>
    <cellStyle name="Total 4 6 8 2 2" xfId="40585"/>
    <cellStyle name="Total 4 6 8 3" xfId="40586"/>
    <cellStyle name="Total 4 6 9" xfId="40587"/>
    <cellStyle name="Total 4 6 9 2" xfId="40588"/>
    <cellStyle name="Total 4 6 9 2 2" xfId="40589"/>
    <cellStyle name="Total 4 6 9 3" xfId="40590"/>
    <cellStyle name="Total 4 7" xfId="1109"/>
    <cellStyle name="Total 4 7 2" xfId="40591"/>
    <cellStyle name="Total 4 7 2 2" xfId="40592"/>
    <cellStyle name="Total 4 7 3" xfId="40593"/>
    <cellStyle name="Total 4 8" xfId="40594"/>
    <cellStyle name="Total 4 8 2" xfId="40595"/>
    <cellStyle name="Total 4 8 2 2" xfId="40596"/>
    <cellStyle name="Total 4 8 3" xfId="40597"/>
    <cellStyle name="Total 4 9" xfId="40598"/>
    <cellStyle name="Total 4 9 2" xfId="40599"/>
    <cellStyle name="Total 4 9 2 2" xfId="40600"/>
    <cellStyle name="Total 4 9 3" xfId="40601"/>
    <cellStyle name="Total 5" xfId="1110"/>
    <cellStyle name="Total 5 10" xfId="40602"/>
    <cellStyle name="Total 5 10 2" xfId="40603"/>
    <cellStyle name="Total 5 10 2 2" xfId="40604"/>
    <cellStyle name="Total 5 10 3" xfId="40605"/>
    <cellStyle name="Total 5 11" xfId="40606"/>
    <cellStyle name="Total 5 11 2" xfId="40607"/>
    <cellStyle name="Total 5 11 2 2" xfId="40608"/>
    <cellStyle name="Total 5 11 3" xfId="40609"/>
    <cellStyle name="Total 5 12" xfId="40610"/>
    <cellStyle name="Total 5 12 2" xfId="40611"/>
    <cellStyle name="Total 5 12 2 2" xfId="40612"/>
    <cellStyle name="Total 5 12 3" xfId="40613"/>
    <cellStyle name="Total 5 13" xfId="40614"/>
    <cellStyle name="Total 5 13 2" xfId="40615"/>
    <cellStyle name="Total 5 13 2 2" xfId="40616"/>
    <cellStyle name="Total 5 13 3" xfId="40617"/>
    <cellStyle name="Total 5 14" xfId="40618"/>
    <cellStyle name="Total 5 14 2" xfId="40619"/>
    <cellStyle name="Total 5 14 2 2" xfId="40620"/>
    <cellStyle name="Total 5 14 3" xfId="40621"/>
    <cellStyle name="Total 5 15" xfId="40622"/>
    <cellStyle name="Total 5 15 2" xfId="40623"/>
    <cellStyle name="Total 5 15 2 2" xfId="40624"/>
    <cellStyle name="Total 5 15 3" xfId="40625"/>
    <cellStyle name="Total 5 16" xfId="40626"/>
    <cellStyle name="Total 5 16 2" xfId="40627"/>
    <cellStyle name="Total 5 16 2 2" xfId="40628"/>
    <cellStyle name="Total 5 16 3" xfId="40629"/>
    <cellStyle name="Total 5 17" xfId="40630"/>
    <cellStyle name="Total 5 17 2" xfId="40631"/>
    <cellStyle name="Total 5 17 2 2" xfId="40632"/>
    <cellStyle name="Total 5 17 3" xfId="40633"/>
    <cellStyle name="Total 5 18" xfId="40634"/>
    <cellStyle name="Total 5 18 2" xfId="40635"/>
    <cellStyle name="Total 5 18 2 2" xfId="40636"/>
    <cellStyle name="Total 5 18 3" xfId="40637"/>
    <cellStyle name="Total 5 19" xfId="40638"/>
    <cellStyle name="Total 5 19 2" xfId="40639"/>
    <cellStyle name="Total 5 19 2 2" xfId="40640"/>
    <cellStyle name="Total 5 19 3" xfId="40641"/>
    <cellStyle name="Total 5 2" xfId="1111"/>
    <cellStyle name="Total 5 2 10" xfId="40642"/>
    <cellStyle name="Total 5 2 10 2" xfId="40643"/>
    <cellStyle name="Total 5 2 10 2 2" xfId="40644"/>
    <cellStyle name="Total 5 2 10 3" xfId="40645"/>
    <cellStyle name="Total 5 2 11" xfId="40646"/>
    <cellStyle name="Total 5 2 11 2" xfId="40647"/>
    <cellStyle name="Total 5 2 11 2 2" xfId="40648"/>
    <cellStyle name="Total 5 2 11 3" xfId="40649"/>
    <cellStyle name="Total 5 2 12" xfId="40650"/>
    <cellStyle name="Total 5 2 12 2" xfId="40651"/>
    <cellStyle name="Total 5 2 12 2 2" xfId="40652"/>
    <cellStyle name="Total 5 2 12 3" xfId="40653"/>
    <cellStyle name="Total 5 2 13" xfId="40654"/>
    <cellStyle name="Total 5 2 13 2" xfId="40655"/>
    <cellStyle name="Total 5 2 13 2 2" xfId="40656"/>
    <cellStyle name="Total 5 2 13 3" xfId="40657"/>
    <cellStyle name="Total 5 2 14" xfId="40658"/>
    <cellStyle name="Total 5 2 14 2" xfId="40659"/>
    <cellStyle name="Total 5 2 14 2 2" xfId="40660"/>
    <cellStyle name="Total 5 2 14 3" xfId="40661"/>
    <cellStyle name="Total 5 2 15" xfId="40662"/>
    <cellStyle name="Total 5 2 15 2" xfId="40663"/>
    <cellStyle name="Total 5 2 15 2 2" xfId="40664"/>
    <cellStyle name="Total 5 2 15 3" xfId="40665"/>
    <cellStyle name="Total 5 2 16" xfId="40666"/>
    <cellStyle name="Total 5 2 16 2" xfId="40667"/>
    <cellStyle name="Total 5 2 16 2 2" xfId="40668"/>
    <cellStyle name="Total 5 2 16 3" xfId="40669"/>
    <cellStyle name="Total 5 2 17" xfId="40670"/>
    <cellStyle name="Total 5 2 17 2" xfId="40671"/>
    <cellStyle name="Total 5 2 17 2 2" xfId="40672"/>
    <cellStyle name="Total 5 2 17 3" xfId="40673"/>
    <cellStyle name="Total 5 2 18" xfId="40674"/>
    <cellStyle name="Total 5 2 18 2" xfId="40675"/>
    <cellStyle name="Total 5 2 18 2 2" xfId="40676"/>
    <cellStyle name="Total 5 2 18 3" xfId="40677"/>
    <cellStyle name="Total 5 2 19" xfId="40678"/>
    <cellStyle name="Total 5 2 19 2" xfId="40679"/>
    <cellStyle name="Total 5 2 19 2 2" xfId="40680"/>
    <cellStyle name="Total 5 2 19 3" xfId="40681"/>
    <cellStyle name="Total 5 2 2" xfId="1112"/>
    <cellStyle name="Total 5 2 2 10" xfId="40682"/>
    <cellStyle name="Total 5 2 2 10 2" xfId="40683"/>
    <cellStyle name="Total 5 2 2 10 2 2" xfId="40684"/>
    <cellStyle name="Total 5 2 2 10 3" xfId="40685"/>
    <cellStyle name="Total 5 2 2 11" xfId="40686"/>
    <cellStyle name="Total 5 2 2 11 2" xfId="40687"/>
    <cellStyle name="Total 5 2 2 11 2 2" xfId="40688"/>
    <cellStyle name="Total 5 2 2 11 3" xfId="40689"/>
    <cellStyle name="Total 5 2 2 12" xfId="40690"/>
    <cellStyle name="Total 5 2 2 12 2" xfId="40691"/>
    <cellStyle name="Total 5 2 2 12 2 2" xfId="40692"/>
    <cellStyle name="Total 5 2 2 12 3" xfId="40693"/>
    <cellStyle name="Total 5 2 2 13" xfId="40694"/>
    <cellStyle name="Total 5 2 2 13 2" xfId="40695"/>
    <cellStyle name="Total 5 2 2 13 2 2" xfId="40696"/>
    <cellStyle name="Total 5 2 2 13 3" xfId="40697"/>
    <cellStyle name="Total 5 2 2 14" xfId="40698"/>
    <cellStyle name="Total 5 2 2 14 2" xfId="40699"/>
    <cellStyle name="Total 5 2 2 14 2 2" xfId="40700"/>
    <cellStyle name="Total 5 2 2 14 3" xfId="40701"/>
    <cellStyle name="Total 5 2 2 15" xfId="40702"/>
    <cellStyle name="Total 5 2 2 15 2" xfId="40703"/>
    <cellStyle name="Total 5 2 2 15 2 2" xfId="40704"/>
    <cellStyle name="Total 5 2 2 15 3" xfId="40705"/>
    <cellStyle name="Total 5 2 2 16" xfId="40706"/>
    <cellStyle name="Total 5 2 2 16 2" xfId="40707"/>
    <cellStyle name="Total 5 2 2 16 2 2" xfId="40708"/>
    <cellStyle name="Total 5 2 2 16 3" xfId="40709"/>
    <cellStyle name="Total 5 2 2 17" xfId="40710"/>
    <cellStyle name="Total 5 2 2 17 2" xfId="40711"/>
    <cellStyle name="Total 5 2 2 17 2 2" xfId="40712"/>
    <cellStyle name="Total 5 2 2 17 3" xfId="40713"/>
    <cellStyle name="Total 5 2 2 18" xfId="40714"/>
    <cellStyle name="Total 5 2 2 18 2" xfId="40715"/>
    <cellStyle name="Total 5 2 2 19" xfId="40716"/>
    <cellStyle name="Total 5 2 2 2" xfId="40717"/>
    <cellStyle name="Total 5 2 2 2 10" xfId="40718"/>
    <cellStyle name="Total 5 2 2 2 10 2" xfId="40719"/>
    <cellStyle name="Total 5 2 2 2 10 2 2" xfId="40720"/>
    <cellStyle name="Total 5 2 2 2 10 3" xfId="40721"/>
    <cellStyle name="Total 5 2 2 2 11" xfId="40722"/>
    <cellStyle name="Total 5 2 2 2 11 2" xfId="40723"/>
    <cellStyle name="Total 5 2 2 2 11 2 2" xfId="40724"/>
    <cellStyle name="Total 5 2 2 2 11 3" xfId="40725"/>
    <cellStyle name="Total 5 2 2 2 12" xfId="40726"/>
    <cellStyle name="Total 5 2 2 2 12 2" xfId="40727"/>
    <cellStyle name="Total 5 2 2 2 12 2 2" xfId="40728"/>
    <cellStyle name="Total 5 2 2 2 12 3" xfId="40729"/>
    <cellStyle name="Total 5 2 2 2 13" xfId="40730"/>
    <cellStyle name="Total 5 2 2 2 13 2" xfId="40731"/>
    <cellStyle name="Total 5 2 2 2 13 2 2" xfId="40732"/>
    <cellStyle name="Total 5 2 2 2 13 3" xfId="40733"/>
    <cellStyle name="Total 5 2 2 2 14" xfId="40734"/>
    <cellStyle name="Total 5 2 2 2 14 2" xfId="40735"/>
    <cellStyle name="Total 5 2 2 2 14 2 2" xfId="40736"/>
    <cellStyle name="Total 5 2 2 2 14 3" xfId="40737"/>
    <cellStyle name="Total 5 2 2 2 15" xfId="40738"/>
    <cellStyle name="Total 5 2 2 2 15 2" xfId="40739"/>
    <cellStyle name="Total 5 2 2 2 15 2 2" xfId="40740"/>
    <cellStyle name="Total 5 2 2 2 15 3" xfId="40741"/>
    <cellStyle name="Total 5 2 2 2 16" xfId="40742"/>
    <cellStyle name="Total 5 2 2 2 16 2" xfId="40743"/>
    <cellStyle name="Total 5 2 2 2 16 2 2" xfId="40744"/>
    <cellStyle name="Total 5 2 2 2 16 3" xfId="40745"/>
    <cellStyle name="Total 5 2 2 2 17" xfId="40746"/>
    <cellStyle name="Total 5 2 2 2 17 2" xfId="40747"/>
    <cellStyle name="Total 5 2 2 2 17 2 2" xfId="40748"/>
    <cellStyle name="Total 5 2 2 2 17 3" xfId="40749"/>
    <cellStyle name="Total 5 2 2 2 18" xfId="40750"/>
    <cellStyle name="Total 5 2 2 2 18 2" xfId="40751"/>
    <cellStyle name="Total 5 2 2 2 18 2 2" xfId="40752"/>
    <cellStyle name="Total 5 2 2 2 18 3" xfId="40753"/>
    <cellStyle name="Total 5 2 2 2 19" xfId="40754"/>
    <cellStyle name="Total 5 2 2 2 19 2" xfId="40755"/>
    <cellStyle name="Total 5 2 2 2 19 2 2" xfId="40756"/>
    <cellStyle name="Total 5 2 2 2 19 3" xfId="40757"/>
    <cellStyle name="Total 5 2 2 2 2" xfId="40758"/>
    <cellStyle name="Total 5 2 2 2 2 2" xfId="40759"/>
    <cellStyle name="Total 5 2 2 2 2 2 2" xfId="40760"/>
    <cellStyle name="Total 5 2 2 2 2 3" xfId="40761"/>
    <cellStyle name="Total 5 2 2 2 20" xfId="40762"/>
    <cellStyle name="Total 5 2 2 2 20 2" xfId="40763"/>
    <cellStyle name="Total 5 2 2 2 20 2 2" xfId="40764"/>
    <cellStyle name="Total 5 2 2 2 20 3" xfId="40765"/>
    <cellStyle name="Total 5 2 2 2 21" xfId="40766"/>
    <cellStyle name="Total 5 2 2 2 21 2" xfId="40767"/>
    <cellStyle name="Total 5 2 2 2 22" xfId="40768"/>
    <cellStyle name="Total 5 2 2 2 3" xfId="40769"/>
    <cellStyle name="Total 5 2 2 2 3 2" xfId="40770"/>
    <cellStyle name="Total 5 2 2 2 3 2 2" xfId="40771"/>
    <cellStyle name="Total 5 2 2 2 3 3" xfId="40772"/>
    <cellStyle name="Total 5 2 2 2 4" xfId="40773"/>
    <cellStyle name="Total 5 2 2 2 4 2" xfId="40774"/>
    <cellStyle name="Total 5 2 2 2 4 2 2" xfId="40775"/>
    <cellStyle name="Total 5 2 2 2 4 3" xfId="40776"/>
    <cellStyle name="Total 5 2 2 2 5" xfId="40777"/>
    <cellStyle name="Total 5 2 2 2 5 2" xfId="40778"/>
    <cellStyle name="Total 5 2 2 2 5 2 2" xfId="40779"/>
    <cellStyle name="Total 5 2 2 2 5 3" xfId="40780"/>
    <cellStyle name="Total 5 2 2 2 6" xfId="40781"/>
    <cellStyle name="Total 5 2 2 2 6 2" xfId="40782"/>
    <cellStyle name="Total 5 2 2 2 6 2 2" xfId="40783"/>
    <cellStyle name="Total 5 2 2 2 6 3" xfId="40784"/>
    <cellStyle name="Total 5 2 2 2 7" xfId="40785"/>
    <cellStyle name="Total 5 2 2 2 7 2" xfId="40786"/>
    <cellStyle name="Total 5 2 2 2 7 2 2" xfId="40787"/>
    <cellStyle name="Total 5 2 2 2 7 3" xfId="40788"/>
    <cellStyle name="Total 5 2 2 2 8" xfId="40789"/>
    <cellStyle name="Total 5 2 2 2 8 2" xfId="40790"/>
    <cellStyle name="Total 5 2 2 2 8 2 2" xfId="40791"/>
    <cellStyle name="Total 5 2 2 2 8 3" xfId="40792"/>
    <cellStyle name="Total 5 2 2 2 9" xfId="40793"/>
    <cellStyle name="Total 5 2 2 2 9 2" xfId="40794"/>
    <cellStyle name="Total 5 2 2 2 9 2 2" xfId="40795"/>
    <cellStyle name="Total 5 2 2 2 9 3" xfId="40796"/>
    <cellStyle name="Total 5 2 2 3" xfId="40797"/>
    <cellStyle name="Total 5 2 2 3 2" xfId="40798"/>
    <cellStyle name="Total 5 2 2 3 2 2" xfId="40799"/>
    <cellStyle name="Total 5 2 2 3 3" xfId="40800"/>
    <cellStyle name="Total 5 2 2 4" xfId="40801"/>
    <cellStyle name="Total 5 2 2 4 2" xfId="40802"/>
    <cellStyle name="Total 5 2 2 4 2 2" xfId="40803"/>
    <cellStyle name="Total 5 2 2 4 3" xfId="40804"/>
    <cellStyle name="Total 5 2 2 5" xfId="40805"/>
    <cellStyle name="Total 5 2 2 5 2" xfId="40806"/>
    <cellStyle name="Total 5 2 2 5 2 2" xfId="40807"/>
    <cellStyle name="Total 5 2 2 5 3" xfId="40808"/>
    <cellStyle name="Total 5 2 2 6" xfId="40809"/>
    <cellStyle name="Total 5 2 2 6 2" xfId="40810"/>
    <cellStyle name="Total 5 2 2 6 2 2" xfId="40811"/>
    <cellStyle name="Total 5 2 2 6 3" xfId="40812"/>
    <cellStyle name="Total 5 2 2 7" xfId="40813"/>
    <cellStyle name="Total 5 2 2 7 2" xfId="40814"/>
    <cellStyle name="Total 5 2 2 7 2 2" xfId="40815"/>
    <cellStyle name="Total 5 2 2 7 3" xfId="40816"/>
    <cellStyle name="Total 5 2 2 8" xfId="40817"/>
    <cellStyle name="Total 5 2 2 8 2" xfId="40818"/>
    <cellStyle name="Total 5 2 2 8 2 2" xfId="40819"/>
    <cellStyle name="Total 5 2 2 8 3" xfId="40820"/>
    <cellStyle name="Total 5 2 2 9" xfId="40821"/>
    <cellStyle name="Total 5 2 2 9 2" xfId="40822"/>
    <cellStyle name="Total 5 2 2 9 2 2" xfId="40823"/>
    <cellStyle name="Total 5 2 2 9 3" xfId="40824"/>
    <cellStyle name="Total 5 2 20" xfId="40825"/>
    <cellStyle name="Total 5 2 20 2" xfId="40826"/>
    <cellStyle name="Total 5 2 20 2 2" xfId="40827"/>
    <cellStyle name="Total 5 2 20 3" xfId="40828"/>
    <cellStyle name="Total 5 2 21" xfId="40829"/>
    <cellStyle name="Total 5 2 21 2" xfId="40830"/>
    <cellStyle name="Total 5 2 22" xfId="40831"/>
    <cellStyle name="Total 5 2 3" xfId="1113"/>
    <cellStyle name="Total 5 2 3 10" xfId="40832"/>
    <cellStyle name="Total 5 2 3 10 2" xfId="40833"/>
    <cellStyle name="Total 5 2 3 10 2 2" xfId="40834"/>
    <cellStyle name="Total 5 2 3 10 3" xfId="40835"/>
    <cellStyle name="Total 5 2 3 11" xfId="40836"/>
    <cellStyle name="Total 5 2 3 11 2" xfId="40837"/>
    <cellStyle name="Total 5 2 3 11 2 2" xfId="40838"/>
    <cellStyle name="Total 5 2 3 11 3" xfId="40839"/>
    <cellStyle name="Total 5 2 3 12" xfId="40840"/>
    <cellStyle name="Total 5 2 3 12 2" xfId="40841"/>
    <cellStyle name="Total 5 2 3 12 2 2" xfId="40842"/>
    <cellStyle name="Total 5 2 3 12 3" xfId="40843"/>
    <cellStyle name="Total 5 2 3 13" xfId="40844"/>
    <cellStyle name="Total 5 2 3 13 2" xfId="40845"/>
    <cellStyle name="Total 5 2 3 13 2 2" xfId="40846"/>
    <cellStyle name="Total 5 2 3 13 3" xfId="40847"/>
    <cellStyle name="Total 5 2 3 14" xfId="40848"/>
    <cellStyle name="Total 5 2 3 14 2" xfId="40849"/>
    <cellStyle name="Total 5 2 3 14 2 2" xfId="40850"/>
    <cellStyle name="Total 5 2 3 14 3" xfId="40851"/>
    <cellStyle name="Total 5 2 3 15" xfId="40852"/>
    <cellStyle name="Total 5 2 3 15 2" xfId="40853"/>
    <cellStyle name="Total 5 2 3 15 2 2" xfId="40854"/>
    <cellStyle name="Total 5 2 3 15 3" xfId="40855"/>
    <cellStyle name="Total 5 2 3 16" xfId="40856"/>
    <cellStyle name="Total 5 2 3 16 2" xfId="40857"/>
    <cellStyle name="Total 5 2 3 16 2 2" xfId="40858"/>
    <cellStyle name="Total 5 2 3 16 3" xfId="40859"/>
    <cellStyle name="Total 5 2 3 17" xfId="40860"/>
    <cellStyle name="Total 5 2 3 17 2" xfId="40861"/>
    <cellStyle name="Total 5 2 3 17 2 2" xfId="40862"/>
    <cellStyle name="Total 5 2 3 17 3" xfId="40863"/>
    <cellStyle name="Total 5 2 3 18" xfId="40864"/>
    <cellStyle name="Total 5 2 3 18 2" xfId="40865"/>
    <cellStyle name="Total 5 2 3 19" xfId="40866"/>
    <cellStyle name="Total 5 2 3 2" xfId="40867"/>
    <cellStyle name="Total 5 2 3 2 10" xfId="40868"/>
    <cellStyle name="Total 5 2 3 2 10 2" xfId="40869"/>
    <cellStyle name="Total 5 2 3 2 10 2 2" xfId="40870"/>
    <cellStyle name="Total 5 2 3 2 10 3" xfId="40871"/>
    <cellStyle name="Total 5 2 3 2 11" xfId="40872"/>
    <cellStyle name="Total 5 2 3 2 11 2" xfId="40873"/>
    <cellStyle name="Total 5 2 3 2 11 2 2" xfId="40874"/>
    <cellStyle name="Total 5 2 3 2 11 3" xfId="40875"/>
    <cellStyle name="Total 5 2 3 2 12" xfId="40876"/>
    <cellStyle name="Total 5 2 3 2 12 2" xfId="40877"/>
    <cellStyle name="Total 5 2 3 2 12 2 2" xfId="40878"/>
    <cellStyle name="Total 5 2 3 2 12 3" xfId="40879"/>
    <cellStyle name="Total 5 2 3 2 13" xfId="40880"/>
    <cellStyle name="Total 5 2 3 2 13 2" xfId="40881"/>
    <cellStyle name="Total 5 2 3 2 13 2 2" xfId="40882"/>
    <cellStyle name="Total 5 2 3 2 13 3" xfId="40883"/>
    <cellStyle name="Total 5 2 3 2 14" xfId="40884"/>
    <cellStyle name="Total 5 2 3 2 14 2" xfId="40885"/>
    <cellStyle name="Total 5 2 3 2 14 2 2" xfId="40886"/>
    <cellStyle name="Total 5 2 3 2 14 3" xfId="40887"/>
    <cellStyle name="Total 5 2 3 2 15" xfId="40888"/>
    <cellStyle name="Total 5 2 3 2 15 2" xfId="40889"/>
    <cellStyle name="Total 5 2 3 2 15 2 2" xfId="40890"/>
    <cellStyle name="Total 5 2 3 2 15 3" xfId="40891"/>
    <cellStyle name="Total 5 2 3 2 16" xfId="40892"/>
    <cellStyle name="Total 5 2 3 2 16 2" xfId="40893"/>
    <cellStyle name="Total 5 2 3 2 16 2 2" xfId="40894"/>
    <cellStyle name="Total 5 2 3 2 16 3" xfId="40895"/>
    <cellStyle name="Total 5 2 3 2 17" xfId="40896"/>
    <cellStyle name="Total 5 2 3 2 17 2" xfId="40897"/>
    <cellStyle name="Total 5 2 3 2 17 2 2" xfId="40898"/>
    <cellStyle name="Total 5 2 3 2 17 3" xfId="40899"/>
    <cellStyle name="Total 5 2 3 2 18" xfId="40900"/>
    <cellStyle name="Total 5 2 3 2 18 2" xfId="40901"/>
    <cellStyle name="Total 5 2 3 2 18 2 2" xfId="40902"/>
    <cellStyle name="Total 5 2 3 2 18 3" xfId="40903"/>
    <cellStyle name="Total 5 2 3 2 19" xfId="40904"/>
    <cellStyle name="Total 5 2 3 2 19 2" xfId="40905"/>
    <cellStyle name="Total 5 2 3 2 19 2 2" xfId="40906"/>
    <cellStyle name="Total 5 2 3 2 19 3" xfId="40907"/>
    <cellStyle name="Total 5 2 3 2 2" xfId="40908"/>
    <cellStyle name="Total 5 2 3 2 2 2" xfId="40909"/>
    <cellStyle name="Total 5 2 3 2 2 2 2" xfId="40910"/>
    <cellStyle name="Total 5 2 3 2 2 3" xfId="40911"/>
    <cellStyle name="Total 5 2 3 2 20" xfId="40912"/>
    <cellStyle name="Total 5 2 3 2 20 2" xfId="40913"/>
    <cellStyle name="Total 5 2 3 2 20 2 2" xfId="40914"/>
    <cellStyle name="Total 5 2 3 2 20 3" xfId="40915"/>
    <cellStyle name="Total 5 2 3 2 21" xfId="40916"/>
    <cellStyle name="Total 5 2 3 2 21 2" xfId="40917"/>
    <cellStyle name="Total 5 2 3 2 22" xfId="40918"/>
    <cellStyle name="Total 5 2 3 2 3" xfId="40919"/>
    <cellStyle name="Total 5 2 3 2 3 2" xfId="40920"/>
    <cellStyle name="Total 5 2 3 2 3 2 2" xfId="40921"/>
    <cellStyle name="Total 5 2 3 2 3 3" xfId="40922"/>
    <cellStyle name="Total 5 2 3 2 4" xfId="40923"/>
    <cellStyle name="Total 5 2 3 2 4 2" xfId="40924"/>
    <cellStyle name="Total 5 2 3 2 4 2 2" xfId="40925"/>
    <cellStyle name="Total 5 2 3 2 4 3" xfId="40926"/>
    <cellStyle name="Total 5 2 3 2 5" xfId="40927"/>
    <cellStyle name="Total 5 2 3 2 5 2" xfId="40928"/>
    <cellStyle name="Total 5 2 3 2 5 2 2" xfId="40929"/>
    <cellStyle name="Total 5 2 3 2 5 3" xfId="40930"/>
    <cellStyle name="Total 5 2 3 2 6" xfId="40931"/>
    <cellStyle name="Total 5 2 3 2 6 2" xfId="40932"/>
    <cellStyle name="Total 5 2 3 2 6 2 2" xfId="40933"/>
    <cellStyle name="Total 5 2 3 2 6 3" xfId="40934"/>
    <cellStyle name="Total 5 2 3 2 7" xfId="40935"/>
    <cellStyle name="Total 5 2 3 2 7 2" xfId="40936"/>
    <cellStyle name="Total 5 2 3 2 7 2 2" xfId="40937"/>
    <cellStyle name="Total 5 2 3 2 7 3" xfId="40938"/>
    <cellStyle name="Total 5 2 3 2 8" xfId="40939"/>
    <cellStyle name="Total 5 2 3 2 8 2" xfId="40940"/>
    <cellStyle name="Total 5 2 3 2 8 2 2" xfId="40941"/>
    <cellStyle name="Total 5 2 3 2 8 3" xfId="40942"/>
    <cellStyle name="Total 5 2 3 2 9" xfId="40943"/>
    <cellStyle name="Total 5 2 3 2 9 2" xfId="40944"/>
    <cellStyle name="Total 5 2 3 2 9 2 2" xfId="40945"/>
    <cellStyle name="Total 5 2 3 2 9 3" xfId="40946"/>
    <cellStyle name="Total 5 2 3 3" xfId="40947"/>
    <cellStyle name="Total 5 2 3 3 2" xfId="40948"/>
    <cellStyle name="Total 5 2 3 3 2 2" xfId="40949"/>
    <cellStyle name="Total 5 2 3 3 3" xfId="40950"/>
    <cellStyle name="Total 5 2 3 4" xfId="40951"/>
    <cellStyle name="Total 5 2 3 4 2" xfId="40952"/>
    <cellStyle name="Total 5 2 3 4 2 2" xfId="40953"/>
    <cellStyle name="Total 5 2 3 4 3" xfId="40954"/>
    <cellStyle name="Total 5 2 3 5" xfId="40955"/>
    <cellStyle name="Total 5 2 3 5 2" xfId="40956"/>
    <cellStyle name="Total 5 2 3 5 2 2" xfId="40957"/>
    <cellStyle name="Total 5 2 3 5 3" xfId="40958"/>
    <cellStyle name="Total 5 2 3 6" xfId="40959"/>
    <cellStyle name="Total 5 2 3 6 2" xfId="40960"/>
    <cellStyle name="Total 5 2 3 6 2 2" xfId="40961"/>
    <cellStyle name="Total 5 2 3 6 3" xfId="40962"/>
    <cellStyle name="Total 5 2 3 7" xfId="40963"/>
    <cellStyle name="Total 5 2 3 7 2" xfId="40964"/>
    <cellStyle name="Total 5 2 3 7 2 2" xfId="40965"/>
    <cellStyle name="Total 5 2 3 7 3" xfId="40966"/>
    <cellStyle name="Total 5 2 3 8" xfId="40967"/>
    <cellStyle name="Total 5 2 3 8 2" xfId="40968"/>
    <cellStyle name="Total 5 2 3 8 2 2" xfId="40969"/>
    <cellStyle name="Total 5 2 3 8 3" xfId="40970"/>
    <cellStyle name="Total 5 2 3 9" xfId="40971"/>
    <cellStyle name="Total 5 2 3 9 2" xfId="40972"/>
    <cellStyle name="Total 5 2 3 9 2 2" xfId="40973"/>
    <cellStyle name="Total 5 2 3 9 3" xfId="40974"/>
    <cellStyle name="Total 5 2 4" xfId="1114"/>
    <cellStyle name="Total 5 2 4 10" xfId="40975"/>
    <cellStyle name="Total 5 2 4 10 2" xfId="40976"/>
    <cellStyle name="Total 5 2 4 10 2 2" xfId="40977"/>
    <cellStyle name="Total 5 2 4 10 3" xfId="40978"/>
    <cellStyle name="Total 5 2 4 11" xfId="40979"/>
    <cellStyle name="Total 5 2 4 11 2" xfId="40980"/>
    <cellStyle name="Total 5 2 4 11 2 2" xfId="40981"/>
    <cellStyle name="Total 5 2 4 11 3" xfId="40982"/>
    <cellStyle name="Total 5 2 4 12" xfId="40983"/>
    <cellStyle name="Total 5 2 4 12 2" xfId="40984"/>
    <cellStyle name="Total 5 2 4 12 2 2" xfId="40985"/>
    <cellStyle name="Total 5 2 4 12 3" xfId="40986"/>
    <cellStyle name="Total 5 2 4 13" xfId="40987"/>
    <cellStyle name="Total 5 2 4 13 2" xfId="40988"/>
    <cellStyle name="Total 5 2 4 13 2 2" xfId="40989"/>
    <cellStyle name="Total 5 2 4 13 3" xfId="40990"/>
    <cellStyle name="Total 5 2 4 14" xfId="40991"/>
    <cellStyle name="Total 5 2 4 14 2" xfId="40992"/>
    <cellStyle name="Total 5 2 4 14 2 2" xfId="40993"/>
    <cellStyle name="Total 5 2 4 14 3" xfId="40994"/>
    <cellStyle name="Total 5 2 4 15" xfId="40995"/>
    <cellStyle name="Total 5 2 4 15 2" xfId="40996"/>
    <cellStyle name="Total 5 2 4 15 2 2" xfId="40997"/>
    <cellStyle name="Total 5 2 4 15 3" xfId="40998"/>
    <cellStyle name="Total 5 2 4 16" xfId="40999"/>
    <cellStyle name="Total 5 2 4 16 2" xfId="41000"/>
    <cellStyle name="Total 5 2 4 16 2 2" xfId="41001"/>
    <cellStyle name="Total 5 2 4 16 3" xfId="41002"/>
    <cellStyle name="Total 5 2 4 17" xfId="41003"/>
    <cellStyle name="Total 5 2 4 17 2" xfId="41004"/>
    <cellStyle name="Total 5 2 4 17 2 2" xfId="41005"/>
    <cellStyle name="Total 5 2 4 17 3" xfId="41006"/>
    <cellStyle name="Total 5 2 4 18" xfId="41007"/>
    <cellStyle name="Total 5 2 4 18 2" xfId="41008"/>
    <cellStyle name="Total 5 2 4 18 2 2" xfId="41009"/>
    <cellStyle name="Total 5 2 4 18 3" xfId="41010"/>
    <cellStyle name="Total 5 2 4 19" xfId="41011"/>
    <cellStyle name="Total 5 2 4 19 2" xfId="41012"/>
    <cellStyle name="Total 5 2 4 19 2 2" xfId="41013"/>
    <cellStyle name="Total 5 2 4 19 3" xfId="41014"/>
    <cellStyle name="Total 5 2 4 2" xfId="41015"/>
    <cellStyle name="Total 5 2 4 2 10" xfId="41016"/>
    <cellStyle name="Total 5 2 4 2 10 2" xfId="41017"/>
    <cellStyle name="Total 5 2 4 2 10 2 2" xfId="41018"/>
    <cellStyle name="Total 5 2 4 2 10 3" xfId="41019"/>
    <cellStyle name="Total 5 2 4 2 11" xfId="41020"/>
    <cellStyle name="Total 5 2 4 2 11 2" xfId="41021"/>
    <cellStyle name="Total 5 2 4 2 11 2 2" xfId="41022"/>
    <cellStyle name="Total 5 2 4 2 11 3" xfId="41023"/>
    <cellStyle name="Total 5 2 4 2 12" xfId="41024"/>
    <cellStyle name="Total 5 2 4 2 12 2" xfId="41025"/>
    <cellStyle name="Total 5 2 4 2 12 2 2" xfId="41026"/>
    <cellStyle name="Total 5 2 4 2 12 3" xfId="41027"/>
    <cellStyle name="Total 5 2 4 2 13" xfId="41028"/>
    <cellStyle name="Total 5 2 4 2 13 2" xfId="41029"/>
    <cellStyle name="Total 5 2 4 2 13 2 2" xfId="41030"/>
    <cellStyle name="Total 5 2 4 2 13 3" xfId="41031"/>
    <cellStyle name="Total 5 2 4 2 14" xfId="41032"/>
    <cellStyle name="Total 5 2 4 2 14 2" xfId="41033"/>
    <cellStyle name="Total 5 2 4 2 14 2 2" xfId="41034"/>
    <cellStyle name="Total 5 2 4 2 14 3" xfId="41035"/>
    <cellStyle name="Total 5 2 4 2 15" xfId="41036"/>
    <cellStyle name="Total 5 2 4 2 15 2" xfId="41037"/>
    <cellStyle name="Total 5 2 4 2 15 2 2" xfId="41038"/>
    <cellStyle name="Total 5 2 4 2 15 3" xfId="41039"/>
    <cellStyle name="Total 5 2 4 2 16" xfId="41040"/>
    <cellStyle name="Total 5 2 4 2 16 2" xfId="41041"/>
    <cellStyle name="Total 5 2 4 2 16 2 2" xfId="41042"/>
    <cellStyle name="Total 5 2 4 2 16 3" xfId="41043"/>
    <cellStyle name="Total 5 2 4 2 17" xfId="41044"/>
    <cellStyle name="Total 5 2 4 2 17 2" xfId="41045"/>
    <cellStyle name="Total 5 2 4 2 17 2 2" xfId="41046"/>
    <cellStyle name="Total 5 2 4 2 17 3" xfId="41047"/>
    <cellStyle name="Total 5 2 4 2 18" xfId="41048"/>
    <cellStyle name="Total 5 2 4 2 18 2" xfId="41049"/>
    <cellStyle name="Total 5 2 4 2 18 2 2" xfId="41050"/>
    <cellStyle name="Total 5 2 4 2 18 3" xfId="41051"/>
    <cellStyle name="Total 5 2 4 2 19" xfId="41052"/>
    <cellStyle name="Total 5 2 4 2 19 2" xfId="41053"/>
    <cellStyle name="Total 5 2 4 2 19 2 2" xfId="41054"/>
    <cellStyle name="Total 5 2 4 2 19 3" xfId="41055"/>
    <cellStyle name="Total 5 2 4 2 2" xfId="41056"/>
    <cellStyle name="Total 5 2 4 2 2 2" xfId="41057"/>
    <cellStyle name="Total 5 2 4 2 2 2 2" xfId="41058"/>
    <cellStyle name="Total 5 2 4 2 2 3" xfId="41059"/>
    <cellStyle name="Total 5 2 4 2 20" xfId="41060"/>
    <cellStyle name="Total 5 2 4 2 20 2" xfId="41061"/>
    <cellStyle name="Total 5 2 4 2 20 2 2" xfId="41062"/>
    <cellStyle name="Total 5 2 4 2 20 3" xfId="41063"/>
    <cellStyle name="Total 5 2 4 2 21" xfId="41064"/>
    <cellStyle name="Total 5 2 4 2 21 2" xfId="41065"/>
    <cellStyle name="Total 5 2 4 2 22" xfId="41066"/>
    <cellStyle name="Total 5 2 4 2 3" xfId="41067"/>
    <cellStyle name="Total 5 2 4 2 3 2" xfId="41068"/>
    <cellStyle name="Total 5 2 4 2 3 2 2" xfId="41069"/>
    <cellStyle name="Total 5 2 4 2 3 3" xfId="41070"/>
    <cellStyle name="Total 5 2 4 2 4" xfId="41071"/>
    <cellStyle name="Total 5 2 4 2 4 2" xfId="41072"/>
    <cellStyle name="Total 5 2 4 2 4 2 2" xfId="41073"/>
    <cellStyle name="Total 5 2 4 2 4 3" xfId="41074"/>
    <cellStyle name="Total 5 2 4 2 5" xfId="41075"/>
    <cellStyle name="Total 5 2 4 2 5 2" xfId="41076"/>
    <cellStyle name="Total 5 2 4 2 5 2 2" xfId="41077"/>
    <cellStyle name="Total 5 2 4 2 5 3" xfId="41078"/>
    <cellStyle name="Total 5 2 4 2 6" xfId="41079"/>
    <cellStyle name="Total 5 2 4 2 6 2" xfId="41080"/>
    <cellStyle name="Total 5 2 4 2 6 2 2" xfId="41081"/>
    <cellStyle name="Total 5 2 4 2 6 3" xfId="41082"/>
    <cellStyle name="Total 5 2 4 2 7" xfId="41083"/>
    <cellStyle name="Total 5 2 4 2 7 2" xfId="41084"/>
    <cellStyle name="Total 5 2 4 2 7 2 2" xfId="41085"/>
    <cellStyle name="Total 5 2 4 2 7 3" xfId="41086"/>
    <cellStyle name="Total 5 2 4 2 8" xfId="41087"/>
    <cellStyle name="Total 5 2 4 2 8 2" xfId="41088"/>
    <cellStyle name="Total 5 2 4 2 8 2 2" xfId="41089"/>
    <cellStyle name="Total 5 2 4 2 8 3" xfId="41090"/>
    <cellStyle name="Total 5 2 4 2 9" xfId="41091"/>
    <cellStyle name="Total 5 2 4 2 9 2" xfId="41092"/>
    <cellStyle name="Total 5 2 4 2 9 2 2" xfId="41093"/>
    <cellStyle name="Total 5 2 4 2 9 3" xfId="41094"/>
    <cellStyle name="Total 5 2 4 20" xfId="41095"/>
    <cellStyle name="Total 5 2 4 20 2" xfId="41096"/>
    <cellStyle name="Total 5 2 4 20 2 2" xfId="41097"/>
    <cellStyle name="Total 5 2 4 20 3" xfId="41098"/>
    <cellStyle name="Total 5 2 4 21" xfId="41099"/>
    <cellStyle name="Total 5 2 4 21 2" xfId="41100"/>
    <cellStyle name="Total 5 2 4 21 2 2" xfId="41101"/>
    <cellStyle name="Total 5 2 4 21 3" xfId="41102"/>
    <cellStyle name="Total 5 2 4 22" xfId="41103"/>
    <cellStyle name="Total 5 2 4 22 2" xfId="41104"/>
    <cellStyle name="Total 5 2 4 23" xfId="41105"/>
    <cellStyle name="Total 5 2 4 3" xfId="41106"/>
    <cellStyle name="Total 5 2 4 3 2" xfId="41107"/>
    <cellStyle name="Total 5 2 4 3 2 2" xfId="41108"/>
    <cellStyle name="Total 5 2 4 3 3" xfId="41109"/>
    <cellStyle name="Total 5 2 4 4" xfId="41110"/>
    <cellStyle name="Total 5 2 4 4 2" xfId="41111"/>
    <cellStyle name="Total 5 2 4 4 2 2" xfId="41112"/>
    <cellStyle name="Total 5 2 4 4 3" xfId="41113"/>
    <cellStyle name="Total 5 2 4 5" xfId="41114"/>
    <cellStyle name="Total 5 2 4 5 2" xfId="41115"/>
    <cellStyle name="Total 5 2 4 5 2 2" xfId="41116"/>
    <cellStyle name="Total 5 2 4 5 3" xfId="41117"/>
    <cellStyle name="Total 5 2 4 6" xfId="41118"/>
    <cellStyle name="Total 5 2 4 6 2" xfId="41119"/>
    <cellStyle name="Total 5 2 4 6 2 2" xfId="41120"/>
    <cellStyle name="Total 5 2 4 6 3" xfId="41121"/>
    <cellStyle name="Total 5 2 4 7" xfId="41122"/>
    <cellStyle name="Total 5 2 4 7 2" xfId="41123"/>
    <cellStyle name="Total 5 2 4 7 2 2" xfId="41124"/>
    <cellStyle name="Total 5 2 4 7 3" xfId="41125"/>
    <cellStyle name="Total 5 2 4 8" xfId="41126"/>
    <cellStyle name="Total 5 2 4 8 2" xfId="41127"/>
    <cellStyle name="Total 5 2 4 8 2 2" xfId="41128"/>
    <cellStyle name="Total 5 2 4 8 3" xfId="41129"/>
    <cellStyle name="Total 5 2 4 9" xfId="41130"/>
    <cellStyle name="Total 5 2 4 9 2" xfId="41131"/>
    <cellStyle name="Total 5 2 4 9 2 2" xfId="41132"/>
    <cellStyle name="Total 5 2 4 9 3" xfId="41133"/>
    <cellStyle name="Total 5 2 5" xfId="1115"/>
    <cellStyle name="Total 5 2 5 10" xfId="41134"/>
    <cellStyle name="Total 5 2 5 10 2" xfId="41135"/>
    <cellStyle name="Total 5 2 5 10 2 2" xfId="41136"/>
    <cellStyle name="Total 5 2 5 10 3" xfId="41137"/>
    <cellStyle name="Total 5 2 5 11" xfId="41138"/>
    <cellStyle name="Total 5 2 5 11 2" xfId="41139"/>
    <cellStyle name="Total 5 2 5 11 2 2" xfId="41140"/>
    <cellStyle name="Total 5 2 5 11 3" xfId="41141"/>
    <cellStyle name="Total 5 2 5 12" xfId="41142"/>
    <cellStyle name="Total 5 2 5 12 2" xfId="41143"/>
    <cellStyle name="Total 5 2 5 12 2 2" xfId="41144"/>
    <cellStyle name="Total 5 2 5 12 3" xfId="41145"/>
    <cellStyle name="Total 5 2 5 13" xfId="41146"/>
    <cellStyle name="Total 5 2 5 13 2" xfId="41147"/>
    <cellStyle name="Total 5 2 5 13 2 2" xfId="41148"/>
    <cellStyle name="Total 5 2 5 13 3" xfId="41149"/>
    <cellStyle name="Total 5 2 5 14" xfId="41150"/>
    <cellStyle name="Total 5 2 5 14 2" xfId="41151"/>
    <cellStyle name="Total 5 2 5 14 2 2" xfId="41152"/>
    <cellStyle name="Total 5 2 5 14 3" xfId="41153"/>
    <cellStyle name="Total 5 2 5 15" xfId="41154"/>
    <cellStyle name="Total 5 2 5 15 2" xfId="41155"/>
    <cellStyle name="Total 5 2 5 15 2 2" xfId="41156"/>
    <cellStyle name="Total 5 2 5 15 3" xfId="41157"/>
    <cellStyle name="Total 5 2 5 16" xfId="41158"/>
    <cellStyle name="Total 5 2 5 16 2" xfId="41159"/>
    <cellStyle name="Total 5 2 5 16 2 2" xfId="41160"/>
    <cellStyle name="Total 5 2 5 16 3" xfId="41161"/>
    <cellStyle name="Total 5 2 5 17" xfId="41162"/>
    <cellStyle name="Total 5 2 5 17 2" xfId="41163"/>
    <cellStyle name="Total 5 2 5 17 2 2" xfId="41164"/>
    <cellStyle name="Total 5 2 5 17 3" xfId="41165"/>
    <cellStyle name="Total 5 2 5 18" xfId="41166"/>
    <cellStyle name="Total 5 2 5 18 2" xfId="41167"/>
    <cellStyle name="Total 5 2 5 18 2 2" xfId="41168"/>
    <cellStyle name="Total 5 2 5 18 3" xfId="41169"/>
    <cellStyle name="Total 5 2 5 19" xfId="41170"/>
    <cellStyle name="Total 5 2 5 19 2" xfId="41171"/>
    <cellStyle name="Total 5 2 5 19 2 2" xfId="41172"/>
    <cellStyle name="Total 5 2 5 19 3" xfId="41173"/>
    <cellStyle name="Total 5 2 5 2" xfId="41174"/>
    <cellStyle name="Total 5 2 5 2 2" xfId="41175"/>
    <cellStyle name="Total 5 2 5 2 2 2" xfId="41176"/>
    <cellStyle name="Total 5 2 5 2 3" xfId="41177"/>
    <cellStyle name="Total 5 2 5 20" xfId="41178"/>
    <cellStyle name="Total 5 2 5 20 2" xfId="41179"/>
    <cellStyle name="Total 5 2 5 20 2 2" xfId="41180"/>
    <cellStyle name="Total 5 2 5 20 3" xfId="41181"/>
    <cellStyle name="Total 5 2 5 21" xfId="41182"/>
    <cellStyle name="Total 5 2 5 21 2" xfId="41183"/>
    <cellStyle name="Total 5 2 5 22" xfId="41184"/>
    <cellStyle name="Total 5 2 5 3" xfId="41185"/>
    <cellStyle name="Total 5 2 5 3 2" xfId="41186"/>
    <cellStyle name="Total 5 2 5 3 2 2" xfId="41187"/>
    <cellStyle name="Total 5 2 5 3 3" xfId="41188"/>
    <cellStyle name="Total 5 2 5 4" xfId="41189"/>
    <cellStyle name="Total 5 2 5 4 2" xfId="41190"/>
    <cellStyle name="Total 5 2 5 4 2 2" xfId="41191"/>
    <cellStyle name="Total 5 2 5 4 3" xfId="41192"/>
    <cellStyle name="Total 5 2 5 5" xfId="41193"/>
    <cellStyle name="Total 5 2 5 5 2" xfId="41194"/>
    <cellStyle name="Total 5 2 5 5 2 2" xfId="41195"/>
    <cellStyle name="Total 5 2 5 5 3" xfId="41196"/>
    <cellStyle name="Total 5 2 5 6" xfId="41197"/>
    <cellStyle name="Total 5 2 5 6 2" xfId="41198"/>
    <cellStyle name="Total 5 2 5 6 2 2" xfId="41199"/>
    <cellStyle name="Total 5 2 5 6 3" xfId="41200"/>
    <cellStyle name="Total 5 2 5 7" xfId="41201"/>
    <cellStyle name="Total 5 2 5 7 2" xfId="41202"/>
    <cellStyle name="Total 5 2 5 7 2 2" xfId="41203"/>
    <cellStyle name="Total 5 2 5 7 3" xfId="41204"/>
    <cellStyle name="Total 5 2 5 8" xfId="41205"/>
    <cellStyle name="Total 5 2 5 8 2" xfId="41206"/>
    <cellStyle name="Total 5 2 5 8 2 2" xfId="41207"/>
    <cellStyle name="Total 5 2 5 8 3" xfId="41208"/>
    <cellStyle name="Total 5 2 5 9" xfId="41209"/>
    <cellStyle name="Total 5 2 5 9 2" xfId="41210"/>
    <cellStyle name="Total 5 2 5 9 2 2" xfId="41211"/>
    <cellStyle name="Total 5 2 5 9 3" xfId="41212"/>
    <cellStyle name="Total 5 2 6" xfId="1116"/>
    <cellStyle name="Total 5 2 6 2" xfId="41213"/>
    <cellStyle name="Total 5 2 6 2 2" xfId="41214"/>
    <cellStyle name="Total 5 2 6 3" xfId="41215"/>
    <cellStyle name="Total 5 2 7" xfId="41216"/>
    <cellStyle name="Total 5 2 7 2" xfId="41217"/>
    <cellStyle name="Total 5 2 7 2 2" xfId="41218"/>
    <cellStyle name="Total 5 2 7 3" xfId="41219"/>
    <cellStyle name="Total 5 2 8" xfId="41220"/>
    <cellStyle name="Total 5 2 8 2" xfId="41221"/>
    <cellStyle name="Total 5 2 8 2 2" xfId="41222"/>
    <cellStyle name="Total 5 2 8 3" xfId="41223"/>
    <cellStyle name="Total 5 2 9" xfId="41224"/>
    <cellStyle name="Total 5 2 9 2" xfId="41225"/>
    <cellStyle name="Total 5 2 9 2 2" xfId="41226"/>
    <cellStyle name="Total 5 2 9 3" xfId="41227"/>
    <cellStyle name="Total 5 20" xfId="41228"/>
    <cellStyle name="Total 5 20 2" xfId="41229"/>
    <cellStyle name="Total 5 20 2 2" xfId="41230"/>
    <cellStyle name="Total 5 20 3" xfId="41231"/>
    <cellStyle name="Total 5 21" xfId="41232"/>
    <cellStyle name="Total 5 21 2" xfId="41233"/>
    <cellStyle name="Total 5 21 2 2" xfId="41234"/>
    <cellStyle name="Total 5 21 3" xfId="41235"/>
    <cellStyle name="Total 5 22" xfId="41236"/>
    <cellStyle name="Total 5 22 2" xfId="41237"/>
    <cellStyle name="Total 5 23" xfId="41238"/>
    <cellStyle name="Total 5 24" xfId="41239"/>
    <cellStyle name="Total 5 25" xfId="41240"/>
    <cellStyle name="Total 5 26" xfId="41241"/>
    <cellStyle name="Total 5 3" xfId="1117"/>
    <cellStyle name="Total 5 3 10" xfId="41242"/>
    <cellStyle name="Total 5 3 10 2" xfId="41243"/>
    <cellStyle name="Total 5 3 10 2 2" xfId="41244"/>
    <cellStyle name="Total 5 3 10 3" xfId="41245"/>
    <cellStyle name="Total 5 3 11" xfId="41246"/>
    <cellStyle name="Total 5 3 11 2" xfId="41247"/>
    <cellStyle name="Total 5 3 11 2 2" xfId="41248"/>
    <cellStyle name="Total 5 3 11 3" xfId="41249"/>
    <cellStyle name="Total 5 3 12" xfId="41250"/>
    <cellStyle name="Total 5 3 12 2" xfId="41251"/>
    <cellStyle name="Total 5 3 12 2 2" xfId="41252"/>
    <cellStyle name="Total 5 3 12 3" xfId="41253"/>
    <cellStyle name="Total 5 3 13" xfId="41254"/>
    <cellStyle name="Total 5 3 13 2" xfId="41255"/>
    <cellStyle name="Total 5 3 13 2 2" xfId="41256"/>
    <cellStyle name="Total 5 3 13 3" xfId="41257"/>
    <cellStyle name="Total 5 3 14" xfId="41258"/>
    <cellStyle name="Total 5 3 14 2" xfId="41259"/>
    <cellStyle name="Total 5 3 14 2 2" xfId="41260"/>
    <cellStyle name="Total 5 3 14 3" xfId="41261"/>
    <cellStyle name="Total 5 3 15" xfId="41262"/>
    <cellStyle name="Total 5 3 15 2" xfId="41263"/>
    <cellStyle name="Total 5 3 15 2 2" xfId="41264"/>
    <cellStyle name="Total 5 3 15 3" xfId="41265"/>
    <cellStyle name="Total 5 3 16" xfId="41266"/>
    <cellStyle name="Total 5 3 16 2" xfId="41267"/>
    <cellStyle name="Total 5 3 16 2 2" xfId="41268"/>
    <cellStyle name="Total 5 3 16 3" xfId="41269"/>
    <cellStyle name="Total 5 3 17" xfId="41270"/>
    <cellStyle name="Total 5 3 17 2" xfId="41271"/>
    <cellStyle name="Total 5 3 17 2 2" xfId="41272"/>
    <cellStyle name="Total 5 3 17 3" xfId="41273"/>
    <cellStyle name="Total 5 3 18" xfId="41274"/>
    <cellStyle name="Total 5 3 18 2" xfId="41275"/>
    <cellStyle name="Total 5 3 19" xfId="41276"/>
    <cellStyle name="Total 5 3 2" xfId="1118"/>
    <cellStyle name="Total 5 3 2 10" xfId="41277"/>
    <cellStyle name="Total 5 3 2 10 2" xfId="41278"/>
    <cellStyle name="Total 5 3 2 10 2 2" xfId="41279"/>
    <cellStyle name="Total 5 3 2 10 3" xfId="41280"/>
    <cellStyle name="Total 5 3 2 11" xfId="41281"/>
    <cellStyle name="Total 5 3 2 11 2" xfId="41282"/>
    <cellStyle name="Total 5 3 2 11 2 2" xfId="41283"/>
    <cellStyle name="Total 5 3 2 11 3" xfId="41284"/>
    <cellStyle name="Total 5 3 2 12" xfId="41285"/>
    <cellStyle name="Total 5 3 2 12 2" xfId="41286"/>
    <cellStyle name="Total 5 3 2 12 2 2" xfId="41287"/>
    <cellStyle name="Total 5 3 2 12 3" xfId="41288"/>
    <cellStyle name="Total 5 3 2 13" xfId="41289"/>
    <cellStyle name="Total 5 3 2 13 2" xfId="41290"/>
    <cellStyle name="Total 5 3 2 13 2 2" xfId="41291"/>
    <cellStyle name="Total 5 3 2 13 3" xfId="41292"/>
    <cellStyle name="Total 5 3 2 14" xfId="41293"/>
    <cellStyle name="Total 5 3 2 14 2" xfId="41294"/>
    <cellStyle name="Total 5 3 2 14 2 2" xfId="41295"/>
    <cellStyle name="Total 5 3 2 14 3" xfId="41296"/>
    <cellStyle name="Total 5 3 2 15" xfId="41297"/>
    <cellStyle name="Total 5 3 2 15 2" xfId="41298"/>
    <cellStyle name="Total 5 3 2 15 2 2" xfId="41299"/>
    <cellStyle name="Total 5 3 2 15 3" xfId="41300"/>
    <cellStyle name="Total 5 3 2 16" xfId="41301"/>
    <cellStyle name="Total 5 3 2 16 2" xfId="41302"/>
    <cellStyle name="Total 5 3 2 16 2 2" xfId="41303"/>
    <cellStyle name="Total 5 3 2 16 3" xfId="41304"/>
    <cellStyle name="Total 5 3 2 17" xfId="41305"/>
    <cellStyle name="Total 5 3 2 17 2" xfId="41306"/>
    <cellStyle name="Total 5 3 2 17 2 2" xfId="41307"/>
    <cellStyle name="Total 5 3 2 17 3" xfId="41308"/>
    <cellStyle name="Total 5 3 2 18" xfId="41309"/>
    <cellStyle name="Total 5 3 2 18 2" xfId="41310"/>
    <cellStyle name="Total 5 3 2 18 2 2" xfId="41311"/>
    <cellStyle name="Total 5 3 2 18 3" xfId="41312"/>
    <cellStyle name="Total 5 3 2 19" xfId="41313"/>
    <cellStyle name="Total 5 3 2 19 2" xfId="41314"/>
    <cellStyle name="Total 5 3 2 19 2 2" xfId="41315"/>
    <cellStyle name="Total 5 3 2 19 3" xfId="41316"/>
    <cellStyle name="Total 5 3 2 2" xfId="41317"/>
    <cellStyle name="Total 5 3 2 2 2" xfId="41318"/>
    <cellStyle name="Total 5 3 2 2 2 2" xfId="41319"/>
    <cellStyle name="Total 5 3 2 2 3" xfId="41320"/>
    <cellStyle name="Total 5 3 2 20" xfId="41321"/>
    <cellStyle name="Total 5 3 2 20 2" xfId="41322"/>
    <cellStyle name="Total 5 3 2 20 2 2" xfId="41323"/>
    <cellStyle name="Total 5 3 2 20 3" xfId="41324"/>
    <cellStyle name="Total 5 3 2 21" xfId="41325"/>
    <cellStyle name="Total 5 3 2 21 2" xfId="41326"/>
    <cellStyle name="Total 5 3 2 22" xfId="41327"/>
    <cellStyle name="Total 5 3 2 3" xfId="41328"/>
    <cellStyle name="Total 5 3 2 3 2" xfId="41329"/>
    <cellStyle name="Total 5 3 2 3 2 2" xfId="41330"/>
    <cellStyle name="Total 5 3 2 3 3" xfId="41331"/>
    <cellStyle name="Total 5 3 2 4" xfId="41332"/>
    <cellStyle name="Total 5 3 2 4 2" xfId="41333"/>
    <cellStyle name="Total 5 3 2 4 2 2" xfId="41334"/>
    <cellStyle name="Total 5 3 2 4 3" xfId="41335"/>
    <cellStyle name="Total 5 3 2 5" xfId="41336"/>
    <cellStyle name="Total 5 3 2 5 2" xfId="41337"/>
    <cellStyle name="Total 5 3 2 5 2 2" xfId="41338"/>
    <cellStyle name="Total 5 3 2 5 3" xfId="41339"/>
    <cellStyle name="Total 5 3 2 6" xfId="41340"/>
    <cellStyle name="Total 5 3 2 6 2" xfId="41341"/>
    <cellStyle name="Total 5 3 2 6 2 2" xfId="41342"/>
    <cellStyle name="Total 5 3 2 6 3" xfId="41343"/>
    <cellStyle name="Total 5 3 2 7" xfId="41344"/>
    <cellStyle name="Total 5 3 2 7 2" xfId="41345"/>
    <cellStyle name="Total 5 3 2 7 2 2" xfId="41346"/>
    <cellStyle name="Total 5 3 2 7 3" xfId="41347"/>
    <cellStyle name="Total 5 3 2 8" xfId="41348"/>
    <cellStyle name="Total 5 3 2 8 2" xfId="41349"/>
    <cellStyle name="Total 5 3 2 8 2 2" xfId="41350"/>
    <cellStyle name="Total 5 3 2 8 3" xfId="41351"/>
    <cellStyle name="Total 5 3 2 9" xfId="41352"/>
    <cellStyle name="Total 5 3 2 9 2" xfId="41353"/>
    <cellStyle name="Total 5 3 2 9 2 2" xfId="41354"/>
    <cellStyle name="Total 5 3 2 9 3" xfId="41355"/>
    <cellStyle name="Total 5 3 3" xfId="1119"/>
    <cellStyle name="Total 5 3 3 2" xfId="41356"/>
    <cellStyle name="Total 5 3 3 2 2" xfId="41357"/>
    <cellStyle name="Total 5 3 3 3" xfId="41358"/>
    <cellStyle name="Total 5 3 4" xfId="1120"/>
    <cellStyle name="Total 5 3 4 2" xfId="41359"/>
    <cellStyle name="Total 5 3 4 2 2" xfId="41360"/>
    <cellStyle name="Total 5 3 4 3" xfId="41361"/>
    <cellStyle name="Total 5 3 5" xfId="1121"/>
    <cellStyle name="Total 5 3 5 2" xfId="41362"/>
    <cellStyle name="Total 5 3 5 2 2" xfId="41363"/>
    <cellStyle name="Total 5 3 5 3" xfId="41364"/>
    <cellStyle name="Total 5 3 6" xfId="1122"/>
    <cellStyle name="Total 5 3 6 2" xfId="41365"/>
    <cellStyle name="Total 5 3 6 2 2" xfId="41366"/>
    <cellStyle name="Total 5 3 6 3" xfId="41367"/>
    <cellStyle name="Total 5 3 7" xfId="41368"/>
    <cellStyle name="Total 5 3 7 2" xfId="41369"/>
    <cellStyle name="Total 5 3 7 2 2" xfId="41370"/>
    <cellStyle name="Total 5 3 7 3" xfId="41371"/>
    <cellStyle name="Total 5 3 8" xfId="41372"/>
    <cellStyle name="Total 5 3 8 2" xfId="41373"/>
    <cellStyle name="Total 5 3 8 2 2" xfId="41374"/>
    <cellStyle name="Total 5 3 8 3" xfId="41375"/>
    <cellStyle name="Total 5 3 9" xfId="41376"/>
    <cellStyle name="Total 5 3 9 2" xfId="41377"/>
    <cellStyle name="Total 5 3 9 2 2" xfId="41378"/>
    <cellStyle name="Total 5 3 9 3" xfId="41379"/>
    <cellStyle name="Total 5 4" xfId="1123"/>
    <cellStyle name="Total 5 4 10" xfId="41380"/>
    <cellStyle name="Total 5 4 10 2" xfId="41381"/>
    <cellStyle name="Total 5 4 10 2 2" xfId="41382"/>
    <cellStyle name="Total 5 4 10 3" xfId="41383"/>
    <cellStyle name="Total 5 4 11" xfId="41384"/>
    <cellStyle name="Total 5 4 11 2" xfId="41385"/>
    <cellStyle name="Total 5 4 11 2 2" xfId="41386"/>
    <cellStyle name="Total 5 4 11 3" xfId="41387"/>
    <cellStyle name="Total 5 4 12" xfId="41388"/>
    <cellStyle name="Total 5 4 12 2" xfId="41389"/>
    <cellStyle name="Total 5 4 12 2 2" xfId="41390"/>
    <cellStyle name="Total 5 4 12 3" xfId="41391"/>
    <cellStyle name="Total 5 4 13" xfId="41392"/>
    <cellStyle name="Total 5 4 13 2" xfId="41393"/>
    <cellStyle name="Total 5 4 13 2 2" xfId="41394"/>
    <cellStyle name="Total 5 4 13 3" xfId="41395"/>
    <cellStyle name="Total 5 4 14" xfId="41396"/>
    <cellStyle name="Total 5 4 14 2" xfId="41397"/>
    <cellStyle name="Total 5 4 14 2 2" xfId="41398"/>
    <cellStyle name="Total 5 4 14 3" xfId="41399"/>
    <cellStyle name="Total 5 4 15" xfId="41400"/>
    <cellStyle name="Total 5 4 15 2" xfId="41401"/>
    <cellStyle name="Total 5 4 15 2 2" xfId="41402"/>
    <cellStyle name="Total 5 4 15 3" xfId="41403"/>
    <cellStyle name="Total 5 4 16" xfId="41404"/>
    <cellStyle name="Total 5 4 16 2" xfId="41405"/>
    <cellStyle name="Total 5 4 16 2 2" xfId="41406"/>
    <cellStyle name="Total 5 4 16 3" xfId="41407"/>
    <cellStyle name="Total 5 4 17" xfId="41408"/>
    <cellStyle name="Total 5 4 17 2" xfId="41409"/>
    <cellStyle name="Total 5 4 17 2 2" xfId="41410"/>
    <cellStyle name="Total 5 4 17 3" xfId="41411"/>
    <cellStyle name="Total 5 4 18" xfId="41412"/>
    <cellStyle name="Total 5 4 18 2" xfId="41413"/>
    <cellStyle name="Total 5 4 19" xfId="41414"/>
    <cellStyle name="Total 5 4 2" xfId="1124"/>
    <cellStyle name="Total 5 4 2 10" xfId="41415"/>
    <cellStyle name="Total 5 4 2 10 2" xfId="41416"/>
    <cellStyle name="Total 5 4 2 10 2 2" xfId="41417"/>
    <cellStyle name="Total 5 4 2 10 3" xfId="41418"/>
    <cellStyle name="Total 5 4 2 11" xfId="41419"/>
    <cellStyle name="Total 5 4 2 11 2" xfId="41420"/>
    <cellStyle name="Total 5 4 2 11 2 2" xfId="41421"/>
    <cellStyle name="Total 5 4 2 11 3" xfId="41422"/>
    <cellStyle name="Total 5 4 2 12" xfId="41423"/>
    <cellStyle name="Total 5 4 2 12 2" xfId="41424"/>
    <cellStyle name="Total 5 4 2 12 2 2" xfId="41425"/>
    <cellStyle name="Total 5 4 2 12 3" xfId="41426"/>
    <cellStyle name="Total 5 4 2 13" xfId="41427"/>
    <cellStyle name="Total 5 4 2 13 2" xfId="41428"/>
    <cellStyle name="Total 5 4 2 13 2 2" xfId="41429"/>
    <cellStyle name="Total 5 4 2 13 3" xfId="41430"/>
    <cellStyle name="Total 5 4 2 14" xfId="41431"/>
    <cellStyle name="Total 5 4 2 14 2" xfId="41432"/>
    <cellStyle name="Total 5 4 2 14 2 2" xfId="41433"/>
    <cellStyle name="Total 5 4 2 14 3" xfId="41434"/>
    <cellStyle name="Total 5 4 2 15" xfId="41435"/>
    <cellStyle name="Total 5 4 2 15 2" xfId="41436"/>
    <cellStyle name="Total 5 4 2 15 2 2" xfId="41437"/>
    <cellStyle name="Total 5 4 2 15 3" xfId="41438"/>
    <cellStyle name="Total 5 4 2 16" xfId="41439"/>
    <cellStyle name="Total 5 4 2 16 2" xfId="41440"/>
    <cellStyle name="Total 5 4 2 16 2 2" xfId="41441"/>
    <cellStyle name="Total 5 4 2 16 3" xfId="41442"/>
    <cellStyle name="Total 5 4 2 17" xfId="41443"/>
    <cellStyle name="Total 5 4 2 17 2" xfId="41444"/>
    <cellStyle name="Total 5 4 2 17 2 2" xfId="41445"/>
    <cellStyle name="Total 5 4 2 17 3" xfId="41446"/>
    <cellStyle name="Total 5 4 2 18" xfId="41447"/>
    <cellStyle name="Total 5 4 2 18 2" xfId="41448"/>
    <cellStyle name="Total 5 4 2 18 2 2" xfId="41449"/>
    <cellStyle name="Total 5 4 2 18 3" xfId="41450"/>
    <cellStyle name="Total 5 4 2 19" xfId="41451"/>
    <cellStyle name="Total 5 4 2 19 2" xfId="41452"/>
    <cellStyle name="Total 5 4 2 19 2 2" xfId="41453"/>
    <cellStyle name="Total 5 4 2 19 3" xfId="41454"/>
    <cellStyle name="Total 5 4 2 2" xfId="41455"/>
    <cellStyle name="Total 5 4 2 2 2" xfId="41456"/>
    <cellStyle name="Total 5 4 2 2 2 2" xfId="41457"/>
    <cellStyle name="Total 5 4 2 2 3" xfId="41458"/>
    <cellStyle name="Total 5 4 2 20" xfId="41459"/>
    <cellStyle name="Total 5 4 2 20 2" xfId="41460"/>
    <cellStyle name="Total 5 4 2 20 2 2" xfId="41461"/>
    <cellStyle name="Total 5 4 2 20 3" xfId="41462"/>
    <cellStyle name="Total 5 4 2 21" xfId="41463"/>
    <cellStyle name="Total 5 4 2 21 2" xfId="41464"/>
    <cellStyle name="Total 5 4 2 22" xfId="41465"/>
    <cellStyle name="Total 5 4 2 3" xfId="41466"/>
    <cellStyle name="Total 5 4 2 3 2" xfId="41467"/>
    <cellStyle name="Total 5 4 2 3 2 2" xfId="41468"/>
    <cellStyle name="Total 5 4 2 3 3" xfId="41469"/>
    <cellStyle name="Total 5 4 2 4" xfId="41470"/>
    <cellStyle name="Total 5 4 2 4 2" xfId="41471"/>
    <cellStyle name="Total 5 4 2 4 2 2" xfId="41472"/>
    <cellStyle name="Total 5 4 2 4 3" xfId="41473"/>
    <cellStyle name="Total 5 4 2 5" xfId="41474"/>
    <cellStyle name="Total 5 4 2 5 2" xfId="41475"/>
    <cellStyle name="Total 5 4 2 5 2 2" xfId="41476"/>
    <cellStyle name="Total 5 4 2 5 3" xfId="41477"/>
    <cellStyle name="Total 5 4 2 6" xfId="41478"/>
    <cellStyle name="Total 5 4 2 6 2" xfId="41479"/>
    <cellStyle name="Total 5 4 2 6 2 2" xfId="41480"/>
    <cellStyle name="Total 5 4 2 6 3" xfId="41481"/>
    <cellStyle name="Total 5 4 2 7" xfId="41482"/>
    <cellStyle name="Total 5 4 2 7 2" xfId="41483"/>
    <cellStyle name="Total 5 4 2 7 2 2" xfId="41484"/>
    <cellStyle name="Total 5 4 2 7 3" xfId="41485"/>
    <cellStyle name="Total 5 4 2 8" xfId="41486"/>
    <cellStyle name="Total 5 4 2 8 2" xfId="41487"/>
    <cellStyle name="Total 5 4 2 8 2 2" xfId="41488"/>
    <cellStyle name="Total 5 4 2 8 3" xfId="41489"/>
    <cellStyle name="Total 5 4 2 9" xfId="41490"/>
    <cellStyle name="Total 5 4 2 9 2" xfId="41491"/>
    <cellStyle name="Total 5 4 2 9 2 2" xfId="41492"/>
    <cellStyle name="Total 5 4 2 9 3" xfId="41493"/>
    <cellStyle name="Total 5 4 3" xfId="1125"/>
    <cellStyle name="Total 5 4 3 2" xfId="41494"/>
    <cellStyle name="Total 5 4 3 2 2" xfId="41495"/>
    <cellStyle name="Total 5 4 3 3" xfId="41496"/>
    <cellStyle name="Total 5 4 4" xfId="1126"/>
    <cellStyle name="Total 5 4 4 2" xfId="41497"/>
    <cellStyle name="Total 5 4 4 2 2" xfId="41498"/>
    <cellStyle name="Total 5 4 4 3" xfId="41499"/>
    <cellStyle name="Total 5 4 5" xfId="1127"/>
    <cellStyle name="Total 5 4 5 2" xfId="41500"/>
    <cellStyle name="Total 5 4 5 2 2" xfId="41501"/>
    <cellStyle name="Total 5 4 5 3" xfId="41502"/>
    <cellStyle name="Total 5 4 6" xfId="1128"/>
    <cellStyle name="Total 5 4 6 2" xfId="41503"/>
    <cellStyle name="Total 5 4 6 2 2" xfId="41504"/>
    <cellStyle name="Total 5 4 6 3" xfId="41505"/>
    <cellStyle name="Total 5 4 7" xfId="41506"/>
    <cellStyle name="Total 5 4 7 2" xfId="41507"/>
    <cellStyle name="Total 5 4 7 2 2" xfId="41508"/>
    <cellStyle name="Total 5 4 7 3" xfId="41509"/>
    <cellStyle name="Total 5 4 8" xfId="41510"/>
    <cellStyle name="Total 5 4 8 2" xfId="41511"/>
    <cellStyle name="Total 5 4 8 2 2" xfId="41512"/>
    <cellStyle name="Total 5 4 8 3" xfId="41513"/>
    <cellStyle name="Total 5 4 9" xfId="41514"/>
    <cellStyle name="Total 5 4 9 2" xfId="41515"/>
    <cellStyle name="Total 5 4 9 2 2" xfId="41516"/>
    <cellStyle name="Total 5 4 9 3" xfId="41517"/>
    <cellStyle name="Total 5 5" xfId="1129"/>
    <cellStyle name="Total 5 5 10" xfId="41518"/>
    <cellStyle name="Total 5 5 10 2" xfId="41519"/>
    <cellStyle name="Total 5 5 10 2 2" xfId="41520"/>
    <cellStyle name="Total 5 5 10 3" xfId="41521"/>
    <cellStyle name="Total 5 5 11" xfId="41522"/>
    <cellStyle name="Total 5 5 11 2" xfId="41523"/>
    <cellStyle name="Total 5 5 11 2 2" xfId="41524"/>
    <cellStyle name="Total 5 5 11 3" xfId="41525"/>
    <cellStyle name="Total 5 5 12" xfId="41526"/>
    <cellStyle name="Total 5 5 12 2" xfId="41527"/>
    <cellStyle name="Total 5 5 12 2 2" xfId="41528"/>
    <cellStyle name="Total 5 5 12 3" xfId="41529"/>
    <cellStyle name="Total 5 5 13" xfId="41530"/>
    <cellStyle name="Total 5 5 13 2" xfId="41531"/>
    <cellStyle name="Total 5 5 13 2 2" xfId="41532"/>
    <cellStyle name="Total 5 5 13 3" xfId="41533"/>
    <cellStyle name="Total 5 5 14" xfId="41534"/>
    <cellStyle name="Total 5 5 14 2" xfId="41535"/>
    <cellStyle name="Total 5 5 14 2 2" xfId="41536"/>
    <cellStyle name="Total 5 5 14 3" xfId="41537"/>
    <cellStyle name="Total 5 5 15" xfId="41538"/>
    <cellStyle name="Total 5 5 15 2" xfId="41539"/>
    <cellStyle name="Total 5 5 15 2 2" xfId="41540"/>
    <cellStyle name="Total 5 5 15 3" xfId="41541"/>
    <cellStyle name="Total 5 5 16" xfId="41542"/>
    <cellStyle name="Total 5 5 16 2" xfId="41543"/>
    <cellStyle name="Total 5 5 16 2 2" xfId="41544"/>
    <cellStyle name="Total 5 5 16 3" xfId="41545"/>
    <cellStyle name="Total 5 5 17" xfId="41546"/>
    <cellStyle name="Total 5 5 17 2" xfId="41547"/>
    <cellStyle name="Total 5 5 17 2 2" xfId="41548"/>
    <cellStyle name="Total 5 5 17 3" xfId="41549"/>
    <cellStyle name="Total 5 5 18" xfId="41550"/>
    <cellStyle name="Total 5 5 18 2" xfId="41551"/>
    <cellStyle name="Total 5 5 18 2 2" xfId="41552"/>
    <cellStyle name="Total 5 5 18 3" xfId="41553"/>
    <cellStyle name="Total 5 5 19" xfId="41554"/>
    <cellStyle name="Total 5 5 19 2" xfId="41555"/>
    <cellStyle name="Total 5 5 19 2 2" xfId="41556"/>
    <cellStyle name="Total 5 5 19 3" xfId="41557"/>
    <cellStyle name="Total 5 5 2" xfId="41558"/>
    <cellStyle name="Total 5 5 2 10" xfId="41559"/>
    <cellStyle name="Total 5 5 2 10 2" xfId="41560"/>
    <cellStyle name="Total 5 5 2 10 2 2" xfId="41561"/>
    <cellStyle name="Total 5 5 2 10 3" xfId="41562"/>
    <cellStyle name="Total 5 5 2 11" xfId="41563"/>
    <cellStyle name="Total 5 5 2 11 2" xfId="41564"/>
    <cellStyle name="Total 5 5 2 11 2 2" xfId="41565"/>
    <cellStyle name="Total 5 5 2 11 3" xfId="41566"/>
    <cellStyle name="Total 5 5 2 12" xfId="41567"/>
    <cellStyle name="Total 5 5 2 12 2" xfId="41568"/>
    <cellStyle name="Total 5 5 2 12 2 2" xfId="41569"/>
    <cellStyle name="Total 5 5 2 12 3" xfId="41570"/>
    <cellStyle name="Total 5 5 2 13" xfId="41571"/>
    <cellStyle name="Total 5 5 2 13 2" xfId="41572"/>
    <cellStyle name="Total 5 5 2 13 2 2" xfId="41573"/>
    <cellStyle name="Total 5 5 2 13 3" xfId="41574"/>
    <cellStyle name="Total 5 5 2 14" xfId="41575"/>
    <cellStyle name="Total 5 5 2 14 2" xfId="41576"/>
    <cellStyle name="Total 5 5 2 14 2 2" xfId="41577"/>
    <cellStyle name="Total 5 5 2 14 3" xfId="41578"/>
    <cellStyle name="Total 5 5 2 15" xfId="41579"/>
    <cellStyle name="Total 5 5 2 15 2" xfId="41580"/>
    <cellStyle name="Total 5 5 2 15 2 2" xfId="41581"/>
    <cellStyle name="Total 5 5 2 15 3" xfId="41582"/>
    <cellStyle name="Total 5 5 2 16" xfId="41583"/>
    <cellStyle name="Total 5 5 2 16 2" xfId="41584"/>
    <cellStyle name="Total 5 5 2 16 2 2" xfId="41585"/>
    <cellStyle name="Total 5 5 2 16 3" xfId="41586"/>
    <cellStyle name="Total 5 5 2 17" xfId="41587"/>
    <cellStyle name="Total 5 5 2 17 2" xfId="41588"/>
    <cellStyle name="Total 5 5 2 17 2 2" xfId="41589"/>
    <cellStyle name="Total 5 5 2 17 3" xfId="41590"/>
    <cellStyle name="Total 5 5 2 18" xfId="41591"/>
    <cellStyle name="Total 5 5 2 18 2" xfId="41592"/>
    <cellStyle name="Total 5 5 2 18 2 2" xfId="41593"/>
    <cellStyle name="Total 5 5 2 18 3" xfId="41594"/>
    <cellStyle name="Total 5 5 2 19" xfId="41595"/>
    <cellStyle name="Total 5 5 2 19 2" xfId="41596"/>
    <cellStyle name="Total 5 5 2 19 2 2" xfId="41597"/>
    <cellStyle name="Total 5 5 2 19 3" xfId="41598"/>
    <cellStyle name="Total 5 5 2 2" xfId="41599"/>
    <cellStyle name="Total 5 5 2 2 2" xfId="41600"/>
    <cellStyle name="Total 5 5 2 2 2 2" xfId="41601"/>
    <cellStyle name="Total 5 5 2 2 3" xfId="41602"/>
    <cellStyle name="Total 5 5 2 20" xfId="41603"/>
    <cellStyle name="Total 5 5 2 20 2" xfId="41604"/>
    <cellStyle name="Total 5 5 2 20 2 2" xfId="41605"/>
    <cellStyle name="Total 5 5 2 20 3" xfId="41606"/>
    <cellStyle name="Total 5 5 2 21" xfId="41607"/>
    <cellStyle name="Total 5 5 2 21 2" xfId="41608"/>
    <cellStyle name="Total 5 5 2 22" xfId="41609"/>
    <cellStyle name="Total 5 5 2 3" xfId="41610"/>
    <cellStyle name="Total 5 5 2 3 2" xfId="41611"/>
    <cellStyle name="Total 5 5 2 3 2 2" xfId="41612"/>
    <cellStyle name="Total 5 5 2 3 3" xfId="41613"/>
    <cellStyle name="Total 5 5 2 4" xfId="41614"/>
    <cellStyle name="Total 5 5 2 4 2" xfId="41615"/>
    <cellStyle name="Total 5 5 2 4 2 2" xfId="41616"/>
    <cellStyle name="Total 5 5 2 4 3" xfId="41617"/>
    <cellStyle name="Total 5 5 2 5" xfId="41618"/>
    <cellStyle name="Total 5 5 2 5 2" xfId="41619"/>
    <cellStyle name="Total 5 5 2 5 2 2" xfId="41620"/>
    <cellStyle name="Total 5 5 2 5 3" xfId="41621"/>
    <cellStyle name="Total 5 5 2 6" xfId="41622"/>
    <cellStyle name="Total 5 5 2 6 2" xfId="41623"/>
    <cellStyle name="Total 5 5 2 6 2 2" xfId="41624"/>
    <cellStyle name="Total 5 5 2 6 3" xfId="41625"/>
    <cellStyle name="Total 5 5 2 7" xfId="41626"/>
    <cellStyle name="Total 5 5 2 7 2" xfId="41627"/>
    <cellStyle name="Total 5 5 2 7 2 2" xfId="41628"/>
    <cellStyle name="Total 5 5 2 7 3" xfId="41629"/>
    <cellStyle name="Total 5 5 2 8" xfId="41630"/>
    <cellStyle name="Total 5 5 2 8 2" xfId="41631"/>
    <cellStyle name="Total 5 5 2 8 2 2" xfId="41632"/>
    <cellStyle name="Total 5 5 2 8 3" xfId="41633"/>
    <cellStyle name="Total 5 5 2 9" xfId="41634"/>
    <cellStyle name="Total 5 5 2 9 2" xfId="41635"/>
    <cellStyle name="Total 5 5 2 9 2 2" xfId="41636"/>
    <cellStyle name="Total 5 5 2 9 3" xfId="41637"/>
    <cellStyle name="Total 5 5 20" xfId="41638"/>
    <cellStyle name="Total 5 5 20 2" xfId="41639"/>
    <cellStyle name="Total 5 5 20 2 2" xfId="41640"/>
    <cellStyle name="Total 5 5 20 3" xfId="41641"/>
    <cellStyle name="Total 5 5 21" xfId="41642"/>
    <cellStyle name="Total 5 5 21 2" xfId="41643"/>
    <cellStyle name="Total 5 5 21 2 2" xfId="41644"/>
    <cellStyle name="Total 5 5 21 3" xfId="41645"/>
    <cellStyle name="Total 5 5 22" xfId="41646"/>
    <cellStyle name="Total 5 5 22 2" xfId="41647"/>
    <cellStyle name="Total 5 5 23" xfId="41648"/>
    <cellStyle name="Total 5 5 3" xfId="41649"/>
    <cellStyle name="Total 5 5 3 2" xfId="41650"/>
    <cellStyle name="Total 5 5 3 2 2" xfId="41651"/>
    <cellStyle name="Total 5 5 3 3" xfId="41652"/>
    <cellStyle name="Total 5 5 4" xfId="41653"/>
    <cellStyle name="Total 5 5 4 2" xfId="41654"/>
    <cellStyle name="Total 5 5 4 2 2" xfId="41655"/>
    <cellStyle name="Total 5 5 4 3" xfId="41656"/>
    <cellStyle name="Total 5 5 5" xfId="41657"/>
    <cellStyle name="Total 5 5 5 2" xfId="41658"/>
    <cellStyle name="Total 5 5 5 2 2" xfId="41659"/>
    <cellStyle name="Total 5 5 5 3" xfId="41660"/>
    <cellStyle name="Total 5 5 6" xfId="41661"/>
    <cellStyle name="Total 5 5 6 2" xfId="41662"/>
    <cellStyle name="Total 5 5 6 2 2" xfId="41663"/>
    <cellStyle name="Total 5 5 6 3" xfId="41664"/>
    <cellStyle name="Total 5 5 7" xfId="41665"/>
    <cellStyle name="Total 5 5 7 2" xfId="41666"/>
    <cellStyle name="Total 5 5 7 2 2" xfId="41667"/>
    <cellStyle name="Total 5 5 7 3" xfId="41668"/>
    <cellStyle name="Total 5 5 8" xfId="41669"/>
    <cellStyle name="Total 5 5 8 2" xfId="41670"/>
    <cellStyle name="Total 5 5 8 2 2" xfId="41671"/>
    <cellStyle name="Total 5 5 8 3" xfId="41672"/>
    <cellStyle name="Total 5 5 9" xfId="41673"/>
    <cellStyle name="Total 5 5 9 2" xfId="41674"/>
    <cellStyle name="Total 5 5 9 2 2" xfId="41675"/>
    <cellStyle name="Total 5 5 9 3" xfId="41676"/>
    <cellStyle name="Total 5 6" xfId="1130"/>
    <cellStyle name="Total 5 6 10" xfId="41677"/>
    <cellStyle name="Total 5 6 10 2" xfId="41678"/>
    <cellStyle name="Total 5 6 10 2 2" xfId="41679"/>
    <cellStyle name="Total 5 6 10 3" xfId="41680"/>
    <cellStyle name="Total 5 6 11" xfId="41681"/>
    <cellStyle name="Total 5 6 11 2" xfId="41682"/>
    <cellStyle name="Total 5 6 11 2 2" xfId="41683"/>
    <cellStyle name="Total 5 6 11 3" xfId="41684"/>
    <cellStyle name="Total 5 6 12" xfId="41685"/>
    <cellStyle name="Total 5 6 12 2" xfId="41686"/>
    <cellStyle name="Total 5 6 12 2 2" xfId="41687"/>
    <cellStyle name="Total 5 6 12 3" xfId="41688"/>
    <cellStyle name="Total 5 6 13" xfId="41689"/>
    <cellStyle name="Total 5 6 13 2" xfId="41690"/>
    <cellStyle name="Total 5 6 13 2 2" xfId="41691"/>
    <cellStyle name="Total 5 6 13 3" xfId="41692"/>
    <cellStyle name="Total 5 6 14" xfId="41693"/>
    <cellStyle name="Total 5 6 14 2" xfId="41694"/>
    <cellStyle name="Total 5 6 14 2 2" xfId="41695"/>
    <cellStyle name="Total 5 6 14 3" xfId="41696"/>
    <cellStyle name="Total 5 6 15" xfId="41697"/>
    <cellStyle name="Total 5 6 15 2" xfId="41698"/>
    <cellStyle name="Total 5 6 15 2 2" xfId="41699"/>
    <cellStyle name="Total 5 6 15 3" xfId="41700"/>
    <cellStyle name="Total 5 6 16" xfId="41701"/>
    <cellStyle name="Total 5 6 16 2" xfId="41702"/>
    <cellStyle name="Total 5 6 16 2 2" xfId="41703"/>
    <cellStyle name="Total 5 6 16 3" xfId="41704"/>
    <cellStyle name="Total 5 6 17" xfId="41705"/>
    <cellStyle name="Total 5 6 17 2" xfId="41706"/>
    <cellStyle name="Total 5 6 17 2 2" xfId="41707"/>
    <cellStyle name="Total 5 6 17 3" xfId="41708"/>
    <cellStyle name="Total 5 6 18" xfId="41709"/>
    <cellStyle name="Total 5 6 18 2" xfId="41710"/>
    <cellStyle name="Total 5 6 18 2 2" xfId="41711"/>
    <cellStyle name="Total 5 6 18 3" xfId="41712"/>
    <cellStyle name="Total 5 6 19" xfId="41713"/>
    <cellStyle name="Total 5 6 19 2" xfId="41714"/>
    <cellStyle name="Total 5 6 19 2 2" xfId="41715"/>
    <cellStyle name="Total 5 6 19 3" xfId="41716"/>
    <cellStyle name="Total 5 6 2" xfId="41717"/>
    <cellStyle name="Total 5 6 2 2" xfId="41718"/>
    <cellStyle name="Total 5 6 2 2 2" xfId="41719"/>
    <cellStyle name="Total 5 6 2 3" xfId="41720"/>
    <cellStyle name="Total 5 6 20" xfId="41721"/>
    <cellStyle name="Total 5 6 20 2" xfId="41722"/>
    <cellStyle name="Total 5 6 20 2 2" xfId="41723"/>
    <cellStyle name="Total 5 6 20 3" xfId="41724"/>
    <cellStyle name="Total 5 6 21" xfId="41725"/>
    <cellStyle name="Total 5 6 21 2" xfId="41726"/>
    <cellStyle name="Total 5 6 22" xfId="41727"/>
    <cellStyle name="Total 5 6 3" xfId="41728"/>
    <cellStyle name="Total 5 6 3 2" xfId="41729"/>
    <cellStyle name="Total 5 6 3 2 2" xfId="41730"/>
    <cellStyle name="Total 5 6 3 3" xfId="41731"/>
    <cellStyle name="Total 5 6 4" xfId="41732"/>
    <cellStyle name="Total 5 6 4 2" xfId="41733"/>
    <cellStyle name="Total 5 6 4 2 2" xfId="41734"/>
    <cellStyle name="Total 5 6 4 3" xfId="41735"/>
    <cellStyle name="Total 5 6 5" xfId="41736"/>
    <cellStyle name="Total 5 6 5 2" xfId="41737"/>
    <cellStyle name="Total 5 6 5 2 2" xfId="41738"/>
    <cellStyle name="Total 5 6 5 3" xfId="41739"/>
    <cellStyle name="Total 5 6 6" xfId="41740"/>
    <cellStyle name="Total 5 6 6 2" xfId="41741"/>
    <cellStyle name="Total 5 6 6 2 2" xfId="41742"/>
    <cellStyle name="Total 5 6 6 3" xfId="41743"/>
    <cellStyle name="Total 5 6 7" xfId="41744"/>
    <cellStyle name="Total 5 6 7 2" xfId="41745"/>
    <cellStyle name="Total 5 6 7 2 2" xfId="41746"/>
    <cellStyle name="Total 5 6 7 3" xfId="41747"/>
    <cellStyle name="Total 5 6 8" xfId="41748"/>
    <cellStyle name="Total 5 6 8 2" xfId="41749"/>
    <cellStyle name="Total 5 6 8 2 2" xfId="41750"/>
    <cellStyle name="Total 5 6 8 3" xfId="41751"/>
    <cellStyle name="Total 5 6 9" xfId="41752"/>
    <cellStyle name="Total 5 6 9 2" xfId="41753"/>
    <cellStyle name="Total 5 6 9 2 2" xfId="41754"/>
    <cellStyle name="Total 5 6 9 3" xfId="41755"/>
    <cellStyle name="Total 5 7" xfId="1131"/>
    <cellStyle name="Total 5 7 2" xfId="41756"/>
    <cellStyle name="Total 5 7 2 2" xfId="41757"/>
    <cellStyle name="Total 5 7 3" xfId="41758"/>
    <cellStyle name="Total 5 8" xfId="41759"/>
    <cellStyle name="Total 5 8 2" xfId="41760"/>
    <cellStyle name="Total 5 8 2 2" xfId="41761"/>
    <cellStyle name="Total 5 8 3" xfId="41762"/>
    <cellStyle name="Total 5 9" xfId="41763"/>
    <cellStyle name="Total 5 9 2" xfId="41764"/>
    <cellStyle name="Total 5 9 2 2" xfId="41765"/>
    <cellStyle name="Total 5 9 3" xfId="41766"/>
    <cellStyle name="Total 6" xfId="1132"/>
    <cellStyle name="Total 6 10" xfId="41767"/>
    <cellStyle name="Total 6 10 2" xfId="41768"/>
    <cellStyle name="Total 6 10 2 2" xfId="41769"/>
    <cellStyle name="Total 6 10 3" xfId="41770"/>
    <cellStyle name="Total 6 11" xfId="41771"/>
    <cellStyle name="Total 6 11 2" xfId="41772"/>
    <cellStyle name="Total 6 11 2 2" xfId="41773"/>
    <cellStyle name="Total 6 11 3" xfId="41774"/>
    <cellStyle name="Total 6 12" xfId="41775"/>
    <cellStyle name="Total 6 12 2" xfId="41776"/>
    <cellStyle name="Total 6 12 2 2" xfId="41777"/>
    <cellStyle name="Total 6 12 3" xfId="41778"/>
    <cellStyle name="Total 6 13" xfId="41779"/>
    <cellStyle name="Total 6 13 2" xfId="41780"/>
    <cellStyle name="Total 6 13 2 2" xfId="41781"/>
    <cellStyle name="Total 6 13 3" xfId="41782"/>
    <cellStyle name="Total 6 14" xfId="41783"/>
    <cellStyle name="Total 6 14 2" xfId="41784"/>
    <cellStyle name="Total 6 14 2 2" xfId="41785"/>
    <cellStyle name="Total 6 14 3" xfId="41786"/>
    <cellStyle name="Total 6 15" xfId="41787"/>
    <cellStyle name="Total 6 15 2" xfId="41788"/>
    <cellStyle name="Total 6 15 2 2" xfId="41789"/>
    <cellStyle name="Total 6 15 3" xfId="41790"/>
    <cellStyle name="Total 6 16" xfId="41791"/>
    <cellStyle name="Total 6 16 2" xfId="41792"/>
    <cellStyle name="Total 6 16 2 2" xfId="41793"/>
    <cellStyle name="Total 6 16 3" xfId="41794"/>
    <cellStyle name="Total 6 17" xfId="41795"/>
    <cellStyle name="Total 6 17 2" xfId="41796"/>
    <cellStyle name="Total 6 17 2 2" xfId="41797"/>
    <cellStyle name="Total 6 17 3" xfId="41798"/>
    <cellStyle name="Total 6 18" xfId="41799"/>
    <cellStyle name="Total 6 18 2" xfId="41800"/>
    <cellStyle name="Total 6 18 2 2" xfId="41801"/>
    <cellStyle name="Total 6 18 3" xfId="41802"/>
    <cellStyle name="Total 6 19" xfId="41803"/>
    <cellStyle name="Total 6 19 2" xfId="41804"/>
    <cellStyle name="Total 6 19 2 2" xfId="41805"/>
    <cellStyle name="Total 6 19 3" xfId="41806"/>
    <cellStyle name="Total 6 2" xfId="1133"/>
    <cellStyle name="Total 6 2 10" xfId="41807"/>
    <cellStyle name="Total 6 2 10 2" xfId="41808"/>
    <cellStyle name="Total 6 2 10 2 2" xfId="41809"/>
    <cellStyle name="Total 6 2 10 3" xfId="41810"/>
    <cellStyle name="Total 6 2 11" xfId="41811"/>
    <cellStyle name="Total 6 2 11 2" xfId="41812"/>
    <cellStyle name="Total 6 2 11 2 2" xfId="41813"/>
    <cellStyle name="Total 6 2 11 3" xfId="41814"/>
    <cellStyle name="Total 6 2 12" xfId="41815"/>
    <cellStyle name="Total 6 2 12 2" xfId="41816"/>
    <cellStyle name="Total 6 2 12 2 2" xfId="41817"/>
    <cellStyle name="Total 6 2 12 3" xfId="41818"/>
    <cellStyle name="Total 6 2 13" xfId="41819"/>
    <cellStyle name="Total 6 2 13 2" xfId="41820"/>
    <cellStyle name="Total 6 2 13 2 2" xfId="41821"/>
    <cellStyle name="Total 6 2 13 3" xfId="41822"/>
    <cellStyle name="Total 6 2 14" xfId="41823"/>
    <cellStyle name="Total 6 2 14 2" xfId="41824"/>
    <cellStyle name="Total 6 2 14 2 2" xfId="41825"/>
    <cellStyle name="Total 6 2 14 3" xfId="41826"/>
    <cellStyle name="Total 6 2 15" xfId="41827"/>
    <cellStyle name="Total 6 2 15 2" xfId="41828"/>
    <cellStyle name="Total 6 2 15 2 2" xfId="41829"/>
    <cellStyle name="Total 6 2 15 3" xfId="41830"/>
    <cellStyle name="Total 6 2 16" xfId="41831"/>
    <cellStyle name="Total 6 2 16 2" xfId="41832"/>
    <cellStyle name="Total 6 2 16 2 2" xfId="41833"/>
    <cellStyle name="Total 6 2 16 3" xfId="41834"/>
    <cellStyle name="Total 6 2 17" xfId="41835"/>
    <cellStyle name="Total 6 2 17 2" xfId="41836"/>
    <cellStyle name="Total 6 2 17 2 2" xfId="41837"/>
    <cellStyle name="Total 6 2 17 3" xfId="41838"/>
    <cellStyle name="Total 6 2 18" xfId="41839"/>
    <cellStyle name="Total 6 2 18 2" xfId="41840"/>
    <cellStyle name="Total 6 2 18 2 2" xfId="41841"/>
    <cellStyle name="Total 6 2 18 3" xfId="41842"/>
    <cellStyle name="Total 6 2 19" xfId="41843"/>
    <cellStyle name="Total 6 2 19 2" xfId="41844"/>
    <cellStyle name="Total 6 2 19 2 2" xfId="41845"/>
    <cellStyle name="Total 6 2 19 3" xfId="41846"/>
    <cellStyle name="Total 6 2 2" xfId="1134"/>
    <cellStyle name="Total 6 2 2 10" xfId="41847"/>
    <cellStyle name="Total 6 2 2 10 2" xfId="41848"/>
    <cellStyle name="Total 6 2 2 10 2 2" xfId="41849"/>
    <cellStyle name="Total 6 2 2 10 3" xfId="41850"/>
    <cellStyle name="Total 6 2 2 11" xfId="41851"/>
    <cellStyle name="Total 6 2 2 11 2" xfId="41852"/>
    <cellStyle name="Total 6 2 2 11 2 2" xfId="41853"/>
    <cellStyle name="Total 6 2 2 11 3" xfId="41854"/>
    <cellStyle name="Total 6 2 2 12" xfId="41855"/>
    <cellStyle name="Total 6 2 2 12 2" xfId="41856"/>
    <cellStyle name="Total 6 2 2 12 2 2" xfId="41857"/>
    <cellStyle name="Total 6 2 2 12 3" xfId="41858"/>
    <cellStyle name="Total 6 2 2 13" xfId="41859"/>
    <cellStyle name="Total 6 2 2 13 2" xfId="41860"/>
    <cellStyle name="Total 6 2 2 13 2 2" xfId="41861"/>
    <cellStyle name="Total 6 2 2 13 3" xfId="41862"/>
    <cellStyle name="Total 6 2 2 14" xfId="41863"/>
    <cellStyle name="Total 6 2 2 14 2" xfId="41864"/>
    <cellStyle name="Total 6 2 2 14 2 2" xfId="41865"/>
    <cellStyle name="Total 6 2 2 14 3" xfId="41866"/>
    <cellStyle name="Total 6 2 2 15" xfId="41867"/>
    <cellStyle name="Total 6 2 2 15 2" xfId="41868"/>
    <cellStyle name="Total 6 2 2 15 2 2" xfId="41869"/>
    <cellStyle name="Total 6 2 2 15 3" xfId="41870"/>
    <cellStyle name="Total 6 2 2 16" xfId="41871"/>
    <cellStyle name="Total 6 2 2 16 2" xfId="41872"/>
    <cellStyle name="Total 6 2 2 16 2 2" xfId="41873"/>
    <cellStyle name="Total 6 2 2 16 3" xfId="41874"/>
    <cellStyle name="Total 6 2 2 17" xfId="41875"/>
    <cellStyle name="Total 6 2 2 17 2" xfId="41876"/>
    <cellStyle name="Total 6 2 2 17 2 2" xfId="41877"/>
    <cellStyle name="Total 6 2 2 17 3" xfId="41878"/>
    <cellStyle name="Total 6 2 2 18" xfId="41879"/>
    <cellStyle name="Total 6 2 2 18 2" xfId="41880"/>
    <cellStyle name="Total 6 2 2 19" xfId="41881"/>
    <cellStyle name="Total 6 2 2 2" xfId="41882"/>
    <cellStyle name="Total 6 2 2 2 10" xfId="41883"/>
    <cellStyle name="Total 6 2 2 2 10 2" xfId="41884"/>
    <cellStyle name="Total 6 2 2 2 10 2 2" xfId="41885"/>
    <cellStyle name="Total 6 2 2 2 10 3" xfId="41886"/>
    <cellStyle name="Total 6 2 2 2 11" xfId="41887"/>
    <cellStyle name="Total 6 2 2 2 11 2" xfId="41888"/>
    <cellStyle name="Total 6 2 2 2 11 2 2" xfId="41889"/>
    <cellStyle name="Total 6 2 2 2 11 3" xfId="41890"/>
    <cellStyle name="Total 6 2 2 2 12" xfId="41891"/>
    <cellStyle name="Total 6 2 2 2 12 2" xfId="41892"/>
    <cellStyle name="Total 6 2 2 2 12 2 2" xfId="41893"/>
    <cellStyle name="Total 6 2 2 2 12 3" xfId="41894"/>
    <cellStyle name="Total 6 2 2 2 13" xfId="41895"/>
    <cellStyle name="Total 6 2 2 2 13 2" xfId="41896"/>
    <cellStyle name="Total 6 2 2 2 13 2 2" xfId="41897"/>
    <cellStyle name="Total 6 2 2 2 13 3" xfId="41898"/>
    <cellStyle name="Total 6 2 2 2 14" xfId="41899"/>
    <cellStyle name="Total 6 2 2 2 14 2" xfId="41900"/>
    <cellStyle name="Total 6 2 2 2 14 2 2" xfId="41901"/>
    <cellStyle name="Total 6 2 2 2 14 3" xfId="41902"/>
    <cellStyle name="Total 6 2 2 2 15" xfId="41903"/>
    <cellStyle name="Total 6 2 2 2 15 2" xfId="41904"/>
    <cellStyle name="Total 6 2 2 2 15 2 2" xfId="41905"/>
    <cellStyle name="Total 6 2 2 2 15 3" xfId="41906"/>
    <cellStyle name="Total 6 2 2 2 16" xfId="41907"/>
    <cellStyle name="Total 6 2 2 2 16 2" xfId="41908"/>
    <cellStyle name="Total 6 2 2 2 16 2 2" xfId="41909"/>
    <cellStyle name="Total 6 2 2 2 16 3" xfId="41910"/>
    <cellStyle name="Total 6 2 2 2 17" xfId="41911"/>
    <cellStyle name="Total 6 2 2 2 17 2" xfId="41912"/>
    <cellStyle name="Total 6 2 2 2 17 2 2" xfId="41913"/>
    <cellStyle name="Total 6 2 2 2 17 3" xfId="41914"/>
    <cellStyle name="Total 6 2 2 2 18" xfId="41915"/>
    <cellStyle name="Total 6 2 2 2 18 2" xfId="41916"/>
    <cellStyle name="Total 6 2 2 2 18 2 2" xfId="41917"/>
    <cellStyle name="Total 6 2 2 2 18 3" xfId="41918"/>
    <cellStyle name="Total 6 2 2 2 19" xfId="41919"/>
    <cellStyle name="Total 6 2 2 2 19 2" xfId="41920"/>
    <cellStyle name="Total 6 2 2 2 19 2 2" xfId="41921"/>
    <cellStyle name="Total 6 2 2 2 19 3" xfId="41922"/>
    <cellStyle name="Total 6 2 2 2 2" xfId="41923"/>
    <cellStyle name="Total 6 2 2 2 2 2" xfId="41924"/>
    <cellStyle name="Total 6 2 2 2 2 2 2" xfId="41925"/>
    <cellStyle name="Total 6 2 2 2 2 3" xfId="41926"/>
    <cellStyle name="Total 6 2 2 2 20" xfId="41927"/>
    <cellStyle name="Total 6 2 2 2 20 2" xfId="41928"/>
    <cellStyle name="Total 6 2 2 2 20 2 2" xfId="41929"/>
    <cellStyle name="Total 6 2 2 2 20 3" xfId="41930"/>
    <cellStyle name="Total 6 2 2 2 21" xfId="41931"/>
    <cellStyle name="Total 6 2 2 2 21 2" xfId="41932"/>
    <cellStyle name="Total 6 2 2 2 22" xfId="41933"/>
    <cellStyle name="Total 6 2 2 2 3" xfId="41934"/>
    <cellStyle name="Total 6 2 2 2 3 2" xfId="41935"/>
    <cellStyle name="Total 6 2 2 2 3 2 2" xfId="41936"/>
    <cellStyle name="Total 6 2 2 2 3 3" xfId="41937"/>
    <cellStyle name="Total 6 2 2 2 4" xfId="41938"/>
    <cellStyle name="Total 6 2 2 2 4 2" xfId="41939"/>
    <cellStyle name="Total 6 2 2 2 4 2 2" xfId="41940"/>
    <cellStyle name="Total 6 2 2 2 4 3" xfId="41941"/>
    <cellStyle name="Total 6 2 2 2 5" xfId="41942"/>
    <cellStyle name="Total 6 2 2 2 5 2" xfId="41943"/>
    <cellStyle name="Total 6 2 2 2 5 2 2" xfId="41944"/>
    <cellStyle name="Total 6 2 2 2 5 3" xfId="41945"/>
    <cellStyle name="Total 6 2 2 2 6" xfId="41946"/>
    <cellStyle name="Total 6 2 2 2 6 2" xfId="41947"/>
    <cellStyle name="Total 6 2 2 2 6 2 2" xfId="41948"/>
    <cellStyle name="Total 6 2 2 2 6 3" xfId="41949"/>
    <cellStyle name="Total 6 2 2 2 7" xfId="41950"/>
    <cellStyle name="Total 6 2 2 2 7 2" xfId="41951"/>
    <cellStyle name="Total 6 2 2 2 7 2 2" xfId="41952"/>
    <cellStyle name="Total 6 2 2 2 7 3" xfId="41953"/>
    <cellStyle name="Total 6 2 2 2 8" xfId="41954"/>
    <cellStyle name="Total 6 2 2 2 8 2" xfId="41955"/>
    <cellStyle name="Total 6 2 2 2 8 2 2" xfId="41956"/>
    <cellStyle name="Total 6 2 2 2 8 3" xfId="41957"/>
    <cellStyle name="Total 6 2 2 2 9" xfId="41958"/>
    <cellStyle name="Total 6 2 2 2 9 2" xfId="41959"/>
    <cellStyle name="Total 6 2 2 2 9 2 2" xfId="41960"/>
    <cellStyle name="Total 6 2 2 2 9 3" xfId="41961"/>
    <cellStyle name="Total 6 2 2 3" xfId="41962"/>
    <cellStyle name="Total 6 2 2 3 2" xfId="41963"/>
    <cellStyle name="Total 6 2 2 3 2 2" xfId="41964"/>
    <cellStyle name="Total 6 2 2 3 3" xfId="41965"/>
    <cellStyle name="Total 6 2 2 4" xfId="41966"/>
    <cellStyle name="Total 6 2 2 4 2" xfId="41967"/>
    <cellStyle name="Total 6 2 2 4 2 2" xfId="41968"/>
    <cellStyle name="Total 6 2 2 4 3" xfId="41969"/>
    <cellStyle name="Total 6 2 2 5" xfId="41970"/>
    <cellStyle name="Total 6 2 2 5 2" xfId="41971"/>
    <cellStyle name="Total 6 2 2 5 2 2" xfId="41972"/>
    <cellStyle name="Total 6 2 2 5 3" xfId="41973"/>
    <cellStyle name="Total 6 2 2 6" xfId="41974"/>
    <cellStyle name="Total 6 2 2 6 2" xfId="41975"/>
    <cellStyle name="Total 6 2 2 6 2 2" xfId="41976"/>
    <cellStyle name="Total 6 2 2 6 3" xfId="41977"/>
    <cellStyle name="Total 6 2 2 7" xfId="41978"/>
    <cellStyle name="Total 6 2 2 7 2" xfId="41979"/>
    <cellStyle name="Total 6 2 2 7 2 2" xfId="41980"/>
    <cellStyle name="Total 6 2 2 7 3" xfId="41981"/>
    <cellStyle name="Total 6 2 2 8" xfId="41982"/>
    <cellStyle name="Total 6 2 2 8 2" xfId="41983"/>
    <cellStyle name="Total 6 2 2 8 2 2" xfId="41984"/>
    <cellStyle name="Total 6 2 2 8 3" xfId="41985"/>
    <cellStyle name="Total 6 2 2 9" xfId="41986"/>
    <cellStyle name="Total 6 2 2 9 2" xfId="41987"/>
    <cellStyle name="Total 6 2 2 9 2 2" xfId="41988"/>
    <cellStyle name="Total 6 2 2 9 3" xfId="41989"/>
    <cellStyle name="Total 6 2 20" xfId="41990"/>
    <cellStyle name="Total 6 2 20 2" xfId="41991"/>
    <cellStyle name="Total 6 2 20 2 2" xfId="41992"/>
    <cellStyle name="Total 6 2 20 3" xfId="41993"/>
    <cellStyle name="Total 6 2 21" xfId="41994"/>
    <cellStyle name="Total 6 2 21 2" xfId="41995"/>
    <cellStyle name="Total 6 2 22" xfId="41996"/>
    <cellStyle name="Total 6 2 3" xfId="1135"/>
    <cellStyle name="Total 6 2 3 10" xfId="41997"/>
    <cellStyle name="Total 6 2 3 10 2" xfId="41998"/>
    <cellStyle name="Total 6 2 3 10 2 2" xfId="41999"/>
    <cellStyle name="Total 6 2 3 10 3" xfId="42000"/>
    <cellStyle name="Total 6 2 3 11" xfId="42001"/>
    <cellStyle name="Total 6 2 3 11 2" xfId="42002"/>
    <cellStyle name="Total 6 2 3 11 2 2" xfId="42003"/>
    <cellStyle name="Total 6 2 3 11 3" xfId="42004"/>
    <cellStyle name="Total 6 2 3 12" xfId="42005"/>
    <cellStyle name="Total 6 2 3 12 2" xfId="42006"/>
    <cellStyle name="Total 6 2 3 12 2 2" xfId="42007"/>
    <cellStyle name="Total 6 2 3 12 3" xfId="42008"/>
    <cellStyle name="Total 6 2 3 13" xfId="42009"/>
    <cellStyle name="Total 6 2 3 13 2" xfId="42010"/>
    <cellStyle name="Total 6 2 3 13 2 2" xfId="42011"/>
    <cellStyle name="Total 6 2 3 13 3" xfId="42012"/>
    <cellStyle name="Total 6 2 3 14" xfId="42013"/>
    <cellStyle name="Total 6 2 3 14 2" xfId="42014"/>
    <cellStyle name="Total 6 2 3 14 2 2" xfId="42015"/>
    <cellStyle name="Total 6 2 3 14 3" xfId="42016"/>
    <cellStyle name="Total 6 2 3 15" xfId="42017"/>
    <cellStyle name="Total 6 2 3 15 2" xfId="42018"/>
    <cellStyle name="Total 6 2 3 15 2 2" xfId="42019"/>
    <cellStyle name="Total 6 2 3 15 3" xfId="42020"/>
    <cellStyle name="Total 6 2 3 16" xfId="42021"/>
    <cellStyle name="Total 6 2 3 16 2" xfId="42022"/>
    <cellStyle name="Total 6 2 3 16 2 2" xfId="42023"/>
    <cellStyle name="Total 6 2 3 16 3" xfId="42024"/>
    <cellStyle name="Total 6 2 3 17" xfId="42025"/>
    <cellStyle name="Total 6 2 3 17 2" xfId="42026"/>
    <cellStyle name="Total 6 2 3 17 2 2" xfId="42027"/>
    <cellStyle name="Total 6 2 3 17 3" xfId="42028"/>
    <cellStyle name="Total 6 2 3 18" xfId="42029"/>
    <cellStyle name="Total 6 2 3 18 2" xfId="42030"/>
    <cellStyle name="Total 6 2 3 19" xfId="42031"/>
    <cellStyle name="Total 6 2 3 2" xfId="42032"/>
    <cellStyle name="Total 6 2 3 2 10" xfId="42033"/>
    <cellStyle name="Total 6 2 3 2 10 2" xfId="42034"/>
    <cellStyle name="Total 6 2 3 2 10 2 2" xfId="42035"/>
    <cellStyle name="Total 6 2 3 2 10 3" xfId="42036"/>
    <cellStyle name="Total 6 2 3 2 11" xfId="42037"/>
    <cellStyle name="Total 6 2 3 2 11 2" xfId="42038"/>
    <cellStyle name="Total 6 2 3 2 11 2 2" xfId="42039"/>
    <cellStyle name="Total 6 2 3 2 11 3" xfId="42040"/>
    <cellStyle name="Total 6 2 3 2 12" xfId="42041"/>
    <cellStyle name="Total 6 2 3 2 12 2" xfId="42042"/>
    <cellStyle name="Total 6 2 3 2 12 2 2" xfId="42043"/>
    <cellStyle name="Total 6 2 3 2 12 3" xfId="42044"/>
    <cellStyle name="Total 6 2 3 2 13" xfId="42045"/>
    <cellStyle name="Total 6 2 3 2 13 2" xfId="42046"/>
    <cellStyle name="Total 6 2 3 2 13 2 2" xfId="42047"/>
    <cellStyle name="Total 6 2 3 2 13 3" xfId="42048"/>
    <cellStyle name="Total 6 2 3 2 14" xfId="42049"/>
    <cellStyle name="Total 6 2 3 2 14 2" xfId="42050"/>
    <cellStyle name="Total 6 2 3 2 14 2 2" xfId="42051"/>
    <cellStyle name="Total 6 2 3 2 14 3" xfId="42052"/>
    <cellStyle name="Total 6 2 3 2 15" xfId="42053"/>
    <cellStyle name="Total 6 2 3 2 15 2" xfId="42054"/>
    <cellStyle name="Total 6 2 3 2 15 2 2" xfId="42055"/>
    <cellStyle name="Total 6 2 3 2 15 3" xfId="42056"/>
    <cellStyle name="Total 6 2 3 2 16" xfId="42057"/>
    <cellStyle name="Total 6 2 3 2 16 2" xfId="42058"/>
    <cellStyle name="Total 6 2 3 2 16 2 2" xfId="42059"/>
    <cellStyle name="Total 6 2 3 2 16 3" xfId="42060"/>
    <cellStyle name="Total 6 2 3 2 17" xfId="42061"/>
    <cellStyle name="Total 6 2 3 2 17 2" xfId="42062"/>
    <cellStyle name="Total 6 2 3 2 17 2 2" xfId="42063"/>
    <cellStyle name="Total 6 2 3 2 17 3" xfId="42064"/>
    <cellStyle name="Total 6 2 3 2 18" xfId="42065"/>
    <cellStyle name="Total 6 2 3 2 18 2" xfId="42066"/>
    <cellStyle name="Total 6 2 3 2 18 2 2" xfId="42067"/>
    <cellStyle name="Total 6 2 3 2 18 3" xfId="42068"/>
    <cellStyle name="Total 6 2 3 2 19" xfId="42069"/>
    <cellStyle name="Total 6 2 3 2 19 2" xfId="42070"/>
    <cellStyle name="Total 6 2 3 2 19 2 2" xfId="42071"/>
    <cellStyle name="Total 6 2 3 2 19 3" xfId="42072"/>
    <cellStyle name="Total 6 2 3 2 2" xfId="42073"/>
    <cellStyle name="Total 6 2 3 2 2 2" xfId="42074"/>
    <cellStyle name="Total 6 2 3 2 2 2 2" xfId="42075"/>
    <cellStyle name="Total 6 2 3 2 2 3" xfId="42076"/>
    <cellStyle name="Total 6 2 3 2 20" xfId="42077"/>
    <cellStyle name="Total 6 2 3 2 20 2" xfId="42078"/>
    <cellStyle name="Total 6 2 3 2 20 2 2" xfId="42079"/>
    <cellStyle name="Total 6 2 3 2 20 3" xfId="42080"/>
    <cellStyle name="Total 6 2 3 2 21" xfId="42081"/>
    <cellStyle name="Total 6 2 3 2 21 2" xfId="42082"/>
    <cellStyle name="Total 6 2 3 2 22" xfId="42083"/>
    <cellStyle name="Total 6 2 3 2 3" xfId="42084"/>
    <cellStyle name="Total 6 2 3 2 3 2" xfId="42085"/>
    <cellStyle name="Total 6 2 3 2 3 2 2" xfId="42086"/>
    <cellStyle name="Total 6 2 3 2 3 3" xfId="42087"/>
    <cellStyle name="Total 6 2 3 2 4" xfId="42088"/>
    <cellStyle name="Total 6 2 3 2 4 2" xfId="42089"/>
    <cellStyle name="Total 6 2 3 2 4 2 2" xfId="42090"/>
    <cellStyle name="Total 6 2 3 2 4 3" xfId="42091"/>
    <cellStyle name="Total 6 2 3 2 5" xfId="42092"/>
    <cellStyle name="Total 6 2 3 2 5 2" xfId="42093"/>
    <cellStyle name="Total 6 2 3 2 5 2 2" xfId="42094"/>
    <cellStyle name="Total 6 2 3 2 5 3" xfId="42095"/>
    <cellStyle name="Total 6 2 3 2 6" xfId="42096"/>
    <cellStyle name="Total 6 2 3 2 6 2" xfId="42097"/>
    <cellStyle name="Total 6 2 3 2 6 2 2" xfId="42098"/>
    <cellStyle name="Total 6 2 3 2 6 3" xfId="42099"/>
    <cellStyle name="Total 6 2 3 2 7" xfId="42100"/>
    <cellStyle name="Total 6 2 3 2 7 2" xfId="42101"/>
    <cellStyle name="Total 6 2 3 2 7 2 2" xfId="42102"/>
    <cellStyle name="Total 6 2 3 2 7 3" xfId="42103"/>
    <cellStyle name="Total 6 2 3 2 8" xfId="42104"/>
    <cellStyle name="Total 6 2 3 2 8 2" xfId="42105"/>
    <cellStyle name="Total 6 2 3 2 8 2 2" xfId="42106"/>
    <cellStyle name="Total 6 2 3 2 8 3" xfId="42107"/>
    <cellStyle name="Total 6 2 3 2 9" xfId="42108"/>
    <cellStyle name="Total 6 2 3 2 9 2" xfId="42109"/>
    <cellStyle name="Total 6 2 3 2 9 2 2" xfId="42110"/>
    <cellStyle name="Total 6 2 3 2 9 3" xfId="42111"/>
    <cellStyle name="Total 6 2 3 3" xfId="42112"/>
    <cellStyle name="Total 6 2 3 3 2" xfId="42113"/>
    <cellStyle name="Total 6 2 3 3 2 2" xfId="42114"/>
    <cellStyle name="Total 6 2 3 3 3" xfId="42115"/>
    <cellStyle name="Total 6 2 3 4" xfId="42116"/>
    <cellStyle name="Total 6 2 3 4 2" xfId="42117"/>
    <cellStyle name="Total 6 2 3 4 2 2" xfId="42118"/>
    <cellStyle name="Total 6 2 3 4 3" xfId="42119"/>
    <cellStyle name="Total 6 2 3 5" xfId="42120"/>
    <cellStyle name="Total 6 2 3 5 2" xfId="42121"/>
    <cellStyle name="Total 6 2 3 5 2 2" xfId="42122"/>
    <cellStyle name="Total 6 2 3 5 3" xfId="42123"/>
    <cellStyle name="Total 6 2 3 6" xfId="42124"/>
    <cellStyle name="Total 6 2 3 6 2" xfId="42125"/>
    <cellStyle name="Total 6 2 3 6 2 2" xfId="42126"/>
    <cellStyle name="Total 6 2 3 6 3" xfId="42127"/>
    <cellStyle name="Total 6 2 3 7" xfId="42128"/>
    <cellStyle name="Total 6 2 3 7 2" xfId="42129"/>
    <cellStyle name="Total 6 2 3 7 2 2" xfId="42130"/>
    <cellStyle name="Total 6 2 3 7 3" xfId="42131"/>
    <cellStyle name="Total 6 2 3 8" xfId="42132"/>
    <cellStyle name="Total 6 2 3 8 2" xfId="42133"/>
    <cellStyle name="Total 6 2 3 8 2 2" xfId="42134"/>
    <cellStyle name="Total 6 2 3 8 3" xfId="42135"/>
    <cellStyle name="Total 6 2 3 9" xfId="42136"/>
    <cellStyle name="Total 6 2 3 9 2" xfId="42137"/>
    <cellStyle name="Total 6 2 3 9 2 2" xfId="42138"/>
    <cellStyle name="Total 6 2 3 9 3" xfId="42139"/>
    <cellStyle name="Total 6 2 4" xfId="1136"/>
    <cellStyle name="Total 6 2 4 10" xfId="42140"/>
    <cellStyle name="Total 6 2 4 10 2" xfId="42141"/>
    <cellStyle name="Total 6 2 4 10 2 2" xfId="42142"/>
    <cellStyle name="Total 6 2 4 10 3" xfId="42143"/>
    <cellStyle name="Total 6 2 4 11" xfId="42144"/>
    <cellStyle name="Total 6 2 4 11 2" xfId="42145"/>
    <cellStyle name="Total 6 2 4 11 2 2" xfId="42146"/>
    <cellStyle name="Total 6 2 4 11 3" xfId="42147"/>
    <cellStyle name="Total 6 2 4 12" xfId="42148"/>
    <cellStyle name="Total 6 2 4 12 2" xfId="42149"/>
    <cellStyle name="Total 6 2 4 12 2 2" xfId="42150"/>
    <cellStyle name="Total 6 2 4 12 3" xfId="42151"/>
    <cellStyle name="Total 6 2 4 13" xfId="42152"/>
    <cellStyle name="Total 6 2 4 13 2" xfId="42153"/>
    <cellStyle name="Total 6 2 4 13 2 2" xfId="42154"/>
    <cellStyle name="Total 6 2 4 13 3" xfId="42155"/>
    <cellStyle name="Total 6 2 4 14" xfId="42156"/>
    <cellStyle name="Total 6 2 4 14 2" xfId="42157"/>
    <cellStyle name="Total 6 2 4 14 2 2" xfId="42158"/>
    <cellStyle name="Total 6 2 4 14 3" xfId="42159"/>
    <cellStyle name="Total 6 2 4 15" xfId="42160"/>
    <cellStyle name="Total 6 2 4 15 2" xfId="42161"/>
    <cellStyle name="Total 6 2 4 15 2 2" xfId="42162"/>
    <cellStyle name="Total 6 2 4 15 3" xfId="42163"/>
    <cellStyle name="Total 6 2 4 16" xfId="42164"/>
    <cellStyle name="Total 6 2 4 16 2" xfId="42165"/>
    <cellStyle name="Total 6 2 4 16 2 2" xfId="42166"/>
    <cellStyle name="Total 6 2 4 16 3" xfId="42167"/>
    <cellStyle name="Total 6 2 4 17" xfId="42168"/>
    <cellStyle name="Total 6 2 4 17 2" xfId="42169"/>
    <cellStyle name="Total 6 2 4 17 2 2" xfId="42170"/>
    <cellStyle name="Total 6 2 4 17 3" xfId="42171"/>
    <cellStyle name="Total 6 2 4 18" xfId="42172"/>
    <cellStyle name="Total 6 2 4 18 2" xfId="42173"/>
    <cellStyle name="Total 6 2 4 18 2 2" xfId="42174"/>
    <cellStyle name="Total 6 2 4 18 3" xfId="42175"/>
    <cellStyle name="Total 6 2 4 19" xfId="42176"/>
    <cellStyle name="Total 6 2 4 19 2" xfId="42177"/>
    <cellStyle name="Total 6 2 4 19 2 2" xfId="42178"/>
    <cellStyle name="Total 6 2 4 19 3" xfId="42179"/>
    <cellStyle name="Total 6 2 4 2" xfId="42180"/>
    <cellStyle name="Total 6 2 4 2 10" xfId="42181"/>
    <cellStyle name="Total 6 2 4 2 10 2" xfId="42182"/>
    <cellStyle name="Total 6 2 4 2 10 2 2" xfId="42183"/>
    <cellStyle name="Total 6 2 4 2 10 3" xfId="42184"/>
    <cellStyle name="Total 6 2 4 2 11" xfId="42185"/>
    <cellStyle name="Total 6 2 4 2 11 2" xfId="42186"/>
    <cellStyle name="Total 6 2 4 2 11 2 2" xfId="42187"/>
    <cellStyle name="Total 6 2 4 2 11 3" xfId="42188"/>
    <cellStyle name="Total 6 2 4 2 12" xfId="42189"/>
    <cellStyle name="Total 6 2 4 2 12 2" xfId="42190"/>
    <cellStyle name="Total 6 2 4 2 12 2 2" xfId="42191"/>
    <cellStyle name="Total 6 2 4 2 12 3" xfId="42192"/>
    <cellStyle name="Total 6 2 4 2 13" xfId="42193"/>
    <cellStyle name="Total 6 2 4 2 13 2" xfId="42194"/>
    <cellStyle name="Total 6 2 4 2 13 2 2" xfId="42195"/>
    <cellStyle name="Total 6 2 4 2 13 3" xfId="42196"/>
    <cellStyle name="Total 6 2 4 2 14" xfId="42197"/>
    <cellStyle name="Total 6 2 4 2 14 2" xfId="42198"/>
    <cellStyle name="Total 6 2 4 2 14 2 2" xfId="42199"/>
    <cellStyle name="Total 6 2 4 2 14 3" xfId="42200"/>
    <cellStyle name="Total 6 2 4 2 15" xfId="42201"/>
    <cellStyle name="Total 6 2 4 2 15 2" xfId="42202"/>
    <cellStyle name="Total 6 2 4 2 15 2 2" xfId="42203"/>
    <cellStyle name="Total 6 2 4 2 15 3" xfId="42204"/>
    <cellStyle name="Total 6 2 4 2 16" xfId="42205"/>
    <cellStyle name="Total 6 2 4 2 16 2" xfId="42206"/>
    <cellStyle name="Total 6 2 4 2 16 2 2" xfId="42207"/>
    <cellStyle name="Total 6 2 4 2 16 3" xfId="42208"/>
    <cellStyle name="Total 6 2 4 2 17" xfId="42209"/>
    <cellStyle name="Total 6 2 4 2 17 2" xfId="42210"/>
    <cellStyle name="Total 6 2 4 2 17 2 2" xfId="42211"/>
    <cellStyle name="Total 6 2 4 2 17 3" xfId="42212"/>
    <cellStyle name="Total 6 2 4 2 18" xfId="42213"/>
    <cellStyle name="Total 6 2 4 2 18 2" xfId="42214"/>
    <cellStyle name="Total 6 2 4 2 18 2 2" xfId="42215"/>
    <cellStyle name="Total 6 2 4 2 18 3" xfId="42216"/>
    <cellStyle name="Total 6 2 4 2 19" xfId="42217"/>
    <cellStyle name="Total 6 2 4 2 19 2" xfId="42218"/>
    <cellStyle name="Total 6 2 4 2 19 2 2" xfId="42219"/>
    <cellStyle name="Total 6 2 4 2 19 3" xfId="42220"/>
    <cellStyle name="Total 6 2 4 2 2" xfId="42221"/>
    <cellStyle name="Total 6 2 4 2 2 2" xfId="42222"/>
    <cellStyle name="Total 6 2 4 2 2 2 2" xfId="42223"/>
    <cellStyle name="Total 6 2 4 2 2 3" xfId="42224"/>
    <cellStyle name="Total 6 2 4 2 20" xfId="42225"/>
    <cellStyle name="Total 6 2 4 2 20 2" xfId="42226"/>
    <cellStyle name="Total 6 2 4 2 20 2 2" xfId="42227"/>
    <cellStyle name="Total 6 2 4 2 20 3" xfId="42228"/>
    <cellStyle name="Total 6 2 4 2 21" xfId="42229"/>
    <cellStyle name="Total 6 2 4 2 21 2" xfId="42230"/>
    <cellStyle name="Total 6 2 4 2 22" xfId="42231"/>
    <cellStyle name="Total 6 2 4 2 3" xfId="42232"/>
    <cellStyle name="Total 6 2 4 2 3 2" xfId="42233"/>
    <cellStyle name="Total 6 2 4 2 3 2 2" xfId="42234"/>
    <cellStyle name="Total 6 2 4 2 3 3" xfId="42235"/>
    <cellStyle name="Total 6 2 4 2 4" xfId="42236"/>
    <cellStyle name="Total 6 2 4 2 4 2" xfId="42237"/>
    <cellStyle name="Total 6 2 4 2 4 2 2" xfId="42238"/>
    <cellStyle name="Total 6 2 4 2 4 3" xfId="42239"/>
    <cellStyle name="Total 6 2 4 2 5" xfId="42240"/>
    <cellStyle name="Total 6 2 4 2 5 2" xfId="42241"/>
    <cellStyle name="Total 6 2 4 2 5 2 2" xfId="42242"/>
    <cellStyle name="Total 6 2 4 2 5 3" xfId="42243"/>
    <cellStyle name="Total 6 2 4 2 6" xfId="42244"/>
    <cellStyle name="Total 6 2 4 2 6 2" xfId="42245"/>
    <cellStyle name="Total 6 2 4 2 6 2 2" xfId="42246"/>
    <cellStyle name="Total 6 2 4 2 6 3" xfId="42247"/>
    <cellStyle name="Total 6 2 4 2 7" xfId="42248"/>
    <cellStyle name="Total 6 2 4 2 7 2" xfId="42249"/>
    <cellStyle name="Total 6 2 4 2 7 2 2" xfId="42250"/>
    <cellStyle name="Total 6 2 4 2 7 3" xfId="42251"/>
    <cellStyle name="Total 6 2 4 2 8" xfId="42252"/>
    <cellStyle name="Total 6 2 4 2 8 2" xfId="42253"/>
    <cellStyle name="Total 6 2 4 2 8 2 2" xfId="42254"/>
    <cellStyle name="Total 6 2 4 2 8 3" xfId="42255"/>
    <cellStyle name="Total 6 2 4 2 9" xfId="42256"/>
    <cellStyle name="Total 6 2 4 2 9 2" xfId="42257"/>
    <cellStyle name="Total 6 2 4 2 9 2 2" xfId="42258"/>
    <cellStyle name="Total 6 2 4 2 9 3" xfId="42259"/>
    <cellStyle name="Total 6 2 4 20" xfId="42260"/>
    <cellStyle name="Total 6 2 4 20 2" xfId="42261"/>
    <cellStyle name="Total 6 2 4 20 2 2" xfId="42262"/>
    <cellStyle name="Total 6 2 4 20 3" xfId="42263"/>
    <cellStyle name="Total 6 2 4 21" xfId="42264"/>
    <cellStyle name="Total 6 2 4 21 2" xfId="42265"/>
    <cellStyle name="Total 6 2 4 21 2 2" xfId="42266"/>
    <cellStyle name="Total 6 2 4 21 3" xfId="42267"/>
    <cellStyle name="Total 6 2 4 22" xfId="42268"/>
    <cellStyle name="Total 6 2 4 22 2" xfId="42269"/>
    <cellStyle name="Total 6 2 4 23" xfId="42270"/>
    <cellStyle name="Total 6 2 4 3" xfId="42271"/>
    <cellStyle name="Total 6 2 4 3 2" xfId="42272"/>
    <cellStyle name="Total 6 2 4 3 2 2" xfId="42273"/>
    <cellStyle name="Total 6 2 4 3 3" xfId="42274"/>
    <cellStyle name="Total 6 2 4 4" xfId="42275"/>
    <cellStyle name="Total 6 2 4 4 2" xfId="42276"/>
    <cellStyle name="Total 6 2 4 4 2 2" xfId="42277"/>
    <cellStyle name="Total 6 2 4 4 3" xfId="42278"/>
    <cellStyle name="Total 6 2 4 5" xfId="42279"/>
    <cellStyle name="Total 6 2 4 5 2" xfId="42280"/>
    <cellStyle name="Total 6 2 4 5 2 2" xfId="42281"/>
    <cellStyle name="Total 6 2 4 5 3" xfId="42282"/>
    <cellStyle name="Total 6 2 4 6" xfId="42283"/>
    <cellStyle name="Total 6 2 4 6 2" xfId="42284"/>
    <cellStyle name="Total 6 2 4 6 2 2" xfId="42285"/>
    <cellStyle name="Total 6 2 4 6 3" xfId="42286"/>
    <cellStyle name="Total 6 2 4 7" xfId="42287"/>
    <cellStyle name="Total 6 2 4 7 2" xfId="42288"/>
    <cellStyle name="Total 6 2 4 7 2 2" xfId="42289"/>
    <cellStyle name="Total 6 2 4 7 3" xfId="42290"/>
    <cellStyle name="Total 6 2 4 8" xfId="42291"/>
    <cellStyle name="Total 6 2 4 8 2" xfId="42292"/>
    <cellStyle name="Total 6 2 4 8 2 2" xfId="42293"/>
    <cellStyle name="Total 6 2 4 8 3" xfId="42294"/>
    <cellStyle name="Total 6 2 4 9" xfId="42295"/>
    <cellStyle name="Total 6 2 4 9 2" xfId="42296"/>
    <cellStyle name="Total 6 2 4 9 2 2" xfId="42297"/>
    <cellStyle name="Total 6 2 4 9 3" xfId="42298"/>
    <cellStyle name="Total 6 2 5" xfId="1137"/>
    <cellStyle name="Total 6 2 5 10" xfId="42299"/>
    <cellStyle name="Total 6 2 5 10 2" xfId="42300"/>
    <cellStyle name="Total 6 2 5 10 2 2" xfId="42301"/>
    <cellStyle name="Total 6 2 5 10 3" xfId="42302"/>
    <cellStyle name="Total 6 2 5 11" xfId="42303"/>
    <cellStyle name="Total 6 2 5 11 2" xfId="42304"/>
    <cellStyle name="Total 6 2 5 11 2 2" xfId="42305"/>
    <cellStyle name="Total 6 2 5 11 3" xfId="42306"/>
    <cellStyle name="Total 6 2 5 12" xfId="42307"/>
    <cellStyle name="Total 6 2 5 12 2" xfId="42308"/>
    <cellStyle name="Total 6 2 5 12 2 2" xfId="42309"/>
    <cellStyle name="Total 6 2 5 12 3" xfId="42310"/>
    <cellStyle name="Total 6 2 5 13" xfId="42311"/>
    <cellStyle name="Total 6 2 5 13 2" xfId="42312"/>
    <cellStyle name="Total 6 2 5 13 2 2" xfId="42313"/>
    <cellStyle name="Total 6 2 5 13 3" xfId="42314"/>
    <cellStyle name="Total 6 2 5 14" xfId="42315"/>
    <cellStyle name="Total 6 2 5 14 2" xfId="42316"/>
    <cellStyle name="Total 6 2 5 14 2 2" xfId="42317"/>
    <cellStyle name="Total 6 2 5 14 3" xfId="42318"/>
    <cellStyle name="Total 6 2 5 15" xfId="42319"/>
    <cellStyle name="Total 6 2 5 15 2" xfId="42320"/>
    <cellStyle name="Total 6 2 5 15 2 2" xfId="42321"/>
    <cellStyle name="Total 6 2 5 15 3" xfId="42322"/>
    <cellStyle name="Total 6 2 5 16" xfId="42323"/>
    <cellStyle name="Total 6 2 5 16 2" xfId="42324"/>
    <cellStyle name="Total 6 2 5 16 2 2" xfId="42325"/>
    <cellStyle name="Total 6 2 5 16 3" xfId="42326"/>
    <cellStyle name="Total 6 2 5 17" xfId="42327"/>
    <cellStyle name="Total 6 2 5 17 2" xfId="42328"/>
    <cellStyle name="Total 6 2 5 17 2 2" xfId="42329"/>
    <cellStyle name="Total 6 2 5 17 3" xfId="42330"/>
    <cellStyle name="Total 6 2 5 18" xfId="42331"/>
    <cellStyle name="Total 6 2 5 18 2" xfId="42332"/>
    <cellStyle name="Total 6 2 5 18 2 2" xfId="42333"/>
    <cellStyle name="Total 6 2 5 18 3" xfId="42334"/>
    <cellStyle name="Total 6 2 5 19" xfId="42335"/>
    <cellStyle name="Total 6 2 5 19 2" xfId="42336"/>
    <cellStyle name="Total 6 2 5 19 2 2" xfId="42337"/>
    <cellStyle name="Total 6 2 5 19 3" xfId="42338"/>
    <cellStyle name="Total 6 2 5 2" xfId="42339"/>
    <cellStyle name="Total 6 2 5 2 2" xfId="42340"/>
    <cellStyle name="Total 6 2 5 2 2 2" xfId="42341"/>
    <cellStyle name="Total 6 2 5 2 3" xfId="42342"/>
    <cellStyle name="Total 6 2 5 20" xfId="42343"/>
    <cellStyle name="Total 6 2 5 20 2" xfId="42344"/>
    <cellStyle name="Total 6 2 5 20 2 2" xfId="42345"/>
    <cellStyle name="Total 6 2 5 20 3" xfId="42346"/>
    <cellStyle name="Total 6 2 5 21" xfId="42347"/>
    <cellStyle name="Total 6 2 5 21 2" xfId="42348"/>
    <cellStyle name="Total 6 2 5 22" xfId="42349"/>
    <cellStyle name="Total 6 2 5 3" xfId="42350"/>
    <cellStyle name="Total 6 2 5 3 2" xfId="42351"/>
    <cellStyle name="Total 6 2 5 3 2 2" xfId="42352"/>
    <cellStyle name="Total 6 2 5 3 3" xfId="42353"/>
    <cellStyle name="Total 6 2 5 4" xfId="42354"/>
    <cellStyle name="Total 6 2 5 4 2" xfId="42355"/>
    <cellStyle name="Total 6 2 5 4 2 2" xfId="42356"/>
    <cellStyle name="Total 6 2 5 4 3" xfId="42357"/>
    <cellStyle name="Total 6 2 5 5" xfId="42358"/>
    <cellStyle name="Total 6 2 5 5 2" xfId="42359"/>
    <cellStyle name="Total 6 2 5 5 2 2" xfId="42360"/>
    <cellStyle name="Total 6 2 5 5 3" xfId="42361"/>
    <cellStyle name="Total 6 2 5 6" xfId="42362"/>
    <cellStyle name="Total 6 2 5 6 2" xfId="42363"/>
    <cellStyle name="Total 6 2 5 6 2 2" xfId="42364"/>
    <cellStyle name="Total 6 2 5 6 3" xfId="42365"/>
    <cellStyle name="Total 6 2 5 7" xfId="42366"/>
    <cellStyle name="Total 6 2 5 7 2" xfId="42367"/>
    <cellStyle name="Total 6 2 5 7 2 2" xfId="42368"/>
    <cellStyle name="Total 6 2 5 7 3" xfId="42369"/>
    <cellStyle name="Total 6 2 5 8" xfId="42370"/>
    <cellStyle name="Total 6 2 5 8 2" xfId="42371"/>
    <cellStyle name="Total 6 2 5 8 2 2" xfId="42372"/>
    <cellStyle name="Total 6 2 5 8 3" xfId="42373"/>
    <cellStyle name="Total 6 2 5 9" xfId="42374"/>
    <cellStyle name="Total 6 2 5 9 2" xfId="42375"/>
    <cellStyle name="Total 6 2 5 9 2 2" xfId="42376"/>
    <cellStyle name="Total 6 2 5 9 3" xfId="42377"/>
    <cellStyle name="Total 6 2 6" xfId="1138"/>
    <cellStyle name="Total 6 2 6 2" xfId="42378"/>
    <cellStyle name="Total 6 2 6 2 2" xfId="42379"/>
    <cellStyle name="Total 6 2 6 3" xfId="42380"/>
    <cellStyle name="Total 6 2 7" xfId="42381"/>
    <cellStyle name="Total 6 2 7 2" xfId="42382"/>
    <cellStyle name="Total 6 2 7 2 2" xfId="42383"/>
    <cellStyle name="Total 6 2 7 3" xfId="42384"/>
    <cellStyle name="Total 6 2 8" xfId="42385"/>
    <cellStyle name="Total 6 2 8 2" xfId="42386"/>
    <cellStyle name="Total 6 2 8 2 2" xfId="42387"/>
    <cellStyle name="Total 6 2 8 3" xfId="42388"/>
    <cellStyle name="Total 6 2 9" xfId="42389"/>
    <cellStyle name="Total 6 2 9 2" xfId="42390"/>
    <cellStyle name="Total 6 2 9 2 2" xfId="42391"/>
    <cellStyle name="Total 6 2 9 3" xfId="42392"/>
    <cellStyle name="Total 6 20" xfId="42393"/>
    <cellStyle name="Total 6 20 2" xfId="42394"/>
    <cellStyle name="Total 6 20 2 2" xfId="42395"/>
    <cellStyle name="Total 6 20 3" xfId="42396"/>
    <cellStyle name="Total 6 21" xfId="42397"/>
    <cellStyle name="Total 6 21 2" xfId="42398"/>
    <cellStyle name="Total 6 21 2 2" xfId="42399"/>
    <cellStyle name="Total 6 21 3" xfId="42400"/>
    <cellStyle name="Total 6 22" xfId="42401"/>
    <cellStyle name="Total 6 22 2" xfId="42402"/>
    <cellStyle name="Total 6 23" xfId="42403"/>
    <cellStyle name="Total 6 24" xfId="42404"/>
    <cellStyle name="Total 6 25" xfId="42405"/>
    <cellStyle name="Total 6 26" xfId="42406"/>
    <cellStyle name="Total 6 3" xfId="1139"/>
    <cellStyle name="Total 6 3 10" xfId="42407"/>
    <cellStyle name="Total 6 3 10 2" xfId="42408"/>
    <cellStyle name="Total 6 3 10 2 2" xfId="42409"/>
    <cellStyle name="Total 6 3 10 3" xfId="42410"/>
    <cellStyle name="Total 6 3 11" xfId="42411"/>
    <cellStyle name="Total 6 3 11 2" xfId="42412"/>
    <cellStyle name="Total 6 3 11 2 2" xfId="42413"/>
    <cellStyle name="Total 6 3 11 3" xfId="42414"/>
    <cellStyle name="Total 6 3 12" xfId="42415"/>
    <cellStyle name="Total 6 3 12 2" xfId="42416"/>
    <cellStyle name="Total 6 3 12 2 2" xfId="42417"/>
    <cellStyle name="Total 6 3 12 3" xfId="42418"/>
    <cellStyle name="Total 6 3 13" xfId="42419"/>
    <cellStyle name="Total 6 3 13 2" xfId="42420"/>
    <cellStyle name="Total 6 3 13 2 2" xfId="42421"/>
    <cellStyle name="Total 6 3 13 3" xfId="42422"/>
    <cellStyle name="Total 6 3 14" xfId="42423"/>
    <cellStyle name="Total 6 3 14 2" xfId="42424"/>
    <cellStyle name="Total 6 3 14 2 2" xfId="42425"/>
    <cellStyle name="Total 6 3 14 3" xfId="42426"/>
    <cellStyle name="Total 6 3 15" xfId="42427"/>
    <cellStyle name="Total 6 3 15 2" xfId="42428"/>
    <cellStyle name="Total 6 3 15 2 2" xfId="42429"/>
    <cellStyle name="Total 6 3 15 3" xfId="42430"/>
    <cellStyle name="Total 6 3 16" xfId="42431"/>
    <cellStyle name="Total 6 3 16 2" xfId="42432"/>
    <cellStyle name="Total 6 3 16 2 2" xfId="42433"/>
    <cellStyle name="Total 6 3 16 3" xfId="42434"/>
    <cellStyle name="Total 6 3 17" xfId="42435"/>
    <cellStyle name="Total 6 3 17 2" xfId="42436"/>
    <cellStyle name="Total 6 3 17 2 2" xfId="42437"/>
    <cellStyle name="Total 6 3 17 3" xfId="42438"/>
    <cellStyle name="Total 6 3 18" xfId="42439"/>
    <cellStyle name="Total 6 3 18 2" xfId="42440"/>
    <cellStyle name="Total 6 3 19" xfId="42441"/>
    <cellStyle name="Total 6 3 2" xfId="1140"/>
    <cellStyle name="Total 6 3 2 10" xfId="42442"/>
    <cellStyle name="Total 6 3 2 10 2" xfId="42443"/>
    <cellStyle name="Total 6 3 2 10 2 2" xfId="42444"/>
    <cellStyle name="Total 6 3 2 10 3" xfId="42445"/>
    <cellStyle name="Total 6 3 2 11" xfId="42446"/>
    <cellStyle name="Total 6 3 2 11 2" xfId="42447"/>
    <cellStyle name="Total 6 3 2 11 2 2" xfId="42448"/>
    <cellStyle name="Total 6 3 2 11 3" xfId="42449"/>
    <cellStyle name="Total 6 3 2 12" xfId="42450"/>
    <cellStyle name="Total 6 3 2 12 2" xfId="42451"/>
    <cellStyle name="Total 6 3 2 12 2 2" xfId="42452"/>
    <cellStyle name="Total 6 3 2 12 3" xfId="42453"/>
    <cellStyle name="Total 6 3 2 13" xfId="42454"/>
    <cellStyle name="Total 6 3 2 13 2" xfId="42455"/>
    <cellStyle name="Total 6 3 2 13 2 2" xfId="42456"/>
    <cellStyle name="Total 6 3 2 13 3" xfId="42457"/>
    <cellStyle name="Total 6 3 2 14" xfId="42458"/>
    <cellStyle name="Total 6 3 2 14 2" xfId="42459"/>
    <cellStyle name="Total 6 3 2 14 2 2" xfId="42460"/>
    <cellStyle name="Total 6 3 2 14 3" xfId="42461"/>
    <cellStyle name="Total 6 3 2 15" xfId="42462"/>
    <cellStyle name="Total 6 3 2 15 2" xfId="42463"/>
    <cellStyle name="Total 6 3 2 15 2 2" xfId="42464"/>
    <cellStyle name="Total 6 3 2 15 3" xfId="42465"/>
    <cellStyle name="Total 6 3 2 16" xfId="42466"/>
    <cellStyle name="Total 6 3 2 16 2" xfId="42467"/>
    <cellStyle name="Total 6 3 2 16 2 2" xfId="42468"/>
    <cellStyle name="Total 6 3 2 16 3" xfId="42469"/>
    <cellStyle name="Total 6 3 2 17" xfId="42470"/>
    <cellStyle name="Total 6 3 2 17 2" xfId="42471"/>
    <cellStyle name="Total 6 3 2 17 2 2" xfId="42472"/>
    <cellStyle name="Total 6 3 2 17 3" xfId="42473"/>
    <cellStyle name="Total 6 3 2 18" xfId="42474"/>
    <cellStyle name="Total 6 3 2 18 2" xfId="42475"/>
    <cellStyle name="Total 6 3 2 18 2 2" xfId="42476"/>
    <cellStyle name="Total 6 3 2 18 3" xfId="42477"/>
    <cellStyle name="Total 6 3 2 19" xfId="42478"/>
    <cellStyle name="Total 6 3 2 19 2" xfId="42479"/>
    <cellStyle name="Total 6 3 2 19 2 2" xfId="42480"/>
    <cellStyle name="Total 6 3 2 19 3" xfId="42481"/>
    <cellStyle name="Total 6 3 2 2" xfId="42482"/>
    <cellStyle name="Total 6 3 2 2 2" xfId="42483"/>
    <cellStyle name="Total 6 3 2 2 2 2" xfId="42484"/>
    <cellStyle name="Total 6 3 2 2 3" xfId="42485"/>
    <cellStyle name="Total 6 3 2 20" xfId="42486"/>
    <cellStyle name="Total 6 3 2 20 2" xfId="42487"/>
    <cellStyle name="Total 6 3 2 20 2 2" xfId="42488"/>
    <cellStyle name="Total 6 3 2 20 3" xfId="42489"/>
    <cellStyle name="Total 6 3 2 21" xfId="42490"/>
    <cellStyle name="Total 6 3 2 21 2" xfId="42491"/>
    <cellStyle name="Total 6 3 2 22" xfId="42492"/>
    <cellStyle name="Total 6 3 2 3" xfId="42493"/>
    <cellStyle name="Total 6 3 2 3 2" xfId="42494"/>
    <cellStyle name="Total 6 3 2 3 2 2" xfId="42495"/>
    <cellStyle name="Total 6 3 2 3 3" xfId="42496"/>
    <cellStyle name="Total 6 3 2 4" xfId="42497"/>
    <cellStyle name="Total 6 3 2 4 2" xfId="42498"/>
    <cellStyle name="Total 6 3 2 4 2 2" xfId="42499"/>
    <cellStyle name="Total 6 3 2 4 3" xfId="42500"/>
    <cellStyle name="Total 6 3 2 5" xfId="42501"/>
    <cellStyle name="Total 6 3 2 5 2" xfId="42502"/>
    <cellStyle name="Total 6 3 2 5 2 2" xfId="42503"/>
    <cellStyle name="Total 6 3 2 5 3" xfId="42504"/>
    <cellStyle name="Total 6 3 2 6" xfId="42505"/>
    <cellStyle name="Total 6 3 2 6 2" xfId="42506"/>
    <cellStyle name="Total 6 3 2 6 2 2" xfId="42507"/>
    <cellStyle name="Total 6 3 2 6 3" xfId="42508"/>
    <cellStyle name="Total 6 3 2 7" xfId="42509"/>
    <cellStyle name="Total 6 3 2 7 2" xfId="42510"/>
    <cellStyle name="Total 6 3 2 7 2 2" xfId="42511"/>
    <cellStyle name="Total 6 3 2 7 3" xfId="42512"/>
    <cellStyle name="Total 6 3 2 8" xfId="42513"/>
    <cellStyle name="Total 6 3 2 8 2" xfId="42514"/>
    <cellStyle name="Total 6 3 2 8 2 2" xfId="42515"/>
    <cellStyle name="Total 6 3 2 8 3" xfId="42516"/>
    <cellStyle name="Total 6 3 2 9" xfId="42517"/>
    <cellStyle name="Total 6 3 2 9 2" xfId="42518"/>
    <cellStyle name="Total 6 3 2 9 2 2" xfId="42519"/>
    <cellStyle name="Total 6 3 2 9 3" xfId="42520"/>
    <cellStyle name="Total 6 3 3" xfId="1141"/>
    <cellStyle name="Total 6 3 3 2" xfId="42521"/>
    <cellStyle name="Total 6 3 3 2 2" xfId="42522"/>
    <cellStyle name="Total 6 3 3 3" xfId="42523"/>
    <cellStyle name="Total 6 3 4" xfId="1142"/>
    <cellStyle name="Total 6 3 4 2" xfId="42524"/>
    <cellStyle name="Total 6 3 4 2 2" xfId="42525"/>
    <cellStyle name="Total 6 3 4 3" xfId="42526"/>
    <cellStyle name="Total 6 3 5" xfId="1143"/>
    <cellStyle name="Total 6 3 5 2" xfId="42527"/>
    <cellStyle name="Total 6 3 5 2 2" xfId="42528"/>
    <cellStyle name="Total 6 3 5 3" xfId="42529"/>
    <cellStyle name="Total 6 3 6" xfId="1144"/>
    <cellStyle name="Total 6 3 6 2" xfId="42530"/>
    <cellStyle name="Total 6 3 6 2 2" xfId="42531"/>
    <cellStyle name="Total 6 3 6 3" xfId="42532"/>
    <cellStyle name="Total 6 3 7" xfId="42533"/>
    <cellStyle name="Total 6 3 7 2" xfId="42534"/>
    <cellStyle name="Total 6 3 7 2 2" xfId="42535"/>
    <cellStyle name="Total 6 3 7 3" xfId="42536"/>
    <cellStyle name="Total 6 3 8" xfId="42537"/>
    <cellStyle name="Total 6 3 8 2" xfId="42538"/>
    <cellStyle name="Total 6 3 8 2 2" xfId="42539"/>
    <cellStyle name="Total 6 3 8 3" xfId="42540"/>
    <cellStyle name="Total 6 3 9" xfId="42541"/>
    <cellStyle name="Total 6 3 9 2" xfId="42542"/>
    <cellStyle name="Total 6 3 9 2 2" xfId="42543"/>
    <cellStyle name="Total 6 3 9 3" xfId="42544"/>
    <cellStyle name="Total 6 4" xfId="1145"/>
    <cellStyle name="Total 6 4 10" xfId="42545"/>
    <cellStyle name="Total 6 4 10 2" xfId="42546"/>
    <cellStyle name="Total 6 4 10 2 2" xfId="42547"/>
    <cellStyle name="Total 6 4 10 3" xfId="42548"/>
    <cellStyle name="Total 6 4 11" xfId="42549"/>
    <cellStyle name="Total 6 4 11 2" xfId="42550"/>
    <cellStyle name="Total 6 4 11 2 2" xfId="42551"/>
    <cellStyle name="Total 6 4 11 3" xfId="42552"/>
    <cellStyle name="Total 6 4 12" xfId="42553"/>
    <cellStyle name="Total 6 4 12 2" xfId="42554"/>
    <cellStyle name="Total 6 4 12 2 2" xfId="42555"/>
    <cellStyle name="Total 6 4 12 3" xfId="42556"/>
    <cellStyle name="Total 6 4 13" xfId="42557"/>
    <cellStyle name="Total 6 4 13 2" xfId="42558"/>
    <cellStyle name="Total 6 4 13 2 2" xfId="42559"/>
    <cellStyle name="Total 6 4 13 3" xfId="42560"/>
    <cellStyle name="Total 6 4 14" xfId="42561"/>
    <cellStyle name="Total 6 4 14 2" xfId="42562"/>
    <cellStyle name="Total 6 4 14 2 2" xfId="42563"/>
    <cellStyle name="Total 6 4 14 3" xfId="42564"/>
    <cellStyle name="Total 6 4 15" xfId="42565"/>
    <cellStyle name="Total 6 4 15 2" xfId="42566"/>
    <cellStyle name="Total 6 4 15 2 2" xfId="42567"/>
    <cellStyle name="Total 6 4 15 3" xfId="42568"/>
    <cellStyle name="Total 6 4 16" xfId="42569"/>
    <cellStyle name="Total 6 4 16 2" xfId="42570"/>
    <cellStyle name="Total 6 4 16 2 2" xfId="42571"/>
    <cellStyle name="Total 6 4 16 3" xfId="42572"/>
    <cellStyle name="Total 6 4 17" xfId="42573"/>
    <cellStyle name="Total 6 4 17 2" xfId="42574"/>
    <cellStyle name="Total 6 4 17 2 2" xfId="42575"/>
    <cellStyle name="Total 6 4 17 3" xfId="42576"/>
    <cellStyle name="Total 6 4 18" xfId="42577"/>
    <cellStyle name="Total 6 4 18 2" xfId="42578"/>
    <cellStyle name="Total 6 4 19" xfId="42579"/>
    <cellStyle name="Total 6 4 2" xfId="1146"/>
    <cellStyle name="Total 6 4 2 10" xfId="42580"/>
    <cellStyle name="Total 6 4 2 10 2" xfId="42581"/>
    <cellStyle name="Total 6 4 2 10 2 2" xfId="42582"/>
    <cellStyle name="Total 6 4 2 10 3" xfId="42583"/>
    <cellStyle name="Total 6 4 2 11" xfId="42584"/>
    <cellStyle name="Total 6 4 2 11 2" xfId="42585"/>
    <cellStyle name="Total 6 4 2 11 2 2" xfId="42586"/>
    <cellStyle name="Total 6 4 2 11 3" xfId="42587"/>
    <cellStyle name="Total 6 4 2 12" xfId="42588"/>
    <cellStyle name="Total 6 4 2 12 2" xfId="42589"/>
    <cellStyle name="Total 6 4 2 12 2 2" xfId="42590"/>
    <cellStyle name="Total 6 4 2 12 3" xfId="42591"/>
    <cellStyle name="Total 6 4 2 13" xfId="42592"/>
    <cellStyle name="Total 6 4 2 13 2" xfId="42593"/>
    <cellStyle name="Total 6 4 2 13 2 2" xfId="42594"/>
    <cellStyle name="Total 6 4 2 13 3" xfId="42595"/>
    <cellStyle name="Total 6 4 2 14" xfId="42596"/>
    <cellStyle name="Total 6 4 2 14 2" xfId="42597"/>
    <cellStyle name="Total 6 4 2 14 2 2" xfId="42598"/>
    <cellStyle name="Total 6 4 2 14 3" xfId="42599"/>
    <cellStyle name="Total 6 4 2 15" xfId="42600"/>
    <cellStyle name="Total 6 4 2 15 2" xfId="42601"/>
    <cellStyle name="Total 6 4 2 15 2 2" xfId="42602"/>
    <cellStyle name="Total 6 4 2 15 3" xfId="42603"/>
    <cellStyle name="Total 6 4 2 16" xfId="42604"/>
    <cellStyle name="Total 6 4 2 16 2" xfId="42605"/>
    <cellStyle name="Total 6 4 2 16 2 2" xfId="42606"/>
    <cellStyle name="Total 6 4 2 16 3" xfId="42607"/>
    <cellStyle name="Total 6 4 2 17" xfId="42608"/>
    <cellStyle name="Total 6 4 2 17 2" xfId="42609"/>
    <cellStyle name="Total 6 4 2 17 2 2" xfId="42610"/>
    <cellStyle name="Total 6 4 2 17 3" xfId="42611"/>
    <cellStyle name="Total 6 4 2 18" xfId="42612"/>
    <cellStyle name="Total 6 4 2 18 2" xfId="42613"/>
    <cellStyle name="Total 6 4 2 18 2 2" xfId="42614"/>
    <cellStyle name="Total 6 4 2 18 3" xfId="42615"/>
    <cellStyle name="Total 6 4 2 19" xfId="42616"/>
    <cellStyle name="Total 6 4 2 19 2" xfId="42617"/>
    <cellStyle name="Total 6 4 2 19 2 2" xfId="42618"/>
    <cellStyle name="Total 6 4 2 19 3" xfId="42619"/>
    <cellStyle name="Total 6 4 2 2" xfId="42620"/>
    <cellStyle name="Total 6 4 2 2 2" xfId="42621"/>
    <cellStyle name="Total 6 4 2 2 2 2" xfId="42622"/>
    <cellStyle name="Total 6 4 2 2 3" xfId="42623"/>
    <cellStyle name="Total 6 4 2 20" xfId="42624"/>
    <cellStyle name="Total 6 4 2 20 2" xfId="42625"/>
    <cellStyle name="Total 6 4 2 20 2 2" xfId="42626"/>
    <cellStyle name="Total 6 4 2 20 3" xfId="42627"/>
    <cellStyle name="Total 6 4 2 21" xfId="42628"/>
    <cellStyle name="Total 6 4 2 21 2" xfId="42629"/>
    <cellStyle name="Total 6 4 2 22" xfId="42630"/>
    <cellStyle name="Total 6 4 2 3" xfId="42631"/>
    <cellStyle name="Total 6 4 2 3 2" xfId="42632"/>
    <cellStyle name="Total 6 4 2 3 2 2" xfId="42633"/>
    <cellStyle name="Total 6 4 2 3 3" xfId="42634"/>
    <cellStyle name="Total 6 4 2 4" xfId="42635"/>
    <cellStyle name="Total 6 4 2 4 2" xfId="42636"/>
    <cellStyle name="Total 6 4 2 4 2 2" xfId="42637"/>
    <cellStyle name="Total 6 4 2 4 3" xfId="42638"/>
    <cellStyle name="Total 6 4 2 5" xfId="42639"/>
    <cellStyle name="Total 6 4 2 5 2" xfId="42640"/>
    <cellStyle name="Total 6 4 2 5 2 2" xfId="42641"/>
    <cellStyle name="Total 6 4 2 5 3" xfId="42642"/>
    <cellStyle name="Total 6 4 2 6" xfId="42643"/>
    <cellStyle name="Total 6 4 2 6 2" xfId="42644"/>
    <cellStyle name="Total 6 4 2 6 2 2" xfId="42645"/>
    <cellStyle name="Total 6 4 2 6 3" xfId="42646"/>
    <cellStyle name="Total 6 4 2 7" xfId="42647"/>
    <cellStyle name="Total 6 4 2 7 2" xfId="42648"/>
    <cellStyle name="Total 6 4 2 7 2 2" xfId="42649"/>
    <cellStyle name="Total 6 4 2 7 3" xfId="42650"/>
    <cellStyle name="Total 6 4 2 8" xfId="42651"/>
    <cellStyle name="Total 6 4 2 8 2" xfId="42652"/>
    <cellStyle name="Total 6 4 2 8 2 2" xfId="42653"/>
    <cellStyle name="Total 6 4 2 8 3" xfId="42654"/>
    <cellStyle name="Total 6 4 2 9" xfId="42655"/>
    <cellStyle name="Total 6 4 2 9 2" xfId="42656"/>
    <cellStyle name="Total 6 4 2 9 2 2" xfId="42657"/>
    <cellStyle name="Total 6 4 2 9 3" xfId="42658"/>
    <cellStyle name="Total 6 4 3" xfId="1147"/>
    <cellStyle name="Total 6 4 3 2" xfId="42659"/>
    <cellStyle name="Total 6 4 3 2 2" xfId="42660"/>
    <cellStyle name="Total 6 4 3 3" xfId="42661"/>
    <cellStyle name="Total 6 4 4" xfId="1148"/>
    <cellStyle name="Total 6 4 4 2" xfId="42662"/>
    <cellStyle name="Total 6 4 4 2 2" xfId="42663"/>
    <cellStyle name="Total 6 4 4 3" xfId="42664"/>
    <cellStyle name="Total 6 4 5" xfId="1149"/>
    <cellStyle name="Total 6 4 5 2" xfId="42665"/>
    <cellStyle name="Total 6 4 5 2 2" xfId="42666"/>
    <cellStyle name="Total 6 4 5 3" xfId="42667"/>
    <cellStyle name="Total 6 4 6" xfId="1150"/>
    <cellStyle name="Total 6 4 6 2" xfId="42668"/>
    <cellStyle name="Total 6 4 6 2 2" xfId="42669"/>
    <cellStyle name="Total 6 4 6 3" xfId="42670"/>
    <cellStyle name="Total 6 4 7" xfId="42671"/>
    <cellStyle name="Total 6 4 7 2" xfId="42672"/>
    <cellStyle name="Total 6 4 7 2 2" xfId="42673"/>
    <cellStyle name="Total 6 4 7 3" xfId="42674"/>
    <cellStyle name="Total 6 4 8" xfId="42675"/>
    <cellStyle name="Total 6 4 8 2" xfId="42676"/>
    <cellStyle name="Total 6 4 8 2 2" xfId="42677"/>
    <cellStyle name="Total 6 4 8 3" xfId="42678"/>
    <cellStyle name="Total 6 4 9" xfId="42679"/>
    <cellStyle name="Total 6 4 9 2" xfId="42680"/>
    <cellStyle name="Total 6 4 9 2 2" xfId="42681"/>
    <cellStyle name="Total 6 4 9 3" xfId="42682"/>
    <cellStyle name="Total 6 5" xfId="1151"/>
    <cellStyle name="Total 6 5 10" xfId="42683"/>
    <cellStyle name="Total 6 5 10 2" xfId="42684"/>
    <cellStyle name="Total 6 5 10 2 2" xfId="42685"/>
    <cellStyle name="Total 6 5 10 3" xfId="42686"/>
    <cellStyle name="Total 6 5 11" xfId="42687"/>
    <cellStyle name="Total 6 5 11 2" xfId="42688"/>
    <cellStyle name="Total 6 5 11 2 2" xfId="42689"/>
    <cellStyle name="Total 6 5 11 3" xfId="42690"/>
    <cellStyle name="Total 6 5 12" xfId="42691"/>
    <cellStyle name="Total 6 5 12 2" xfId="42692"/>
    <cellStyle name="Total 6 5 12 2 2" xfId="42693"/>
    <cellStyle name="Total 6 5 12 3" xfId="42694"/>
    <cellStyle name="Total 6 5 13" xfId="42695"/>
    <cellStyle name="Total 6 5 13 2" xfId="42696"/>
    <cellStyle name="Total 6 5 13 2 2" xfId="42697"/>
    <cellStyle name="Total 6 5 13 3" xfId="42698"/>
    <cellStyle name="Total 6 5 14" xfId="42699"/>
    <cellStyle name="Total 6 5 14 2" xfId="42700"/>
    <cellStyle name="Total 6 5 14 2 2" xfId="42701"/>
    <cellStyle name="Total 6 5 14 3" xfId="42702"/>
    <cellStyle name="Total 6 5 15" xfId="42703"/>
    <cellStyle name="Total 6 5 15 2" xfId="42704"/>
    <cellStyle name="Total 6 5 15 2 2" xfId="42705"/>
    <cellStyle name="Total 6 5 15 3" xfId="42706"/>
    <cellStyle name="Total 6 5 16" xfId="42707"/>
    <cellStyle name="Total 6 5 16 2" xfId="42708"/>
    <cellStyle name="Total 6 5 16 2 2" xfId="42709"/>
    <cellStyle name="Total 6 5 16 3" xfId="42710"/>
    <cellStyle name="Total 6 5 17" xfId="42711"/>
    <cellStyle name="Total 6 5 17 2" xfId="42712"/>
    <cellStyle name="Total 6 5 17 2 2" xfId="42713"/>
    <cellStyle name="Total 6 5 17 3" xfId="42714"/>
    <cellStyle name="Total 6 5 18" xfId="42715"/>
    <cellStyle name="Total 6 5 18 2" xfId="42716"/>
    <cellStyle name="Total 6 5 18 2 2" xfId="42717"/>
    <cellStyle name="Total 6 5 18 3" xfId="42718"/>
    <cellStyle name="Total 6 5 19" xfId="42719"/>
    <cellStyle name="Total 6 5 19 2" xfId="42720"/>
    <cellStyle name="Total 6 5 19 2 2" xfId="42721"/>
    <cellStyle name="Total 6 5 19 3" xfId="42722"/>
    <cellStyle name="Total 6 5 2" xfId="42723"/>
    <cellStyle name="Total 6 5 2 10" xfId="42724"/>
    <cellStyle name="Total 6 5 2 10 2" xfId="42725"/>
    <cellStyle name="Total 6 5 2 10 2 2" xfId="42726"/>
    <cellStyle name="Total 6 5 2 10 3" xfId="42727"/>
    <cellStyle name="Total 6 5 2 11" xfId="42728"/>
    <cellStyle name="Total 6 5 2 11 2" xfId="42729"/>
    <cellStyle name="Total 6 5 2 11 2 2" xfId="42730"/>
    <cellStyle name="Total 6 5 2 11 3" xfId="42731"/>
    <cellStyle name="Total 6 5 2 12" xfId="42732"/>
    <cellStyle name="Total 6 5 2 12 2" xfId="42733"/>
    <cellStyle name="Total 6 5 2 12 2 2" xfId="42734"/>
    <cellStyle name="Total 6 5 2 12 3" xfId="42735"/>
    <cellStyle name="Total 6 5 2 13" xfId="42736"/>
    <cellStyle name="Total 6 5 2 13 2" xfId="42737"/>
    <cellStyle name="Total 6 5 2 13 2 2" xfId="42738"/>
    <cellStyle name="Total 6 5 2 13 3" xfId="42739"/>
    <cellStyle name="Total 6 5 2 14" xfId="42740"/>
    <cellStyle name="Total 6 5 2 14 2" xfId="42741"/>
    <cellStyle name="Total 6 5 2 14 2 2" xfId="42742"/>
    <cellStyle name="Total 6 5 2 14 3" xfId="42743"/>
    <cellStyle name="Total 6 5 2 15" xfId="42744"/>
    <cellStyle name="Total 6 5 2 15 2" xfId="42745"/>
    <cellStyle name="Total 6 5 2 15 2 2" xfId="42746"/>
    <cellStyle name="Total 6 5 2 15 3" xfId="42747"/>
    <cellStyle name="Total 6 5 2 16" xfId="42748"/>
    <cellStyle name="Total 6 5 2 16 2" xfId="42749"/>
    <cellStyle name="Total 6 5 2 16 2 2" xfId="42750"/>
    <cellStyle name="Total 6 5 2 16 3" xfId="42751"/>
    <cellStyle name="Total 6 5 2 17" xfId="42752"/>
    <cellStyle name="Total 6 5 2 17 2" xfId="42753"/>
    <cellStyle name="Total 6 5 2 17 2 2" xfId="42754"/>
    <cellStyle name="Total 6 5 2 17 3" xfId="42755"/>
    <cellStyle name="Total 6 5 2 18" xfId="42756"/>
    <cellStyle name="Total 6 5 2 18 2" xfId="42757"/>
    <cellStyle name="Total 6 5 2 18 2 2" xfId="42758"/>
    <cellStyle name="Total 6 5 2 18 3" xfId="42759"/>
    <cellStyle name="Total 6 5 2 19" xfId="42760"/>
    <cellStyle name="Total 6 5 2 19 2" xfId="42761"/>
    <cellStyle name="Total 6 5 2 19 2 2" xfId="42762"/>
    <cellStyle name="Total 6 5 2 19 3" xfId="42763"/>
    <cellStyle name="Total 6 5 2 2" xfId="42764"/>
    <cellStyle name="Total 6 5 2 2 2" xfId="42765"/>
    <cellStyle name="Total 6 5 2 2 2 2" xfId="42766"/>
    <cellStyle name="Total 6 5 2 2 3" xfId="42767"/>
    <cellStyle name="Total 6 5 2 20" xfId="42768"/>
    <cellStyle name="Total 6 5 2 20 2" xfId="42769"/>
    <cellStyle name="Total 6 5 2 20 2 2" xfId="42770"/>
    <cellStyle name="Total 6 5 2 20 3" xfId="42771"/>
    <cellStyle name="Total 6 5 2 21" xfId="42772"/>
    <cellStyle name="Total 6 5 2 21 2" xfId="42773"/>
    <cellStyle name="Total 6 5 2 22" xfId="42774"/>
    <cellStyle name="Total 6 5 2 3" xfId="42775"/>
    <cellStyle name="Total 6 5 2 3 2" xfId="42776"/>
    <cellStyle name="Total 6 5 2 3 2 2" xfId="42777"/>
    <cellStyle name="Total 6 5 2 3 3" xfId="42778"/>
    <cellStyle name="Total 6 5 2 4" xfId="42779"/>
    <cellStyle name="Total 6 5 2 4 2" xfId="42780"/>
    <cellStyle name="Total 6 5 2 4 2 2" xfId="42781"/>
    <cellStyle name="Total 6 5 2 4 3" xfId="42782"/>
    <cellStyle name="Total 6 5 2 5" xfId="42783"/>
    <cellStyle name="Total 6 5 2 5 2" xfId="42784"/>
    <cellStyle name="Total 6 5 2 5 2 2" xfId="42785"/>
    <cellStyle name="Total 6 5 2 5 3" xfId="42786"/>
    <cellStyle name="Total 6 5 2 6" xfId="42787"/>
    <cellStyle name="Total 6 5 2 6 2" xfId="42788"/>
    <cellStyle name="Total 6 5 2 6 2 2" xfId="42789"/>
    <cellStyle name="Total 6 5 2 6 3" xfId="42790"/>
    <cellStyle name="Total 6 5 2 7" xfId="42791"/>
    <cellStyle name="Total 6 5 2 7 2" xfId="42792"/>
    <cellStyle name="Total 6 5 2 7 2 2" xfId="42793"/>
    <cellStyle name="Total 6 5 2 7 3" xfId="42794"/>
    <cellStyle name="Total 6 5 2 8" xfId="42795"/>
    <cellStyle name="Total 6 5 2 8 2" xfId="42796"/>
    <cellStyle name="Total 6 5 2 8 2 2" xfId="42797"/>
    <cellStyle name="Total 6 5 2 8 3" xfId="42798"/>
    <cellStyle name="Total 6 5 2 9" xfId="42799"/>
    <cellStyle name="Total 6 5 2 9 2" xfId="42800"/>
    <cellStyle name="Total 6 5 2 9 2 2" xfId="42801"/>
    <cellStyle name="Total 6 5 2 9 3" xfId="42802"/>
    <cellStyle name="Total 6 5 20" xfId="42803"/>
    <cellStyle name="Total 6 5 20 2" xfId="42804"/>
    <cellStyle name="Total 6 5 20 2 2" xfId="42805"/>
    <cellStyle name="Total 6 5 20 3" xfId="42806"/>
    <cellStyle name="Total 6 5 21" xfId="42807"/>
    <cellStyle name="Total 6 5 21 2" xfId="42808"/>
    <cellStyle name="Total 6 5 21 2 2" xfId="42809"/>
    <cellStyle name="Total 6 5 21 3" xfId="42810"/>
    <cellStyle name="Total 6 5 22" xfId="42811"/>
    <cellStyle name="Total 6 5 22 2" xfId="42812"/>
    <cellStyle name="Total 6 5 23" xfId="42813"/>
    <cellStyle name="Total 6 5 3" xfId="42814"/>
    <cellStyle name="Total 6 5 3 2" xfId="42815"/>
    <cellStyle name="Total 6 5 3 2 2" xfId="42816"/>
    <cellStyle name="Total 6 5 3 3" xfId="42817"/>
    <cellStyle name="Total 6 5 4" xfId="42818"/>
    <cellStyle name="Total 6 5 4 2" xfId="42819"/>
    <cellStyle name="Total 6 5 4 2 2" xfId="42820"/>
    <cellStyle name="Total 6 5 4 3" xfId="42821"/>
    <cellStyle name="Total 6 5 5" xfId="42822"/>
    <cellStyle name="Total 6 5 5 2" xfId="42823"/>
    <cellStyle name="Total 6 5 5 2 2" xfId="42824"/>
    <cellStyle name="Total 6 5 5 3" xfId="42825"/>
    <cellStyle name="Total 6 5 6" xfId="42826"/>
    <cellStyle name="Total 6 5 6 2" xfId="42827"/>
    <cellStyle name="Total 6 5 6 2 2" xfId="42828"/>
    <cellStyle name="Total 6 5 6 3" xfId="42829"/>
    <cellStyle name="Total 6 5 7" xfId="42830"/>
    <cellStyle name="Total 6 5 7 2" xfId="42831"/>
    <cellStyle name="Total 6 5 7 2 2" xfId="42832"/>
    <cellStyle name="Total 6 5 7 3" xfId="42833"/>
    <cellStyle name="Total 6 5 8" xfId="42834"/>
    <cellStyle name="Total 6 5 8 2" xfId="42835"/>
    <cellStyle name="Total 6 5 8 2 2" xfId="42836"/>
    <cellStyle name="Total 6 5 8 3" xfId="42837"/>
    <cellStyle name="Total 6 5 9" xfId="42838"/>
    <cellStyle name="Total 6 5 9 2" xfId="42839"/>
    <cellStyle name="Total 6 5 9 2 2" xfId="42840"/>
    <cellStyle name="Total 6 5 9 3" xfId="42841"/>
    <cellStyle name="Total 6 6" xfId="1152"/>
    <cellStyle name="Total 6 6 10" xfId="42842"/>
    <cellStyle name="Total 6 6 10 2" xfId="42843"/>
    <cellStyle name="Total 6 6 10 2 2" xfId="42844"/>
    <cellStyle name="Total 6 6 10 3" xfId="42845"/>
    <cellStyle name="Total 6 6 11" xfId="42846"/>
    <cellStyle name="Total 6 6 11 2" xfId="42847"/>
    <cellStyle name="Total 6 6 11 2 2" xfId="42848"/>
    <cellStyle name="Total 6 6 11 3" xfId="42849"/>
    <cellStyle name="Total 6 6 12" xfId="42850"/>
    <cellStyle name="Total 6 6 12 2" xfId="42851"/>
    <cellStyle name="Total 6 6 12 2 2" xfId="42852"/>
    <cellStyle name="Total 6 6 12 3" xfId="42853"/>
    <cellStyle name="Total 6 6 13" xfId="42854"/>
    <cellStyle name="Total 6 6 13 2" xfId="42855"/>
    <cellStyle name="Total 6 6 13 2 2" xfId="42856"/>
    <cellStyle name="Total 6 6 13 3" xfId="42857"/>
    <cellStyle name="Total 6 6 14" xfId="42858"/>
    <cellStyle name="Total 6 6 14 2" xfId="42859"/>
    <cellStyle name="Total 6 6 14 2 2" xfId="42860"/>
    <cellStyle name="Total 6 6 14 3" xfId="42861"/>
    <cellStyle name="Total 6 6 15" xfId="42862"/>
    <cellStyle name="Total 6 6 15 2" xfId="42863"/>
    <cellStyle name="Total 6 6 15 2 2" xfId="42864"/>
    <cellStyle name="Total 6 6 15 3" xfId="42865"/>
    <cellStyle name="Total 6 6 16" xfId="42866"/>
    <cellStyle name="Total 6 6 16 2" xfId="42867"/>
    <cellStyle name="Total 6 6 16 2 2" xfId="42868"/>
    <cellStyle name="Total 6 6 16 3" xfId="42869"/>
    <cellStyle name="Total 6 6 17" xfId="42870"/>
    <cellStyle name="Total 6 6 17 2" xfId="42871"/>
    <cellStyle name="Total 6 6 17 2 2" xfId="42872"/>
    <cellStyle name="Total 6 6 17 3" xfId="42873"/>
    <cellStyle name="Total 6 6 18" xfId="42874"/>
    <cellStyle name="Total 6 6 18 2" xfId="42875"/>
    <cellStyle name="Total 6 6 18 2 2" xfId="42876"/>
    <cellStyle name="Total 6 6 18 3" xfId="42877"/>
    <cellStyle name="Total 6 6 19" xfId="42878"/>
    <cellStyle name="Total 6 6 19 2" xfId="42879"/>
    <cellStyle name="Total 6 6 19 2 2" xfId="42880"/>
    <cellStyle name="Total 6 6 19 3" xfId="42881"/>
    <cellStyle name="Total 6 6 2" xfId="42882"/>
    <cellStyle name="Total 6 6 2 2" xfId="42883"/>
    <cellStyle name="Total 6 6 2 2 2" xfId="42884"/>
    <cellStyle name="Total 6 6 2 3" xfId="42885"/>
    <cellStyle name="Total 6 6 20" xfId="42886"/>
    <cellStyle name="Total 6 6 20 2" xfId="42887"/>
    <cellStyle name="Total 6 6 20 2 2" xfId="42888"/>
    <cellStyle name="Total 6 6 20 3" xfId="42889"/>
    <cellStyle name="Total 6 6 21" xfId="42890"/>
    <cellStyle name="Total 6 6 21 2" xfId="42891"/>
    <cellStyle name="Total 6 6 22" xfId="42892"/>
    <cellStyle name="Total 6 6 3" xfId="42893"/>
    <cellStyle name="Total 6 6 3 2" xfId="42894"/>
    <cellStyle name="Total 6 6 3 2 2" xfId="42895"/>
    <cellStyle name="Total 6 6 3 3" xfId="42896"/>
    <cellStyle name="Total 6 6 4" xfId="42897"/>
    <cellStyle name="Total 6 6 4 2" xfId="42898"/>
    <cellStyle name="Total 6 6 4 2 2" xfId="42899"/>
    <cellStyle name="Total 6 6 4 3" xfId="42900"/>
    <cellStyle name="Total 6 6 5" xfId="42901"/>
    <cellStyle name="Total 6 6 5 2" xfId="42902"/>
    <cellStyle name="Total 6 6 5 2 2" xfId="42903"/>
    <cellStyle name="Total 6 6 5 3" xfId="42904"/>
    <cellStyle name="Total 6 6 6" xfId="42905"/>
    <cellStyle name="Total 6 6 6 2" xfId="42906"/>
    <cellStyle name="Total 6 6 6 2 2" xfId="42907"/>
    <cellStyle name="Total 6 6 6 3" xfId="42908"/>
    <cellStyle name="Total 6 6 7" xfId="42909"/>
    <cellStyle name="Total 6 6 7 2" xfId="42910"/>
    <cellStyle name="Total 6 6 7 2 2" xfId="42911"/>
    <cellStyle name="Total 6 6 7 3" xfId="42912"/>
    <cellStyle name="Total 6 6 8" xfId="42913"/>
    <cellStyle name="Total 6 6 8 2" xfId="42914"/>
    <cellStyle name="Total 6 6 8 2 2" xfId="42915"/>
    <cellStyle name="Total 6 6 8 3" xfId="42916"/>
    <cellStyle name="Total 6 6 9" xfId="42917"/>
    <cellStyle name="Total 6 6 9 2" xfId="42918"/>
    <cellStyle name="Total 6 6 9 2 2" xfId="42919"/>
    <cellStyle name="Total 6 6 9 3" xfId="42920"/>
    <cellStyle name="Total 6 7" xfId="1153"/>
    <cellStyle name="Total 6 7 2" xfId="42921"/>
    <cellStyle name="Total 6 7 2 2" xfId="42922"/>
    <cellStyle name="Total 6 7 3" xfId="42923"/>
    <cellStyle name="Total 6 8" xfId="42924"/>
    <cellStyle name="Total 6 8 2" xfId="42925"/>
    <cellStyle name="Total 6 8 2 2" xfId="42926"/>
    <cellStyle name="Total 6 8 3" xfId="42927"/>
    <cellStyle name="Total 6 9" xfId="42928"/>
    <cellStyle name="Total 6 9 2" xfId="42929"/>
    <cellStyle name="Total 6 9 2 2" xfId="42930"/>
    <cellStyle name="Total 6 9 3" xfId="42931"/>
    <cellStyle name="Warning Text 2" xfId="1154"/>
    <cellStyle name="Warning Text 2 2" xfId="42979"/>
    <cellStyle name="Warning Text 3" xfId="1155"/>
    <cellStyle name="Warning Text 4" xfId="1156"/>
    <cellStyle name="Warning Text 5" xfId="1157"/>
    <cellStyle name="Warning Text 6" xfId="1158"/>
  </cellStyles>
  <dxfs count="0"/>
  <tableStyles count="0" defaultTableStyle="TableStyleMedium2" defaultPivotStyle="PivotStyleLight16"/>
  <colors>
    <mruColors>
      <color rgb="FF333399"/>
      <color rgb="FFFFFF99"/>
      <color rgb="FFC74D70"/>
      <color rgb="FF33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2035629</xdr:colOff>
      <xdr:row>2</xdr:row>
      <xdr:rowOff>29937</xdr:rowOff>
    </xdr:from>
    <xdr:to>
      <xdr:col>7</xdr:col>
      <xdr:colOff>3520168</xdr:colOff>
      <xdr:row>6</xdr:row>
      <xdr:rowOff>125187</xdr:rowOff>
    </xdr:to>
    <xdr:pic>
      <xdr:nvPicPr>
        <xdr:cNvPr id="2" name="Picture 1" descr="http://api.ning.com/files/imbe9KBD0dPPBPnCje*AAuLNdLEB36*np8fqD5HZfKjqKjVy5xzi5wX4uA07o-Di*8LJUzEhpLbq92us-BH3spgkIKBRkQD*/logoa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2172" y="432708"/>
          <a:ext cx="1484539" cy="9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hild\AppData\Local\Microsoft\Windows\Temporary%20Internet%20Files\Content.Outlook\2OR3V2UD\BCF%20Quarterly%20Upload%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14-15%20Planning%20Round\Analytical%20Workbooks\Plan%20Differences\Activity%20Plan\Com%20Only%20Differences\Difference%20in%20submiss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S%20CB/Analytical%20Services%20(Operations)/Projects/Better%20Care%20Fund/Report/Development/Q4%20Data%20Collection/Non%20elective%20tool/bcf-metrics-analytical-tool-with-Q4-payment%20v3%20-NO%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trol_Panel"/>
      <sheetName val="Admin_Controls"/>
      <sheetName val="Full_Period_References"/>
      <sheetName val="Index"/>
      <sheetName val="1. Cover"/>
      <sheetName val="2. I&amp;E"/>
      <sheetName val="3. P4P"/>
      <sheetName val="4. Non-Elective"/>
      <sheetName val="5. Support Metrics"/>
      <sheetName val="6. National Conditions"/>
      <sheetName val="Backsheet"/>
    </sheetNames>
    <sheetDataSet>
      <sheetData sheetId="0" refreshError="1"/>
      <sheetData sheetId="1"/>
      <sheetData sheetId="2" refreshError="1"/>
      <sheetData sheetId="3" refreshError="1"/>
      <sheetData sheetId="4">
        <row r="2">
          <cell r="G2" t="str">
            <v>Q1 2015/16</v>
          </cell>
          <cell r="H2">
            <v>10254</v>
          </cell>
        </row>
        <row r="3">
          <cell r="G3" t="str">
            <v>Q2 2015/16</v>
          </cell>
          <cell r="H3">
            <v>10255</v>
          </cell>
        </row>
        <row r="4">
          <cell r="G4" t="str">
            <v>Q3 2015/16</v>
          </cell>
          <cell r="H4">
            <v>10256</v>
          </cell>
        </row>
        <row r="5">
          <cell r="G5" t="str">
            <v>Q4 2015/16</v>
          </cell>
          <cell r="H5">
            <v>10253</v>
          </cell>
        </row>
      </sheetData>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ary Elective"/>
      <sheetName val="Elective Daycase"/>
      <sheetName val="Total Elective"/>
      <sheetName val="GP Referrals"/>
      <sheetName val="Other Referrals"/>
      <sheetName val="Total Referrals"/>
      <sheetName val="Non-Elective Admissions"/>
      <sheetName val="All 1st OP"/>
      <sheetName val="1st OP Following Referral"/>
      <sheetName val="Subsequent OP"/>
      <sheetName val="CCG Status"/>
      <sheetName val="Area Team Status"/>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15">
          <cell r="A315"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CG plans mapping"/>
      <sheetName val="Payment for performance "/>
      <sheetName val="Scenario planning"/>
      <sheetName val="Supporting Metrics"/>
      <sheetName val="CCGs with volatility"/>
      <sheetName val="a"/>
      <sheetName val="Monthly CCG"/>
      <sheetName val="Mapping"/>
      <sheetName val="HWB mapped"/>
      <sheetName val="Data"/>
      <sheetName val="Sheet2"/>
      <sheetName val="Feb 2015 final data"/>
      <sheetName val="Data 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pageSetUpPr fitToPage="1"/>
  </sheetPr>
  <dimension ref="A1:J28"/>
  <sheetViews>
    <sheetView showGridLines="0" tabSelected="1" zoomScale="60" zoomScaleNormal="60" workbookViewId="0"/>
  </sheetViews>
  <sheetFormatPr defaultRowHeight="15"/>
  <cols>
    <col min="1" max="1" width="2.85546875" style="28" customWidth="1"/>
    <col min="2" max="2" width="2.140625" style="28" customWidth="1"/>
    <col min="3" max="3" width="16.42578125" style="28" customWidth="1"/>
    <col min="4" max="5" width="19" style="28" customWidth="1"/>
    <col min="6" max="6" width="20.42578125" style="28" customWidth="1"/>
    <col min="7" max="7" width="48.42578125" style="28" customWidth="1"/>
    <col min="8" max="8" width="53.7109375" style="28" customWidth="1"/>
    <col min="9" max="9" width="4.85546875" style="28" customWidth="1"/>
    <col min="10" max="10" width="2.140625" style="28" customWidth="1"/>
    <col min="11" max="256" width="9.140625" style="32"/>
    <col min="257" max="257" width="2.85546875" style="32" customWidth="1"/>
    <col min="258" max="258" width="2.140625" style="32" customWidth="1"/>
    <col min="259" max="259" width="16.42578125" style="32" customWidth="1"/>
    <col min="260" max="261" width="19" style="32" customWidth="1"/>
    <col min="262" max="262" width="20.42578125" style="32" customWidth="1"/>
    <col min="263" max="263" width="48.42578125" style="32" customWidth="1"/>
    <col min="264" max="264" width="52" style="32" customWidth="1"/>
    <col min="265" max="265" width="4.85546875" style="32" customWidth="1"/>
    <col min="266" max="266" width="2.140625" style="32" customWidth="1"/>
    <col min="267" max="512" width="9.140625" style="32"/>
    <col min="513" max="513" width="2.85546875" style="32" customWidth="1"/>
    <col min="514" max="514" width="2.140625" style="32" customWidth="1"/>
    <col min="515" max="515" width="16.42578125" style="32" customWidth="1"/>
    <col min="516" max="517" width="19" style="32" customWidth="1"/>
    <col min="518" max="518" width="20.42578125" style="32" customWidth="1"/>
    <col min="519" max="519" width="48.42578125" style="32" customWidth="1"/>
    <col min="520" max="520" width="52" style="32" customWidth="1"/>
    <col min="521" max="521" width="4.85546875" style="32" customWidth="1"/>
    <col min="522" max="522" width="2.140625" style="32" customWidth="1"/>
    <col min="523" max="768" width="9.140625" style="32"/>
    <col min="769" max="769" width="2.85546875" style="32" customWidth="1"/>
    <col min="770" max="770" width="2.140625" style="32" customWidth="1"/>
    <col min="771" max="771" width="16.42578125" style="32" customWidth="1"/>
    <col min="772" max="773" width="19" style="32" customWidth="1"/>
    <col min="774" max="774" width="20.42578125" style="32" customWidth="1"/>
    <col min="775" max="775" width="48.42578125" style="32" customWidth="1"/>
    <col min="776" max="776" width="52" style="32" customWidth="1"/>
    <col min="777" max="777" width="4.85546875" style="32" customWidth="1"/>
    <col min="778" max="778" width="2.140625" style="32" customWidth="1"/>
    <col min="779" max="1024" width="9.140625" style="32"/>
    <col min="1025" max="1025" width="2.85546875" style="32" customWidth="1"/>
    <col min="1026" max="1026" width="2.140625" style="32" customWidth="1"/>
    <col min="1027" max="1027" width="16.42578125" style="32" customWidth="1"/>
    <col min="1028" max="1029" width="19" style="32" customWidth="1"/>
    <col min="1030" max="1030" width="20.42578125" style="32" customWidth="1"/>
    <col min="1031" max="1031" width="48.42578125" style="32" customWidth="1"/>
    <col min="1032" max="1032" width="52" style="32" customWidth="1"/>
    <col min="1033" max="1033" width="4.85546875" style="32" customWidth="1"/>
    <col min="1034" max="1034" width="2.140625" style="32" customWidth="1"/>
    <col min="1035" max="1280" width="9.140625" style="32"/>
    <col min="1281" max="1281" width="2.85546875" style="32" customWidth="1"/>
    <col min="1282" max="1282" width="2.140625" style="32" customWidth="1"/>
    <col min="1283" max="1283" width="16.42578125" style="32" customWidth="1"/>
    <col min="1284" max="1285" width="19" style="32" customWidth="1"/>
    <col min="1286" max="1286" width="20.42578125" style="32" customWidth="1"/>
    <col min="1287" max="1287" width="48.42578125" style="32" customWidth="1"/>
    <col min="1288" max="1288" width="52" style="32" customWidth="1"/>
    <col min="1289" max="1289" width="4.85546875" style="32" customWidth="1"/>
    <col min="1290" max="1290" width="2.140625" style="32" customWidth="1"/>
    <col min="1291" max="1536" width="9.140625" style="32"/>
    <col min="1537" max="1537" width="2.85546875" style="32" customWidth="1"/>
    <col min="1538" max="1538" width="2.140625" style="32" customWidth="1"/>
    <col min="1539" max="1539" width="16.42578125" style="32" customWidth="1"/>
    <col min="1540" max="1541" width="19" style="32" customWidth="1"/>
    <col min="1542" max="1542" width="20.42578125" style="32" customWidth="1"/>
    <col min="1543" max="1543" width="48.42578125" style="32" customWidth="1"/>
    <col min="1544" max="1544" width="52" style="32" customWidth="1"/>
    <col min="1545" max="1545" width="4.85546875" style="32" customWidth="1"/>
    <col min="1546" max="1546" width="2.140625" style="32" customWidth="1"/>
    <col min="1547" max="1792" width="9.140625" style="32"/>
    <col min="1793" max="1793" width="2.85546875" style="32" customWidth="1"/>
    <col min="1794" max="1794" width="2.140625" style="32" customWidth="1"/>
    <col min="1795" max="1795" width="16.42578125" style="32" customWidth="1"/>
    <col min="1796" max="1797" width="19" style="32" customWidth="1"/>
    <col min="1798" max="1798" width="20.42578125" style="32" customWidth="1"/>
    <col min="1799" max="1799" width="48.42578125" style="32" customWidth="1"/>
    <col min="1800" max="1800" width="52" style="32" customWidth="1"/>
    <col min="1801" max="1801" width="4.85546875" style="32" customWidth="1"/>
    <col min="1802" max="1802" width="2.140625" style="32" customWidth="1"/>
    <col min="1803" max="2048" width="9.140625" style="32"/>
    <col min="2049" max="2049" width="2.85546875" style="32" customWidth="1"/>
    <col min="2050" max="2050" width="2.140625" style="32" customWidth="1"/>
    <col min="2051" max="2051" width="16.42578125" style="32" customWidth="1"/>
    <col min="2052" max="2053" width="19" style="32" customWidth="1"/>
    <col min="2054" max="2054" width="20.42578125" style="32" customWidth="1"/>
    <col min="2055" max="2055" width="48.42578125" style="32" customWidth="1"/>
    <col min="2056" max="2056" width="52" style="32" customWidth="1"/>
    <col min="2057" max="2057" width="4.85546875" style="32" customWidth="1"/>
    <col min="2058" max="2058" width="2.140625" style="32" customWidth="1"/>
    <col min="2059" max="2304" width="9.140625" style="32"/>
    <col min="2305" max="2305" width="2.85546875" style="32" customWidth="1"/>
    <col min="2306" max="2306" width="2.140625" style="32" customWidth="1"/>
    <col min="2307" max="2307" width="16.42578125" style="32" customWidth="1"/>
    <col min="2308" max="2309" width="19" style="32" customWidth="1"/>
    <col min="2310" max="2310" width="20.42578125" style="32" customWidth="1"/>
    <col min="2311" max="2311" width="48.42578125" style="32" customWidth="1"/>
    <col min="2312" max="2312" width="52" style="32" customWidth="1"/>
    <col min="2313" max="2313" width="4.85546875" style="32" customWidth="1"/>
    <col min="2314" max="2314" width="2.140625" style="32" customWidth="1"/>
    <col min="2315" max="2560" width="9.140625" style="32"/>
    <col min="2561" max="2561" width="2.85546875" style="32" customWidth="1"/>
    <col min="2562" max="2562" width="2.140625" style="32" customWidth="1"/>
    <col min="2563" max="2563" width="16.42578125" style="32" customWidth="1"/>
    <col min="2564" max="2565" width="19" style="32" customWidth="1"/>
    <col min="2566" max="2566" width="20.42578125" style="32" customWidth="1"/>
    <col min="2567" max="2567" width="48.42578125" style="32" customWidth="1"/>
    <col min="2568" max="2568" width="52" style="32" customWidth="1"/>
    <col min="2569" max="2569" width="4.85546875" style="32" customWidth="1"/>
    <col min="2570" max="2570" width="2.140625" style="32" customWidth="1"/>
    <col min="2571" max="2816" width="9.140625" style="32"/>
    <col min="2817" max="2817" width="2.85546875" style="32" customWidth="1"/>
    <col min="2818" max="2818" width="2.140625" style="32" customWidth="1"/>
    <col min="2819" max="2819" width="16.42578125" style="32" customWidth="1"/>
    <col min="2820" max="2821" width="19" style="32" customWidth="1"/>
    <col min="2822" max="2822" width="20.42578125" style="32" customWidth="1"/>
    <col min="2823" max="2823" width="48.42578125" style="32" customWidth="1"/>
    <col min="2824" max="2824" width="52" style="32" customWidth="1"/>
    <col min="2825" max="2825" width="4.85546875" style="32" customWidth="1"/>
    <col min="2826" max="2826" width="2.140625" style="32" customWidth="1"/>
    <col min="2827" max="3072" width="9.140625" style="32"/>
    <col min="3073" max="3073" width="2.85546875" style="32" customWidth="1"/>
    <col min="3074" max="3074" width="2.140625" style="32" customWidth="1"/>
    <col min="3075" max="3075" width="16.42578125" style="32" customWidth="1"/>
    <col min="3076" max="3077" width="19" style="32" customWidth="1"/>
    <col min="3078" max="3078" width="20.42578125" style="32" customWidth="1"/>
    <col min="3079" max="3079" width="48.42578125" style="32" customWidth="1"/>
    <col min="3080" max="3080" width="52" style="32" customWidth="1"/>
    <col min="3081" max="3081" width="4.85546875" style="32" customWidth="1"/>
    <col min="3082" max="3082" width="2.140625" style="32" customWidth="1"/>
    <col min="3083" max="3328" width="9.140625" style="32"/>
    <col min="3329" max="3329" width="2.85546875" style="32" customWidth="1"/>
    <col min="3330" max="3330" width="2.140625" style="32" customWidth="1"/>
    <col min="3331" max="3331" width="16.42578125" style="32" customWidth="1"/>
    <col min="3332" max="3333" width="19" style="32" customWidth="1"/>
    <col min="3334" max="3334" width="20.42578125" style="32" customWidth="1"/>
    <col min="3335" max="3335" width="48.42578125" style="32" customWidth="1"/>
    <col min="3336" max="3336" width="52" style="32" customWidth="1"/>
    <col min="3337" max="3337" width="4.85546875" style="32" customWidth="1"/>
    <col min="3338" max="3338" width="2.140625" style="32" customWidth="1"/>
    <col min="3339" max="3584" width="9.140625" style="32"/>
    <col min="3585" max="3585" width="2.85546875" style="32" customWidth="1"/>
    <col min="3586" max="3586" width="2.140625" style="32" customWidth="1"/>
    <col min="3587" max="3587" width="16.42578125" style="32" customWidth="1"/>
    <col min="3588" max="3589" width="19" style="32" customWidth="1"/>
    <col min="3590" max="3590" width="20.42578125" style="32" customWidth="1"/>
    <col min="3591" max="3591" width="48.42578125" style="32" customWidth="1"/>
    <col min="3592" max="3592" width="52" style="32" customWidth="1"/>
    <col min="3593" max="3593" width="4.85546875" style="32" customWidth="1"/>
    <col min="3594" max="3594" width="2.140625" style="32" customWidth="1"/>
    <col min="3595" max="3840" width="9.140625" style="32"/>
    <col min="3841" max="3841" width="2.85546875" style="32" customWidth="1"/>
    <col min="3842" max="3842" width="2.140625" style="32" customWidth="1"/>
    <col min="3843" max="3843" width="16.42578125" style="32" customWidth="1"/>
    <col min="3844" max="3845" width="19" style="32" customWidth="1"/>
    <col min="3846" max="3846" width="20.42578125" style="32" customWidth="1"/>
    <col min="3847" max="3847" width="48.42578125" style="32" customWidth="1"/>
    <col min="3848" max="3848" width="52" style="32" customWidth="1"/>
    <col min="3849" max="3849" width="4.85546875" style="32" customWidth="1"/>
    <col min="3850" max="3850" width="2.140625" style="32" customWidth="1"/>
    <col min="3851" max="4096" width="9.140625" style="32"/>
    <col min="4097" max="4097" width="2.85546875" style="32" customWidth="1"/>
    <col min="4098" max="4098" width="2.140625" style="32" customWidth="1"/>
    <col min="4099" max="4099" width="16.42578125" style="32" customWidth="1"/>
    <col min="4100" max="4101" width="19" style="32" customWidth="1"/>
    <col min="4102" max="4102" width="20.42578125" style="32" customWidth="1"/>
    <col min="4103" max="4103" width="48.42578125" style="32" customWidth="1"/>
    <col min="4104" max="4104" width="52" style="32" customWidth="1"/>
    <col min="4105" max="4105" width="4.85546875" style="32" customWidth="1"/>
    <col min="4106" max="4106" width="2.140625" style="32" customWidth="1"/>
    <col min="4107" max="4352" width="9.140625" style="32"/>
    <col min="4353" max="4353" width="2.85546875" style="32" customWidth="1"/>
    <col min="4354" max="4354" width="2.140625" style="32" customWidth="1"/>
    <col min="4355" max="4355" width="16.42578125" style="32" customWidth="1"/>
    <col min="4356" max="4357" width="19" style="32" customWidth="1"/>
    <col min="4358" max="4358" width="20.42578125" style="32" customWidth="1"/>
    <col min="4359" max="4359" width="48.42578125" style="32" customWidth="1"/>
    <col min="4360" max="4360" width="52" style="32" customWidth="1"/>
    <col min="4361" max="4361" width="4.85546875" style="32" customWidth="1"/>
    <col min="4362" max="4362" width="2.140625" style="32" customWidth="1"/>
    <col min="4363" max="4608" width="9.140625" style="32"/>
    <col min="4609" max="4609" width="2.85546875" style="32" customWidth="1"/>
    <col min="4610" max="4610" width="2.140625" style="32" customWidth="1"/>
    <col min="4611" max="4611" width="16.42578125" style="32" customWidth="1"/>
    <col min="4612" max="4613" width="19" style="32" customWidth="1"/>
    <col min="4614" max="4614" width="20.42578125" style="32" customWidth="1"/>
    <col min="4615" max="4615" width="48.42578125" style="32" customWidth="1"/>
    <col min="4616" max="4616" width="52" style="32" customWidth="1"/>
    <col min="4617" max="4617" width="4.85546875" style="32" customWidth="1"/>
    <col min="4618" max="4618" width="2.140625" style="32" customWidth="1"/>
    <col min="4619" max="4864" width="9.140625" style="32"/>
    <col min="4865" max="4865" width="2.85546875" style="32" customWidth="1"/>
    <col min="4866" max="4866" width="2.140625" style="32" customWidth="1"/>
    <col min="4867" max="4867" width="16.42578125" style="32" customWidth="1"/>
    <col min="4868" max="4869" width="19" style="32" customWidth="1"/>
    <col min="4870" max="4870" width="20.42578125" style="32" customWidth="1"/>
    <col min="4871" max="4871" width="48.42578125" style="32" customWidth="1"/>
    <col min="4872" max="4872" width="52" style="32" customWidth="1"/>
    <col min="4873" max="4873" width="4.85546875" style="32" customWidth="1"/>
    <col min="4874" max="4874" width="2.140625" style="32" customWidth="1"/>
    <col min="4875" max="5120" width="9.140625" style="32"/>
    <col min="5121" max="5121" width="2.85546875" style="32" customWidth="1"/>
    <col min="5122" max="5122" width="2.140625" style="32" customWidth="1"/>
    <col min="5123" max="5123" width="16.42578125" style="32" customWidth="1"/>
    <col min="5124" max="5125" width="19" style="32" customWidth="1"/>
    <col min="5126" max="5126" width="20.42578125" style="32" customWidth="1"/>
    <col min="5127" max="5127" width="48.42578125" style="32" customWidth="1"/>
    <col min="5128" max="5128" width="52" style="32" customWidth="1"/>
    <col min="5129" max="5129" width="4.85546875" style="32" customWidth="1"/>
    <col min="5130" max="5130" width="2.140625" style="32" customWidth="1"/>
    <col min="5131" max="5376" width="9.140625" style="32"/>
    <col min="5377" max="5377" width="2.85546875" style="32" customWidth="1"/>
    <col min="5378" max="5378" width="2.140625" style="32" customWidth="1"/>
    <col min="5379" max="5379" width="16.42578125" style="32" customWidth="1"/>
    <col min="5380" max="5381" width="19" style="32" customWidth="1"/>
    <col min="5382" max="5382" width="20.42578125" style="32" customWidth="1"/>
    <col min="5383" max="5383" width="48.42578125" style="32" customWidth="1"/>
    <col min="5384" max="5384" width="52" style="32" customWidth="1"/>
    <col min="5385" max="5385" width="4.85546875" style="32" customWidth="1"/>
    <col min="5386" max="5386" width="2.140625" style="32" customWidth="1"/>
    <col min="5387" max="5632" width="9.140625" style="32"/>
    <col min="5633" max="5633" width="2.85546875" style="32" customWidth="1"/>
    <col min="5634" max="5634" width="2.140625" style="32" customWidth="1"/>
    <col min="5635" max="5635" width="16.42578125" style="32" customWidth="1"/>
    <col min="5636" max="5637" width="19" style="32" customWidth="1"/>
    <col min="5638" max="5638" width="20.42578125" style="32" customWidth="1"/>
    <col min="5639" max="5639" width="48.42578125" style="32" customWidth="1"/>
    <col min="5640" max="5640" width="52" style="32" customWidth="1"/>
    <col min="5641" max="5641" width="4.85546875" style="32" customWidth="1"/>
    <col min="5642" max="5642" width="2.140625" style="32" customWidth="1"/>
    <col min="5643" max="5888" width="9.140625" style="32"/>
    <col min="5889" max="5889" width="2.85546875" style="32" customWidth="1"/>
    <col min="5890" max="5890" width="2.140625" style="32" customWidth="1"/>
    <col min="5891" max="5891" width="16.42578125" style="32" customWidth="1"/>
    <col min="5892" max="5893" width="19" style="32" customWidth="1"/>
    <col min="5894" max="5894" width="20.42578125" style="32" customWidth="1"/>
    <col min="5895" max="5895" width="48.42578125" style="32" customWidth="1"/>
    <col min="5896" max="5896" width="52" style="32" customWidth="1"/>
    <col min="5897" max="5897" width="4.85546875" style="32" customWidth="1"/>
    <col min="5898" max="5898" width="2.140625" style="32" customWidth="1"/>
    <col min="5899" max="6144" width="9.140625" style="32"/>
    <col min="6145" max="6145" width="2.85546875" style="32" customWidth="1"/>
    <col min="6146" max="6146" width="2.140625" style="32" customWidth="1"/>
    <col min="6147" max="6147" width="16.42578125" style="32" customWidth="1"/>
    <col min="6148" max="6149" width="19" style="32" customWidth="1"/>
    <col min="6150" max="6150" width="20.42578125" style="32" customWidth="1"/>
    <col min="6151" max="6151" width="48.42578125" style="32" customWidth="1"/>
    <col min="6152" max="6152" width="52" style="32" customWidth="1"/>
    <col min="6153" max="6153" width="4.85546875" style="32" customWidth="1"/>
    <col min="6154" max="6154" width="2.140625" style="32" customWidth="1"/>
    <col min="6155" max="6400" width="9.140625" style="32"/>
    <col min="6401" max="6401" width="2.85546875" style="32" customWidth="1"/>
    <col min="6402" max="6402" width="2.140625" style="32" customWidth="1"/>
    <col min="6403" max="6403" width="16.42578125" style="32" customWidth="1"/>
    <col min="6404" max="6405" width="19" style="32" customWidth="1"/>
    <col min="6406" max="6406" width="20.42578125" style="32" customWidth="1"/>
    <col min="6407" max="6407" width="48.42578125" style="32" customWidth="1"/>
    <col min="6408" max="6408" width="52" style="32" customWidth="1"/>
    <col min="6409" max="6409" width="4.85546875" style="32" customWidth="1"/>
    <col min="6410" max="6410" width="2.140625" style="32" customWidth="1"/>
    <col min="6411" max="6656" width="9.140625" style="32"/>
    <col min="6657" max="6657" width="2.85546875" style="32" customWidth="1"/>
    <col min="6658" max="6658" width="2.140625" style="32" customWidth="1"/>
    <col min="6659" max="6659" width="16.42578125" style="32" customWidth="1"/>
    <col min="6660" max="6661" width="19" style="32" customWidth="1"/>
    <col min="6662" max="6662" width="20.42578125" style="32" customWidth="1"/>
    <col min="6663" max="6663" width="48.42578125" style="32" customWidth="1"/>
    <col min="6664" max="6664" width="52" style="32" customWidth="1"/>
    <col min="6665" max="6665" width="4.85546875" style="32" customWidth="1"/>
    <col min="6666" max="6666" width="2.140625" style="32" customWidth="1"/>
    <col min="6667" max="6912" width="9.140625" style="32"/>
    <col min="6913" max="6913" width="2.85546875" style="32" customWidth="1"/>
    <col min="6914" max="6914" width="2.140625" style="32" customWidth="1"/>
    <col min="6915" max="6915" width="16.42578125" style="32" customWidth="1"/>
    <col min="6916" max="6917" width="19" style="32" customWidth="1"/>
    <col min="6918" max="6918" width="20.42578125" style="32" customWidth="1"/>
    <col min="6919" max="6919" width="48.42578125" style="32" customWidth="1"/>
    <col min="6920" max="6920" width="52" style="32" customWidth="1"/>
    <col min="6921" max="6921" width="4.85546875" style="32" customWidth="1"/>
    <col min="6922" max="6922" width="2.140625" style="32" customWidth="1"/>
    <col min="6923" max="7168" width="9.140625" style="32"/>
    <col min="7169" max="7169" width="2.85546875" style="32" customWidth="1"/>
    <col min="7170" max="7170" width="2.140625" style="32" customWidth="1"/>
    <col min="7171" max="7171" width="16.42578125" style="32" customWidth="1"/>
    <col min="7172" max="7173" width="19" style="32" customWidth="1"/>
    <col min="7174" max="7174" width="20.42578125" style="32" customWidth="1"/>
    <col min="7175" max="7175" width="48.42578125" style="32" customWidth="1"/>
    <col min="7176" max="7176" width="52" style="32" customWidth="1"/>
    <col min="7177" max="7177" width="4.85546875" style="32" customWidth="1"/>
    <col min="7178" max="7178" width="2.140625" style="32" customWidth="1"/>
    <col min="7179" max="7424" width="9.140625" style="32"/>
    <col min="7425" max="7425" width="2.85546875" style="32" customWidth="1"/>
    <col min="7426" max="7426" width="2.140625" style="32" customWidth="1"/>
    <col min="7427" max="7427" width="16.42578125" style="32" customWidth="1"/>
    <col min="7428" max="7429" width="19" style="32" customWidth="1"/>
    <col min="7430" max="7430" width="20.42578125" style="32" customWidth="1"/>
    <col min="7431" max="7431" width="48.42578125" style="32" customWidth="1"/>
    <col min="7432" max="7432" width="52" style="32" customWidth="1"/>
    <col min="7433" max="7433" width="4.85546875" style="32" customWidth="1"/>
    <col min="7434" max="7434" width="2.140625" style="32" customWidth="1"/>
    <col min="7435" max="7680" width="9.140625" style="32"/>
    <col min="7681" max="7681" width="2.85546875" style="32" customWidth="1"/>
    <col min="7682" max="7682" width="2.140625" style="32" customWidth="1"/>
    <col min="7683" max="7683" width="16.42578125" style="32" customWidth="1"/>
    <col min="7684" max="7685" width="19" style="32" customWidth="1"/>
    <col min="7686" max="7686" width="20.42578125" style="32" customWidth="1"/>
    <col min="7687" max="7687" width="48.42578125" style="32" customWidth="1"/>
    <col min="7688" max="7688" width="52" style="32" customWidth="1"/>
    <col min="7689" max="7689" width="4.85546875" style="32" customWidth="1"/>
    <col min="7690" max="7690" width="2.140625" style="32" customWidth="1"/>
    <col min="7691" max="7936" width="9.140625" style="32"/>
    <col min="7937" max="7937" width="2.85546875" style="32" customWidth="1"/>
    <col min="7938" max="7938" width="2.140625" style="32" customWidth="1"/>
    <col min="7939" max="7939" width="16.42578125" style="32" customWidth="1"/>
    <col min="7940" max="7941" width="19" style="32" customWidth="1"/>
    <col min="7942" max="7942" width="20.42578125" style="32" customWidth="1"/>
    <col min="7943" max="7943" width="48.42578125" style="32" customWidth="1"/>
    <col min="7944" max="7944" width="52" style="32" customWidth="1"/>
    <col min="7945" max="7945" width="4.85546875" style="32" customWidth="1"/>
    <col min="7946" max="7946" width="2.140625" style="32" customWidth="1"/>
    <col min="7947" max="8192" width="9.140625" style="32"/>
    <col min="8193" max="8193" width="2.85546875" style="32" customWidth="1"/>
    <col min="8194" max="8194" width="2.140625" style="32" customWidth="1"/>
    <col min="8195" max="8195" width="16.42578125" style="32" customWidth="1"/>
    <col min="8196" max="8197" width="19" style="32" customWidth="1"/>
    <col min="8198" max="8198" width="20.42578125" style="32" customWidth="1"/>
    <col min="8199" max="8199" width="48.42578125" style="32" customWidth="1"/>
    <col min="8200" max="8200" width="52" style="32" customWidth="1"/>
    <col min="8201" max="8201" width="4.85546875" style="32" customWidth="1"/>
    <col min="8202" max="8202" width="2.140625" style="32" customWidth="1"/>
    <col min="8203" max="8448" width="9.140625" style="32"/>
    <col min="8449" max="8449" width="2.85546875" style="32" customWidth="1"/>
    <col min="8450" max="8450" width="2.140625" style="32" customWidth="1"/>
    <col min="8451" max="8451" width="16.42578125" style="32" customWidth="1"/>
    <col min="8452" max="8453" width="19" style="32" customWidth="1"/>
    <col min="8454" max="8454" width="20.42578125" style="32" customWidth="1"/>
    <col min="8455" max="8455" width="48.42578125" style="32" customWidth="1"/>
    <col min="8456" max="8456" width="52" style="32" customWidth="1"/>
    <col min="8457" max="8457" width="4.85546875" style="32" customWidth="1"/>
    <col min="8458" max="8458" width="2.140625" style="32" customWidth="1"/>
    <col min="8459" max="8704" width="9.140625" style="32"/>
    <col min="8705" max="8705" width="2.85546875" style="32" customWidth="1"/>
    <col min="8706" max="8706" width="2.140625" style="32" customWidth="1"/>
    <col min="8707" max="8707" width="16.42578125" style="32" customWidth="1"/>
    <col min="8708" max="8709" width="19" style="32" customWidth="1"/>
    <col min="8710" max="8710" width="20.42578125" style="32" customWidth="1"/>
    <col min="8711" max="8711" width="48.42578125" style="32" customWidth="1"/>
    <col min="8712" max="8712" width="52" style="32" customWidth="1"/>
    <col min="8713" max="8713" width="4.85546875" style="32" customWidth="1"/>
    <col min="8714" max="8714" width="2.140625" style="32" customWidth="1"/>
    <col min="8715" max="8960" width="9.140625" style="32"/>
    <col min="8961" max="8961" width="2.85546875" style="32" customWidth="1"/>
    <col min="8962" max="8962" width="2.140625" style="32" customWidth="1"/>
    <col min="8963" max="8963" width="16.42578125" style="32" customWidth="1"/>
    <col min="8964" max="8965" width="19" style="32" customWidth="1"/>
    <col min="8966" max="8966" width="20.42578125" style="32" customWidth="1"/>
    <col min="8967" max="8967" width="48.42578125" style="32" customWidth="1"/>
    <col min="8968" max="8968" width="52" style="32" customWidth="1"/>
    <col min="8969" max="8969" width="4.85546875" style="32" customWidth="1"/>
    <col min="8970" max="8970" width="2.140625" style="32" customWidth="1"/>
    <col min="8971" max="9216" width="9.140625" style="32"/>
    <col min="9217" max="9217" width="2.85546875" style="32" customWidth="1"/>
    <col min="9218" max="9218" width="2.140625" style="32" customWidth="1"/>
    <col min="9219" max="9219" width="16.42578125" style="32" customWidth="1"/>
    <col min="9220" max="9221" width="19" style="32" customWidth="1"/>
    <col min="9222" max="9222" width="20.42578125" style="32" customWidth="1"/>
    <col min="9223" max="9223" width="48.42578125" style="32" customWidth="1"/>
    <col min="9224" max="9224" width="52" style="32" customWidth="1"/>
    <col min="9225" max="9225" width="4.85546875" style="32" customWidth="1"/>
    <col min="9226" max="9226" width="2.140625" style="32" customWidth="1"/>
    <col min="9227" max="9472" width="9.140625" style="32"/>
    <col min="9473" max="9473" width="2.85546875" style="32" customWidth="1"/>
    <col min="9474" max="9474" width="2.140625" style="32" customWidth="1"/>
    <col min="9475" max="9475" width="16.42578125" style="32" customWidth="1"/>
    <col min="9476" max="9477" width="19" style="32" customWidth="1"/>
    <col min="9478" max="9478" width="20.42578125" style="32" customWidth="1"/>
    <col min="9479" max="9479" width="48.42578125" style="32" customWidth="1"/>
    <col min="9480" max="9480" width="52" style="32" customWidth="1"/>
    <col min="9481" max="9481" width="4.85546875" style="32" customWidth="1"/>
    <col min="9482" max="9482" width="2.140625" style="32" customWidth="1"/>
    <col min="9483" max="9728" width="9.140625" style="32"/>
    <col min="9729" max="9729" width="2.85546875" style="32" customWidth="1"/>
    <col min="9730" max="9730" width="2.140625" style="32" customWidth="1"/>
    <col min="9731" max="9731" width="16.42578125" style="32" customWidth="1"/>
    <col min="9732" max="9733" width="19" style="32" customWidth="1"/>
    <col min="9734" max="9734" width="20.42578125" style="32" customWidth="1"/>
    <col min="9735" max="9735" width="48.42578125" style="32" customWidth="1"/>
    <col min="9736" max="9736" width="52" style="32" customWidth="1"/>
    <col min="9737" max="9737" width="4.85546875" style="32" customWidth="1"/>
    <col min="9738" max="9738" width="2.140625" style="32" customWidth="1"/>
    <col min="9739" max="9984" width="9.140625" style="32"/>
    <col min="9985" max="9985" width="2.85546875" style="32" customWidth="1"/>
    <col min="9986" max="9986" width="2.140625" style="32" customWidth="1"/>
    <col min="9987" max="9987" width="16.42578125" style="32" customWidth="1"/>
    <col min="9988" max="9989" width="19" style="32" customWidth="1"/>
    <col min="9990" max="9990" width="20.42578125" style="32" customWidth="1"/>
    <col min="9991" max="9991" width="48.42578125" style="32" customWidth="1"/>
    <col min="9992" max="9992" width="52" style="32" customWidth="1"/>
    <col min="9993" max="9993" width="4.85546875" style="32" customWidth="1"/>
    <col min="9994" max="9994" width="2.140625" style="32" customWidth="1"/>
    <col min="9995" max="10240" width="9.140625" style="32"/>
    <col min="10241" max="10241" width="2.85546875" style="32" customWidth="1"/>
    <col min="10242" max="10242" width="2.140625" style="32" customWidth="1"/>
    <col min="10243" max="10243" width="16.42578125" style="32" customWidth="1"/>
    <col min="10244" max="10245" width="19" style="32" customWidth="1"/>
    <col min="10246" max="10246" width="20.42578125" style="32" customWidth="1"/>
    <col min="10247" max="10247" width="48.42578125" style="32" customWidth="1"/>
    <col min="10248" max="10248" width="52" style="32" customWidth="1"/>
    <col min="10249" max="10249" width="4.85546875" style="32" customWidth="1"/>
    <col min="10250" max="10250" width="2.140625" style="32" customWidth="1"/>
    <col min="10251" max="10496" width="9.140625" style="32"/>
    <col min="10497" max="10497" width="2.85546875" style="32" customWidth="1"/>
    <col min="10498" max="10498" width="2.140625" style="32" customWidth="1"/>
    <col min="10499" max="10499" width="16.42578125" style="32" customWidth="1"/>
    <col min="10500" max="10501" width="19" style="32" customWidth="1"/>
    <col min="10502" max="10502" width="20.42578125" style="32" customWidth="1"/>
    <col min="10503" max="10503" width="48.42578125" style="32" customWidth="1"/>
    <col min="10504" max="10504" width="52" style="32" customWidth="1"/>
    <col min="10505" max="10505" width="4.85546875" style="32" customWidth="1"/>
    <col min="10506" max="10506" width="2.140625" style="32" customWidth="1"/>
    <col min="10507" max="10752" width="9.140625" style="32"/>
    <col min="10753" max="10753" width="2.85546875" style="32" customWidth="1"/>
    <col min="10754" max="10754" width="2.140625" style="32" customWidth="1"/>
    <col min="10755" max="10755" width="16.42578125" style="32" customWidth="1"/>
    <col min="10756" max="10757" width="19" style="32" customWidth="1"/>
    <col min="10758" max="10758" width="20.42578125" style="32" customWidth="1"/>
    <col min="10759" max="10759" width="48.42578125" style="32" customWidth="1"/>
    <col min="10760" max="10760" width="52" style="32" customWidth="1"/>
    <col min="10761" max="10761" width="4.85546875" style="32" customWidth="1"/>
    <col min="10762" max="10762" width="2.140625" style="32" customWidth="1"/>
    <col min="10763" max="11008" width="9.140625" style="32"/>
    <col min="11009" max="11009" width="2.85546875" style="32" customWidth="1"/>
    <col min="11010" max="11010" width="2.140625" style="32" customWidth="1"/>
    <col min="11011" max="11011" width="16.42578125" style="32" customWidth="1"/>
    <col min="11012" max="11013" width="19" style="32" customWidth="1"/>
    <col min="11014" max="11014" width="20.42578125" style="32" customWidth="1"/>
    <col min="11015" max="11015" width="48.42578125" style="32" customWidth="1"/>
    <col min="11016" max="11016" width="52" style="32" customWidth="1"/>
    <col min="11017" max="11017" width="4.85546875" style="32" customWidth="1"/>
    <col min="11018" max="11018" width="2.140625" style="32" customWidth="1"/>
    <col min="11019" max="11264" width="9.140625" style="32"/>
    <col min="11265" max="11265" width="2.85546875" style="32" customWidth="1"/>
    <col min="11266" max="11266" width="2.140625" style="32" customWidth="1"/>
    <col min="11267" max="11267" width="16.42578125" style="32" customWidth="1"/>
    <col min="11268" max="11269" width="19" style="32" customWidth="1"/>
    <col min="11270" max="11270" width="20.42578125" style="32" customWidth="1"/>
    <col min="11271" max="11271" width="48.42578125" style="32" customWidth="1"/>
    <col min="11272" max="11272" width="52" style="32" customWidth="1"/>
    <col min="11273" max="11273" width="4.85546875" style="32" customWidth="1"/>
    <col min="11274" max="11274" width="2.140625" style="32" customWidth="1"/>
    <col min="11275" max="11520" width="9.140625" style="32"/>
    <col min="11521" max="11521" width="2.85546875" style="32" customWidth="1"/>
    <col min="11522" max="11522" width="2.140625" style="32" customWidth="1"/>
    <col min="11523" max="11523" width="16.42578125" style="32" customWidth="1"/>
    <col min="11524" max="11525" width="19" style="32" customWidth="1"/>
    <col min="11526" max="11526" width="20.42578125" style="32" customWidth="1"/>
    <col min="11527" max="11527" width="48.42578125" style="32" customWidth="1"/>
    <col min="11528" max="11528" width="52" style="32" customWidth="1"/>
    <col min="11529" max="11529" width="4.85546875" style="32" customWidth="1"/>
    <col min="11530" max="11530" width="2.140625" style="32" customWidth="1"/>
    <col min="11531" max="11776" width="9.140625" style="32"/>
    <col min="11777" max="11777" width="2.85546875" style="32" customWidth="1"/>
    <col min="11778" max="11778" width="2.140625" style="32" customWidth="1"/>
    <col min="11779" max="11779" width="16.42578125" style="32" customWidth="1"/>
    <col min="11780" max="11781" width="19" style="32" customWidth="1"/>
    <col min="11782" max="11782" width="20.42578125" style="32" customWidth="1"/>
    <col min="11783" max="11783" width="48.42578125" style="32" customWidth="1"/>
    <col min="11784" max="11784" width="52" style="32" customWidth="1"/>
    <col min="11785" max="11785" width="4.85546875" style="32" customWidth="1"/>
    <col min="11786" max="11786" width="2.140625" style="32" customWidth="1"/>
    <col min="11787" max="12032" width="9.140625" style="32"/>
    <col min="12033" max="12033" width="2.85546875" style="32" customWidth="1"/>
    <col min="12034" max="12034" width="2.140625" style="32" customWidth="1"/>
    <col min="12035" max="12035" width="16.42578125" style="32" customWidth="1"/>
    <col min="12036" max="12037" width="19" style="32" customWidth="1"/>
    <col min="12038" max="12038" width="20.42578125" style="32" customWidth="1"/>
    <col min="12039" max="12039" width="48.42578125" style="32" customWidth="1"/>
    <col min="12040" max="12040" width="52" style="32" customWidth="1"/>
    <col min="12041" max="12041" width="4.85546875" style="32" customWidth="1"/>
    <col min="12042" max="12042" width="2.140625" style="32" customWidth="1"/>
    <col min="12043" max="12288" width="9.140625" style="32"/>
    <col min="12289" max="12289" width="2.85546875" style="32" customWidth="1"/>
    <col min="12290" max="12290" width="2.140625" style="32" customWidth="1"/>
    <col min="12291" max="12291" width="16.42578125" style="32" customWidth="1"/>
    <col min="12292" max="12293" width="19" style="32" customWidth="1"/>
    <col min="12294" max="12294" width="20.42578125" style="32" customWidth="1"/>
    <col min="12295" max="12295" width="48.42578125" style="32" customWidth="1"/>
    <col min="12296" max="12296" width="52" style="32" customWidth="1"/>
    <col min="12297" max="12297" width="4.85546875" style="32" customWidth="1"/>
    <col min="12298" max="12298" width="2.140625" style="32" customWidth="1"/>
    <col min="12299" max="12544" width="9.140625" style="32"/>
    <col min="12545" max="12545" width="2.85546875" style="32" customWidth="1"/>
    <col min="12546" max="12546" width="2.140625" style="32" customWidth="1"/>
    <col min="12547" max="12547" width="16.42578125" style="32" customWidth="1"/>
    <col min="12548" max="12549" width="19" style="32" customWidth="1"/>
    <col min="12550" max="12550" width="20.42578125" style="32" customWidth="1"/>
    <col min="12551" max="12551" width="48.42578125" style="32" customWidth="1"/>
    <col min="12552" max="12552" width="52" style="32" customWidth="1"/>
    <col min="12553" max="12553" width="4.85546875" style="32" customWidth="1"/>
    <col min="12554" max="12554" width="2.140625" style="32" customWidth="1"/>
    <col min="12555" max="12800" width="9.140625" style="32"/>
    <col min="12801" max="12801" width="2.85546875" style="32" customWidth="1"/>
    <col min="12802" max="12802" width="2.140625" style="32" customWidth="1"/>
    <col min="12803" max="12803" width="16.42578125" style="32" customWidth="1"/>
    <col min="12804" max="12805" width="19" style="32" customWidth="1"/>
    <col min="12806" max="12806" width="20.42578125" style="32" customWidth="1"/>
    <col min="12807" max="12807" width="48.42578125" style="32" customWidth="1"/>
    <col min="12808" max="12808" width="52" style="32" customWidth="1"/>
    <col min="12809" max="12809" width="4.85546875" style="32" customWidth="1"/>
    <col min="12810" max="12810" width="2.140625" style="32" customWidth="1"/>
    <col min="12811" max="13056" width="9.140625" style="32"/>
    <col min="13057" max="13057" width="2.85546875" style="32" customWidth="1"/>
    <col min="13058" max="13058" width="2.140625" style="32" customWidth="1"/>
    <col min="13059" max="13059" width="16.42578125" style="32" customWidth="1"/>
    <col min="13060" max="13061" width="19" style="32" customWidth="1"/>
    <col min="13062" max="13062" width="20.42578125" style="32" customWidth="1"/>
    <col min="13063" max="13063" width="48.42578125" style="32" customWidth="1"/>
    <col min="13064" max="13064" width="52" style="32" customWidth="1"/>
    <col min="13065" max="13065" width="4.85546875" style="32" customWidth="1"/>
    <col min="13066" max="13066" width="2.140625" style="32" customWidth="1"/>
    <col min="13067" max="13312" width="9.140625" style="32"/>
    <col min="13313" max="13313" width="2.85546875" style="32" customWidth="1"/>
    <col min="13314" max="13314" width="2.140625" style="32" customWidth="1"/>
    <col min="13315" max="13315" width="16.42578125" style="32" customWidth="1"/>
    <col min="13316" max="13317" width="19" style="32" customWidth="1"/>
    <col min="13318" max="13318" width="20.42578125" style="32" customWidth="1"/>
    <col min="13319" max="13319" width="48.42578125" style="32" customWidth="1"/>
    <col min="13320" max="13320" width="52" style="32" customWidth="1"/>
    <col min="13321" max="13321" width="4.85546875" style="32" customWidth="1"/>
    <col min="13322" max="13322" width="2.140625" style="32" customWidth="1"/>
    <col min="13323" max="13568" width="9.140625" style="32"/>
    <col min="13569" max="13569" width="2.85546875" style="32" customWidth="1"/>
    <col min="13570" max="13570" width="2.140625" style="32" customWidth="1"/>
    <col min="13571" max="13571" width="16.42578125" style="32" customWidth="1"/>
    <col min="13572" max="13573" width="19" style="32" customWidth="1"/>
    <col min="13574" max="13574" width="20.42578125" style="32" customWidth="1"/>
    <col min="13575" max="13575" width="48.42578125" style="32" customWidth="1"/>
    <col min="13576" max="13576" width="52" style="32" customWidth="1"/>
    <col min="13577" max="13577" width="4.85546875" style="32" customWidth="1"/>
    <col min="13578" max="13578" width="2.140625" style="32" customWidth="1"/>
    <col min="13579" max="13824" width="9.140625" style="32"/>
    <col min="13825" max="13825" width="2.85546875" style="32" customWidth="1"/>
    <col min="13826" max="13826" width="2.140625" style="32" customWidth="1"/>
    <col min="13827" max="13827" width="16.42578125" style="32" customWidth="1"/>
    <col min="13828" max="13829" width="19" style="32" customWidth="1"/>
    <col min="13830" max="13830" width="20.42578125" style="32" customWidth="1"/>
    <col min="13831" max="13831" width="48.42578125" style="32" customWidth="1"/>
    <col min="13832" max="13832" width="52" style="32" customWidth="1"/>
    <col min="13833" max="13833" width="4.85546875" style="32" customWidth="1"/>
    <col min="13834" max="13834" width="2.140625" style="32" customWidth="1"/>
    <col min="13835" max="14080" width="9.140625" style="32"/>
    <col min="14081" max="14081" width="2.85546875" style="32" customWidth="1"/>
    <col min="14082" max="14082" width="2.140625" style="32" customWidth="1"/>
    <col min="14083" max="14083" width="16.42578125" style="32" customWidth="1"/>
    <col min="14084" max="14085" width="19" style="32" customWidth="1"/>
    <col min="14086" max="14086" width="20.42578125" style="32" customWidth="1"/>
    <col min="14087" max="14087" width="48.42578125" style="32" customWidth="1"/>
    <col min="14088" max="14088" width="52" style="32" customWidth="1"/>
    <col min="14089" max="14089" width="4.85546875" style="32" customWidth="1"/>
    <col min="14090" max="14090" width="2.140625" style="32" customWidth="1"/>
    <col min="14091" max="14336" width="9.140625" style="32"/>
    <col min="14337" max="14337" width="2.85546875" style="32" customWidth="1"/>
    <col min="14338" max="14338" width="2.140625" style="32" customWidth="1"/>
    <col min="14339" max="14339" width="16.42578125" style="32" customWidth="1"/>
    <col min="14340" max="14341" width="19" style="32" customWidth="1"/>
    <col min="14342" max="14342" width="20.42578125" style="32" customWidth="1"/>
    <col min="14343" max="14343" width="48.42578125" style="32" customWidth="1"/>
    <col min="14344" max="14344" width="52" style="32" customWidth="1"/>
    <col min="14345" max="14345" width="4.85546875" style="32" customWidth="1"/>
    <col min="14346" max="14346" width="2.140625" style="32" customWidth="1"/>
    <col min="14347" max="14592" width="9.140625" style="32"/>
    <col min="14593" max="14593" width="2.85546875" style="32" customWidth="1"/>
    <col min="14594" max="14594" width="2.140625" style="32" customWidth="1"/>
    <col min="14595" max="14595" width="16.42578125" style="32" customWidth="1"/>
    <col min="14596" max="14597" width="19" style="32" customWidth="1"/>
    <col min="14598" max="14598" width="20.42578125" style="32" customWidth="1"/>
    <col min="14599" max="14599" width="48.42578125" style="32" customWidth="1"/>
    <col min="14600" max="14600" width="52" style="32" customWidth="1"/>
    <col min="14601" max="14601" width="4.85546875" style="32" customWidth="1"/>
    <col min="14602" max="14602" width="2.140625" style="32" customWidth="1"/>
    <col min="14603" max="14848" width="9.140625" style="32"/>
    <col min="14849" max="14849" width="2.85546875" style="32" customWidth="1"/>
    <col min="14850" max="14850" width="2.140625" style="32" customWidth="1"/>
    <col min="14851" max="14851" width="16.42578125" style="32" customWidth="1"/>
    <col min="14852" max="14853" width="19" style="32" customWidth="1"/>
    <col min="14854" max="14854" width="20.42578125" style="32" customWidth="1"/>
    <col min="14855" max="14855" width="48.42578125" style="32" customWidth="1"/>
    <col min="14856" max="14856" width="52" style="32" customWidth="1"/>
    <col min="14857" max="14857" width="4.85546875" style="32" customWidth="1"/>
    <col min="14858" max="14858" width="2.140625" style="32" customWidth="1"/>
    <col min="14859" max="15104" width="9.140625" style="32"/>
    <col min="15105" max="15105" width="2.85546875" style="32" customWidth="1"/>
    <col min="15106" max="15106" width="2.140625" style="32" customWidth="1"/>
    <col min="15107" max="15107" width="16.42578125" style="32" customWidth="1"/>
    <col min="15108" max="15109" width="19" style="32" customWidth="1"/>
    <col min="15110" max="15110" width="20.42578125" style="32" customWidth="1"/>
    <col min="15111" max="15111" width="48.42578125" style="32" customWidth="1"/>
    <col min="15112" max="15112" width="52" style="32" customWidth="1"/>
    <col min="15113" max="15113" width="4.85546875" style="32" customWidth="1"/>
    <col min="15114" max="15114" width="2.140625" style="32" customWidth="1"/>
    <col min="15115" max="15360" width="9.140625" style="32"/>
    <col min="15361" max="15361" width="2.85546875" style="32" customWidth="1"/>
    <col min="15362" max="15362" width="2.140625" style="32" customWidth="1"/>
    <col min="15363" max="15363" width="16.42578125" style="32" customWidth="1"/>
    <col min="15364" max="15365" width="19" style="32" customWidth="1"/>
    <col min="15366" max="15366" width="20.42578125" style="32" customWidth="1"/>
    <col min="15367" max="15367" width="48.42578125" style="32" customWidth="1"/>
    <col min="15368" max="15368" width="52" style="32" customWidth="1"/>
    <col min="15369" max="15369" width="4.85546875" style="32" customWidth="1"/>
    <col min="15370" max="15370" width="2.140625" style="32" customWidth="1"/>
    <col min="15371" max="15616" width="9.140625" style="32"/>
    <col min="15617" max="15617" width="2.85546875" style="32" customWidth="1"/>
    <col min="15618" max="15618" width="2.140625" style="32" customWidth="1"/>
    <col min="15619" max="15619" width="16.42578125" style="32" customWidth="1"/>
    <col min="15620" max="15621" width="19" style="32" customWidth="1"/>
    <col min="15622" max="15622" width="20.42578125" style="32" customWidth="1"/>
    <col min="15623" max="15623" width="48.42578125" style="32" customWidth="1"/>
    <col min="15624" max="15624" width="52" style="32" customWidth="1"/>
    <col min="15625" max="15625" width="4.85546875" style="32" customWidth="1"/>
    <col min="15626" max="15626" width="2.140625" style="32" customWidth="1"/>
    <col min="15627" max="15872" width="9.140625" style="32"/>
    <col min="15873" max="15873" width="2.85546875" style="32" customWidth="1"/>
    <col min="15874" max="15874" width="2.140625" style="32" customWidth="1"/>
    <col min="15875" max="15875" width="16.42578125" style="32" customWidth="1"/>
    <col min="15876" max="15877" width="19" style="32" customWidth="1"/>
    <col min="15878" max="15878" width="20.42578125" style="32" customWidth="1"/>
    <col min="15879" max="15879" width="48.42578125" style="32" customWidth="1"/>
    <col min="15880" max="15880" width="52" style="32" customWidth="1"/>
    <col min="15881" max="15881" width="4.85546875" style="32" customWidth="1"/>
    <col min="15882" max="15882" width="2.140625" style="32" customWidth="1"/>
    <col min="15883" max="16128" width="9.140625" style="32"/>
    <col min="16129" max="16129" width="2.85546875" style="32" customWidth="1"/>
    <col min="16130" max="16130" width="2.140625" style="32" customWidth="1"/>
    <col min="16131" max="16131" width="16.42578125" style="32" customWidth="1"/>
    <col min="16132" max="16133" width="19" style="32" customWidth="1"/>
    <col min="16134" max="16134" width="20.42578125" style="32" customWidth="1"/>
    <col min="16135" max="16135" width="48.42578125" style="32" customWidth="1"/>
    <col min="16136" max="16136" width="52" style="32" customWidth="1"/>
    <col min="16137" max="16137" width="4.85546875" style="32" customWidth="1"/>
    <col min="16138" max="16138" width="2.140625" style="32" customWidth="1"/>
    <col min="16139" max="16384" width="9.140625" style="32"/>
  </cols>
  <sheetData>
    <row r="1" spans="1:10" s="27" customFormat="1" ht="15.75" thickBot="1">
      <c r="A1" s="25"/>
      <c r="B1" s="26"/>
      <c r="C1"/>
      <c r="D1"/>
      <c r="E1"/>
      <c r="F1"/>
      <c r="G1"/>
      <c r="H1"/>
      <c r="I1" s="26"/>
      <c r="J1" s="26"/>
    </row>
    <row r="2" spans="1:10" ht="15.75" thickTop="1">
      <c r="B2" s="29"/>
      <c r="C2" s="30"/>
      <c r="D2" s="30"/>
      <c r="E2" s="30"/>
      <c r="F2" s="30"/>
      <c r="G2" s="30"/>
      <c r="H2" s="30"/>
      <c r="I2" s="31"/>
    </row>
    <row r="3" spans="1:10" ht="15" customHeight="1">
      <c r="B3" s="33"/>
      <c r="C3" s="34"/>
      <c r="D3" s="34"/>
      <c r="E3" s="34"/>
      <c r="F3" s="35"/>
      <c r="G3" s="32"/>
      <c r="H3" s="34"/>
      <c r="I3" s="36"/>
    </row>
    <row r="4" spans="1:10" ht="15" customHeight="1">
      <c r="B4" s="33"/>
      <c r="C4" s="411"/>
      <c r="D4" s="411"/>
      <c r="E4" s="411"/>
      <c r="F4" s="411"/>
      <c r="G4" s="411"/>
      <c r="H4" s="411"/>
      <c r="I4" s="37"/>
      <c r="J4" s="38"/>
    </row>
    <row r="5" spans="1:10" ht="15" customHeight="1">
      <c r="B5" s="33"/>
      <c r="C5" s="412"/>
      <c r="D5" s="412"/>
      <c r="E5" s="412"/>
      <c r="F5" s="412"/>
      <c r="G5" s="412"/>
      <c r="H5" s="412"/>
      <c r="I5" s="39"/>
      <c r="J5" s="40"/>
    </row>
    <row r="6" spans="1:10" ht="18" customHeight="1">
      <c r="B6" s="33"/>
      <c r="C6" s="41"/>
      <c r="D6" s="41"/>
      <c r="E6" s="41"/>
      <c r="F6" s="41"/>
      <c r="G6" s="41"/>
      <c r="H6" s="41"/>
      <c r="I6" s="39"/>
      <c r="J6" s="40"/>
    </row>
    <row r="7" spans="1:10" ht="23.45" customHeight="1">
      <c r="A7" s="42"/>
      <c r="B7" s="43"/>
      <c r="C7" s="413" t="s">
        <v>1207</v>
      </c>
      <c r="D7" s="413"/>
      <c r="E7" s="413"/>
      <c r="F7" s="413"/>
      <c r="G7" s="413"/>
      <c r="H7" s="413"/>
      <c r="I7" s="44"/>
      <c r="J7" s="45"/>
    </row>
    <row r="8" spans="1:10" ht="23.45" customHeight="1">
      <c r="A8" s="42"/>
      <c r="B8" s="43"/>
      <c r="C8" s="413"/>
      <c r="D8" s="413"/>
      <c r="E8" s="413"/>
      <c r="F8" s="413"/>
      <c r="G8" s="413"/>
      <c r="H8" s="413"/>
      <c r="I8" s="46"/>
      <c r="J8" s="47"/>
    </row>
    <row r="9" spans="1:10" ht="23.45" customHeight="1">
      <c r="A9" s="42"/>
      <c r="B9" s="43"/>
      <c r="C9" s="413"/>
      <c r="D9" s="413"/>
      <c r="E9" s="413"/>
      <c r="F9" s="413"/>
      <c r="G9" s="413"/>
      <c r="H9" s="413"/>
      <c r="I9" s="44"/>
      <c r="J9" s="45"/>
    </row>
    <row r="10" spans="1:10" ht="23.45" customHeight="1">
      <c r="A10" s="42"/>
      <c r="B10" s="43"/>
      <c r="C10" s="413"/>
      <c r="D10" s="413"/>
      <c r="E10" s="413"/>
      <c r="F10" s="413"/>
      <c r="G10" s="413"/>
      <c r="H10" s="413"/>
      <c r="I10" s="44"/>
      <c r="J10" s="45"/>
    </row>
    <row r="11" spans="1:10" ht="30">
      <c r="A11" s="42"/>
      <c r="B11" s="414" t="s">
        <v>919</v>
      </c>
      <c r="C11" s="415"/>
      <c r="D11" s="415"/>
      <c r="E11" s="415"/>
      <c r="F11" s="415"/>
      <c r="G11" s="415"/>
      <c r="H11" s="415"/>
      <c r="I11" s="416"/>
      <c r="J11" s="45"/>
    </row>
    <row r="12" spans="1:10" ht="14.45" customHeight="1">
      <c r="A12" s="48"/>
      <c r="B12" s="49"/>
      <c r="C12" s="50"/>
      <c r="D12" s="34"/>
      <c r="E12" s="48"/>
      <c r="F12" s="48"/>
      <c r="G12" s="48"/>
      <c r="H12" s="48"/>
      <c r="I12" s="51"/>
      <c r="J12" s="48"/>
    </row>
    <row r="13" spans="1:10" ht="15" customHeight="1">
      <c r="A13" s="48"/>
      <c r="B13" s="49"/>
      <c r="C13" s="52" t="s">
        <v>1250</v>
      </c>
      <c r="D13" s="53"/>
      <c r="E13" s="54"/>
      <c r="F13" s="54"/>
      <c r="G13" s="54"/>
      <c r="H13" s="54"/>
      <c r="I13" s="51"/>
      <c r="J13" s="48"/>
    </row>
    <row r="14" spans="1:10" ht="85.5" customHeight="1">
      <c r="A14" s="48"/>
      <c r="B14" s="49"/>
      <c r="C14" s="427" t="s">
        <v>1249</v>
      </c>
      <c r="D14" s="427"/>
      <c r="E14" s="427"/>
      <c r="F14" s="427"/>
      <c r="G14" s="427"/>
      <c r="H14" s="427"/>
      <c r="I14" s="51"/>
      <c r="J14" s="48"/>
    </row>
    <row r="15" spans="1:10" ht="18">
      <c r="A15" s="34"/>
      <c r="B15" s="55"/>
      <c r="C15" s="417" t="s">
        <v>458</v>
      </c>
      <c r="D15" s="418"/>
      <c r="E15" s="419"/>
      <c r="F15" s="75" t="s">
        <v>459</v>
      </c>
      <c r="G15" s="76"/>
      <c r="H15" s="77" t="s">
        <v>460</v>
      </c>
      <c r="I15" s="36"/>
    </row>
    <row r="16" spans="1:10" ht="39" customHeight="1">
      <c r="A16" s="34"/>
      <c r="B16" s="55"/>
      <c r="C16" s="422" t="s">
        <v>921</v>
      </c>
      <c r="D16" s="423"/>
      <c r="E16" s="424"/>
      <c r="F16" s="420" t="str">
        <f>"2016-17 Planning Collection - "&amp;B11</f>
        <v>2016-17 Planning Collection - Submission 4</v>
      </c>
      <c r="G16" s="421"/>
      <c r="H16" s="56" t="s">
        <v>461</v>
      </c>
      <c r="I16" s="36"/>
    </row>
    <row r="17" spans="1:9" ht="19.899999999999999" customHeight="1">
      <c r="A17" s="34"/>
      <c r="B17" s="55"/>
      <c r="C17" s="422" t="s">
        <v>878</v>
      </c>
      <c r="D17" s="423"/>
      <c r="E17" s="424"/>
      <c r="F17" s="420" t="s">
        <v>1200</v>
      </c>
      <c r="G17" s="421"/>
      <c r="H17" s="56" t="s">
        <v>461</v>
      </c>
      <c r="I17" s="36"/>
    </row>
    <row r="18" spans="1:9" ht="19.899999999999999" customHeight="1">
      <c r="A18" s="34"/>
      <c r="B18" s="55"/>
      <c r="C18" s="422" t="s">
        <v>879</v>
      </c>
      <c r="D18" s="423"/>
      <c r="E18" s="424"/>
      <c r="F18" s="420" t="s">
        <v>880</v>
      </c>
      <c r="G18" s="421"/>
      <c r="H18" s="56" t="s">
        <v>461</v>
      </c>
      <c r="I18" s="36"/>
    </row>
    <row r="19" spans="1:9" ht="19.899999999999999" customHeight="1">
      <c r="A19" s="34"/>
      <c r="B19" s="55"/>
      <c r="C19" s="422" t="s">
        <v>881</v>
      </c>
      <c r="D19" s="423"/>
      <c r="E19" s="424"/>
      <c r="F19" s="420" t="s">
        <v>1241</v>
      </c>
      <c r="G19" s="421"/>
      <c r="H19" s="56" t="s">
        <v>461</v>
      </c>
      <c r="I19" s="36"/>
    </row>
    <row r="20" spans="1:9" ht="39" customHeight="1">
      <c r="A20" s="34"/>
      <c r="B20" s="55"/>
      <c r="C20" s="422" t="s">
        <v>882</v>
      </c>
      <c r="D20" s="423"/>
      <c r="E20" s="424"/>
      <c r="F20" s="425" t="s">
        <v>883</v>
      </c>
      <c r="G20" s="426"/>
      <c r="H20" s="56" t="s">
        <v>461</v>
      </c>
      <c r="I20" s="36"/>
    </row>
    <row r="21" spans="1:9" ht="15" customHeight="1">
      <c r="A21" s="34"/>
      <c r="B21" s="55"/>
      <c r="C21" s="80"/>
      <c r="D21" s="57"/>
      <c r="E21" s="57"/>
      <c r="F21" s="58"/>
      <c r="G21" s="59"/>
      <c r="H21" s="60"/>
      <c r="I21" s="36"/>
    </row>
    <row r="22" spans="1:9" ht="18.75">
      <c r="A22" s="34"/>
      <c r="B22" s="61"/>
      <c r="C22" s="429" t="s">
        <v>1193</v>
      </c>
      <c r="D22" s="430"/>
      <c r="E22" s="57"/>
      <c r="F22" s="58"/>
      <c r="G22" s="59"/>
      <c r="H22" s="60"/>
      <c r="I22" s="36"/>
    </row>
    <row r="23" spans="1:9" ht="45" customHeight="1">
      <c r="A23" s="34"/>
      <c r="B23" s="61"/>
      <c r="C23" s="431" t="s">
        <v>766</v>
      </c>
      <c r="D23" s="431"/>
      <c r="E23" s="431"/>
      <c r="F23" s="431"/>
      <c r="G23" s="431"/>
      <c r="H23" s="431"/>
      <c r="I23" s="36"/>
    </row>
    <row r="24" spans="1:9" s="28" customFormat="1" ht="15" customHeight="1">
      <c r="A24" s="34"/>
      <c r="B24" s="33"/>
      <c r="C24" s="428" t="s">
        <v>1244</v>
      </c>
      <c r="D24" s="428"/>
      <c r="E24" s="428"/>
      <c r="F24" s="428"/>
      <c r="G24" s="428"/>
      <c r="H24" s="428"/>
      <c r="I24" s="36"/>
    </row>
    <row r="25" spans="1:9" s="28" customFormat="1" ht="15" customHeight="1">
      <c r="A25" s="34"/>
      <c r="B25" s="33"/>
      <c r="C25" s="82" t="s">
        <v>464</v>
      </c>
      <c r="D25" s="82"/>
      <c r="E25" s="82"/>
      <c r="F25" s="82"/>
      <c r="G25" s="82"/>
      <c r="H25" s="82"/>
      <c r="I25" s="36"/>
    </row>
    <row r="26" spans="1:9" ht="15" customHeight="1">
      <c r="B26" s="61"/>
      <c r="C26" s="28" t="s">
        <v>1205</v>
      </c>
      <c r="I26" s="36"/>
    </row>
    <row r="27" spans="1:9" ht="15.75" thickBot="1">
      <c r="B27" s="62"/>
      <c r="C27" s="229"/>
      <c r="D27" s="63"/>
      <c r="E27" s="63"/>
      <c r="F27" s="63"/>
      <c r="G27" s="63"/>
      <c r="H27" s="63"/>
      <c r="I27" s="64"/>
    </row>
    <row r="28" spans="1:9" ht="15.75" thickTop="1"/>
  </sheetData>
  <sheetProtection password="DCA1" sheet="1" objects="1" scenarios="1"/>
  <mergeCells count="19">
    <mergeCell ref="F19:G19"/>
    <mergeCell ref="C20:E20"/>
    <mergeCell ref="F20:G20"/>
    <mergeCell ref="C14:H14"/>
    <mergeCell ref="C24:H24"/>
    <mergeCell ref="C16:E16"/>
    <mergeCell ref="F16:G16"/>
    <mergeCell ref="C22:D22"/>
    <mergeCell ref="C23:H23"/>
    <mergeCell ref="C17:E17"/>
    <mergeCell ref="F17:G17"/>
    <mergeCell ref="C18:E18"/>
    <mergeCell ref="F18:G18"/>
    <mergeCell ref="C19:E19"/>
    <mergeCell ref="C4:H4"/>
    <mergeCell ref="C5:H5"/>
    <mergeCell ref="C7:H10"/>
    <mergeCell ref="B11:I11"/>
    <mergeCell ref="C15:E15"/>
  </mergeCells>
  <pageMargins left="0.7" right="0.7" top="0.75" bottom="0.75" header="0.3" footer="0.3"/>
  <pageSetup paperSize="9" scale="69" orientation="landscape"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sheetPr>
  <dimension ref="A1:AA219"/>
  <sheetViews>
    <sheetView showGridLines="0" zoomScale="70" zoomScaleNormal="70" workbookViewId="0"/>
  </sheetViews>
  <sheetFormatPr defaultColWidth="0" defaultRowHeight="15"/>
  <cols>
    <col min="1" max="1" width="5.7109375" style="2" customWidth="1"/>
    <col min="2" max="4" width="33.140625" style="2" customWidth="1"/>
    <col min="5" max="5" width="28.28515625" bestFit="1" customWidth="1"/>
    <col min="6" max="6" width="40.85546875" customWidth="1"/>
    <col min="7" max="10" width="22.7109375" customWidth="1"/>
    <col min="11" max="11" width="70.7109375" customWidth="1"/>
    <col min="12" max="12" width="22.7109375" customWidth="1"/>
    <col min="13" max="13" width="70.7109375" customWidth="1"/>
    <col min="14" max="14" width="22.7109375" customWidth="1"/>
    <col min="15" max="16" width="8.85546875" customWidth="1"/>
    <col min="17" max="17" width="9.140625" hidden="1" customWidth="1"/>
    <col min="18" max="27" width="0" hidden="1" customWidth="1"/>
    <col min="28" max="16384" width="8.85546875" hidden="1"/>
  </cols>
  <sheetData>
    <row r="1" spans="1:23" s="83" customFormat="1" ht="15" customHeight="1">
      <c r="A1" s="264"/>
      <c r="B1" s="500"/>
      <c r="C1" s="500"/>
      <c r="D1" s="500"/>
      <c r="E1" s="500"/>
      <c r="F1" s="500"/>
      <c r="G1" s="500"/>
      <c r="H1" s="500"/>
      <c r="I1" s="500"/>
      <c r="J1" s="500"/>
      <c r="K1" s="500"/>
      <c r="L1" s="500"/>
      <c r="M1" s="500"/>
      <c r="N1" s="500"/>
      <c r="O1" s="310"/>
      <c r="P1"/>
      <c r="Q1"/>
      <c r="R1"/>
      <c r="S1"/>
      <c r="T1"/>
      <c r="U1"/>
      <c r="V1"/>
      <c r="W1"/>
    </row>
    <row r="2" spans="1:23" ht="15" customHeight="1">
      <c r="A2" s="106"/>
      <c r="B2" s="432" t="s">
        <v>1217</v>
      </c>
      <c r="C2" s="432"/>
      <c r="D2" s="432"/>
      <c r="E2" s="432"/>
      <c r="F2" s="432"/>
      <c r="G2" s="432"/>
      <c r="H2" s="432"/>
      <c r="I2" s="432"/>
      <c r="J2" s="432"/>
      <c r="K2" s="432"/>
      <c r="L2" s="432"/>
      <c r="M2" s="432"/>
      <c r="N2" s="432"/>
      <c r="O2" s="78"/>
    </row>
    <row r="3" spans="1:23" ht="15" customHeight="1">
      <c r="A3" s="106"/>
      <c r="B3" s="432"/>
      <c r="C3" s="432"/>
      <c r="D3" s="432"/>
      <c r="E3" s="432"/>
      <c r="F3" s="432"/>
      <c r="G3" s="432"/>
      <c r="H3" s="432"/>
      <c r="I3" s="432"/>
      <c r="J3" s="432"/>
      <c r="K3" s="432"/>
      <c r="L3" s="432"/>
      <c r="M3" s="432"/>
      <c r="N3" s="432"/>
      <c r="O3" s="78"/>
    </row>
    <row r="4" spans="1:23" ht="26.25">
      <c r="A4" s="106"/>
      <c r="B4" s="106"/>
      <c r="C4" s="106"/>
      <c r="D4" s="106"/>
      <c r="E4" s="106"/>
      <c r="F4" s="106"/>
      <c r="G4" s="106"/>
      <c r="H4" s="106"/>
      <c r="I4" s="106"/>
      <c r="J4" s="106"/>
      <c r="K4" s="106"/>
      <c r="L4" s="106"/>
      <c r="M4" s="106"/>
      <c r="N4" s="106"/>
      <c r="O4" s="78"/>
    </row>
    <row r="5" spans="1:23" ht="15" customHeight="1"/>
    <row r="6" spans="1:23" s="6" customFormat="1" ht="15" customHeight="1" thickBot="1">
      <c r="A6" s="5"/>
      <c r="B6"/>
      <c r="C6"/>
      <c r="D6" s="5"/>
      <c r="E6" s="140"/>
      <c r="F6" s="140"/>
      <c r="G6" s="140"/>
      <c r="H6" s="140"/>
      <c r="I6" s="140"/>
      <c r="J6" s="140"/>
      <c r="K6" s="140"/>
      <c r="L6" s="140"/>
      <c r="M6" s="140"/>
      <c r="N6" s="140"/>
    </row>
    <row r="7" spans="1:23" ht="15.75" customHeight="1" thickBot="1">
      <c r="E7" s="1"/>
      <c r="G7" s="472" t="s">
        <v>823</v>
      </c>
      <c r="H7" s="473"/>
      <c r="I7" s="472" t="s">
        <v>824</v>
      </c>
      <c r="J7" s="473"/>
      <c r="K7" s="472" t="s">
        <v>836</v>
      </c>
      <c r="L7" s="473"/>
      <c r="M7" s="504" t="s">
        <v>840</v>
      </c>
      <c r="N7" s="505"/>
    </row>
    <row r="8" spans="1:23" ht="15.75" thickBot="1">
      <c r="B8" s="437" t="s">
        <v>0</v>
      </c>
      <c r="C8" s="438"/>
      <c r="D8" s="438"/>
      <c r="E8" s="438"/>
      <c r="F8" s="439"/>
      <c r="G8" s="277" t="s">
        <v>834</v>
      </c>
      <c r="H8" s="81" t="s">
        <v>826</v>
      </c>
      <c r="I8" s="277" t="s">
        <v>835</v>
      </c>
      <c r="J8" s="9" t="s">
        <v>827</v>
      </c>
      <c r="K8" s="275" t="s">
        <v>838</v>
      </c>
      <c r="L8" s="9" t="s">
        <v>837</v>
      </c>
      <c r="M8" s="277" t="s">
        <v>839</v>
      </c>
      <c r="N8" s="9" t="s">
        <v>837</v>
      </c>
    </row>
    <row r="9" spans="1:23" s="137" customFormat="1" ht="15" customHeight="1" thickBot="1">
      <c r="A9" s="136"/>
      <c r="B9" s="501" t="s">
        <v>307</v>
      </c>
      <c r="C9" s="502"/>
      <c r="D9" s="502"/>
      <c r="E9" s="502"/>
      <c r="F9" s="503"/>
      <c r="G9" s="314">
        <v>624.64624238163333</v>
      </c>
      <c r="H9" s="315">
        <v>599.82865225722151</v>
      </c>
      <c r="I9" s="316">
        <v>0.8293191045587639</v>
      </c>
      <c r="J9" s="317">
        <v>0.85068688153729755</v>
      </c>
      <c r="K9" s="318" t="s">
        <v>777</v>
      </c>
      <c r="L9" s="319" t="s">
        <v>777</v>
      </c>
      <c r="M9" s="314" t="s">
        <v>777</v>
      </c>
      <c r="N9" s="319" t="s">
        <v>777</v>
      </c>
    </row>
    <row r="10" spans="1:23">
      <c r="E10" s="1"/>
      <c r="F10" s="1"/>
      <c r="G10" s="1"/>
      <c r="H10" s="1"/>
      <c r="J10" s="3"/>
    </row>
    <row r="11" spans="1:23" ht="15.75" thickBot="1">
      <c r="B11" s="22"/>
      <c r="C11" s="22"/>
      <c r="D11" s="22"/>
      <c r="E11" s="1"/>
      <c r="F11" s="1"/>
    </row>
    <row r="12" spans="1:23" ht="15.75" customHeight="1" thickBot="1">
      <c r="E12" s="1"/>
      <c r="F12" s="1"/>
      <c r="G12" s="472" t="s">
        <v>823</v>
      </c>
      <c r="H12" s="473"/>
      <c r="I12" s="472" t="s">
        <v>824</v>
      </c>
      <c r="J12" s="473"/>
      <c r="K12" s="472" t="s">
        <v>836</v>
      </c>
      <c r="L12" s="473"/>
      <c r="M12" s="472" t="s">
        <v>840</v>
      </c>
      <c r="N12" s="473"/>
    </row>
    <row r="13" spans="1:23" ht="15.75" thickBot="1">
      <c r="B13" s="127" t="s">
        <v>812</v>
      </c>
      <c r="C13" s="146" t="s">
        <v>847</v>
      </c>
      <c r="D13" s="146" t="s">
        <v>813</v>
      </c>
      <c r="E13" s="186" t="s">
        <v>3</v>
      </c>
      <c r="F13" s="135" t="s">
        <v>4</v>
      </c>
      <c r="G13" s="277" t="s">
        <v>834</v>
      </c>
      <c r="H13" s="81" t="s">
        <v>826</v>
      </c>
      <c r="I13" s="277" t="s">
        <v>835</v>
      </c>
      <c r="J13" s="9" t="s">
        <v>827</v>
      </c>
      <c r="K13" s="275" t="s">
        <v>838</v>
      </c>
      <c r="L13" s="9" t="s">
        <v>837</v>
      </c>
      <c r="M13" s="228" t="s">
        <v>839</v>
      </c>
      <c r="N13" s="9" t="s">
        <v>837</v>
      </c>
    </row>
    <row r="14" spans="1:23" ht="30" customHeight="1">
      <c r="A14" s="2">
        <v>0</v>
      </c>
      <c r="B14" s="278" t="s">
        <v>316</v>
      </c>
      <c r="C14" s="250" t="s">
        <v>763</v>
      </c>
      <c r="D14" s="250" t="s">
        <v>361</v>
      </c>
      <c r="E14" s="187" t="s">
        <v>305</v>
      </c>
      <c r="F14" s="125" t="s">
        <v>304</v>
      </c>
      <c r="G14" s="209">
        <v>915.95227054136194</v>
      </c>
      <c r="H14" s="209">
        <v>859.07622623782527</v>
      </c>
      <c r="I14" s="210">
        <v>0.67207792207792205</v>
      </c>
      <c r="J14" s="211">
        <v>0.7</v>
      </c>
      <c r="K14" s="320" t="s">
        <v>928</v>
      </c>
      <c r="L14" s="255">
        <v>1987.3</v>
      </c>
      <c r="M14" s="258" t="s">
        <v>929</v>
      </c>
      <c r="N14" s="255">
        <v>18.3</v>
      </c>
      <c r="Q14" s="3"/>
    </row>
    <row r="15" spans="1:23" ht="30" customHeight="1">
      <c r="A15" s="2">
        <v>1</v>
      </c>
      <c r="B15" s="251" t="s">
        <v>316</v>
      </c>
      <c r="C15" s="252" t="s">
        <v>763</v>
      </c>
      <c r="D15" s="252" t="s">
        <v>361</v>
      </c>
      <c r="E15" s="188" t="s">
        <v>303</v>
      </c>
      <c r="F15" s="122" t="s">
        <v>302</v>
      </c>
      <c r="G15" s="212">
        <v>402.14077090612335</v>
      </c>
      <c r="H15" s="212">
        <v>534.98150928651353</v>
      </c>
      <c r="I15" s="213">
        <v>0.81481481481481477</v>
      </c>
      <c r="J15" s="214">
        <v>0.81481481481481477</v>
      </c>
      <c r="K15" s="321" t="s">
        <v>930</v>
      </c>
      <c r="L15" s="256">
        <v>0.995</v>
      </c>
      <c r="M15" s="258" t="s">
        <v>931</v>
      </c>
      <c r="N15" s="256">
        <v>0.61</v>
      </c>
      <c r="Q15" s="3"/>
    </row>
    <row r="16" spans="1:23" ht="30" customHeight="1">
      <c r="A16" s="2">
        <v>2</v>
      </c>
      <c r="B16" s="251" t="s">
        <v>310</v>
      </c>
      <c r="C16" s="252" t="s">
        <v>759</v>
      </c>
      <c r="D16" s="252" t="s">
        <v>338</v>
      </c>
      <c r="E16" s="188" t="s">
        <v>301</v>
      </c>
      <c r="F16" s="122" t="s">
        <v>300</v>
      </c>
      <c r="G16" s="212">
        <v>657.72544848486223</v>
      </c>
      <c r="H16" s="212">
        <v>676.02258512441301</v>
      </c>
      <c r="I16" s="213">
        <v>0.85</v>
      </c>
      <c r="J16" s="214">
        <v>0.86</v>
      </c>
      <c r="K16" s="321" t="s">
        <v>932</v>
      </c>
      <c r="L16" s="256">
        <v>70</v>
      </c>
      <c r="M16" s="258" t="s">
        <v>933</v>
      </c>
      <c r="N16" s="256">
        <v>5.3</v>
      </c>
    </row>
    <row r="17" spans="1:14" ht="30" customHeight="1">
      <c r="A17" s="2">
        <v>3</v>
      </c>
      <c r="B17" s="251" t="s">
        <v>319</v>
      </c>
      <c r="C17" s="252" t="s">
        <v>765</v>
      </c>
      <c r="D17" s="252" t="s">
        <v>357</v>
      </c>
      <c r="E17" s="188" t="s">
        <v>299</v>
      </c>
      <c r="F17" s="122" t="s">
        <v>298</v>
      </c>
      <c r="G17" s="212">
        <v>741.41618990041161</v>
      </c>
      <c r="H17" s="212">
        <v>697.58105891904631</v>
      </c>
      <c r="I17" s="213">
        <v>0.84166666666666667</v>
      </c>
      <c r="J17" s="214">
        <v>0.87692307692307692</v>
      </c>
      <c r="K17" s="321" t="s">
        <v>934</v>
      </c>
      <c r="L17" s="256">
        <v>36</v>
      </c>
      <c r="M17" s="258" t="s">
        <v>935</v>
      </c>
      <c r="N17" s="256">
        <v>69.2</v>
      </c>
    </row>
    <row r="18" spans="1:14" ht="30" customHeight="1">
      <c r="A18" s="2">
        <v>4</v>
      </c>
      <c r="B18" s="251" t="s">
        <v>313</v>
      </c>
      <c r="C18" s="252" t="s">
        <v>762</v>
      </c>
      <c r="D18" s="252" t="s">
        <v>351</v>
      </c>
      <c r="E18" s="188" t="s">
        <v>297</v>
      </c>
      <c r="F18" s="122" t="s">
        <v>296</v>
      </c>
      <c r="G18" s="212">
        <v>700.07026255190112</v>
      </c>
      <c r="H18" s="212">
        <v>664.28808160690039</v>
      </c>
      <c r="I18" s="213">
        <v>0.65</v>
      </c>
      <c r="J18" s="214">
        <v>0.8</v>
      </c>
      <c r="K18" s="321" t="s">
        <v>936</v>
      </c>
      <c r="L18" s="256">
        <v>4757.7116104418155</v>
      </c>
      <c r="M18" s="258" t="s">
        <v>937</v>
      </c>
      <c r="N18" s="256">
        <v>0</v>
      </c>
    </row>
    <row r="19" spans="1:14" ht="30" customHeight="1">
      <c r="A19" s="2">
        <v>5</v>
      </c>
      <c r="B19" s="251" t="s">
        <v>316</v>
      </c>
      <c r="C19" s="252" t="s">
        <v>763</v>
      </c>
      <c r="D19" s="252" t="s">
        <v>361</v>
      </c>
      <c r="E19" s="188" t="s">
        <v>295</v>
      </c>
      <c r="F19" s="122" t="s">
        <v>294</v>
      </c>
      <c r="G19" s="212">
        <v>581.54800591431808</v>
      </c>
      <c r="H19" s="212">
        <v>574.27145101660471</v>
      </c>
      <c r="I19" s="213">
        <v>0.88235294117647056</v>
      </c>
      <c r="J19" s="214">
        <v>0.9</v>
      </c>
      <c r="K19" s="321" t="s">
        <v>939</v>
      </c>
      <c r="L19" s="256">
        <v>224</v>
      </c>
      <c r="M19" s="258" t="s">
        <v>940</v>
      </c>
      <c r="N19" s="256">
        <v>75</v>
      </c>
    </row>
    <row r="20" spans="1:14" ht="30" customHeight="1">
      <c r="A20" s="2">
        <v>6</v>
      </c>
      <c r="B20" s="251" t="s">
        <v>313</v>
      </c>
      <c r="C20" s="252" t="s">
        <v>761</v>
      </c>
      <c r="D20" s="252" t="s">
        <v>348</v>
      </c>
      <c r="E20" s="188" t="s">
        <v>293</v>
      </c>
      <c r="F20" s="122" t="s">
        <v>292</v>
      </c>
      <c r="G20" s="212">
        <v>532.47235404572393</v>
      </c>
      <c r="H20" s="212">
        <v>492.45554008789185</v>
      </c>
      <c r="I20" s="213">
        <v>0.75042444821731746</v>
      </c>
      <c r="J20" s="214">
        <v>0.80135823429541597</v>
      </c>
      <c r="K20" s="321" t="s">
        <v>941</v>
      </c>
      <c r="L20" s="256">
        <v>29</v>
      </c>
      <c r="M20" s="258" t="s">
        <v>942</v>
      </c>
      <c r="N20" s="256">
        <v>7.9</v>
      </c>
    </row>
    <row r="21" spans="1:14" ht="30" customHeight="1">
      <c r="A21" s="2">
        <v>7</v>
      </c>
      <c r="B21" s="251" t="s">
        <v>310</v>
      </c>
      <c r="C21" s="252" t="s">
        <v>758</v>
      </c>
      <c r="D21" s="252" t="s">
        <v>1239</v>
      </c>
      <c r="E21" s="188" t="s">
        <v>291</v>
      </c>
      <c r="F21" s="122" t="s">
        <v>290</v>
      </c>
      <c r="G21" s="212">
        <v>887.43786136109918</v>
      </c>
      <c r="H21" s="212">
        <v>876.41185805140879</v>
      </c>
      <c r="I21" s="213">
        <v>0.91948051948051945</v>
      </c>
      <c r="J21" s="214">
        <v>0.9375</v>
      </c>
      <c r="K21" s="321" t="s">
        <v>943</v>
      </c>
      <c r="L21" s="256">
        <v>78.099999999999994</v>
      </c>
      <c r="M21" s="258" t="s">
        <v>944</v>
      </c>
      <c r="N21" s="256">
        <v>10</v>
      </c>
    </row>
    <row r="22" spans="1:14" ht="30" customHeight="1">
      <c r="A22" s="2">
        <v>8</v>
      </c>
      <c r="B22" s="251" t="s">
        <v>310</v>
      </c>
      <c r="C22" s="252" t="s">
        <v>758</v>
      </c>
      <c r="D22" s="252" t="s">
        <v>1239</v>
      </c>
      <c r="E22" s="188" t="s">
        <v>289</v>
      </c>
      <c r="F22" s="122" t="s">
        <v>288</v>
      </c>
      <c r="G22" s="212">
        <v>888.21277056172187</v>
      </c>
      <c r="H22" s="212">
        <v>884.59255841580023</v>
      </c>
      <c r="I22" s="213">
        <v>0.53153153153153154</v>
      </c>
      <c r="J22" s="214">
        <v>0.9</v>
      </c>
      <c r="K22" s="321" t="s">
        <v>945</v>
      </c>
      <c r="L22" s="256">
        <v>94.973743435858964</v>
      </c>
      <c r="M22" s="258" t="s">
        <v>946</v>
      </c>
      <c r="N22" s="256">
        <v>0</v>
      </c>
    </row>
    <row r="23" spans="1:14" ht="30" customHeight="1">
      <c r="A23" s="2">
        <v>9</v>
      </c>
      <c r="B23" s="251" t="s">
        <v>310</v>
      </c>
      <c r="C23" s="252" t="s">
        <v>758</v>
      </c>
      <c r="D23" s="252" t="s">
        <v>1240</v>
      </c>
      <c r="E23" s="188" t="s">
        <v>287</v>
      </c>
      <c r="F23" s="122" t="s">
        <v>286</v>
      </c>
      <c r="G23" s="212">
        <v>823.51282040347155</v>
      </c>
      <c r="H23" s="212">
        <v>776.22017412791945</v>
      </c>
      <c r="I23" s="213">
        <v>0.81673679289387568</v>
      </c>
      <c r="J23" s="214">
        <v>0.88592800374006542</v>
      </c>
      <c r="K23" s="321" t="s">
        <v>898</v>
      </c>
      <c r="L23" s="256">
        <v>59.83101164649463</v>
      </c>
      <c r="M23" s="258" t="s">
        <v>899</v>
      </c>
      <c r="N23" s="256">
        <v>0</v>
      </c>
    </row>
    <row r="24" spans="1:14" ht="30" customHeight="1">
      <c r="A24" s="2">
        <v>10</v>
      </c>
      <c r="B24" s="251" t="s">
        <v>319</v>
      </c>
      <c r="C24" s="252" t="s">
        <v>765</v>
      </c>
      <c r="D24" s="252" t="s">
        <v>358</v>
      </c>
      <c r="E24" s="188" t="s">
        <v>285</v>
      </c>
      <c r="F24" s="122" t="s">
        <v>284</v>
      </c>
      <c r="G24" s="212">
        <v>613.59619931192015</v>
      </c>
      <c r="H24" s="212">
        <v>591.78733414889336</v>
      </c>
      <c r="I24" s="213">
        <v>0.80281071585419417</v>
      </c>
      <c r="J24" s="214">
        <v>0.8395652173913043</v>
      </c>
      <c r="K24" s="321" t="s">
        <v>947</v>
      </c>
      <c r="L24" s="256">
        <v>67</v>
      </c>
      <c r="M24" s="258" t="s">
        <v>948</v>
      </c>
      <c r="N24" s="256">
        <v>67.5</v>
      </c>
    </row>
    <row r="25" spans="1:14" ht="30" customHeight="1">
      <c r="A25" s="2">
        <v>11</v>
      </c>
      <c r="B25" s="251" t="s">
        <v>319</v>
      </c>
      <c r="C25" s="252" t="s">
        <v>764</v>
      </c>
      <c r="D25" s="252" t="s">
        <v>357</v>
      </c>
      <c r="E25" s="188" t="s">
        <v>283</v>
      </c>
      <c r="F25" s="122" t="s">
        <v>282</v>
      </c>
      <c r="G25" s="212">
        <v>596.45723876329328</v>
      </c>
      <c r="H25" s="212">
        <v>596.0050367354437</v>
      </c>
      <c r="I25" s="213">
        <v>0.8125</v>
      </c>
      <c r="J25" s="214">
        <v>0.8125</v>
      </c>
      <c r="K25" s="321" t="s">
        <v>949</v>
      </c>
      <c r="L25" s="256">
        <v>2448.08</v>
      </c>
      <c r="M25" s="258" t="s">
        <v>950</v>
      </c>
      <c r="N25" s="256">
        <v>76.900000000000006</v>
      </c>
    </row>
    <row r="26" spans="1:14" ht="30" customHeight="1">
      <c r="A26" s="2">
        <v>12</v>
      </c>
      <c r="B26" s="251" t="s">
        <v>310</v>
      </c>
      <c r="C26" s="252" t="s">
        <v>759</v>
      </c>
      <c r="D26" s="252" t="s">
        <v>338</v>
      </c>
      <c r="E26" s="188" t="s">
        <v>281</v>
      </c>
      <c r="F26" s="122" t="s">
        <v>280</v>
      </c>
      <c r="G26" s="212">
        <v>707.12720608573136</v>
      </c>
      <c r="H26" s="212">
        <v>534.24144893524908</v>
      </c>
      <c r="I26" s="213">
        <v>0.88947368421052631</v>
      </c>
      <c r="J26" s="214">
        <v>0.89</v>
      </c>
      <c r="K26" s="321" t="s">
        <v>951</v>
      </c>
      <c r="L26" s="256">
        <v>75</v>
      </c>
      <c r="M26" s="258" t="s">
        <v>952</v>
      </c>
      <c r="N26" s="256">
        <v>0</v>
      </c>
    </row>
    <row r="27" spans="1:14" ht="30" customHeight="1">
      <c r="A27" s="2">
        <v>13</v>
      </c>
      <c r="B27" s="251" t="s">
        <v>316</v>
      </c>
      <c r="C27" s="252" t="s">
        <v>763</v>
      </c>
      <c r="D27" s="252" t="s">
        <v>361</v>
      </c>
      <c r="E27" s="188" t="s">
        <v>279</v>
      </c>
      <c r="F27" s="122" t="s">
        <v>278</v>
      </c>
      <c r="G27" s="212">
        <v>268.04408504655902</v>
      </c>
      <c r="H27" s="212">
        <v>277.65664413394018</v>
      </c>
      <c r="I27" s="213">
        <v>0.92142857142857137</v>
      </c>
      <c r="J27" s="214">
        <v>0.9017857142857143</v>
      </c>
      <c r="K27" s="321" t="s">
        <v>953</v>
      </c>
      <c r="L27" s="256">
        <v>80.900000000000006</v>
      </c>
      <c r="M27" s="258" t="s">
        <v>954</v>
      </c>
      <c r="N27" s="256">
        <v>72</v>
      </c>
    </row>
    <row r="28" spans="1:14" ht="30" customHeight="1">
      <c r="A28" s="2">
        <v>14</v>
      </c>
      <c r="B28" s="251" t="s">
        <v>319</v>
      </c>
      <c r="C28" s="252" t="s">
        <v>764</v>
      </c>
      <c r="D28" s="252" t="s">
        <v>354</v>
      </c>
      <c r="E28" s="188" t="s">
        <v>277</v>
      </c>
      <c r="F28" s="122" t="s">
        <v>276</v>
      </c>
      <c r="G28" s="212">
        <v>775.69017493470005</v>
      </c>
      <c r="H28" s="212">
        <v>742.31810159099871</v>
      </c>
      <c r="I28" s="213">
        <v>0.83183183183183185</v>
      </c>
      <c r="J28" s="214">
        <v>0.82985074626865674</v>
      </c>
      <c r="K28" s="321" t="s">
        <v>955</v>
      </c>
      <c r="L28" s="256">
        <v>0.66729323308270672</v>
      </c>
      <c r="M28" s="258" t="s">
        <v>956</v>
      </c>
      <c r="N28" s="256">
        <v>0</v>
      </c>
    </row>
    <row r="29" spans="1:14" ht="30" customHeight="1">
      <c r="A29" s="2">
        <v>15</v>
      </c>
      <c r="B29" s="251" t="s">
        <v>319</v>
      </c>
      <c r="C29" s="252" t="s">
        <v>765</v>
      </c>
      <c r="D29" s="252" t="s">
        <v>353</v>
      </c>
      <c r="E29" s="188" t="s">
        <v>275</v>
      </c>
      <c r="F29" s="122" t="s">
        <v>274</v>
      </c>
      <c r="G29" s="212">
        <v>952.75935804457231</v>
      </c>
      <c r="H29" s="212">
        <v>1008.7695476657307</v>
      </c>
      <c r="I29" s="213">
        <v>0.81147540983606559</v>
      </c>
      <c r="J29" s="214">
        <v>0.87142857142857144</v>
      </c>
      <c r="K29" s="321" t="s">
        <v>957</v>
      </c>
      <c r="L29" s="256">
        <v>9823.4</v>
      </c>
      <c r="M29" s="258" t="s">
        <v>958</v>
      </c>
      <c r="N29" s="256">
        <v>18.7</v>
      </c>
    </row>
    <row r="30" spans="1:14" ht="30" customHeight="1">
      <c r="A30" s="2">
        <v>16</v>
      </c>
      <c r="B30" s="251" t="s">
        <v>316</v>
      </c>
      <c r="C30" s="252" t="s">
        <v>763</v>
      </c>
      <c r="D30" s="252" t="s">
        <v>361</v>
      </c>
      <c r="E30" s="188" t="s">
        <v>273</v>
      </c>
      <c r="F30" s="122" t="s">
        <v>272</v>
      </c>
      <c r="G30" s="212">
        <v>490.08198773038475</v>
      </c>
      <c r="H30" s="212">
        <v>491.22642696807389</v>
      </c>
      <c r="I30" s="213">
        <v>0.90196078431372551</v>
      </c>
      <c r="J30" s="214">
        <v>0.93647058823529405</v>
      </c>
      <c r="K30" s="321" t="s">
        <v>959</v>
      </c>
      <c r="L30" s="256">
        <v>0.25</v>
      </c>
      <c r="M30" s="258" t="s">
        <v>960</v>
      </c>
      <c r="N30" s="256">
        <v>0.65010400000000002</v>
      </c>
    </row>
    <row r="31" spans="1:14" ht="30" customHeight="1">
      <c r="A31" s="2">
        <v>17</v>
      </c>
      <c r="B31" s="251" t="s">
        <v>319</v>
      </c>
      <c r="C31" s="252" t="s">
        <v>764</v>
      </c>
      <c r="D31" s="252" t="s">
        <v>357</v>
      </c>
      <c r="E31" s="188" t="s">
        <v>271</v>
      </c>
      <c r="F31" s="122" t="s">
        <v>270</v>
      </c>
      <c r="G31" s="212">
        <v>404.90484704947806</v>
      </c>
      <c r="H31" s="212">
        <v>549.37704763126465</v>
      </c>
      <c r="I31" s="213">
        <v>0.75036927621861149</v>
      </c>
      <c r="J31" s="214">
        <v>0.75036927621861149</v>
      </c>
      <c r="K31" s="321" t="s">
        <v>961</v>
      </c>
      <c r="L31" s="256">
        <v>0.93</v>
      </c>
      <c r="M31" s="258" t="s">
        <v>962</v>
      </c>
      <c r="N31" s="256">
        <v>60</v>
      </c>
    </row>
    <row r="32" spans="1:14" ht="30" customHeight="1">
      <c r="A32" s="2">
        <v>18</v>
      </c>
      <c r="B32" s="251" t="s">
        <v>310</v>
      </c>
      <c r="C32" s="252" t="s">
        <v>758</v>
      </c>
      <c r="D32" s="252" t="s">
        <v>1240</v>
      </c>
      <c r="E32" s="188" t="s">
        <v>269</v>
      </c>
      <c r="F32" s="122" t="s">
        <v>268</v>
      </c>
      <c r="G32" s="212">
        <v>682.12075051113425</v>
      </c>
      <c r="H32" s="212">
        <v>836.8037608553924</v>
      </c>
      <c r="I32" s="213">
        <v>0.86274509803921573</v>
      </c>
      <c r="J32" s="214">
        <v>0.83703703703703702</v>
      </c>
      <c r="K32" s="321" t="s">
        <v>963</v>
      </c>
      <c r="L32" s="256">
        <v>2070</v>
      </c>
      <c r="M32" s="258" t="s">
        <v>964</v>
      </c>
      <c r="N32" s="256">
        <v>50</v>
      </c>
    </row>
    <row r="33" spans="1:14" s="3" customFormat="1" ht="30" customHeight="1">
      <c r="A33" s="2">
        <v>19</v>
      </c>
      <c r="B33" s="251" t="s">
        <v>310</v>
      </c>
      <c r="C33" s="252" t="s">
        <v>759</v>
      </c>
      <c r="D33" s="252" t="s">
        <v>338</v>
      </c>
      <c r="E33" s="188" t="s">
        <v>267</v>
      </c>
      <c r="F33" s="122" t="s">
        <v>266</v>
      </c>
      <c r="G33" s="212">
        <v>541.11371216605619</v>
      </c>
      <c r="H33" s="212">
        <v>637.69224972028519</v>
      </c>
      <c r="I33" s="213">
        <v>0.8</v>
      </c>
      <c r="J33" s="214">
        <v>0.8</v>
      </c>
      <c r="K33" s="321" t="s">
        <v>965</v>
      </c>
      <c r="L33" s="256">
        <v>40</v>
      </c>
      <c r="M33" s="258" t="s">
        <v>966</v>
      </c>
      <c r="N33" s="256">
        <v>19</v>
      </c>
    </row>
    <row r="34" spans="1:14" s="3" customFormat="1" ht="30" customHeight="1">
      <c r="A34" s="2">
        <v>20</v>
      </c>
      <c r="B34" s="251" t="s">
        <v>313</v>
      </c>
      <c r="C34" s="252" t="s">
        <v>762</v>
      </c>
      <c r="D34" s="252" t="s">
        <v>352</v>
      </c>
      <c r="E34" s="188" t="s">
        <v>265</v>
      </c>
      <c r="F34" s="122" t="s">
        <v>264</v>
      </c>
      <c r="G34" s="212">
        <v>498.92204071755162</v>
      </c>
      <c r="H34" s="212">
        <v>486.63342773295932</v>
      </c>
      <c r="I34" s="213" t="s">
        <v>774</v>
      </c>
      <c r="J34" s="214">
        <v>0.82099999999999995</v>
      </c>
      <c r="K34" s="321" t="s">
        <v>967</v>
      </c>
      <c r="L34" s="256">
        <v>1600</v>
      </c>
      <c r="M34" s="258" t="s">
        <v>968</v>
      </c>
      <c r="N34" s="256">
        <v>96</v>
      </c>
    </row>
    <row r="35" spans="1:14" s="3" customFormat="1" ht="30" customHeight="1">
      <c r="A35" s="2">
        <v>21</v>
      </c>
      <c r="B35" s="251" t="s">
        <v>316</v>
      </c>
      <c r="C35" s="252" t="s">
        <v>763</v>
      </c>
      <c r="D35" s="252" t="s">
        <v>361</v>
      </c>
      <c r="E35" s="188" t="s">
        <v>263</v>
      </c>
      <c r="F35" s="122" t="s">
        <v>262</v>
      </c>
      <c r="G35" s="212">
        <v>539.94224548892566</v>
      </c>
      <c r="H35" s="212">
        <v>526.90090843299674</v>
      </c>
      <c r="I35" s="213">
        <v>0.85593220338983056</v>
      </c>
      <c r="J35" s="214">
        <v>0.86086956521739133</v>
      </c>
      <c r="K35" s="321" t="s">
        <v>970</v>
      </c>
      <c r="L35" s="256">
        <v>72</v>
      </c>
      <c r="M35" s="258" t="s">
        <v>971</v>
      </c>
      <c r="N35" s="256">
        <v>0</v>
      </c>
    </row>
    <row r="36" spans="1:14" s="3" customFormat="1" ht="30" customHeight="1">
      <c r="A36" s="2">
        <v>22</v>
      </c>
      <c r="B36" s="251" t="s">
        <v>313</v>
      </c>
      <c r="C36" s="252" t="s">
        <v>762</v>
      </c>
      <c r="D36" s="252" t="s">
        <v>351</v>
      </c>
      <c r="E36" s="188" t="s">
        <v>261</v>
      </c>
      <c r="F36" s="122" t="s">
        <v>260</v>
      </c>
      <c r="G36" s="212">
        <v>511.68673391631637</v>
      </c>
      <c r="H36" s="212">
        <v>439.13023103837213</v>
      </c>
      <c r="I36" s="213">
        <v>0.88059701492537312</v>
      </c>
      <c r="J36" s="214">
        <v>0.95522388059701491</v>
      </c>
      <c r="K36" s="321" t="s">
        <v>972</v>
      </c>
      <c r="L36" s="256">
        <v>1770.5484381747517</v>
      </c>
      <c r="M36" s="258" t="s">
        <v>973</v>
      </c>
      <c r="N36" s="256">
        <v>65.575349061145886</v>
      </c>
    </row>
    <row r="37" spans="1:14" s="3" customFormat="1" ht="30" customHeight="1">
      <c r="A37" s="2">
        <v>23</v>
      </c>
      <c r="B37" s="251" t="s">
        <v>310</v>
      </c>
      <c r="C37" s="252" t="s">
        <v>774</v>
      </c>
      <c r="D37" s="252" t="s">
        <v>344</v>
      </c>
      <c r="E37" s="188" t="s">
        <v>259</v>
      </c>
      <c r="F37" s="122" t="s">
        <v>258</v>
      </c>
      <c r="G37" s="212">
        <v>606.92445451086633</v>
      </c>
      <c r="H37" s="212">
        <v>598.86345677197824</v>
      </c>
      <c r="I37" s="213">
        <v>0.84146341463414631</v>
      </c>
      <c r="J37" s="214">
        <v>0.88414634146341464</v>
      </c>
      <c r="K37" s="321" t="s">
        <v>974</v>
      </c>
      <c r="L37" s="256">
        <v>2159.4</v>
      </c>
      <c r="M37" s="258" t="s">
        <v>975</v>
      </c>
      <c r="N37" s="256">
        <v>65</v>
      </c>
    </row>
    <row r="38" spans="1:14" s="3" customFormat="1" ht="30" customHeight="1">
      <c r="A38" s="2">
        <v>24</v>
      </c>
      <c r="B38" s="251" t="s">
        <v>310</v>
      </c>
      <c r="C38" s="252" t="s">
        <v>758</v>
      </c>
      <c r="D38" s="252" t="s">
        <v>344</v>
      </c>
      <c r="E38" s="188" t="s">
        <v>257</v>
      </c>
      <c r="F38" s="122" t="s">
        <v>256</v>
      </c>
      <c r="G38" s="212">
        <v>766.03535856414453</v>
      </c>
      <c r="H38" s="212">
        <v>715.1163909619944</v>
      </c>
      <c r="I38" s="213">
        <v>0.77551020408163263</v>
      </c>
      <c r="J38" s="214">
        <v>0.81818181818181823</v>
      </c>
      <c r="K38" s="321" t="s">
        <v>974</v>
      </c>
      <c r="L38" s="256">
        <v>2318.8089315670736</v>
      </c>
      <c r="M38" s="258" t="s">
        <v>976</v>
      </c>
      <c r="N38" s="256">
        <v>69.099999999999994</v>
      </c>
    </row>
    <row r="39" spans="1:14" s="3" customFormat="1" ht="30" customHeight="1">
      <c r="A39" s="2">
        <v>25</v>
      </c>
      <c r="B39" s="251" t="s">
        <v>316</v>
      </c>
      <c r="C39" s="252" t="s">
        <v>763</v>
      </c>
      <c r="D39" s="252" t="s">
        <v>361</v>
      </c>
      <c r="E39" s="188" t="s">
        <v>255</v>
      </c>
      <c r="F39" s="122" t="s">
        <v>254</v>
      </c>
      <c r="G39" s="212">
        <v>996.41520468284477</v>
      </c>
      <c r="H39" s="212">
        <v>825.44532775432356</v>
      </c>
      <c r="I39" s="213">
        <v>0.8</v>
      </c>
      <c r="J39" s="214">
        <v>0.85</v>
      </c>
      <c r="K39" s="321" t="s">
        <v>977</v>
      </c>
      <c r="L39" s="256">
        <v>8.8000000000000007</v>
      </c>
      <c r="M39" s="258" t="s">
        <v>978</v>
      </c>
      <c r="N39" s="256">
        <v>0.63</v>
      </c>
    </row>
    <row r="40" spans="1:14" s="3" customFormat="1" ht="30" customHeight="1">
      <c r="A40" s="2">
        <v>26</v>
      </c>
      <c r="B40" s="251" t="s">
        <v>319</v>
      </c>
      <c r="C40" s="252" t="s">
        <v>765</v>
      </c>
      <c r="D40" s="252" t="s">
        <v>353</v>
      </c>
      <c r="E40" s="188" t="s">
        <v>253</v>
      </c>
      <c r="F40" s="122" t="s">
        <v>252</v>
      </c>
      <c r="G40" s="212">
        <v>415.53081946757362</v>
      </c>
      <c r="H40" s="212">
        <v>392.19603011334397</v>
      </c>
      <c r="I40" s="213">
        <v>0.8975265017667845</v>
      </c>
      <c r="J40" s="214">
        <v>0.90106007067137805</v>
      </c>
      <c r="K40" s="321" t="s">
        <v>979</v>
      </c>
      <c r="L40" s="256">
        <v>81.3</v>
      </c>
      <c r="M40" s="258" t="s">
        <v>980</v>
      </c>
      <c r="N40" s="256">
        <v>20</v>
      </c>
    </row>
    <row r="41" spans="1:14" s="3" customFormat="1" ht="30" customHeight="1">
      <c r="A41" s="2">
        <v>27</v>
      </c>
      <c r="B41" s="251" t="s">
        <v>310</v>
      </c>
      <c r="C41" s="252" t="s">
        <v>757</v>
      </c>
      <c r="D41" s="252" t="s">
        <v>343</v>
      </c>
      <c r="E41" s="188" t="s">
        <v>251</v>
      </c>
      <c r="F41" s="122" t="s">
        <v>250</v>
      </c>
      <c r="G41" s="212">
        <v>764.89125144109369</v>
      </c>
      <c r="H41" s="212">
        <v>750.76165958278682</v>
      </c>
      <c r="I41" s="213">
        <v>0.85899814471243041</v>
      </c>
      <c r="J41" s="214">
        <v>0.86029411764705888</v>
      </c>
      <c r="K41" s="321" t="s">
        <v>981</v>
      </c>
      <c r="L41" s="256">
        <v>454</v>
      </c>
      <c r="M41" s="258" t="s">
        <v>982</v>
      </c>
      <c r="N41" s="256">
        <v>50</v>
      </c>
    </row>
    <row r="42" spans="1:14" s="3" customFormat="1" ht="30" customHeight="1">
      <c r="A42" s="2">
        <v>28</v>
      </c>
      <c r="B42" s="251" t="s">
        <v>313</v>
      </c>
      <c r="C42" s="252" t="s">
        <v>761</v>
      </c>
      <c r="D42" s="252" t="s">
        <v>348</v>
      </c>
      <c r="E42" s="188" t="s">
        <v>249</v>
      </c>
      <c r="F42" s="122" t="s">
        <v>248</v>
      </c>
      <c r="G42" s="212">
        <v>686.4299182063919</v>
      </c>
      <c r="H42" s="212">
        <v>642.90266696719686</v>
      </c>
      <c r="I42" s="213">
        <v>0.77647058823529413</v>
      </c>
      <c r="J42" s="214">
        <v>0.8</v>
      </c>
      <c r="K42" s="321" t="s">
        <v>983</v>
      </c>
      <c r="L42" s="256">
        <v>70</v>
      </c>
      <c r="M42" s="258" t="s">
        <v>984</v>
      </c>
      <c r="N42" s="256">
        <v>80</v>
      </c>
    </row>
    <row r="43" spans="1:14" s="3" customFormat="1" ht="30" customHeight="1">
      <c r="A43" s="2">
        <v>29</v>
      </c>
      <c r="B43" s="251" t="s">
        <v>316</v>
      </c>
      <c r="C43" s="252" t="s">
        <v>763</v>
      </c>
      <c r="D43" s="252" t="s">
        <v>361</v>
      </c>
      <c r="E43" s="188" t="s">
        <v>247</v>
      </c>
      <c r="F43" s="122" t="s">
        <v>246</v>
      </c>
      <c r="G43" s="212">
        <v>422.98769322366218</v>
      </c>
      <c r="H43" s="212">
        <v>422.80232068055369</v>
      </c>
      <c r="I43" s="213">
        <v>0.88</v>
      </c>
      <c r="J43" s="214">
        <v>0.88</v>
      </c>
      <c r="K43" s="321" t="s">
        <v>985</v>
      </c>
      <c r="L43" s="256">
        <v>20</v>
      </c>
      <c r="M43" s="258" t="s">
        <v>986</v>
      </c>
      <c r="N43" s="256">
        <v>19</v>
      </c>
    </row>
    <row r="44" spans="1:14" s="3" customFormat="1" ht="30" customHeight="1">
      <c r="A44" s="2">
        <v>30</v>
      </c>
      <c r="B44" s="251" t="s">
        <v>310</v>
      </c>
      <c r="C44" s="252" t="s">
        <v>758</v>
      </c>
      <c r="D44" s="252" t="s">
        <v>343</v>
      </c>
      <c r="E44" s="188" t="s">
        <v>245</v>
      </c>
      <c r="F44" s="122" t="s">
        <v>244</v>
      </c>
      <c r="G44" s="212">
        <v>573.75109599499137</v>
      </c>
      <c r="H44" s="212">
        <v>440.1021751464628</v>
      </c>
      <c r="I44" s="213">
        <v>0.89261744966442957</v>
      </c>
      <c r="J44" s="214">
        <v>0.91078838174273857</v>
      </c>
      <c r="K44" s="321" t="s">
        <v>987</v>
      </c>
      <c r="L44" s="256">
        <v>7.8</v>
      </c>
      <c r="M44" s="258" t="s">
        <v>988</v>
      </c>
      <c r="N44" s="256">
        <v>96.5</v>
      </c>
    </row>
    <row r="45" spans="1:14" s="3" customFormat="1" ht="30" customHeight="1">
      <c r="A45" s="2">
        <v>31</v>
      </c>
      <c r="B45" s="251" t="s">
        <v>310</v>
      </c>
      <c r="C45" s="252" t="s">
        <v>757</v>
      </c>
      <c r="D45" s="252" t="s">
        <v>343</v>
      </c>
      <c r="E45" s="188" t="s">
        <v>243</v>
      </c>
      <c r="F45" s="122" t="s">
        <v>242</v>
      </c>
      <c r="G45" s="212">
        <v>854.65544004303956</v>
      </c>
      <c r="H45" s="212">
        <v>816.02233942756448</v>
      </c>
      <c r="I45" s="213">
        <v>0.74399999999999999</v>
      </c>
      <c r="J45" s="214">
        <v>0.8</v>
      </c>
      <c r="K45" s="321" t="s">
        <v>989</v>
      </c>
      <c r="L45" s="256">
        <v>75</v>
      </c>
      <c r="M45" s="258" t="s">
        <v>990</v>
      </c>
      <c r="N45" s="256">
        <v>80</v>
      </c>
    </row>
    <row r="46" spans="1:14" s="3" customFormat="1" ht="30" customHeight="1">
      <c r="A46" s="2">
        <v>32</v>
      </c>
      <c r="B46" s="251" t="s">
        <v>313</v>
      </c>
      <c r="C46" s="252" t="s">
        <v>760</v>
      </c>
      <c r="D46" s="252" t="s">
        <v>347</v>
      </c>
      <c r="E46" s="188" t="s">
        <v>241</v>
      </c>
      <c r="F46" s="122" t="s">
        <v>240</v>
      </c>
      <c r="G46" s="212">
        <v>584.48908887802486</v>
      </c>
      <c r="H46" s="212">
        <v>541.86700153885374</v>
      </c>
      <c r="I46" s="213">
        <v>0.9</v>
      </c>
      <c r="J46" s="214">
        <v>0.9</v>
      </c>
      <c r="K46" s="321" t="s">
        <v>991</v>
      </c>
      <c r="L46" s="256">
        <v>71</v>
      </c>
      <c r="M46" s="258" t="s">
        <v>992</v>
      </c>
      <c r="N46" s="256">
        <v>66.5</v>
      </c>
    </row>
    <row r="47" spans="1:14" s="3" customFormat="1" ht="30" customHeight="1">
      <c r="A47" s="2">
        <v>33</v>
      </c>
      <c r="B47" s="251" t="s">
        <v>313</v>
      </c>
      <c r="C47" s="252" t="s">
        <v>760</v>
      </c>
      <c r="D47" s="252" t="s">
        <v>347</v>
      </c>
      <c r="E47" s="188" t="s">
        <v>239</v>
      </c>
      <c r="F47" s="122" t="s">
        <v>238</v>
      </c>
      <c r="G47" s="212">
        <v>759.44710605312923</v>
      </c>
      <c r="H47" s="212">
        <v>743.68902159592949</v>
      </c>
      <c r="I47" s="213">
        <v>0.85339168490153172</v>
      </c>
      <c r="J47" s="214">
        <v>0.85339168490153172</v>
      </c>
      <c r="K47" s="321" t="s">
        <v>993</v>
      </c>
      <c r="L47" s="256">
        <v>71</v>
      </c>
      <c r="M47" s="258" t="s">
        <v>992</v>
      </c>
      <c r="N47" s="256">
        <v>66.5</v>
      </c>
    </row>
    <row r="48" spans="1:14" s="3" customFormat="1" ht="30" customHeight="1">
      <c r="A48" s="2">
        <v>34</v>
      </c>
      <c r="B48" s="251" t="s">
        <v>319</v>
      </c>
      <c r="C48" s="252" t="s">
        <v>765</v>
      </c>
      <c r="D48" s="252" t="s">
        <v>353</v>
      </c>
      <c r="E48" s="188" t="s">
        <v>237</v>
      </c>
      <c r="F48" s="122" t="s">
        <v>236</v>
      </c>
      <c r="G48" s="212">
        <v>529.0002140919828</v>
      </c>
      <c r="H48" s="212">
        <v>517.6788385674713</v>
      </c>
      <c r="I48" s="213">
        <v>0.92397660818713445</v>
      </c>
      <c r="J48" s="214">
        <v>0.815242494226328</v>
      </c>
      <c r="K48" s="321" t="s">
        <v>1180</v>
      </c>
      <c r="L48" s="256">
        <v>0</v>
      </c>
      <c r="M48" s="258" t="s">
        <v>1096</v>
      </c>
      <c r="N48" s="256">
        <v>0.68</v>
      </c>
    </row>
    <row r="49" spans="1:14" ht="30" customHeight="1">
      <c r="A49" s="2">
        <v>35</v>
      </c>
      <c r="B49" s="251" t="s">
        <v>310</v>
      </c>
      <c r="C49" s="252" t="s">
        <v>759</v>
      </c>
      <c r="D49" s="252" t="s">
        <v>338</v>
      </c>
      <c r="E49" s="188" t="s">
        <v>235</v>
      </c>
      <c r="F49" s="122" t="s">
        <v>234</v>
      </c>
      <c r="G49" s="212">
        <v>874.97351913137595</v>
      </c>
      <c r="H49" s="212">
        <v>487.47555191745261</v>
      </c>
      <c r="I49" s="213">
        <v>0.80311614730878189</v>
      </c>
      <c r="J49" s="214">
        <v>0.83676470588235297</v>
      </c>
      <c r="K49" s="321" t="s">
        <v>994</v>
      </c>
      <c r="L49" s="256">
        <v>1788.5793631503655</v>
      </c>
      <c r="M49" s="258" t="s">
        <v>995</v>
      </c>
      <c r="N49" s="256">
        <v>0</v>
      </c>
    </row>
    <row r="50" spans="1:14" ht="30" customHeight="1">
      <c r="A50" s="2">
        <v>36</v>
      </c>
      <c r="B50" s="251" t="s">
        <v>319</v>
      </c>
      <c r="C50" s="252" t="s">
        <v>765</v>
      </c>
      <c r="D50" s="252" t="s">
        <v>358</v>
      </c>
      <c r="E50" s="188" t="s">
        <v>233</v>
      </c>
      <c r="F50" s="122" t="s">
        <v>232</v>
      </c>
      <c r="G50" s="212">
        <v>601.35086060420451</v>
      </c>
      <c r="H50" s="212">
        <v>543.50755392719577</v>
      </c>
      <c r="I50" s="213">
        <v>0.87641509433962261</v>
      </c>
      <c r="J50" s="214">
        <v>0.88981481481481484</v>
      </c>
      <c r="K50" s="321" t="s">
        <v>947</v>
      </c>
      <c r="L50" s="256">
        <v>67</v>
      </c>
      <c r="M50" s="258" t="s">
        <v>948</v>
      </c>
      <c r="N50" s="256">
        <v>66.5</v>
      </c>
    </row>
    <row r="51" spans="1:14" ht="30" customHeight="1">
      <c r="A51" s="2">
        <v>37</v>
      </c>
      <c r="B51" s="251" t="s">
        <v>313</v>
      </c>
      <c r="C51" s="252" t="s">
        <v>761</v>
      </c>
      <c r="D51" s="252" t="s">
        <v>348</v>
      </c>
      <c r="E51" s="188" t="s">
        <v>231</v>
      </c>
      <c r="F51" s="122" t="s">
        <v>230</v>
      </c>
      <c r="G51" s="212">
        <v>702.92064951510793</v>
      </c>
      <c r="H51" s="212">
        <v>688.35886882578882</v>
      </c>
      <c r="I51" s="213">
        <v>0.89</v>
      </c>
      <c r="J51" s="214">
        <v>0.89</v>
      </c>
      <c r="K51" s="321" t="s">
        <v>1095</v>
      </c>
      <c r="L51" s="256">
        <v>0.6671532846715329</v>
      </c>
      <c r="M51" s="258" t="s">
        <v>1181</v>
      </c>
      <c r="N51" s="256">
        <v>19.399999999999999</v>
      </c>
    </row>
    <row r="52" spans="1:14" ht="30" customHeight="1">
      <c r="A52" s="2">
        <v>38</v>
      </c>
      <c r="B52" s="251" t="s">
        <v>316</v>
      </c>
      <c r="C52" s="252" t="s">
        <v>763</v>
      </c>
      <c r="D52" s="252" t="s">
        <v>361</v>
      </c>
      <c r="E52" s="188" t="s">
        <v>229</v>
      </c>
      <c r="F52" s="122" t="s">
        <v>228</v>
      </c>
      <c r="G52" s="212">
        <v>473.4648602189198</v>
      </c>
      <c r="H52" s="212">
        <v>521.3449283031905</v>
      </c>
      <c r="I52" s="213">
        <v>0.93333333333333335</v>
      </c>
      <c r="J52" s="214">
        <v>0.93333333333333335</v>
      </c>
      <c r="K52" s="321" t="s">
        <v>996</v>
      </c>
      <c r="L52" s="256">
        <v>1.8</v>
      </c>
      <c r="M52" s="258" t="s">
        <v>997</v>
      </c>
      <c r="N52" s="256">
        <v>0.7</v>
      </c>
    </row>
    <row r="53" spans="1:14" ht="30" customHeight="1">
      <c r="A53" s="2">
        <v>39</v>
      </c>
      <c r="B53" s="251" t="s">
        <v>310</v>
      </c>
      <c r="C53" s="252" t="s">
        <v>759</v>
      </c>
      <c r="D53" s="252" t="s">
        <v>338</v>
      </c>
      <c r="E53" s="188" t="s">
        <v>227</v>
      </c>
      <c r="F53" s="122" t="s">
        <v>226</v>
      </c>
      <c r="G53" s="212">
        <v>702.86899246662574</v>
      </c>
      <c r="H53" s="212">
        <v>703.58060236584618</v>
      </c>
      <c r="I53" s="213">
        <v>0.75862068965517238</v>
      </c>
      <c r="J53" s="214">
        <v>0.75862068965517238</v>
      </c>
      <c r="K53" s="321" t="s">
        <v>998</v>
      </c>
      <c r="L53" s="256">
        <v>16.399999999999999</v>
      </c>
      <c r="M53" s="258" t="s">
        <v>999</v>
      </c>
      <c r="N53" s="256">
        <v>76.5</v>
      </c>
    </row>
    <row r="54" spans="1:14" ht="30" customHeight="1">
      <c r="A54" s="2">
        <v>40</v>
      </c>
      <c r="B54" s="251" t="s">
        <v>319</v>
      </c>
      <c r="C54" s="252" t="s">
        <v>764</v>
      </c>
      <c r="D54" s="252" t="s">
        <v>354</v>
      </c>
      <c r="E54" s="188" t="s">
        <v>225</v>
      </c>
      <c r="F54" s="122" t="s">
        <v>224</v>
      </c>
      <c r="G54" s="212">
        <v>542.96009049315171</v>
      </c>
      <c r="H54" s="212">
        <v>515.25850497484259</v>
      </c>
      <c r="I54" s="213">
        <v>0.91699604743083007</v>
      </c>
      <c r="J54" s="214">
        <v>0.90118577075098816</v>
      </c>
      <c r="K54" s="321" t="s">
        <v>1000</v>
      </c>
      <c r="L54" s="256">
        <v>67</v>
      </c>
      <c r="M54" s="258" t="s">
        <v>1001</v>
      </c>
      <c r="N54" s="256">
        <v>19.5</v>
      </c>
    </row>
    <row r="55" spans="1:14" ht="30" customHeight="1">
      <c r="A55" s="2">
        <v>41</v>
      </c>
      <c r="B55" s="251" t="s">
        <v>316</v>
      </c>
      <c r="C55" s="252" t="s">
        <v>763</v>
      </c>
      <c r="D55" s="252" t="s">
        <v>361</v>
      </c>
      <c r="E55" s="188" t="s">
        <v>223</v>
      </c>
      <c r="F55" s="122" t="s">
        <v>222</v>
      </c>
      <c r="G55" s="212">
        <v>426.11010500465596</v>
      </c>
      <c r="H55" s="212">
        <v>419.12965491798116</v>
      </c>
      <c r="I55" s="213">
        <v>0.8214285714285714</v>
      </c>
      <c r="J55" s="214">
        <v>0.88214285714285712</v>
      </c>
      <c r="K55" s="321" t="s">
        <v>1002</v>
      </c>
      <c r="L55" s="256">
        <v>66.724738675958179</v>
      </c>
      <c r="M55" s="258" t="s">
        <v>1003</v>
      </c>
      <c r="N55" s="256">
        <v>75</v>
      </c>
    </row>
    <row r="56" spans="1:14" ht="30" customHeight="1">
      <c r="A56" s="2">
        <v>42</v>
      </c>
      <c r="B56" s="251" t="s">
        <v>313</v>
      </c>
      <c r="C56" s="252" t="s">
        <v>762</v>
      </c>
      <c r="D56" s="252" t="s">
        <v>352</v>
      </c>
      <c r="E56" s="188" t="s">
        <v>221</v>
      </c>
      <c r="F56" s="122" t="s">
        <v>220</v>
      </c>
      <c r="G56" s="212">
        <v>561.98080854728391</v>
      </c>
      <c r="H56" s="212">
        <v>542.74858151531691</v>
      </c>
      <c r="I56" s="213">
        <v>0.82051282051282048</v>
      </c>
      <c r="J56" s="214">
        <v>0.82051282051282048</v>
      </c>
      <c r="K56" s="321" t="s">
        <v>1004</v>
      </c>
      <c r="L56" s="256">
        <v>3400</v>
      </c>
      <c r="M56" s="258" t="s">
        <v>1005</v>
      </c>
      <c r="N56" s="256">
        <v>0.6</v>
      </c>
    </row>
    <row r="57" spans="1:14" ht="30" customHeight="1">
      <c r="A57" s="2">
        <v>43</v>
      </c>
      <c r="B57" s="251" t="s">
        <v>310</v>
      </c>
      <c r="C57" s="252" t="s">
        <v>757</v>
      </c>
      <c r="D57" s="252" t="s">
        <v>343</v>
      </c>
      <c r="E57" s="188" t="s">
        <v>219</v>
      </c>
      <c r="F57" s="122" t="s">
        <v>218</v>
      </c>
      <c r="G57" s="212">
        <v>1066.9950779883179</v>
      </c>
      <c r="H57" s="212">
        <v>1005.120649320374</v>
      </c>
      <c r="I57" s="213">
        <v>0.85067873303167418</v>
      </c>
      <c r="J57" s="214">
        <v>0.875</v>
      </c>
      <c r="K57" s="321" t="s">
        <v>947</v>
      </c>
      <c r="L57" s="256">
        <v>70</v>
      </c>
      <c r="M57" s="258" t="s">
        <v>1006</v>
      </c>
      <c r="N57" s="256">
        <v>47.9</v>
      </c>
    </row>
    <row r="58" spans="1:14" ht="30" customHeight="1">
      <c r="A58" s="2">
        <v>44</v>
      </c>
      <c r="B58" s="251" t="s">
        <v>319</v>
      </c>
      <c r="C58" s="252" t="s">
        <v>765</v>
      </c>
      <c r="D58" s="252" t="s">
        <v>357</v>
      </c>
      <c r="E58" s="188" t="s">
        <v>217</v>
      </c>
      <c r="F58" s="122" t="s">
        <v>216</v>
      </c>
      <c r="G58" s="212">
        <v>683.18889101059176</v>
      </c>
      <c r="H58" s="212">
        <v>672.4080784343156</v>
      </c>
      <c r="I58" s="213">
        <v>0.76373626373626369</v>
      </c>
      <c r="J58" s="214">
        <v>0.78815080789946135</v>
      </c>
      <c r="K58" s="321" t="s">
        <v>1007</v>
      </c>
      <c r="L58" s="256">
        <v>7.875</v>
      </c>
      <c r="M58" s="258" t="s">
        <v>1008</v>
      </c>
      <c r="N58" s="256">
        <v>0.15031152647975077</v>
      </c>
    </row>
    <row r="59" spans="1:14" ht="30" customHeight="1">
      <c r="A59" s="2">
        <v>45</v>
      </c>
      <c r="B59" s="251" t="s">
        <v>316</v>
      </c>
      <c r="C59" s="252" t="s">
        <v>763</v>
      </c>
      <c r="D59" s="252" t="s">
        <v>361</v>
      </c>
      <c r="E59" s="188" t="s">
        <v>215</v>
      </c>
      <c r="F59" s="122" t="s">
        <v>214</v>
      </c>
      <c r="G59" s="212">
        <v>589.15070559213439</v>
      </c>
      <c r="H59" s="212">
        <v>567.0377041002946</v>
      </c>
      <c r="I59" s="213">
        <v>0.85121107266435991</v>
      </c>
      <c r="J59" s="214">
        <v>0.83056478405315615</v>
      </c>
      <c r="K59" s="321" t="s">
        <v>1009</v>
      </c>
      <c r="L59" s="256">
        <v>57</v>
      </c>
      <c r="M59" s="258" t="s">
        <v>1010</v>
      </c>
      <c r="N59" s="256">
        <v>5.5120789384144269</v>
      </c>
    </row>
    <row r="60" spans="1:14" ht="30" customHeight="1">
      <c r="A60" s="2">
        <v>46</v>
      </c>
      <c r="B60" s="251" t="s">
        <v>316</v>
      </c>
      <c r="C60" s="252" t="s">
        <v>763</v>
      </c>
      <c r="D60" s="252" t="s">
        <v>361</v>
      </c>
      <c r="E60" s="188" t="s">
        <v>213</v>
      </c>
      <c r="F60" s="122" t="s">
        <v>212</v>
      </c>
      <c r="G60" s="212">
        <v>327.828912439031</v>
      </c>
      <c r="H60" s="212">
        <v>335.79534067683829</v>
      </c>
      <c r="I60" s="213">
        <v>0.91187739463601536</v>
      </c>
      <c r="J60" s="214">
        <v>0.91187739463601536</v>
      </c>
      <c r="K60" s="321" t="s">
        <v>1011</v>
      </c>
      <c r="L60" s="256">
        <v>46</v>
      </c>
      <c r="M60" s="258" t="s">
        <v>1012</v>
      </c>
      <c r="N60" s="256">
        <v>18.399999999999999</v>
      </c>
    </row>
    <row r="61" spans="1:14" ht="30" customHeight="1">
      <c r="A61" s="2">
        <v>47</v>
      </c>
      <c r="B61" s="251" t="s">
        <v>310</v>
      </c>
      <c r="C61" s="252" t="s">
        <v>758</v>
      </c>
      <c r="D61" s="252" t="s">
        <v>344</v>
      </c>
      <c r="E61" s="188" t="s">
        <v>211</v>
      </c>
      <c r="F61" s="122" t="s">
        <v>210</v>
      </c>
      <c r="G61" s="212">
        <v>509.03891139714995</v>
      </c>
      <c r="H61" s="212">
        <v>637.31478992645884</v>
      </c>
      <c r="I61" s="213">
        <v>0.65243902439024393</v>
      </c>
      <c r="J61" s="214">
        <v>0.65088757396449703</v>
      </c>
      <c r="K61" s="321" t="s">
        <v>1013</v>
      </c>
      <c r="L61" s="256">
        <v>883.2</v>
      </c>
      <c r="M61" s="258" t="s">
        <v>1014</v>
      </c>
      <c r="N61" s="256">
        <v>93</v>
      </c>
    </row>
    <row r="62" spans="1:14" ht="30" customHeight="1">
      <c r="A62" s="2">
        <v>48</v>
      </c>
      <c r="B62" s="251" t="s">
        <v>316</v>
      </c>
      <c r="C62" s="252" t="s">
        <v>763</v>
      </c>
      <c r="D62" s="252" t="s">
        <v>361</v>
      </c>
      <c r="E62" s="188" t="s">
        <v>209</v>
      </c>
      <c r="F62" s="122" t="s">
        <v>208</v>
      </c>
      <c r="G62" s="212">
        <v>437.87026035546734</v>
      </c>
      <c r="H62" s="212">
        <v>545.93711495576849</v>
      </c>
      <c r="I62" s="213">
        <v>0.8971631205673759</v>
      </c>
      <c r="J62" s="214">
        <v>0.8971631205673759</v>
      </c>
      <c r="K62" s="321" t="s">
        <v>1017</v>
      </c>
      <c r="L62" s="256">
        <v>0.74436997604471655</v>
      </c>
      <c r="M62" s="258" t="s">
        <v>1018</v>
      </c>
      <c r="N62" s="256">
        <v>0.44701642566044969</v>
      </c>
    </row>
    <row r="63" spans="1:14" ht="30" customHeight="1">
      <c r="A63" s="2">
        <v>49</v>
      </c>
      <c r="B63" s="251" t="s">
        <v>319</v>
      </c>
      <c r="C63" s="252" t="s">
        <v>764</v>
      </c>
      <c r="D63" s="252" t="s">
        <v>358</v>
      </c>
      <c r="E63" s="188" t="s">
        <v>207</v>
      </c>
      <c r="F63" s="122" t="s">
        <v>206</v>
      </c>
      <c r="G63" s="212">
        <v>600.17045483957213</v>
      </c>
      <c r="H63" s="212">
        <v>587.21605892752302</v>
      </c>
      <c r="I63" s="213">
        <v>0.72672064777327938</v>
      </c>
      <c r="J63" s="214">
        <v>0.81299999999999994</v>
      </c>
      <c r="K63" s="321" t="s">
        <v>1015</v>
      </c>
      <c r="L63" s="256">
        <v>1504.1</v>
      </c>
      <c r="M63" s="258" t="s">
        <v>1016</v>
      </c>
      <c r="N63" s="256">
        <v>58</v>
      </c>
    </row>
    <row r="64" spans="1:14" ht="30" customHeight="1">
      <c r="A64" s="2">
        <v>50</v>
      </c>
      <c r="B64" s="251" t="s">
        <v>316</v>
      </c>
      <c r="C64" s="252" t="s">
        <v>763</v>
      </c>
      <c r="D64" s="252" t="s">
        <v>361</v>
      </c>
      <c r="E64" s="188" t="s">
        <v>205</v>
      </c>
      <c r="F64" s="122" t="s">
        <v>204</v>
      </c>
      <c r="G64" s="212">
        <v>584.99746336403962</v>
      </c>
      <c r="H64" s="212">
        <v>526.15352486688607</v>
      </c>
      <c r="I64" s="213">
        <v>0.91428571428571426</v>
      </c>
      <c r="J64" s="214">
        <v>0.91400000000000003</v>
      </c>
      <c r="K64" s="321" t="s">
        <v>1019</v>
      </c>
      <c r="L64" s="256">
        <v>1857.0102135561744</v>
      </c>
      <c r="M64" s="258" t="s">
        <v>1020</v>
      </c>
      <c r="N64" s="256">
        <v>0.58099999999999996</v>
      </c>
    </row>
    <row r="65" spans="1:14" ht="30" customHeight="1">
      <c r="A65" s="2">
        <v>51</v>
      </c>
      <c r="B65" s="251" t="s">
        <v>316</v>
      </c>
      <c r="C65" s="252" t="s">
        <v>763</v>
      </c>
      <c r="D65" s="252" t="s">
        <v>361</v>
      </c>
      <c r="E65" s="188" t="s">
        <v>203</v>
      </c>
      <c r="F65" s="122" t="s">
        <v>202</v>
      </c>
      <c r="G65" s="212">
        <v>512.60963033777045</v>
      </c>
      <c r="H65" s="212">
        <v>555.05434735348661</v>
      </c>
      <c r="I65" s="213">
        <v>0.78280542986425339</v>
      </c>
      <c r="J65" s="214">
        <v>0.8</v>
      </c>
      <c r="K65" s="321" t="s">
        <v>1021</v>
      </c>
      <c r="L65" s="256">
        <v>58</v>
      </c>
      <c r="M65" s="258" t="s">
        <v>1022</v>
      </c>
      <c r="N65" s="256">
        <v>78</v>
      </c>
    </row>
    <row r="66" spans="1:14" ht="30" customHeight="1">
      <c r="A66" s="2">
        <v>52</v>
      </c>
      <c r="B66" s="251" t="s">
        <v>310</v>
      </c>
      <c r="C66" s="252" t="s">
        <v>757</v>
      </c>
      <c r="D66" s="252" t="s">
        <v>343</v>
      </c>
      <c r="E66" s="188" t="s">
        <v>201</v>
      </c>
      <c r="F66" s="122" t="s">
        <v>200</v>
      </c>
      <c r="G66" s="212">
        <v>683.13912185623258</v>
      </c>
      <c r="H66" s="212">
        <v>761.72828813416345</v>
      </c>
      <c r="I66" s="213">
        <v>0.8</v>
      </c>
      <c r="J66" s="214">
        <v>0.83076923076923082</v>
      </c>
      <c r="K66" s="321" t="s">
        <v>1023</v>
      </c>
      <c r="L66" s="256">
        <v>0.7613065326633166</v>
      </c>
      <c r="M66" s="258" t="s">
        <v>1024</v>
      </c>
      <c r="N66" s="256">
        <v>0.74355813464024778</v>
      </c>
    </row>
    <row r="67" spans="1:14" ht="30" customHeight="1">
      <c r="A67" s="2">
        <v>53</v>
      </c>
      <c r="B67" s="251" t="s">
        <v>316</v>
      </c>
      <c r="C67" s="252" t="s">
        <v>763</v>
      </c>
      <c r="D67" s="252" t="s">
        <v>361</v>
      </c>
      <c r="E67" s="188" t="s">
        <v>199</v>
      </c>
      <c r="F67" s="122" t="s">
        <v>198</v>
      </c>
      <c r="G67" s="212">
        <v>588.59520980367665</v>
      </c>
      <c r="H67" s="212">
        <v>583.84281131303624</v>
      </c>
      <c r="I67" s="213">
        <v>0.84615384615384615</v>
      </c>
      <c r="J67" s="214">
        <v>0.87111111111111106</v>
      </c>
      <c r="K67" s="321" t="s">
        <v>1025</v>
      </c>
      <c r="L67" s="256">
        <v>2102</v>
      </c>
      <c r="M67" s="258" t="s">
        <v>1026</v>
      </c>
      <c r="N67" s="256">
        <v>33.299999999999997</v>
      </c>
    </row>
    <row r="68" spans="1:14" ht="30" customHeight="1">
      <c r="A68" s="2">
        <v>54</v>
      </c>
      <c r="B68" s="251" t="s">
        <v>313</v>
      </c>
      <c r="C68" s="252" t="s">
        <v>761</v>
      </c>
      <c r="D68" s="252" t="s">
        <v>348</v>
      </c>
      <c r="E68" s="188" t="s">
        <v>197</v>
      </c>
      <c r="F68" s="122" t="s">
        <v>196</v>
      </c>
      <c r="G68" s="212">
        <v>488.22874811222954</v>
      </c>
      <c r="H68" s="212">
        <v>491.79680700589256</v>
      </c>
      <c r="I68" s="213">
        <v>0.79</v>
      </c>
      <c r="J68" s="214">
        <v>0.85</v>
      </c>
      <c r="K68" s="321" t="s">
        <v>1198</v>
      </c>
      <c r="L68" s="256">
        <v>0</v>
      </c>
      <c r="M68" s="258" t="s">
        <v>1199</v>
      </c>
      <c r="N68" s="256">
        <v>70</v>
      </c>
    </row>
    <row r="69" spans="1:14" ht="30" customHeight="1">
      <c r="A69" s="2">
        <v>55</v>
      </c>
      <c r="B69" s="251" t="s">
        <v>313</v>
      </c>
      <c r="C69" s="252" t="s">
        <v>762</v>
      </c>
      <c r="D69" s="252" t="s">
        <v>351</v>
      </c>
      <c r="E69" s="188" t="s">
        <v>195</v>
      </c>
      <c r="F69" s="122" t="s">
        <v>194</v>
      </c>
      <c r="G69" s="212">
        <v>595.21273175453246</v>
      </c>
      <c r="H69" s="212">
        <v>610.24280217351907</v>
      </c>
      <c r="I69" s="213">
        <v>0.86802030456852797</v>
      </c>
      <c r="J69" s="214">
        <v>0.87055837563451777</v>
      </c>
      <c r="K69" s="321" t="s">
        <v>1027</v>
      </c>
      <c r="L69" s="256">
        <v>0.67</v>
      </c>
      <c r="M69" s="258" t="s">
        <v>1028</v>
      </c>
      <c r="N69" s="256">
        <v>0.9</v>
      </c>
    </row>
    <row r="70" spans="1:14" ht="30" customHeight="1">
      <c r="A70" s="2">
        <v>56</v>
      </c>
      <c r="B70" s="251" t="s">
        <v>316</v>
      </c>
      <c r="C70" s="252" t="s">
        <v>763</v>
      </c>
      <c r="D70" s="252" t="s">
        <v>361</v>
      </c>
      <c r="E70" s="188" t="s">
        <v>193</v>
      </c>
      <c r="F70" s="122" t="s">
        <v>192</v>
      </c>
      <c r="G70" s="212">
        <v>383.41302104359806</v>
      </c>
      <c r="H70" s="212">
        <v>377.79061650215107</v>
      </c>
      <c r="I70" s="213">
        <v>0.92</v>
      </c>
      <c r="J70" s="214">
        <v>0.9375</v>
      </c>
      <c r="K70" s="321" t="s">
        <v>1029</v>
      </c>
      <c r="L70" s="256">
        <v>18.600000000000001</v>
      </c>
      <c r="M70" s="258" t="s">
        <v>1030</v>
      </c>
      <c r="N70" s="256">
        <v>75.5</v>
      </c>
    </row>
    <row r="71" spans="1:14" ht="30" customHeight="1">
      <c r="A71" s="2">
        <v>57</v>
      </c>
      <c r="B71" s="251" t="s">
        <v>316</v>
      </c>
      <c r="C71" s="252" t="s">
        <v>763</v>
      </c>
      <c r="D71" s="252" t="s">
        <v>361</v>
      </c>
      <c r="E71" s="188" t="s">
        <v>191</v>
      </c>
      <c r="F71" s="122" t="s">
        <v>190</v>
      </c>
      <c r="G71" s="212">
        <v>363.7059907898402</v>
      </c>
      <c r="H71" s="212">
        <v>345.93447619523027</v>
      </c>
      <c r="I71" s="213">
        <v>0.81623931623931623</v>
      </c>
      <c r="J71" s="214">
        <v>0.85</v>
      </c>
      <c r="K71" s="321" t="s">
        <v>1031</v>
      </c>
      <c r="L71" s="256">
        <v>1576</v>
      </c>
      <c r="M71" s="258" t="s">
        <v>1032</v>
      </c>
      <c r="N71" s="256">
        <v>0</v>
      </c>
    </row>
    <row r="72" spans="1:14" ht="30" customHeight="1">
      <c r="A72" s="2">
        <v>58</v>
      </c>
      <c r="B72" s="251" t="s">
        <v>319</v>
      </c>
      <c r="C72" s="252" t="s">
        <v>764</v>
      </c>
      <c r="D72" s="252" t="s">
        <v>358</v>
      </c>
      <c r="E72" s="188" t="s">
        <v>189</v>
      </c>
      <c r="F72" s="122" t="s">
        <v>188</v>
      </c>
      <c r="G72" s="212">
        <v>704.57412775619889</v>
      </c>
      <c r="H72" s="212">
        <v>693.02566689859907</v>
      </c>
      <c r="I72" s="213">
        <v>0.95402298850574707</v>
      </c>
      <c r="J72" s="214">
        <v>0.95789473684210524</v>
      </c>
      <c r="K72" s="321" t="s">
        <v>1033</v>
      </c>
      <c r="L72" s="256">
        <v>25</v>
      </c>
      <c r="M72" s="258" t="s">
        <v>1034</v>
      </c>
      <c r="N72" s="256">
        <v>73</v>
      </c>
    </row>
    <row r="73" spans="1:14" ht="30" customHeight="1">
      <c r="A73" s="2">
        <v>59</v>
      </c>
      <c r="B73" s="251" t="s">
        <v>316</v>
      </c>
      <c r="C73" s="252" t="s">
        <v>763</v>
      </c>
      <c r="D73" s="252" t="s">
        <v>361</v>
      </c>
      <c r="E73" s="188" t="s">
        <v>187</v>
      </c>
      <c r="F73" s="122" t="s">
        <v>186</v>
      </c>
      <c r="G73" s="212">
        <v>643.75259481331545</v>
      </c>
      <c r="H73" s="212">
        <v>521.93716830892947</v>
      </c>
      <c r="I73" s="213">
        <v>0.8896551724137931</v>
      </c>
      <c r="J73" s="214">
        <v>0.92</v>
      </c>
      <c r="K73" s="321" t="s">
        <v>1035</v>
      </c>
      <c r="L73" s="256">
        <v>7.8</v>
      </c>
      <c r="M73" s="258" t="s">
        <v>946</v>
      </c>
      <c r="N73" s="256">
        <v>0.6</v>
      </c>
    </row>
    <row r="74" spans="1:14" ht="30" customHeight="1">
      <c r="A74" s="2">
        <v>60</v>
      </c>
      <c r="B74" s="251" t="s">
        <v>316</v>
      </c>
      <c r="C74" s="252" t="s">
        <v>763</v>
      </c>
      <c r="D74" s="252" t="s">
        <v>361</v>
      </c>
      <c r="E74" s="188" t="s">
        <v>185</v>
      </c>
      <c r="F74" s="122" t="s">
        <v>184</v>
      </c>
      <c r="G74" s="212">
        <v>213.27286810552687</v>
      </c>
      <c r="H74" s="212">
        <v>183.50875752501631</v>
      </c>
      <c r="I74" s="213">
        <v>0.87463976945244959</v>
      </c>
      <c r="J74" s="214">
        <v>0.89700000000000002</v>
      </c>
      <c r="K74" s="321" t="s">
        <v>1017</v>
      </c>
      <c r="L74" s="256">
        <v>0.7448271639298637</v>
      </c>
      <c r="M74" s="258" t="s">
        <v>1176</v>
      </c>
      <c r="N74" s="256">
        <v>0.48773035905184586</v>
      </c>
    </row>
    <row r="75" spans="1:14" ht="30" customHeight="1">
      <c r="A75" s="2">
        <v>61</v>
      </c>
      <c r="B75" s="251" t="s">
        <v>319</v>
      </c>
      <c r="C75" s="252" t="s">
        <v>764</v>
      </c>
      <c r="D75" s="252" t="s">
        <v>354</v>
      </c>
      <c r="E75" s="188" t="s">
        <v>183</v>
      </c>
      <c r="F75" s="122" t="s">
        <v>182</v>
      </c>
      <c r="G75" s="212">
        <v>599.83680047542998</v>
      </c>
      <c r="H75" s="212">
        <v>519.79797737123545</v>
      </c>
      <c r="I75" s="213">
        <v>0.85886840432294975</v>
      </c>
      <c r="J75" s="214">
        <v>0.85886840432294975</v>
      </c>
      <c r="K75" s="321" t="s">
        <v>1036</v>
      </c>
      <c r="L75" s="256">
        <v>2064.5314415208195</v>
      </c>
      <c r="M75" s="258" t="s">
        <v>1037</v>
      </c>
      <c r="N75" s="256">
        <v>0.82317640972581485</v>
      </c>
    </row>
    <row r="76" spans="1:14" ht="30" customHeight="1">
      <c r="A76" s="2">
        <v>62</v>
      </c>
      <c r="B76" s="251" t="s">
        <v>310</v>
      </c>
      <c r="C76" s="252" t="s">
        <v>759</v>
      </c>
      <c r="D76" s="252" t="s">
        <v>338</v>
      </c>
      <c r="E76" s="188" t="s">
        <v>181</v>
      </c>
      <c r="F76" s="122" t="s">
        <v>180</v>
      </c>
      <c r="G76" s="212">
        <v>873.68964483472701</v>
      </c>
      <c r="H76" s="212">
        <v>775.34333993336861</v>
      </c>
      <c r="I76" s="213">
        <v>0.89600000000000002</v>
      </c>
      <c r="J76" s="214">
        <v>0.92</v>
      </c>
      <c r="K76" s="321" t="s">
        <v>1040</v>
      </c>
      <c r="L76" s="256">
        <v>24.055481571279561</v>
      </c>
      <c r="M76" s="258" t="s">
        <v>1041</v>
      </c>
      <c r="N76" s="256">
        <v>89.04</v>
      </c>
    </row>
    <row r="77" spans="1:14" ht="30" customHeight="1">
      <c r="A77" s="2">
        <v>63</v>
      </c>
      <c r="B77" s="251" t="s">
        <v>316</v>
      </c>
      <c r="C77" s="252" t="s">
        <v>763</v>
      </c>
      <c r="D77" s="252" t="s">
        <v>361</v>
      </c>
      <c r="E77" s="188" t="s">
        <v>179</v>
      </c>
      <c r="F77" s="122" t="s">
        <v>178</v>
      </c>
      <c r="G77" s="212">
        <v>539.30097112882697</v>
      </c>
      <c r="H77" s="212">
        <v>467.91785064062213</v>
      </c>
      <c r="I77" s="213">
        <v>0.80645161290322576</v>
      </c>
      <c r="J77" s="214">
        <v>0.83870967741935487</v>
      </c>
      <c r="K77" s="321" t="s">
        <v>1038</v>
      </c>
      <c r="L77" s="256">
        <v>0.185</v>
      </c>
      <c r="M77" s="258" t="s">
        <v>1039</v>
      </c>
      <c r="N77" s="256">
        <v>0</v>
      </c>
    </row>
    <row r="78" spans="1:14" ht="30" customHeight="1">
      <c r="A78" s="2">
        <v>64</v>
      </c>
      <c r="B78" s="251" t="s">
        <v>310</v>
      </c>
      <c r="C78" s="252" t="s">
        <v>759</v>
      </c>
      <c r="D78" s="252" t="s">
        <v>338</v>
      </c>
      <c r="E78" s="188" t="s">
        <v>177</v>
      </c>
      <c r="F78" s="122" t="s">
        <v>176</v>
      </c>
      <c r="G78" s="212">
        <v>503.57120244332742</v>
      </c>
      <c r="H78" s="212">
        <v>503.51262324224712</v>
      </c>
      <c r="I78" s="213">
        <v>0.92822966507177029</v>
      </c>
      <c r="J78" s="214">
        <v>0.94811320754716977</v>
      </c>
      <c r="K78" s="321" t="s">
        <v>947</v>
      </c>
      <c r="L78" s="256">
        <v>71</v>
      </c>
      <c r="M78" s="258" t="s">
        <v>1042</v>
      </c>
      <c r="N78" s="256">
        <v>30</v>
      </c>
    </row>
    <row r="79" spans="1:14" ht="30" customHeight="1">
      <c r="A79" s="2">
        <v>65</v>
      </c>
      <c r="B79" s="251" t="s">
        <v>310</v>
      </c>
      <c r="C79" s="252" t="s">
        <v>758</v>
      </c>
      <c r="D79" s="252" t="s">
        <v>344</v>
      </c>
      <c r="E79" s="188" t="s">
        <v>175</v>
      </c>
      <c r="F79" s="122" t="s">
        <v>174</v>
      </c>
      <c r="G79" s="212">
        <v>772.11005201542889</v>
      </c>
      <c r="H79" s="212">
        <v>708.02973724896447</v>
      </c>
      <c r="I79" s="213">
        <v>0.88495575221238942</v>
      </c>
      <c r="J79" s="214">
        <v>0.88495575221238942</v>
      </c>
      <c r="K79" s="321" t="s">
        <v>1043</v>
      </c>
      <c r="L79" s="256">
        <v>4.2754942767950048</v>
      </c>
      <c r="M79" s="258" t="s">
        <v>1044</v>
      </c>
      <c r="N79" s="398" t="s">
        <v>1247</v>
      </c>
    </row>
    <row r="80" spans="1:14" ht="30" customHeight="1">
      <c r="A80" s="2">
        <v>66</v>
      </c>
      <c r="B80" s="251" t="s">
        <v>316</v>
      </c>
      <c r="C80" s="252" t="s">
        <v>763</v>
      </c>
      <c r="D80" s="252" t="s">
        <v>361</v>
      </c>
      <c r="E80" s="188" t="s">
        <v>173</v>
      </c>
      <c r="F80" s="122" t="s">
        <v>172</v>
      </c>
      <c r="G80" s="212">
        <v>596.49041740132748</v>
      </c>
      <c r="H80" s="212">
        <v>607.10354229249731</v>
      </c>
      <c r="I80" s="213">
        <v>0.94277929155313356</v>
      </c>
      <c r="J80" s="214">
        <v>0.90074441687344908</v>
      </c>
      <c r="K80" s="321" t="s">
        <v>1045</v>
      </c>
      <c r="L80" s="256">
        <v>57.9</v>
      </c>
      <c r="M80" s="258" t="s">
        <v>1046</v>
      </c>
      <c r="N80" s="256">
        <v>0</v>
      </c>
    </row>
    <row r="81" spans="1:14" ht="30" customHeight="1">
      <c r="A81" s="2">
        <v>67</v>
      </c>
      <c r="B81" s="251" t="s">
        <v>310</v>
      </c>
      <c r="C81" s="252" t="s">
        <v>758</v>
      </c>
      <c r="D81" s="252" t="s">
        <v>1239</v>
      </c>
      <c r="E81" s="188" t="s">
        <v>171</v>
      </c>
      <c r="F81" s="122" t="s">
        <v>170</v>
      </c>
      <c r="G81" s="212">
        <v>717.9221468162782</v>
      </c>
      <c r="H81" s="212">
        <v>684.70572124571254</v>
      </c>
      <c r="I81" s="213">
        <v>0.82</v>
      </c>
      <c r="J81" s="214">
        <v>0.82</v>
      </c>
      <c r="K81" s="321" t="s">
        <v>1047</v>
      </c>
      <c r="L81" s="256">
        <v>67.400000000000006</v>
      </c>
      <c r="M81" s="258" t="s">
        <v>1048</v>
      </c>
      <c r="N81" s="256">
        <v>9.1515970931215149E-2</v>
      </c>
    </row>
    <row r="82" spans="1:14" ht="30" customHeight="1">
      <c r="A82" s="2">
        <v>68</v>
      </c>
      <c r="B82" s="251" t="s">
        <v>310</v>
      </c>
      <c r="C82" s="252" t="s">
        <v>759</v>
      </c>
      <c r="D82" s="252" t="s">
        <v>338</v>
      </c>
      <c r="E82" s="188" t="s">
        <v>169</v>
      </c>
      <c r="F82" s="122" t="s">
        <v>168</v>
      </c>
      <c r="G82" s="212">
        <v>874.83817281332858</v>
      </c>
      <c r="H82" s="212">
        <v>756.43956167602539</v>
      </c>
      <c r="I82" s="213">
        <v>0.92511848341232228</v>
      </c>
      <c r="J82" s="214">
        <v>0.92511848341232228</v>
      </c>
      <c r="K82" s="321" t="s">
        <v>1166</v>
      </c>
      <c r="L82" s="256">
        <v>76.900000000000006</v>
      </c>
      <c r="M82" s="258" t="s">
        <v>1167</v>
      </c>
      <c r="N82" s="256">
        <v>0.75</v>
      </c>
    </row>
    <row r="83" spans="1:14" ht="30" customHeight="1">
      <c r="A83" s="2">
        <v>69</v>
      </c>
      <c r="B83" s="251" t="s">
        <v>313</v>
      </c>
      <c r="C83" s="252" t="s">
        <v>760</v>
      </c>
      <c r="D83" s="252" t="s">
        <v>351</v>
      </c>
      <c r="E83" s="188" t="s">
        <v>167</v>
      </c>
      <c r="F83" s="122" t="s">
        <v>166</v>
      </c>
      <c r="G83" s="212">
        <v>573.70692196857499</v>
      </c>
      <c r="H83" s="212">
        <v>636.56602206930324</v>
      </c>
      <c r="I83" s="213">
        <v>0.87894736842105259</v>
      </c>
      <c r="J83" s="214">
        <v>0.9</v>
      </c>
      <c r="K83" s="321" t="s">
        <v>1182</v>
      </c>
      <c r="L83" s="256">
        <v>0.70003023888720894</v>
      </c>
      <c r="M83" s="258" t="s">
        <v>1183</v>
      </c>
      <c r="N83" s="256">
        <v>8.8000000000000007</v>
      </c>
    </row>
    <row r="84" spans="1:14" ht="30" customHeight="1">
      <c r="A84" s="2">
        <v>70</v>
      </c>
      <c r="B84" s="251" t="s">
        <v>313</v>
      </c>
      <c r="C84" s="252" t="s">
        <v>760</v>
      </c>
      <c r="D84" s="252" t="s">
        <v>351</v>
      </c>
      <c r="E84" s="188" t="s">
        <v>165</v>
      </c>
      <c r="F84" s="122" t="s">
        <v>164</v>
      </c>
      <c r="G84" s="212">
        <v>645.6422817136372</v>
      </c>
      <c r="H84" s="212">
        <v>606.40013325257974</v>
      </c>
      <c r="I84" s="213">
        <v>0.82619047619047614</v>
      </c>
      <c r="J84" s="214">
        <v>0.84222222222222221</v>
      </c>
      <c r="K84" s="321" t="s">
        <v>1049</v>
      </c>
      <c r="L84" s="256">
        <v>1677.0910477419541</v>
      </c>
      <c r="M84" s="258" t="s">
        <v>1050</v>
      </c>
      <c r="N84" s="256">
        <v>63.467874794069189</v>
      </c>
    </row>
    <row r="85" spans="1:14" ht="30" customHeight="1">
      <c r="A85" s="2">
        <v>71</v>
      </c>
      <c r="B85" s="251" t="s">
        <v>316</v>
      </c>
      <c r="C85" s="252" t="s">
        <v>763</v>
      </c>
      <c r="D85" s="252" t="s">
        <v>361</v>
      </c>
      <c r="E85" s="188" t="s">
        <v>163</v>
      </c>
      <c r="F85" s="122" t="s">
        <v>162</v>
      </c>
      <c r="G85" s="212">
        <v>562.39488204692577</v>
      </c>
      <c r="H85" s="212">
        <v>551.01287974716365</v>
      </c>
      <c r="I85" s="213">
        <v>0.88</v>
      </c>
      <c r="J85" s="214">
        <v>0.88</v>
      </c>
      <c r="K85" s="321" t="s">
        <v>1051</v>
      </c>
      <c r="L85" s="256">
        <v>58</v>
      </c>
      <c r="M85" s="258" t="s">
        <v>1052</v>
      </c>
      <c r="N85" s="256">
        <v>0</v>
      </c>
    </row>
    <row r="86" spans="1:14" ht="30" customHeight="1">
      <c r="A86" s="2">
        <v>72</v>
      </c>
      <c r="B86" s="251" t="s">
        <v>313</v>
      </c>
      <c r="C86" s="252" t="s">
        <v>760</v>
      </c>
      <c r="D86" s="252" t="s">
        <v>351</v>
      </c>
      <c r="E86" s="188" t="s">
        <v>161</v>
      </c>
      <c r="F86" s="122" t="s">
        <v>160</v>
      </c>
      <c r="G86" s="212">
        <v>523.41236332827361</v>
      </c>
      <c r="H86" s="212">
        <v>574.42062601974283</v>
      </c>
      <c r="I86" s="213">
        <v>0.8</v>
      </c>
      <c r="J86" s="214">
        <v>0.82</v>
      </c>
      <c r="K86" s="321" t="s">
        <v>1053</v>
      </c>
      <c r="L86" s="256">
        <v>4.4000000000000004</v>
      </c>
      <c r="M86" s="258" t="s">
        <v>1054</v>
      </c>
      <c r="N86" s="256">
        <v>66</v>
      </c>
    </row>
    <row r="87" spans="1:14" ht="30" customHeight="1">
      <c r="A87" s="2">
        <v>73</v>
      </c>
      <c r="B87" s="251" t="s">
        <v>310</v>
      </c>
      <c r="C87" s="252" t="s">
        <v>758</v>
      </c>
      <c r="D87" s="252" t="s">
        <v>344</v>
      </c>
      <c r="E87" s="188" t="s">
        <v>159</v>
      </c>
      <c r="F87" s="122" t="s">
        <v>158</v>
      </c>
      <c r="G87" s="212">
        <v>774.98025662590214</v>
      </c>
      <c r="H87" s="212">
        <v>765.79914410550668</v>
      </c>
      <c r="I87" s="213">
        <v>0.75</v>
      </c>
      <c r="J87" s="214">
        <v>0.75</v>
      </c>
      <c r="K87" s="321" t="s">
        <v>1055</v>
      </c>
      <c r="L87" s="256">
        <v>70</v>
      </c>
      <c r="M87" s="258" t="s">
        <v>1056</v>
      </c>
      <c r="N87" s="256">
        <v>19.5</v>
      </c>
    </row>
    <row r="88" spans="1:14" ht="30" customHeight="1">
      <c r="A88" s="2">
        <v>74</v>
      </c>
      <c r="B88" s="251" t="s">
        <v>313</v>
      </c>
      <c r="C88" s="252" t="s">
        <v>762</v>
      </c>
      <c r="D88" s="252" t="s">
        <v>351</v>
      </c>
      <c r="E88" s="188" t="s">
        <v>157</v>
      </c>
      <c r="F88" s="122" t="s">
        <v>156</v>
      </c>
      <c r="G88" s="212">
        <v>541.60061395845605</v>
      </c>
      <c r="H88" s="212">
        <v>545.618182348191</v>
      </c>
      <c r="I88" s="213">
        <v>0.83187499999999992</v>
      </c>
      <c r="J88" s="214">
        <v>0.83125000000000004</v>
      </c>
      <c r="K88" s="321" t="s">
        <v>1057</v>
      </c>
      <c r="L88" s="256">
        <v>65</v>
      </c>
      <c r="M88" s="258" t="s">
        <v>1058</v>
      </c>
      <c r="N88" s="256">
        <v>65</v>
      </c>
    </row>
    <row r="89" spans="1:14" ht="30" customHeight="1">
      <c r="A89" s="2">
        <v>75</v>
      </c>
      <c r="B89" s="251" t="s">
        <v>310</v>
      </c>
      <c r="C89" s="252" t="s">
        <v>758</v>
      </c>
      <c r="D89" s="252" t="s">
        <v>1240</v>
      </c>
      <c r="E89" s="188" t="s">
        <v>155</v>
      </c>
      <c r="F89" s="122" t="s">
        <v>154</v>
      </c>
      <c r="G89" s="212">
        <v>715.05477944024551</v>
      </c>
      <c r="H89" s="212">
        <v>520.38644814795657</v>
      </c>
      <c r="I89" s="213">
        <v>0.77808219178082194</v>
      </c>
      <c r="J89" s="214">
        <v>0.77808219178082194</v>
      </c>
      <c r="K89" s="321" t="s">
        <v>1059</v>
      </c>
      <c r="L89" s="256">
        <v>0.6704</v>
      </c>
      <c r="M89" s="258" t="s">
        <v>1060</v>
      </c>
      <c r="N89" s="256">
        <v>0.04</v>
      </c>
    </row>
    <row r="90" spans="1:14" ht="30" customHeight="1">
      <c r="A90" s="2">
        <v>76</v>
      </c>
      <c r="B90" s="251" t="s">
        <v>319</v>
      </c>
      <c r="C90" s="252" t="s">
        <v>764</v>
      </c>
      <c r="D90" s="252" t="s">
        <v>354</v>
      </c>
      <c r="E90" s="188" t="s">
        <v>153</v>
      </c>
      <c r="F90" s="122" t="s">
        <v>152</v>
      </c>
      <c r="G90" s="212">
        <v>602.20465013526609</v>
      </c>
      <c r="H90" s="212">
        <v>601.47238603544577</v>
      </c>
      <c r="I90" s="213">
        <v>0.83125000000000004</v>
      </c>
      <c r="J90" s="214">
        <v>0.85</v>
      </c>
      <c r="K90" s="321" t="s">
        <v>1194</v>
      </c>
      <c r="L90" s="256">
        <v>12.2</v>
      </c>
      <c r="M90" s="258" t="s">
        <v>1195</v>
      </c>
      <c r="N90" s="256">
        <v>0.61</v>
      </c>
    </row>
    <row r="91" spans="1:14" ht="30" customHeight="1">
      <c r="A91" s="2">
        <v>77</v>
      </c>
      <c r="B91" s="251" t="s">
        <v>316</v>
      </c>
      <c r="C91" s="252" t="s">
        <v>763</v>
      </c>
      <c r="D91" s="252" t="s">
        <v>361</v>
      </c>
      <c r="E91" s="188" t="s">
        <v>151</v>
      </c>
      <c r="F91" s="122" t="s">
        <v>150</v>
      </c>
      <c r="G91" s="212">
        <v>419.99359929754661</v>
      </c>
      <c r="H91" s="212">
        <v>413.366297655229</v>
      </c>
      <c r="I91" s="213">
        <v>0.78787878787878785</v>
      </c>
      <c r="J91" s="214">
        <v>0.73157894736842111</v>
      </c>
      <c r="K91" s="321" t="s">
        <v>1061</v>
      </c>
      <c r="L91" s="256">
        <v>5.046480743691899</v>
      </c>
      <c r="M91" s="258" t="s">
        <v>1062</v>
      </c>
      <c r="N91" s="256">
        <v>18.788312821591724</v>
      </c>
    </row>
    <row r="92" spans="1:14" ht="30" customHeight="1">
      <c r="A92" s="2">
        <v>78</v>
      </c>
      <c r="B92" s="251" t="s">
        <v>310</v>
      </c>
      <c r="C92" s="252" t="s">
        <v>757</v>
      </c>
      <c r="D92" s="252" t="s">
        <v>343</v>
      </c>
      <c r="E92" s="188" t="s">
        <v>149</v>
      </c>
      <c r="F92" s="122" t="s">
        <v>148</v>
      </c>
      <c r="G92" s="212">
        <v>1015.8832212889394</v>
      </c>
      <c r="H92" s="212">
        <v>981.00235431646809</v>
      </c>
      <c r="I92" s="213">
        <v>0.84680851063829787</v>
      </c>
      <c r="J92" s="214">
        <v>0.88571428571428568</v>
      </c>
      <c r="K92" s="321" t="s">
        <v>1063</v>
      </c>
      <c r="L92" s="256">
        <v>12.5</v>
      </c>
      <c r="M92" s="258" t="s">
        <v>1064</v>
      </c>
      <c r="N92" s="256">
        <v>95.2</v>
      </c>
    </row>
    <row r="93" spans="1:14" ht="30" customHeight="1">
      <c r="A93" s="2">
        <v>79</v>
      </c>
      <c r="B93" s="251" t="s">
        <v>313</v>
      </c>
      <c r="C93" s="252" t="s">
        <v>764</v>
      </c>
      <c r="D93" s="252" t="s">
        <v>351</v>
      </c>
      <c r="E93" s="188" t="s">
        <v>147</v>
      </c>
      <c r="F93" s="122" t="s">
        <v>146</v>
      </c>
      <c r="G93" s="212">
        <v>600.57744034311156</v>
      </c>
      <c r="H93" s="212">
        <v>575.20844743821658</v>
      </c>
      <c r="I93" s="213">
        <v>0.74545454545454548</v>
      </c>
      <c r="J93" s="214">
        <v>0.8545454545454545</v>
      </c>
      <c r="K93" s="321" t="s">
        <v>1065</v>
      </c>
      <c r="L93" s="256">
        <v>99.779411764705884</v>
      </c>
      <c r="M93" s="258" t="s">
        <v>1066</v>
      </c>
      <c r="N93" s="256">
        <v>69.230769230769226</v>
      </c>
    </row>
    <row r="94" spans="1:14" ht="30" customHeight="1">
      <c r="A94" s="2">
        <v>80</v>
      </c>
      <c r="B94" s="251" t="s">
        <v>310</v>
      </c>
      <c r="C94" s="252" t="s">
        <v>757</v>
      </c>
      <c r="D94" s="252" t="s">
        <v>343</v>
      </c>
      <c r="E94" s="188" t="s">
        <v>145</v>
      </c>
      <c r="F94" s="122" t="s">
        <v>144</v>
      </c>
      <c r="G94" s="212">
        <v>780.4979824603065</v>
      </c>
      <c r="H94" s="212">
        <v>720.97111944692517</v>
      </c>
      <c r="I94" s="213">
        <v>0.8</v>
      </c>
      <c r="J94" s="214">
        <v>0.83043478260869563</v>
      </c>
      <c r="K94" s="321" t="s">
        <v>1067</v>
      </c>
      <c r="L94" s="256">
        <v>2194.3000000000002</v>
      </c>
      <c r="M94" s="258" t="s">
        <v>1068</v>
      </c>
      <c r="N94" s="256">
        <v>79</v>
      </c>
    </row>
    <row r="95" spans="1:14" ht="30" customHeight="1">
      <c r="A95" s="2">
        <v>81</v>
      </c>
      <c r="B95" s="251" t="s">
        <v>316</v>
      </c>
      <c r="C95" s="252" t="s">
        <v>763</v>
      </c>
      <c r="D95" s="252" t="s">
        <v>361</v>
      </c>
      <c r="E95" s="188" t="s">
        <v>143</v>
      </c>
      <c r="F95" s="122" t="s">
        <v>142</v>
      </c>
      <c r="G95" s="212">
        <v>399.45164309279176</v>
      </c>
      <c r="H95" s="212">
        <v>479.77740331035551</v>
      </c>
      <c r="I95" s="213">
        <v>0.9285714285714286</v>
      </c>
      <c r="J95" s="214">
        <v>0.875</v>
      </c>
      <c r="K95" s="321" t="s">
        <v>977</v>
      </c>
      <c r="L95" s="256">
        <v>6.8</v>
      </c>
      <c r="M95" s="258" t="s">
        <v>1069</v>
      </c>
      <c r="N95" s="256">
        <v>74.099999999999994</v>
      </c>
    </row>
    <row r="96" spans="1:14" ht="30" customHeight="1">
      <c r="A96" s="2">
        <v>82</v>
      </c>
      <c r="B96" s="251" t="s">
        <v>313</v>
      </c>
      <c r="C96" s="252" t="s">
        <v>762</v>
      </c>
      <c r="D96" s="252" t="s">
        <v>352</v>
      </c>
      <c r="E96" s="188" t="s">
        <v>141</v>
      </c>
      <c r="F96" s="122" t="s">
        <v>140</v>
      </c>
      <c r="G96" s="212">
        <v>614.63471978570965</v>
      </c>
      <c r="H96" s="212">
        <v>614.93741946899672</v>
      </c>
      <c r="I96" s="213">
        <v>0.92163009404388718</v>
      </c>
      <c r="J96" s="214">
        <v>0.90029761904761907</v>
      </c>
      <c r="K96" s="321" t="s">
        <v>1070</v>
      </c>
      <c r="L96" s="256">
        <v>66.7</v>
      </c>
      <c r="M96" s="258" t="s">
        <v>1071</v>
      </c>
      <c r="N96" s="256">
        <v>70.8</v>
      </c>
    </row>
    <row r="97" spans="1:14" ht="30" customHeight="1">
      <c r="A97" s="2">
        <v>83</v>
      </c>
      <c r="B97" s="251" t="s">
        <v>310</v>
      </c>
      <c r="C97" s="252" t="s">
        <v>759</v>
      </c>
      <c r="D97" s="252" t="s">
        <v>338</v>
      </c>
      <c r="E97" s="188" t="s">
        <v>139</v>
      </c>
      <c r="F97" s="122" t="s">
        <v>138</v>
      </c>
      <c r="G97" s="212">
        <v>700.35214862577732</v>
      </c>
      <c r="H97" s="212">
        <v>696.58510235605672</v>
      </c>
      <c r="I97" s="213">
        <v>0.9178082191780822</v>
      </c>
      <c r="J97" s="214">
        <v>0.89473684210526316</v>
      </c>
      <c r="K97" s="321" t="s">
        <v>1072</v>
      </c>
      <c r="L97" s="256">
        <v>13.5</v>
      </c>
      <c r="M97" s="258" t="s">
        <v>1073</v>
      </c>
      <c r="N97" s="256">
        <v>88.9</v>
      </c>
    </row>
    <row r="98" spans="1:14" ht="30" customHeight="1">
      <c r="A98" s="2">
        <v>84</v>
      </c>
      <c r="B98" s="251" t="s">
        <v>310</v>
      </c>
      <c r="C98" s="252" t="s">
        <v>759</v>
      </c>
      <c r="D98" s="252" t="s">
        <v>338</v>
      </c>
      <c r="E98" s="188" t="s">
        <v>137</v>
      </c>
      <c r="F98" s="122" t="s">
        <v>136</v>
      </c>
      <c r="G98" s="212">
        <v>559.53102511649809</v>
      </c>
      <c r="H98" s="212">
        <v>515.70351586028971</v>
      </c>
      <c r="I98" s="213">
        <v>0.9296875</v>
      </c>
      <c r="J98" s="214">
        <v>0.91666666666666663</v>
      </c>
      <c r="K98" s="321" t="s">
        <v>1074</v>
      </c>
      <c r="L98" s="256">
        <v>7</v>
      </c>
      <c r="M98" s="258" t="s">
        <v>1075</v>
      </c>
      <c r="N98" s="256">
        <v>65</v>
      </c>
    </row>
    <row r="99" spans="1:14" ht="30" customHeight="1">
      <c r="A99" s="2">
        <v>85</v>
      </c>
      <c r="B99" s="251" t="s">
        <v>319</v>
      </c>
      <c r="C99" s="252" t="s">
        <v>765</v>
      </c>
      <c r="D99" s="252" t="s">
        <v>353</v>
      </c>
      <c r="E99" s="188" t="s">
        <v>135</v>
      </c>
      <c r="F99" s="122" t="s">
        <v>134</v>
      </c>
      <c r="G99" s="212">
        <v>776.09113447752941</v>
      </c>
      <c r="H99" s="212">
        <v>758.92718133744006</v>
      </c>
      <c r="I99" s="213">
        <v>0.85</v>
      </c>
      <c r="J99" s="214">
        <v>0.85263157894736841</v>
      </c>
      <c r="K99" s="321" t="s">
        <v>1076</v>
      </c>
      <c r="L99" s="256">
        <v>798</v>
      </c>
      <c r="M99" s="258" t="s">
        <v>1077</v>
      </c>
      <c r="N99" s="256">
        <v>19.2</v>
      </c>
    </row>
    <row r="100" spans="1:14" ht="30" customHeight="1">
      <c r="A100" s="2">
        <v>86</v>
      </c>
      <c r="B100" s="251" t="s">
        <v>310</v>
      </c>
      <c r="C100" s="252" t="s">
        <v>757</v>
      </c>
      <c r="D100" s="252" t="s">
        <v>343</v>
      </c>
      <c r="E100" s="188" t="s">
        <v>133</v>
      </c>
      <c r="F100" s="122" t="s">
        <v>132</v>
      </c>
      <c r="G100" s="212">
        <v>768.97757073212301</v>
      </c>
      <c r="H100" s="212">
        <v>740.93461492326412</v>
      </c>
      <c r="I100" s="213">
        <v>0.92727272727272725</v>
      </c>
      <c r="J100" s="214">
        <v>0.93090909090909091</v>
      </c>
      <c r="K100" s="321" t="s">
        <v>1078</v>
      </c>
      <c r="L100" s="256">
        <v>4777</v>
      </c>
      <c r="M100" s="258" t="s">
        <v>1079</v>
      </c>
      <c r="N100" s="256">
        <v>71</v>
      </c>
    </row>
    <row r="101" spans="1:14" ht="30" customHeight="1">
      <c r="A101" s="2">
        <v>87</v>
      </c>
      <c r="B101" s="251" t="s">
        <v>310</v>
      </c>
      <c r="C101" s="252" t="s">
        <v>759</v>
      </c>
      <c r="D101" s="252" t="s">
        <v>338</v>
      </c>
      <c r="E101" s="188" t="s">
        <v>131</v>
      </c>
      <c r="F101" s="122" t="s">
        <v>130</v>
      </c>
      <c r="G101" s="212">
        <v>564.2884389927483</v>
      </c>
      <c r="H101" s="212">
        <v>552.45789075045911</v>
      </c>
      <c r="I101" s="213">
        <v>0.87301587301587302</v>
      </c>
      <c r="J101" s="214">
        <v>0.87301587301587302</v>
      </c>
      <c r="K101" s="321" t="s">
        <v>1080</v>
      </c>
      <c r="L101" s="256">
        <v>1562.1</v>
      </c>
      <c r="M101" s="258" t="s">
        <v>1081</v>
      </c>
      <c r="N101" s="256">
        <v>63.1</v>
      </c>
    </row>
    <row r="102" spans="1:14" ht="30" customHeight="1">
      <c r="A102" s="2">
        <v>88</v>
      </c>
      <c r="B102" s="251" t="s">
        <v>313</v>
      </c>
      <c r="C102" s="252" t="s">
        <v>760</v>
      </c>
      <c r="D102" s="252" t="s">
        <v>351</v>
      </c>
      <c r="E102" s="188" t="s">
        <v>129</v>
      </c>
      <c r="F102" s="122" t="s">
        <v>128</v>
      </c>
      <c r="G102" s="212">
        <v>491.28569201554416</v>
      </c>
      <c r="H102" s="212">
        <v>492.64771537812919</v>
      </c>
      <c r="I102" s="213">
        <v>0.6222098214285714</v>
      </c>
      <c r="J102" s="214">
        <v>0.7594866071428571</v>
      </c>
      <c r="K102" s="321" t="s">
        <v>1196</v>
      </c>
      <c r="L102" s="256">
        <v>2466.0912453760789</v>
      </c>
      <c r="M102" s="258" t="s">
        <v>1197</v>
      </c>
      <c r="N102" s="256">
        <v>0.8</v>
      </c>
    </row>
    <row r="103" spans="1:14" ht="30" customHeight="1">
      <c r="A103" s="2">
        <v>89</v>
      </c>
      <c r="B103" s="251" t="s">
        <v>310</v>
      </c>
      <c r="C103" s="252" t="s">
        <v>757</v>
      </c>
      <c r="D103" s="252" t="s">
        <v>343</v>
      </c>
      <c r="E103" s="188" t="s">
        <v>127</v>
      </c>
      <c r="F103" s="122" t="s">
        <v>126</v>
      </c>
      <c r="G103" s="212">
        <v>582.59550612483076</v>
      </c>
      <c r="H103" s="212">
        <v>554.30643487763723</v>
      </c>
      <c r="I103" s="213">
        <v>0.9178082191780822</v>
      </c>
      <c r="J103" s="214">
        <v>0.93150684931506844</v>
      </c>
      <c r="K103" s="321" t="s">
        <v>1082</v>
      </c>
      <c r="L103" s="256">
        <v>66.7</v>
      </c>
      <c r="M103" s="258" t="s">
        <v>1083</v>
      </c>
      <c r="N103" s="256">
        <v>45.2</v>
      </c>
    </row>
    <row r="104" spans="1:14" ht="30" customHeight="1">
      <c r="A104" s="2">
        <v>90</v>
      </c>
      <c r="B104" s="251" t="s">
        <v>313</v>
      </c>
      <c r="C104" s="252" t="s">
        <v>760</v>
      </c>
      <c r="D104" s="252" t="s">
        <v>347</v>
      </c>
      <c r="E104" s="188" t="s">
        <v>125</v>
      </c>
      <c r="F104" s="122" t="s">
        <v>124</v>
      </c>
      <c r="G104" s="212">
        <v>664.6946142341618</v>
      </c>
      <c r="H104" s="212">
        <v>627.80589332342231</v>
      </c>
      <c r="I104" s="213">
        <v>0.73631840796019898</v>
      </c>
      <c r="J104" s="214">
        <v>0.77611940298507465</v>
      </c>
      <c r="K104" s="321" t="s">
        <v>1084</v>
      </c>
      <c r="L104" s="256" t="s">
        <v>1085</v>
      </c>
      <c r="M104" s="258" t="s">
        <v>1086</v>
      </c>
      <c r="N104" s="256">
        <v>0.84</v>
      </c>
    </row>
    <row r="105" spans="1:14" ht="30" customHeight="1">
      <c r="A105" s="2">
        <v>91</v>
      </c>
      <c r="B105" s="251" t="s">
        <v>313</v>
      </c>
      <c r="C105" s="252" t="s">
        <v>760</v>
      </c>
      <c r="D105" s="252" t="s">
        <v>347</v>
      </c>
      <c r="E105" s="188" t="s">
        <v>123</v>
      </c>
      <c r="F105" s="122" t="s">
        <v>122</v>
      </c>
      <c r="G105" s="212">
        <v>591.75609725117795</v>
      </c>
      <c r="H105" s="212">
        <v>578.93228283703922</v>
      </c>
      <c r="I105" s="213">
        <v>0.91134751773049649</v>
      </c>
      <c r="J105" s="214">
        <v>0.91208791208791207</v>
      </c>
      <c r="K105" s="321" t="s">
        <v>1087</v>
      </c>
      <c r="L105" s="256">
        <v>33.96</v>
      </c>
      <c r="M105" s="258" t="s">
        <v>1088</v>
      </c>
      <c r="N105" s="256">
        <v>0.65385248600592694</v>
      </c>
    </row>
    <row r="106" spans="1:14" ht="30" customHeight="1">
      <c r="A106" s="2">
        <v>92</v>
      </c>
      <c r="B106" s="251" t="s">
        <v>310</v>
      </c>
      <c r="C106" s="252" t="s">
        <v>758</v>
      </c>
      <c r="D106" s="252" t="s">
        <v>1240</v>
      </c>
      <c r="E106" s="188" t="s">
        <v>121</v>
      </c>
      <c r="F106" s="122" t="s">
        <v>120</v>
      </c>
      <c r="G106" s="212">
        <v>855.73914030805543</v>
      </c>
      <c r="H106" s="212">
        <v>829.74777230234042</v>
      </c>
      <c r="I106" s="213">
        <v>0.89795918367346939</v>
      </c>
      <c r="J106" s="214">
        <v>0.9</v>
      </c>
      <c r="K106" s="321" t="s">
        <v>1089</v>
      </c>
      <c r="L106" s="256">
        <v>0.50268948655256729</v>
      </c>
      <c r="M106" s="258" t="s">
        <v>1090</v>
      </c>
      <c r="N106" s="256">
        <v>0.70007107320540152</v>
      </c>
    </row>
    <row r="107" spans="1:14" ht="30" customHeight="1">
      <c r="A107" s="2">
        <v>93</v>
      </c>
      <c r="B107" s="251" t="s">
        <v>319</v>
      </c>
      <c r="C107" s="252" t="s">
        <v>764</v>
      </c>
      <c r="D107" s="252" t="s">
        <v>357</v>
      </c>
      <c r="E107" s="188" t="s">
        <v>119</v>
      </c>
      <c r="F107" s="122" t="s">
        <v>118</v>
      </c>
      <c r="G107" s="212">
        <v>444.65778249434391</v>
      </c>
      <c r="H107" s="212">
        <v>442.86313295872463</v>
      </c>
      <c r="I107" s="213">
        <v>0.83236994219653182</v>
      </c>
      <c r="J107" s="214">
        <v>0.83599999999999997</v>
      </c>
      <c r="K107" s="321" t="s">
        <v>1091</v>
      </c>
      <c r="L107" s="256">
        <v>62</v>
      </c>
      <c r="M107" s="258" t="s">
        <v>1092</v>
      </c>
      <c r="N107" s="256">
        <v>1521.8</v>
      </c>
    </row>
    <row r="108" spans="1:14" ht="30" customHeight="1">
      <c r="A108" s="2">
        <v>94</v>
      </c>
      <c r="B108" s="251" t="s">
        <v>313</v>
      </c>
      <c r="C108" s="252" t="s">
        <v>762</v>
      </c>
      <c r="D108" s="252" t="s">
        <v>352</v>
      </c>
      <c r="E108" s="188" t="s">
        <v>117</v>
      </c>
      <c r="F108" s="122" t="s">
        <v>116</v>
      </c>
      <c r="G108" s="212">
        <v>449.54758070934508</v>
      </c>
      <c r="H108" s="212">
        <v>451.58172496739621</v>
      </c>
      <c r="I108" s="213">
        <v>0.78642384105960261</v>
      </c>
      <c r="J108" s="214">
        <v>0.82781456953642385</v>
      </c>
      <c r="K108" s="321" t="s">
        <v>1093</v>
      </c>
      <c r="L108" s="256">
        <v>1810</v>
      </c>
      <c r="M108" s="258" t="s">
        <v>1094</v>
      </c>
      <c r="N108" s="256">
        <v>93</v>
      </c>
    </row>
    <row r="109" spans="1:14" ht="30" customHeight="1">
      <c r="A109" s="2">
        <v>95</v>
      </c>
      <c r="B109" s="251" t="s">
        <v>319</v>
      </c>
      <c r="C109" s="252" t="s">
        <v>765</v>
      </c>
      <c r="D109" s="252" t="s">
        <v>353</v>
      </c>
      <c r="E109" s="188" t="s">
        <v>115</v>
      </c>
      <c r="F109" s="122" t="s">
        <v>114</v>
      </c>
      <c r="G109" s="212">
        <v>421.89843260405127</v>
      </c>
      <c r="H109" s="212">
        <v>416.2407225546184</v>
      </c>
      <c r="I109" s="213">
        <v>0.84722222222222221</v>
      </c>
      <c r="J109" s="214">
        <v>0.89891696750902528</v>
      </c>
      <c r="K109" s="321" t="s">
        <v>1095</v>
      </c>
      <c r="L109" s="256">
        <v>66.7</v>
      </c>
      <c r="M109" s="258" t="s">
        <v>1096</v>
      </c>
      <c r="N109" s="256">
        <v>67.599999999999994</v>
      </c>
    </row>
    <row r="110" spans="1:14" ht="30" customHeight="1">
      <c r="A110" s="2">
        <v>96</v>
      </c>
      <c r="B110" s="251" t="s">
        <v>319</v>
      </c>
      <c r="C110" s="252" t="s">
        <v>764</v>
      </c>
      <c r="D110" s="252" t="s">
        <v>358</v>
      </c>
      <c r="E110" s="188" t="s">
        <v>113</v>
      </c>
      <c r="F110" s="122" t="s">
        <v>112</v>
      </c>
      <c r="G110" s="212">
        <v>688.44494525922357</v>
      </c>
      <c r="H110" s="212">
        <v>682.79579096696489</v>
      </c>
      <c r="I110" s="213">
        <v>0.81333333333333335</v>
      </c>
      <c r="J110" s="214">
        <v>0.8529411764705882</v>
      </c>
      <c r="K110" s="321" t="s">
        <v>1097</v>
      </c>
      <c r="L110" s="256">
        <v>52</v>
      </c>
      <c r="M110" s="258" t="s">
        <v>1098</v>
      </c>
      <c r="N110" s="256">
        <v>0</v>
      </c>
    </row>
    <row r="111" spans="1:14" ht="30" customHeight="1">
      <c r="A111" s="2">
        <v>97</v>
      </c>
      <c r="B111" s="251" t="s">
        <v>319</v>
      </c>
      <c r="C111" s="252" t="s">
        <v>764</v>
      </c>
      <c r="D111" s="252" t="s">
        <v>357</v>
      </c>
      <c r="E111" s="188" t="s">
        <v>111</v>
      </c>
      <c r="F111" s="122" t="s">
        <v>110</v>
      </c>
      <c r="G111" s="212">
        <v>642.80928846051393</v>
      </c>
      <c r="H111" s="212">
        <v>588.14835433808867</v>
      </c>
      <c r="I111" s="213">
        <v>0.82727272727272727</v>
      </c>
      <c r="J111" s="214">
        <v>0.8666666666666667</v>
      </c>
      <c r="K111" s="321" t="s">
        <v>1100</v>
      </c>
      <c r="L111" s="256">
        <v>0</v>
      </c>
      <c r="M111" s="258" t="s">
        <v>1101</v>
      </c>
      <c r="N111" s="256">
        <v>0</v>
      </c>
    </row>
    <row r="112" spans="1:14" ht="30" customHeight="1">
      <c r="A112" s="2">
        <v>98</v>
      </c>
      <c r="B112" s="251" t="s">
        <v>316</v>
      </c>
      <c r="C112" s="252" t="s">
        <v>763</v>
      </c>
      <c r="D112" s="252" t="s">
        <v>361</v>
      </c>
      <c r="E112" s="188" t="s">
        <v>109</v>
      </c>
      <c r="F112" s="122" t="s">
        <v>108</v>
      </c>
      <c r="G112" s="212">
        <v>504.7928286096494</v>
      </c>
      <c r="H112" s="212">
        <v>460.9204152307301</v>
      </c>
      <c r="I112" s="213">
        <v>0.84958506224066388</v>
      </c>
      <c r="J112" s="214">
        <v>0.85666666666666669</v>
      </c>
      <c r="K112" s="321" t="s">
        <v>1102</v>
      </c>
      <c r="L112" s="256">
        <v>2529.8451148473682</v>
      </c>
      <c r="M112" s="258" t="s">
        <v>1103</v>
      </c>
      <c r="N112" s="256">
        <v>79.900000000000006</v>
      </c>
    </row>
    <row r="113" spans="1:14" ht="30" customHeight="1">
      <c r="A113" s="2">
        <v>99</v>
      </c>
      <c r="B113" s="251" t="s">
        <v>310</v>
      </c>
      <c r="C113" s="252" t="s">
        <v>757</v>
      </c>
      <c r="D113" s="252" t="s">
        <v>343</v>
      </c>
      <c r="E113" s="188" t="s">
        <v>107</v>
      </c>
      <c r="F113" s="122" t="s">
        <v>106</v>
      </c>
      <c r="G113" s="212">
        <v>844.5858728753966</v>
      </c>
      <c r="H113" s="212">
        <v>808.57556376162449</v>
      </c>
      <c r="I113" s="213">
        <v>0.8</v>
      </c>
      <c r="J113" s="214">
        <v>0.84444444444444444</v>
      </c>
      <c r="K113" s="321" t="s">
        <v>1063</v>
      </c>
      <c r="L113" s="256">
        <v>12.5</v>
      </c>
      <c r="M113" s="258" t="s">
        <v>1064</v>
      </c>
      <c r="N113" s="256">
        <v>91</v>
      </c>
    </row>
    <row r="114" spans="1:14" ht="30" customHeight="1">
      <c r="A114" s="2">
        <v>100</v>
      </c>
      <c r="B114" s="251" t="s">
        <v>316</v>
      </c>
      <c r="C114" s="252" t="s">
        <v>763</v>
      </c>
      <c r="D114" s="252" t="s">
        <v>361</v>
      </c>
      <c r="E114" s="188" t="s">
        <v>105</v>
      </c>
      <c r="F114" s="122" t="s">
        <v>104</v>
      </c>
      <c r="G114" s="212">
        <v>362.98615643396596</v>
      </c>
      <c r="H114" s="212">
        <v>354.18104824434982</v>
      </c>
      <c r="I114" s="213">
        <v>0.85333333333333339</v>
      </c>
      <c r="J114" s="214">
        <v>0.85161290322580641</v>
      </c>
      <c r="K114" s="321" t="s">
        <v>1104</v>
      </c>
      <c r="L114" s="256">
        <v>0.85</v>
      </c>
      <c r="M114" s="258" t="s">
        <v>1105</v>
      </c>
      <c r="N114" s="256">
        <v>0.9</v>
      </c>
    </row>
    <row r="115" spans="1:14" ht="30" customHeight="1">
      <c r="A115" s="2">
        <v>101</v>
      </c>
      <c r="B115" s="251" t="s">
        <v>310</v>
      </c>
      <c r="C115" s="252" t="s">
        <v>758</v>
      </c>
      <c r="D115" s="252" t="s">
        <v>1240</v>
      </c>
      <c r="E115" s="188" t="s">
        <v>103</v>
      </c>
      <c r="F115" s="122" t="s">
        <v>102</v>
      </c>
      <c r="G115" s="212">
        <v>731.26155378688009</v>
      </c>
      <c r="H115" s="212">
        <v>716.75594196409941</v>
      </c>
      <c r="I115" s="213">
        <v>0.84042553191489366</v>
      </c>
      <c r="J115" s="214">
        <v>0.83333333333333337</v>
      </c>
      <c r="K115" s="321" t="s">
        <v>1106</v>
      </c>
      <c r="L115" s="256">
        <v>1562.5</v>
      </c>
      <c r="M115" s="258" t="s">
        <v>1107</v>
      </c>
      <c r="N115" s="256">
        <v>82.173956163840117</v>
      </c>
    </row>
    <row r="116" spans="1:14" ht="30" customHeight="1">
      <c r="A116" s="2">
        <v>102</v>
      </c>
      <c r="B116" s="251" t="s">
        <v>310</v>
      </c>
      <c r="C116" s="252" t="s">
        <v>759</v>
      </c>
      <c r="D116" s="252" t="s">
        <v>338</v>
      </c>
      <c r="E116" s="188" t="s">
        <v>101</v>
      </c>
      <c r="F116" s="122" t="s">
        <v>100</v>
      </c>
      <c r="G116" s="212">
        <v>806.76387614754105</v>
      </c>
      <c r="H116" s="212">
        <v>771.91586410013485</v>
      </c>
      <c r="I116" s="213">
        <v>0.89629629629629626</v>
      </c>
      <c r="J116" s="214">
        <v>0.91034482758620694</v>
      </c>
      <c r="K116" s="321" t="s">
        <v>1108</v>
      </c>
      <c r="L116" s="256">
        <v>0.121714201877934</v>
      </c>
      <c r="M116" s="258" t="s">
        <v>1109</v>
      </c>
      <c r="N116" s="256">
        <v>115.9</v>
      </c>
    </row>
    <row r="117" spans="1:14" ht="30" customHeight="1">
      <c r="A117" s="2">
        <v>103</v>
      </c>
      <c r="B117" s="251" t="s">
        <v>313</v>
      </c>
      <c r="C117" s="252" t="s">
        <v>760</v>
      </c>
      <c r="D117" s="252" t="s">
        <v>351</v>
      </c>
      <c r="E117" s="188" t="s">
        <v>99</v>
      </c>
      <c r="F117" s="122" t="s">
        <v>98</v>
      </c>
      <c r="G117" s="212">
        <v>331.54648198790846</v>
      </c>
      <c r="H117" s="212">
        <v>356.74734634026953</v>
      </c>
      <c r="I117" s="213">
        <v>0.9</v>
      </c>
      <c r="J117" s="214">
        <v>0.83333333333333337</v>
      </c>
      <c r="K117" s="321" t="s">
        <v>1110</v>
      </c>
      <c r="L117" s="256">
        <v>1657.3396470081791</v>
      </c>
      <c r="M117" s="258" t="s">
        <v>1111</v>
      </c>
      <c r="N117" s="256">
        <v>93.1</v>
      </c>
    </row>
    <row r="118" spans="1:14" ht="30" customHeight="1">
      <c r="A118" s="2">
        <v>104</v>
      </c>
      <c r="B118" s="251" t="s">
        <v>310</v>
      </c>
      <c r="C118" s="252" t="s">
        <v>758</v>
      </c>
      <c r="D118" s="252" t="s">
        <v>1240</v>
      </c>
      <c r="E118" s="188" t="s">
        <v>97</v>
      </c>
      <c r="F118" s="122" t="s">
        <v>96</v>
      </c>
      <c r="G118" s="212">
        <v>992.16962356103534</v>
      </c>
      <c r="H118" s="212">
        <v>896.59614905569572</v>
      </c>
      <c r="I118" s="213">
        <v>0.74776386404293382</v>
      </c>
      <c r="J118" s="214">
        <v>0.77996422182468694</v>
      </c>
      <c r="K118" s="321" t="s">
        <v>1112</v>
      </c>
      <c r="L118" s="256">
        <v>0.87505480052608509</v>
      </c>
      <c r="M118" s="258" t="s">
        <v>1113</v>
      </c>
      <c r="N118" s="256">
        <v>0.67480916030534355</v>
      </c>
    </row>
    <row r="119" spans="1:14" ht="30" customHeight="1">
      <c r="A119" s="2">
        <v>105</v>
      </c>
      <c r="B119" s="251" t="s">
        <v>313</v>
      </c>
      <c r="C119" s="252" t="s">
        <v>761</v>
      </c>
      <c r="D119" s="252" t="s">
        <v>348</v>
      </c>
      <c r="E119" s="188" t="s">
        <v>95</v>
      </c>
      <c r="F119" s="122" t="s">
        <v>94</v>
      </c>
      <c r="G119" s="212">
        <v>984.49686129068891</v>
      </c>
      <c r="H119" s="212">
        <v>795.26874639095831</v>
      </c>
      <c r="I119" s="213">
        <v>0.64500000000000002</v>
      </c>
      <c r="J119" s="214">
        <v>0.8</v>
      </c>
      <c r="K119" s="321" t="s">
        <v>947</v>
      </c>
      <c r="L119" s="256">
        <v>0.66700000000000004</v>
      </c>
      <c r="M119" s="258" t="s">
        <v>1114</v>
      </c>
      <c r="N119" s="256">
        <v>0.67</v>
      </c>
    </row>
    <row r="120" spans="1:14" ht="30" customHeight="1">
      <c r="A120" s="2">
        <v>106</v>
      </c>
      <c r="B120" s="251" t="s">
        <v>310</v>
      </c>
      <c r="C120" s="252" t="s">
        <v>758</v>
      </c>
      <c r="D120" s="252" t="s">
        <v>344</v>
      </c>
      <c r="E120" s="188" t="s">
        <v>93</v>
      </c>
      <c r="F120" s="122" t="s">
        <v>92</v>
      </c>
      <c r="G120" s="212">
        <v>793.4842056644992</v>
      </c>
      <c r="H120" s="212">
        <v>783.33504254908087</v>
      </c>
      <c r="I120" s="213">
        <v>0.88382687927107062</v>
      </c>
      <c r="J120" s="214">
        <v>0.89977220956719817</v>
      </c>
      <c r="K120" s="321" t="s">
        <v>1115</v>
      </c>
      <c r="L120" s="256">
        <v>0.66700000000000004</v>
      </c>
      <c r="M120" s="258" t="s">
        <v>1116</v>
      </c>
      <c r="N120" s="256">
        <v>0.88</v>
      </c>
    </row>
    <row r="121" spans="1:14" ht="30" customHeight="1">
      <c r="A121" s="2">
        <v>107</v>
      </c>
      <c r="B121" s="251" t="s">
        <v>310</v>
      </c>
      <c r="C121" s="252" t="s">
        <v>759</v>
      </c>
      <c r="D121" s="252" t="s">
        <v>338</v>
      </c>
      <c r="E121" s="188" t="s">
        <v>91</v>
      </c>
      <c r="F121" s="122" t="s">
        <v>90</v>
      </c>
      <c r="G121" s="212">
        <v>930.36923794904669</v>
      </c>
      <c r="H121" s="212">
        <v>823.89190641849132</v>
      </c>
      <c r="I121" s="213">
        <v>0.85386221294363251</v>
      </c>
      <c r="J121" s="214">
        <v>0.85052631578947369</v>
      </c>
      <c r="K121" s="321" t="s">
        <v>1117</v>
      </c>
      <c r="L121" s="256">
        <v>102135.20000000001</v>
      </c>
      <c r="M121" s="258" t="s">
        <v>1118</v>
      </c>
      <c r="N121" s="256">
        <v>171.7</v>
      </c>
    </row>
    <row r="122" spans="1:14" ht="30" customHeight="1">
      <c r="A122" s="2">
        <v>108</v>
      </c>
      <c r="B122" s="251" t="s">
        <v>313</v>
      </c>
      <c r="C122" s="252" t="s">
        <v>761</v>
      </c>
      <c r="D122" s="252" t="s">
        <v>347</v>
      </c>
      <c r="E122" s="188" t="s">
        <v>89</v>
      </c>
      <c r="F122" s="122" t="s">
        <v>88</v>
      </c>
      <c r="G122" s="212">
        <v>625.81258068129819</v>
      </c>
      <c r="H122" s="212">
        <v>626.44532418305744</v>
      </c>
      <c r="I122" s="213">
        <v>0.8193548387096774</v>
      </c>
      <c r="J122" s="214">
        <v>0.84076433121019112</v>
      </c>
      <c r="K122" s="321" t="s">
        <v>1184</v>
      </c>
      <c r="L122" s="256">
        <v>1.2</v>
      </c>
      <c r="M122" s="258" t="s">
        <v>1185</v>
      </c>
      <c r="N122" s="256">
        <v>6.9</v>
      </c>
    </row>
    <row r="123" spans="1:14" ht="30" customHeight="1">
      <c r="A123" s="2">
        <v>109</v>
      </c>
      <c r="B123" s="251" t="s">
        <v>319</v>
      </c>
      <c r="C123" s="252" t="s">
        <v>764</v>
      </c>
      <c r="D123" s="252" t="s">
        <v>357</v>
      </c>
      <c r="E123" s="188" t="s">
        <v>87</v>
      </c>
      <c r="F123" s="122" t="s">
        <v>86</v>
      </c>
      <c r="G123" s="212">
        <v>518.72862495848369</v>
      </c>
      <c r="H123" s="212">
        <v>534.65037418139605</v>
      </c>
      <c r="I123" s="213">
        <v>0.87610619469026552</v>
      </c>
      <c r="J123" s="214">
        <v>0.90434782608695652</v>
      </c>
      <c r="K123" s="321" t="s">
        <v>1119</v>
      </c>
      <c r="L123" s="256">
        <v>91</v>
      </c>
      <c r="M123" s="258" t="s">
        <v>1120</v>
      </c>
      <c r="N123" s="256">
        <v>58.7</v>
      </c>
    </row>
    <row r="124" spans="1:14" ht="30" customHeight="1">
      <c r="A124" s="2">
        <v>110</v>
      </c>
      <c r="B124" s="251" t="s">
        <v>313</v>
      </c>
      <c r="C124" s="252" t="s">
        <v>761</v>
      </c>
      <c r="D124" s="252" t="s">
        <v>348</v>
      </c>
      <c r="E124" s="188" t="s">
        <v>85</v>
      </c>
      <c r="F124" s="122" t="s">
        <v>84</v>
      </c>
      <c r="G124" s="212">
        <v>513.29925284845172</v>
      </c>
      <c r="H124" s="212">
        <v>517.11601162719614</v>
      </c>
      <c r="I124" s="213">
        <v>0.76984126984126988</v>
      </c>
      <c r="J124" s="214">
        <v>0.88181818181818183</v>
      </c>
      <c r="K124" s="321" t="s">
        <v>1121</v>
      </c>
      <c r="L124" s="256">
        <v>68.599999999999994</v>
      </c>
      <c r="M124" s="258" t="s">
        <v>1122</v>
      </c>
      <c r="N124" s="256">
        <v>75</v>
      </c>
    </row>
    <row r="125" spans="1:14" ht="30" customHeight="1">
      <c r="A125" s="2">
        <v>111</v>
      </c>
      <c r="B125" s="251" t="s">
        <v>319</v>
      </c>
      <c r="C125" s="252" t="s">
        <v>765</v>
      </c>
      <c r="D125" s="252" t="s">
        <v>353</v>
      </c>
      <c r="E125" s="188" t="s">
        <v>83</v>
      </c>
      <c r="F125" s="122" t="s">
        <v>82</v>
      </c>
      <c r="G125" s="212">
        <v>567.11259837347416</v>
      </c>
      <c r="H125" s="212">
        <v>520.02416521706107</v>
      </c>
      <c r="I125" s="213">
        <v>0.91726618705035967</v>
      </c>
      <c r="J125" s="214">
        <v>0.91843971631205679</v>
      </c>
      <c r="K125" s="321" t="s">
        <v>1123</v>
      </c>
      <c r="L125" s="256">
        <v>70</v>
      </c>
      <c r="M125" s="258" t="s">
        <v>1124</v>
      </c>
      <c r="N125" s="256">
        <v>9</v>
      </c>
    </row>
    <row r="126" spans="1:14" ht="30" customHeight="1">
      <c r="A126" s="2">
        <v>112</v>
      </c>
      <c r="B126" s="251" t="s">
        <v>319</v>
      </c>
      <c r="C126" s="252" t="s">
        <v>765</v>
      </c>
      <c r="D126" s="252" t="s">
        <v>353</v>
      </c>
      <c r="E126" s="188" t="s">
        <v>81</v>
      </c>
      <c r="F126" s="122" t="s">
        <v>80</v>
      </c>
      <c r="G126" s="212">
        <v>629.14533573806659</v>
      </c>
      <c r="H126" s="212">
        <v>599.23953593959493</v>
      </c>
      <c r="I126" s="213">
        <v>0.87964071856287429</v>
      </c>
      <c r="J126" s="214">
        <v>0.88502994011976044</v>
      </c>
      <c r="K126" s="321" t="s">
        <v>1125</v>
      </c>
      <c r="L126" s="256">
        <v>16.225680933852139</v>
      </c>
      <c r="M126" s="258" t="s">
        <v>1126</v>
      </c>
      <c r="N126" s="256">
        <v>0.67586206896551726</v>
      </c>
    </row>
    <row r="127" spans="1:14" ht="30" customHeight="1">
      <c r="A127" s="2">
        <v>113</v>
      </c>
      <c r="B127" s="251" t="s">
        <v>310</v>
      </c>
      <c r="C127" s="252" t="s">
        <v>757</v>
      </c>
      <c r="D127" s="252" t="s">
        <v>343</v>
      </c>
      <c r="E127" s="188" t="s">
        <v>79</v>
      </c>
      <c r="F127" s="122" t="s">
        <v>78</v>
      </c>
      <c r="G127" s="212">
        <v>1138.1166616885489</v>
      </c>
      <c r="H127" s="212">
        <v>1064.7612825485694</v>
      </c>
      <c r="I127" s="213">
        <v>0.82905982905982911</v>
      </c>
      <c r="J127" s="214">
        <v>0.85024154589371981</v>
      </c>
      <c r="K127" s="321" t="s">
        <v>960</v>
      </c>
      <c r="L127" s="256">
        <v>70.2</v>
      </c>
      <c r="M127" s="258" t="s">
        <v>1127</v>
      </c>
      <c r="N127" s="256">
        <v>78.8</v>
      </c>
    </row>
    <row r="128" spans="1:14" ht="30" customHeight="1">
      <c r="A128" s="2">
        <v>114</v>
      </c>
      <c r="B128" s="251" t="s">
        <v>319</v>
      </c>
      <c r="C128" s="252" t="s">
        <v>764</v>
      </c>
      <c r="D128" s="252" t="s">
        <v>358</v>
      </c>
      <c r="E128" s="188" t="s">
        <v>77</v>
      </c>
      <c r="F128" s="122" t="s">
        <v>76</v>
      </c>
      <c r="G128" s="212">
        <v>920.28224572117188</v>
      </c>
      <c r="H128" s="212">
        <v>866.5780306751293</v>
      </c>
      <c r="I128" s="213">
        <v>0.86809815950920244</v>
      </c>
      <c r="J128" s="214">
        <v>0.89880952380952384</v>
      </c>
      <c r="K128" s="321" t="s">
        <v>1102</v>
      </c>
      <c r="L128" s="256">
        <v>2097.3000000000002</v>
      </c>
      <c r="M128" s="258" t="s">
        <v>1128</v>
      </c>
      <c r="N128" s="256">
        <v>68.5</v>
      </c>
    </row>
    <row r="129" spans="1:14" ht="30" customHeight="1">
      <c r="A129" s="2">
        <v>115</v>
      </c>
      <c r="B129" s="251" t="s">
        <v>313</v>
      </c>
      <c r="C129" s="252" t="s">
        <v>762</v>
      </c>
      <c r="D129" s="252" t="s">
        <v>352</v>
      </c>
      <c r="E129" s="188" t="s">
        <v>75</v>
      </c>
      <c r="F129" s="122" t="s">
        <v>74</v>
      </c>
      <c r="G129" s="212">
        <v>706.25222138393997</v>
      </c>
      <c r="H129" s="212">
        <v>696.614127351918</v>
      </c>
      <c r="I129" s="213">
        <v>0.81468531468531469</v>
      </c>
      <c r="J129" s="214">
        <v>0.86</v>
      </c>
      <c r="K129" s="321" t="s">
        <v>1129</v>
      </c>
      <c r="L129" s="256">
        <v>60.2</v>
      </c>
      <c r="M129" s="258" t="s">
        <v>1130</v>
      </c>
      <c r="N129" s="256">
        <v>91.702309666381524</v>
      </c>
    </row>
    <row r="130" spans="1:14" ht="30" customHeight="1">
      <c r="A130" s="2">
        <v>116</v>
      </c>
      <c r="B130" s="251" t="s">
        <v>316</v>
      </c>
      <c r="C130" s="252" t="s">
        <v>763</v>
      </c>
      <c r="D130" s="252" t="s">
        <v>361</v>
      </c>
      <c r="E130" s="188" t="s">
        <v>73</v>
      </c>
      <c r="F130" s="122" t="s">
        <v>72</v>
      </c>
      <c r="G130" s="212">
        <v>637.51566643337696</v>
      </c>
      <c r="H130" s="212">
        <v>625.89856825096797</v>
      </c>
      <c r="I130" s="213">
        <v>0.90400000000000003</v>
      </c>
      <c r="J130" s="214">
        <v>0.9054545454545454</v>
      </c>
      <c r="K130" s="321" t="s">
        <v>1131</v>
      </c>
      <c r="L130" s="256">
        <v>60</v>
      </c>
      <c r="M130" s="258" t="s">
        <v>1132</v>
      </c>
      <c r="N130" s="256">
        <v>72</v>
      </c>
    </row>
    <row r="131" spans="1:14" ht="30" customHeight="1">
      <c r="A131" s="2">
        <v>117</v>
      </c>
      <c r="B131" s="251" t="s">
        <v>310</v>
      </c>
      <c r="C131" s="252" t="s">
        <v>758</v>
      </c>
      <c r="D131" s="252" t="s">
        <v>344</v>
      </c>
      <c r="E131" s="188" t="s">
        <v>71</v>
      </c>
      <c r="F131" s="122" t="s">
        <v>70</v>
      </c>
      <c r="G131" s="212">
        <v>806.87375184953237</v>
      </c>
      <c r="H131" s="212">
        <v>715.39586029418206</v>
      </c>
      <c r="I131" s="213">
        <v>0.9178082191780822</v>
      </c>
      <c r="J131" s="214">
        <v>0.92222222222222228</v>
      </c>
      <c r="K131" s="321" t="s">
        <v>1133</v>
      </c>
      <c r="L131" s="256">
        <v>2754.2372881355932</v>
      </c>
      <c r="M131" s="258" t="s">
        <v>1134</v>
      </c>
      <c r="N131" s="256">
        <v>88</v>
      </c>
    </row>
    <row r="132" spans="1:14" ht="30" customHeight="1">
      <c r="A132" s="2">
        <v>118</v>
      </c>
      <c r="B132" s="251" t="s">
        <v>313</v>
      </c>
      <c r="C132" s="252" t="s">
        <v>761</v>
      </c>
      <c r="D132" s="252" t="s">
        <v>347</v>
      </c>
      <c r="E132" s="188" t="s">
        <v>69</v>
      </c>
      <c r="F132" s="122" t="s">
        <v>68</v>
      </c>
      <c r="G132" s="212">
        <v>656.44975682653217</v>
      </c>
      <c r="H132" s="212">
        <v>591.9803071732988</v>
      </c>
      <c r="I132" s="213">
        <v>0.8571428571428571</v>
      </c>
      <c r="J132" s="214">
        <v>0.86</v>
      </c>
      <c r="K132" s="321" t="s">
        <v>1248</v>
      </c>
      <c r="L132" s="256">
        <v>29767.8</v>
      </c>
      <c r="M132" s="258" t="s">
        <v>774</v>
      </c>
      <c r="N132" s="256">
        <v>0</v>
      </c>
    </row>
    <row r="133" spans="1:14" ht="30" customHeight="1">
      <c r="A133" s="2">
        <v>119</v>
      </c>
      <c r="B133" s="251" t="s">
        <v>310</v>
      </c>
      <c r="C133" s="252" t="s">
        <v>758</v>
      </c>
      <c r="D133" s="252" t="s">
        <v>1240</v>
      </c>
      <c r="E133" s="188" t="s">
        <v>67</v>
      </c>
      <c r="F133" s="122" t="s">
        <v>66</v>
      </c>
      <c r="G133" s="212">
        <v>588.60265517170308</v>
      </c>
      <c r="H133" s="212">
        <v>579.92725227850872</v>
      </c>
      <c r="I133" s="213">
        <v>0.88715953307392992</v>
      </c>
      <c r="J133" s="214">
        <v>0.88715953307392992</v>
      </c>
      <c r="K133" s="321" t="s">
        <v>960</v>
      </c>
      <c r="L133" s="256">
        <v>0.70492788461538458</v>
      </c>
      <c r="M133" s="258" t="s">
        <v>1135</v>
      </c>
      <c r="N133" s="256">
        <v>0.87540840775430184</v>
      </c>
    </row>
    <row r="134" spans="1:14" ht="30" customHeight="1">
      <c r="A134" s="2">
        <v>120</v>
      </c>
      <c r="B134" s="251" t="s">
        <v>310</v>
      </c>
      <c r="C134" s="252" t="s">
        <v>757</v>
      </c>
      <c r="D134" s="252" t="s">
        <v>343</v>
      </c>
      <c r="E134" s="188" t="s">
        <v>65</v>
      </c>
      <c r="F134" s="122" t="s">
        <v>64</v>
      </c>
      <c r="G134" s="212">
        <v>915.75059113177679</v>
      </c>
      <c r="H134" s="212">
        <v>840.3128560101319</v>
      </c>
      <c r="I134" s="213">
        <v>0.89130434782608692</v>
      </c>
      <c r="J134" s="214">
        <v>0.89130434782608692</v>
      </c>
      <c r="K134" s="321" t="s">
        <v>1023</v>
      </c>
      <c r="L134" s="256">
        <v>0.81665969024696528</v>
      </c>
      <c r="M134" s="258" t="s">
        <v>1024</v>
      </c>
      <c r="N134" s="256">
        <v>0.75072171869754956</v>
      </c>
    </row>
    <row r="135" spans="1:14" ht="30" customHeight="1">
      <c r="A135" s="2">
        <v>121</v>
      </c>
      <c r="B135" s="251" t="s">
        <v>313</v>
      </c>
      <c r="C135" s="252" t="s">
        <v>761</v>
      </c>
      <c r="D135" s="252" t="s">
        <v>347</v>
      </c>
      <c r="E135" s="188" t="s">
        <v>63</v>
      </c>
      <c r="F135" s="122" t="s">
        <v>62</v>
      </c>
      <c r="G135" s="212">
        <v>817.70276381643509</v>
      </c>
      <c r="H135" s="212">
        <v>741.44065240041266</v>
      </c>
      <c r="I135" s="213">
        <v>0.84810126582278478</v>
      </c>
      <c r="J135" s="214">
        <v>0.89204545454545459</v>
      </c>
      <c r="K135" s="321" t="s">
        <v>1202</v>
      </c>
      <c r="L135" s="256">
        <v>644.9484954584666</v>
      </c>
      <c r="M135" s="258" t="s">
        <v>1203</v>
      </c>
      <c r="N135" s="256">
        <v>64.900000000000006</v>
      </c>
    </row>
    <row r="136" spans="1:14" ht="30" customHeight="1">
      <c r="A136" s="2">
        <v>122</v>
      </c>
      <c r="B136" s="251" t="s">
        <v>313</v>
      </c>
      <c r="C136" s="252" t="s">
        <v>762</v>
      </c>
      <c r="D136" s="252" t="s">
        <v>352</v>
      </c>
      <c r="E136" s="188" t="s">
        <v>61</v>
      </c>
      <c r="F136" s="122" t="s">
        <v>60</v>
      </c>
      <c r="G136" s="212">
        <v>682.21369363609062</v>
      </c>
      <c r="H136" s="212">
        <v>598.70324992885401</v>
      </c>
      <c r="I136" s="213">
        <v>0.75273865414710484</v>
      </c>
      <c r="J136" s="214">
        <v>0.78888888888888886</v>
      </c>
      <c r="K136" s="321" t="s">
        <v>1136</v>
      </c>
      <c r="L136" s="256">
        <v>67</v>
      </c>
      <c r="M136" s="258" t="s">
        <v>1137</v>
      </c>
      <c r="N136" s="256">
        <v>73.7</v>
      </c>
    </row>
    <row r="137" spans="1:14" ht="30" customHeight="1">
      <c r="A137" s="2">
        <v>123</v>
      </c>
      <c r="B137" s="251" t="s">
        <v>310</v>
      </c>
      <c r="C137" s="252" t="s">
        <v>757</v>
      </c>
      <c r="D137" s="252" t="s">
        <v>343</v>
      </c>
      <c r="E137" s="188" t="s">
        <v>59</v>
      </c>
      <c r="F137" s="122" t="s">
        <v>58</v>
      </c>
      <c r="G137" s="212">
        <v>904.06479560433615</v>
      </c>
      <c r="H137" s="212">
        <v>851.70819128352298</v>
      </c>
      <c r="I137" s="213">
        <v>0.9</v>
      </c>
      <c r="J137" s="214">
        <v>0.91874999999999996</v>
      </c>
      <c r="K137" s="321" t="s">
        <v>1138</v>
      </c>
      <c r="L137" s="256">
        <v>0.7</v>
      </c>
      <c r="M137" s="258" t="s">
        <v>1139</v>
      </c>
      <c r="N137" s="256">
        <v>0.9</v>
      </c>
    </row>
    <row r="138" spans="1:14" ht="30" customHeight="1">
      <c r="A138" s="2">
        <v>124</v>
      </c>
      <c r="B138" s="251" t="s">
        <v>319</v>
      </c>
      <c r="C138" s="252" t="s">
        <v>764</v>
      </c>
      <c r="D138" s="252" t="s">
        <v>354</v>
      </c>
      <c r="E138" s="188" t="s">
        <v>57</v>
      </c>
      <c r="F138" s="122" t="s">
        <v>56</v>
      </c>
      <c r="G138" s="212">
        <v>560.89991556107668</v>
      </c>
      <c r="H138" s="212">
        <v>561.73055739440508</v>
      </c>
      <c r="I138" s="213">
        <v>0.67884615384615388</v>
      </c>
      <c r="J138" s="214">
        <v>0.71153846153846156</v>
      </c>
      <c r="K138" s="321" t="s">
        <v>1140</v>
      </c>
      <c r="L138" s="256">
        <v>0.66700000000000004</v>
      </c>
      <c r="M138" s="258" t="s">
        <v>1141</v>
      </c>
      <c r="N138" s="256">
        <v>0.94184297221640356</v>
      </c>
    </row>
    <row r="139" spans="1:14" ht="30" customHeight="1">
      <c r="A139" s="2">
        <v>125</v>
      </c>
      <c r="B139" s="251" t="s">
        <v>316</v>
      </c>
      <c r="C139" s="252" t="s">
        <v>763</v>
      </c>
      <c r="D139" s="252" t="s">
        <v>361</v>
      </c>
      <c r="E139" s="188" t="s">
        <v>55</v>
      </c>
      <c r="F139" s="122" t="s">
        <v>54</v>
      </c>
      <c r="G139" s="212">
        <v>287.33456959857585</v>
      </c>
      <c r="H139" s="212">
        <v>285.61723149529769</v>
      </c>
      <c r="I139" s="213">
        <v>0.95340501792114696</v>
      </c>
      <c r="J139" s="214">
        <v>0.89964157706093195</v>
      </c>
      <c r="K139" s="321" t="s">
        <v>1142</v>
      </c>
      <c r="L139" s="256">
        <v>0.66749999999999998</v>
      </c>
      <c r="M139" s="258" t="s">
        <v>1143</v>
      </c>
      <c r="N139" s="256">
        <v>0</v>
      </c>
    </row>
    <row r="140" spans="1:14" ht="30" customHeight="1">
      <c r="A140" s="2">
        <v>126</v>
      </c>
      <c r="B140" s="251" t="s">
        <v>319</v>
      </c>
      <c r="C140" s="252" t="s">
        <v>765</v>
      </c>
      <c r="D140" s="252" t="s">
        <v>357</v>
      </c>
      <c r="E140" s="188" t="s">
        <v>53</v>
      </c>
      <c r="F140" s="122" t="s">
        <v>52</v>
      </c>
      <c r="G140" s="212">
        <v>741.37313258320705</v>
      </c>
      <c r="H140" s="212">
        <v>741.31508764928617</v>
      </c>
      <c r="I140" s="213">
        <v>0.9285714285714286</v>
      </c>
      <c r="J140" s="214">
        <v>0.9285714285714286</v>
      </c>
      <c r="K140" s="321" t="s">
        <v>1144</v>
      </c>
      <c r="L140" s="256">
        <v>70</v>
      </c>
      <c r="M140" s="258" t="s">
        <v>1145</v>
      </c>
      <c r="N140" s="256">
        <v>18.7</v>
      </c>
    </row>
    <row r="141" spans="1:14" ht="30" customHeight="1">
      <c r="A141" s="2">
        <v>127</v>
      </c>
      <c r="B141" s="251" t="s">
        <v>310</v>
      </c>
      <c r="C141" s="252" t="s">
        <v>758</v>
      </c>
      <c r="D141" s="252" t="s">
        <v>1240</v>
      </c>
      <c r="E141" s="188" t="s">
        <v>51</v>
      </c>
      <c r="F141" s="122" t="s">
        <v>50</v>
      </c>
      <c r="G141" s="212">
        <v>632.90582064470027</v>
      </c>
      <c r="H141" s="212">
        <v>622.86422293023099</v>
      </c>
      <c r="I141" s="213">
        <v>0.77981651376146788</v>
      </c>
      <c r="J141" s="214">
        <v>0.77981651376146788</v>
      </c>
      <c r="K141" s="321" t="s">
        <v>1146</v>
      </c>
      <c r="L141" s="256">
        <v>66.7038275733928</v>
      </c>
      <c r="M141" s="258" t="s">
        <v>1204</v>
      </c>
      <c r="N141" s="256">
        <v>59</v>
      </c>
    </row>
    <row r="142" spans="1:14" ht="30" customHeight="1">
      <c r="A142" s="2">
        <v>128</v>
      </c>
      <c r="B142" s="251" t="s">
        <v>313</v>
      </c>
      <c r="C142" s="252" t="s">
        <v>761</v>
      </c>
      <c r="D142" s="252" t="s">
        <v>347</v>
      </c>
      <c r="E142" s="188" t="s">
        <v>49</v>
      </c>
      <c r="F142" s="122" t="s">
        <v>48</v>
      </c>
      <c r="G142" s="212">
        <v>500.72358134100767</v>
      </c>
      <c r="H142" s="212">
        <v>540.56911953915335</v>
      </c>
      <c r="I142" s="213">
        <v>0.66315789473684206</v>
      </c>
      <c r="J142" s="214">
        <v>0.7</v>
      </c>
      <c r="K142" s="321" t="s">
        <v>1147</v>
      </c>
      <c r="L142" s="256">
        <v>44428.7</v>
      </c>
      <c r="M142" s="258" t="s">
        <v>1148</v>
      </c>
      <c r="N142" s="256">
        <v>65.599999999999994</v>
      </c>
    </row>
    <row r="143" spans="1:14" ht="30" customHeight="1">
      <c r="A143" s="2">
        <v>129</v>
      </c>
      <c r="B143" s="251" t="s">
        <v>313</v>
      </c>
      <c r="C143" s="252" t="s">
        <v>762</v>
      </c>
      <c r="D143" s="252" t="s">
        <v>352</v>
      </c>
      <c r="E143" s="188" t="s">
        <v>47</v>
      </c>
      <c r="F143" s="122" t="s">
        <v>46</v>
      </c>
      <c r="G143" s="212">
        <v>674.2891405252285</v>
      </c>
      <c r="H143" s="212">
        <v>618.20521631258111</v>
      </c>
      <c r="I143" s="213">
        <v>0.90909090909090906</v>
      </c>
      <c r="J143" s="214">
        <v>0.90909090909090906</v>
      </c>
      <c r="K143" s="321" t="s">
        <v>1149</v>
      </c>
      <c r="L143" s="256">
        <v>11524</v>
      </c>
      <c r="M143" s="258" t="s">
        <v>1150</v>
      </c>
      <c r="N143" s="256">
        <v>69</v>
      </c>
    </row>
    <row r="144" spans="1:14" ht="30" customHeight="1">
      <c r="A144" s="2">
        <v>130</v>
      </c>
      <c r="B144" s="251" t="s">
        <v>319</v>
      </c>
      <c r="C144" s="252" t="s">
        <v>765</v>
      </c>
      <c r="D144" s="252" t="s">
        <v>353</v>
      </c>
      <c r="E144" s="188" t="s">
        <v>45</v>
      </c>
      <c r="F144" s="122" t="s">
        <v>44</v>
      </c>
      <c r="G144" s="212">
        <v>574.56130130143379</v>
      </c>
      <c r="H144" s="212">
        <v>565.32019448851258</v>
      </c>
      <c r="I144" s="213">
        <v>0.79653679653679654</v>
      </c>
      <c r="J144" s="214">
        <v>0.79653679653679654</v>
      </c>
      <c r="K144" s="321" t="s">
        <v>1095</v>
      </c>
      <c r="L144" s="256">
        <v>0.6678082191780822</v>
      </c>
      <c r="M144" s="258" t="s">
        <v>1177</v>
      </c>
      <c r="N144" s="256">
        <v>47.1</v>
      </c>
    </row>
    <row r="145" spans="1:14" ht="30" customHeight="1">
      <c r="A145" s="2">
        <v>131</v>
      </c>
      <c r="B145" s="251" t="s">
        <v>316</v>
      </c>
      <c r="C145" s="252" t="s">
        <v>763</v>
      </c>
      <c r="D145" s="252" t="s">
        <v>361</v>
      </c>
      <c r="E145" s="188" t="s">
        <v>43</v>
      </c>
      <c r="F145" s="122" t="s">
        <v>42</v>
      </c>
      <c r="G145" s="212">
        <v>543.96406310006046</v>
      </c>
      <c r="H145" s="212">
        <v>498.01097772872527</v>
      </c>
      <c r="I145" s="213">
        <v>0.78082191780821919</v>
      </c>
      <c r="J145" s="214">
        <v>0.82666666666666666</v>
      </c>
      <c r="K145" s="321" t="s">
        <v>1151</v>
      </c>
      <c r="L145" s="256">
        <v>55.569399451781706</v>
      </c>
      <c r="M145" s="258" t="s">
        <v>946</v>
      </c>
      <c r="N145" s="256">
        <v>0</v>
      </c>
    </row>
    <row r="146" spans="1:14" ht="30" customHeight="1">
      <c r="A146" s="2">
        <v>132</v>
      </c>
      <c r="B146" s="251" t="s">
        <v>310</v>
      </c>
      <c r="C146" s="252" t="s">
        <v>758</v>
      </c>
      <c r="D146" s="252" t="s">
        <v>1240</v>
      </c>
      <c r="E146" s="188" t="s">
        <v>41</v>
      </c>
      <c r="F146" s="122" t="s">
        <v>40</v>
      </c>
      <c r="G146" s="212">
        <v>713.32597150790195</v>
      </c>
      <c r="H146" s="212">
        <v>702.40930844687261</v>
      </c>
      <c r="I146" s="213">
        <v>0.93442622950819676</v>
      </c>
      <c r="J146" s="214">
        <v>0.89500000000000002</v>
      </c>
      <c r="K146" s="321" t="s">
        <v>1186</v>
      </c>
      <c r="L146" s="256">
        <v>80</v>
      </c>
      <c r="M146" s="258" t="s">
        <v>1187</v>
      </c>
      <c r="N146" s="256">
        <v>92.1</v>
      </c>
    </row>
    <row r="147" spans="1:14" ht="30" customHeight="1">
      <c r="A147" s="2">
        <v>133</v>
      </c>
      <c r="B147" s="251" t="s">
        <v>310</v>
      </c>
      <c r="C147" s="252" t="s">
        <v>759</v>
      </c>
      <c r="D147" s="252" t="s">
        <v>338</v>
      </c>
      <c r="E147" s="188" t="s">
        <v>39</v>
      </c>
      <c r="F147" s="122" t="s">
        <v>38</v>
      </c>
      <c r="G147" s="212">
        <v>734.73724756760498</v>
      </c>
      <c r="H147" s="212">
        <v>722.45678654833625</v>
      </c>
      <c r="I147" s="213">
        <v>0.82266009852216748</v>
      </c>
      <c r="J147" s="214">
        <v>0.82266009852216748</v>
      </c>
      <c r="K147" s="321" t="s">
        <v>1152</v>
      </c>
      <c r="L147" s="256">
        <v>50</v>
      </c>
      <c r="M147" s="258" t="s">
        <v>1153</v>
      </c>
      <c r="N147" s="256">
        <v>60</v>
      </c>
    </row>
    <row r="148" spans="1:14" ht="30" customHeight="1">
      <c r="A148" s="2">
        <v>134</v>
      </c>
      <c r="B148" s="251" t="s">
        <v>313</v>
      </c>
      <c r="C148" s="252" t="s">
        <v>761</v>
      </c>
      <c r="D148" s="252" t="s">
        <v>348</v>
      </c>
      <c r="E148" s="188" t="s">
        <v>37</v>
      </c>
      <c r="F148" s="122" t="s">
        <v>36</v>
      </c>
      <c r="G148" s="212">
        <v>611.17828431981297</v>
      </c>
      <c r="H148" s="212">
        <v>602.11651179293358</v>
      </c>
      <c r="I148" s="213">
        <v>0.81126760563380285</v>
      </c>
      <c r="J148" s="214">
        <v>0.82133333333333336</v>
      </c>
      <c r="K148" s="321" t="s">
        <v>1154</v>
      </c>
      <c r="L148" s="256">
        <v>67</v>
      </c>
      <c r="M148" s="258" t="s">
        <v>1155</v>
      </c>
      <c r="N148" s="256">
        <v>92</v>
      </c>
    </row>
    <row r="149" spans="1:14" ht="30" customHeight="1">
      <c r="A149" s="2">
        <v>135</v>
      </c>
      <c r="B149" s="251" t="s">
        <v>316</v>
      </c>
      <c r="C149" s="252" t="s">
        <v>763</v>
      </c>
      <c r="D149" s="252" t="s">
        <v>361</v>
      </c>
      <c r="E149" s="188" t="s">
        <v>35</v>
      </c>
      <c r="F149" s="122" t="s">
        <v>34</v>
      </c>
      <c r="G149" s="212">
        <v>334.53685063699419</v>
      </c>
      <c r="H149" s="212">
        <v>322.08709036716078</v>
      </c>
      <c r="I149" s="213">
        <v>0.92253521126760563</v>
      </c>
      <c r="J149" s="214">
        <v>0.9204368174726989</v>
      </c>
      <c r="K149" s="321" t="s">
        <v>1178</v>
      </c>
      <c r="L149" s="256">
        <v>75.75</v>
      </c>
      <c r="M149" s="258" t="s">
        <v>1179</v>
      </c>
      <c r="N149" s="256">
        <v>55</v>
      </c>
    </row>
    <row r="150" spans="1:14" ht="30" customHeight="1">
      <c r="A150" s="2">
        <v>136</v>
      </c>
      <c r="B150" s="251" t="s">
        <v>316</v>
      </c>
      <c r="C150" s="252" t="s">
        <v>763</v>
      </c>
      <c r="D150" s="252" t="s">
        <v>361</v>
      </c>
      <c r="E150" s="188" t="s">
        <v>33</v>
      </c>
      <c r="F150" s="122" t="s">
        <v>32</v>
      </c>
      <c r="G150" s="212">
        <v>435.12418341409398</v>
      </c>
      <c r="H150" s="212">
        <v>451.16017691269951</v>
      </c>
      <c r="I150" s="213">
        <v>0.88652482269503541</v>
      </c>
      <c r="J150" s="214">
        <v>0.93142857142857138</v>
      </c>
      <c r="K150" s="321" t="s">
        <v>1188</v>
      </c>
      <c r="L150" s="256">
        <v>4.4000000000000004</v>
      </c>
      <c r="M150" s="258" t="s">
        <v>1189</v>
      </c>
      <c r="N150" s="256">
        <v>65</v>
      </c>
    </row>
    <row r="151" spans="1:14" ht="30" customHeight="1">
      <c r="A151" s="2">
        <v>137</v>
      </c>
      <c r="B151" s="251" t="s">
        <v>310</v>
      </c>
      <c r="C151" s="252" t="s">
        <v>758</v>
      </c>
      <c r="D151" s="252" t="s">
        <v>344</v>
      </c>
      <c r="E151" s="188" t="s">
        <v>31</v>
      </c>
      <c r="F151" s="122" t="s">
        <v>30</v>
      </c>
      <c r="G151" s="212">
        <v>695.62920680743821</v>
      </c>
      <c r="H151" s="212">
        <v>694.94727533539469</v>
      </c>
      <c r="I151" s="213">
        <v>0.80492091388400699</v>
      </c>
      <c r="J151" s="214">
        <v>0.83499999999999996</v>
      </c>
      <c r="K151" s="321" t="s">
        <v>1156</v>
      </c>
      <c r="L151" s="256">
        <v>66.7</v>
      </c>
      <c r="M151" s="258" t="s">
        <v>1157</v>
      </c>
      <c r="N151" s="256">
        <v>70</v>
      </c>
    </row>
    <row r="152" spans="1:14" ht="30" customHeight="1">
      <c r="A152" s="2">
        <v>138</v>
      </c>
      <c r="B152" s="251" t="s">
        <v>313</v>
      </c>
      <c r="C152" s="252" t="s">
        <v>761</v>
      </c>
      <c r="D152" s="252" t="s">
        <v>348</v>
      </c>
      <c r="E152" s="188" t="s">
        <v>29</v>
      </c>
      <c r="F152" s="122" t="s">
        <v>28</v>
      </c>
      <c r="G152" s="212">
        <v>634.3504250760019</v>
      </c>
      <c r="H152" s="212">
        <v>621.71160212627797</v>
      </c>
      <c r="I152" s="213">
        <v>0.85600907029478457</v>
      </c>
      <c r="J152" s="214">
        <v>0.90354767184035478</v>
      </c>
      <c r="K152" s="321" t="s">
        <v>1158</v>
      </c>
      <c r="L152" s="256">
        <v>69.713149978633709</v>
      </c>
      <c r="M152" s="258" t="s">
        <v>1159</v>
      </c>
      <c r="N152" s="256">
        <v>8.1</v>
      </c>
    </row>
    <row r="153" spans="1:14" ht="30" customHeight="1">
      <c r="A153" s="2">
        <v>139</v>
      </c>
      <c r="B153" s="251" t="s">
        <v>319</v>
      </c>
      <c r="C153" s="252" t="s">
        <v>764</v>
      </c>
      <c r="D153" s="252" t="s">
        <v>357</v>
      </c>
      <c r="E153" s="188" t="s">
        <v>27</v>
      </c>
      <c r="F153" s="122" t="s">
        <v>26</v>
      </c>
      <c r="G153" s="212">
        <v>609.26755800948172</v>
      </c>
      <c r="H153" s="212">
        <v>595.4998983446643</v>
      </c>
      <c r="I153" s="213">
        <v>0.79104477611940294</v>
      </c>
      <c r="J153" s="214">
        <v>0.82857142857142863</v>
      </c>
      <c r="K153" s="321" t="s">
        <v>1160</v>
      </c>
      <c r="L153" s="256">
        <v>5</v>
      </c>
      <c r="M153" s="258" t="s">
        <v>1161</v>
      </c>
      <c r="N153" s="256">
        <v>0</v>
      </c>
    </row>
    <row r="154" spans="1:14" ht="30" customHeight="1">
      <c r="A154" s="2">
        <v>140</v>
      </c>
      <c r="B154" s="251" t="s">
        <v>319</v>
      </c>
      <c r="C154" s="252" t="s">
        <v>764</v>
      </c>
      <c r="D154" s="252" t="s">
        <v>354</v>
      </c>
      <c r="E154" s="188" t="s">
        <v>25</v>
      </c>
      <c r="F154" s="122" t="s">
        <v>24</v>
      </c>
      <c r="G154" s="212">
        <v>595.84620871920345</v>
      </c>
      <c r="H154" s="212">
        <v>596.19616777268482</v>
      </c>
      <c r="I154" s="213">
        <v>0.85172413793103452</v>
      </c>
      <c r="J154" s="214">
        <v>0.85172413793103452</v>
      </c>
      <c r="K154" s="321" t="s">
        <v>947</v>
      </c>
      <c r="L154" s="256">
        <v>68.099999999999994</v>
      </c>
      <c r="M154" s="258" t="s">
        <v>1162</v>
      </c>
      <c r="N154" s="256">
        <v>19.5</v>
      </c>
    </row>
    <row r="155" spans="1:14" ht="30" customHeight="1">
      <c r="A155" s="2">
        <v>141</v>
      </c>
      <c r="B155" s="251" t="s">
        <v>316</v>
      </c>
      <c r="C155" s="252" t="s">
        <v>763</v>
      </c>
      <c r="D155" s="252" t="s">
        <v>361</v>
      </c>
      <c r="E155" s="188" t="s">
        <v>23</v>
      </c>
      <c r="F155" s="122" t="s">
        <v>22</v>
      </c>
      <c r="G155" s="212">
        <v>321.77526027728982</v>
      </c>
      <c r="H155" s="212">
        <v>352.04213688099151</v>
      </c>
      <c r="I155" s="213">
        <v>0.88135593220338981</v>
      </c>
      <c r="J155" s="214">
        <v>0.88975398309382947</v>
      </c>
      <c r="K155" s="321" t="s">
        <v>1017</v>
      </c>
      <c r="L155" s="256">
        <v>0.74641901408450706</v>
      </c>
      <c r="M155" s="258" t="s">
        <v>1163</v>
      </c>
      <c r="N155" s="256">
        <v>0.48858352637607622</v>
      </c>
    </row>
    <row r="156" spans="1:14" ht="30" customHeight="1">
      <c r="A156" s="2">
        <v>142</v>
      </c>
      <c r="B156" s="251" t="s">
        <v>310</v>
      </c>
      <c r="C156" s="252" t="s">
        <v>758</v>
      </c>
      <c r="D156" s="252" t="s">
        <v>1240</v>
      </c>
      <c r="E156" s="188" t="s">
        <v>21</v>
      </c>
      <c r="F156" s="122" t="s">
        <v>20</v>
      </c>
      <c r="G156" s="212">
        <v>715.93476436197648</v>
      </c>
      <c r="H156" s="212">
        <v>727.90796829080352</v>
      </c>
      <c r="I156" s="213">
        <v>0.80625000000000002</v>
      </c>
      <c r="J156" s="214">
        <v>0.81055900621118016</v>
      </c>
      <c r="K156" s="321" t="s">
        <v>1164</v>
      </c>
      <c r="L156" s="256">
        <v>1717.1000000000001</v>
      </c>
      <c r="M156" s="258" t="s">
        <v>1165</v>
      </c>
      <c r="N156" s="256">
        <v>63.8</v>
      </c>
    </row>
    <row r="157" spans="1:14" ht="30" customHeight="1">
      <c r="A157" s="2">
        <v>143</v>
      </c>
      <c r="B157" s="251" t="s">
        <v>319</v>
      </c>
      <c r="C157" s="252" t="s">
        <v>765</v>
      </c>
      <c r="D157" s="252" t="s">
        <v>357</v>
      </c>
      <c r="E157" s="188" t="s">
        <v>19</v>
      </c>
      <c r="F157" s="122" t="s">
        <v>18</v>
      </c>
      <c r="G157" s="212">
        <v>514.21419098076387</v>
      </c>
      <c r="H157" s="212">
        <v>540.69974805357936</v>
      </c>
      <c r="I157" s="213">
        <v>0.8666666666666667</v>
      </c>
      <c r="J157" s="214">
        <v>0.8571428571428571</v>
      </c>
      <c r="K157" s="321" t="s">
        <v>1190</v>
      </c>
      <c r="L157" s="256">
        <v>66.71195652173914</v>
      </c>
      <c r="M157" s="258" t="s">
        <v>1191</v>
      </c>
      <c r="N157" s="256">
        <v>85</v>
      </c>
    </row>
    <row r="158" spans="1:14" ht="30" customHeight="1">
      <c r="A158" s="2">
        <v>144</v>
      </c>
      <c r="B158" s="251" t="s">
        <v>319</v>
      </c>
      <c r="C158" s="252" t="s">
        <v>764</v>
      </c>
      <c r="D158" s="252" t="s">
        <v>357</v>
      </c>
      <c r="E158" s="188" t="s">
        <v>17</v>
      </c>
      <c r="F158" s="122" t="s">
        <v>16</v>
      </c>
      <c r="G158" s="212">
        <v>514.27056418144741</v>
      </c>
      <c r="H158" s="212">
        <v>564.25887454526651</v>
      </c>
      <c r="I158" s="213">
        <v>0.91015625</v>
      </c>
      <c r="J158" s="214">
        <v>0.91346153846153844</v>
      </c>
      <c r="K158" s="321" t="s">
        <v>1174</v>
      </c>
      <c r="L158" s="256">
        <v>843</v>
      </c>
      <c r="M158" s="258" t="s">
        <v>1175</v>
      </c>
      <c r="N158" s="256">
        <v>75</v>
      </c>
    </row>
    <row r="159" spans="1:14" ht="30" customHeight="1">
      <c r="A159" s="2">
        <v>145</v>
      </c>
      <c r="B159" s="251" t="s">
        <v>310</v>
      </c>
      <c r="C159" s="252" t="s">
        <v>758</v>
      </c>
      <c r="D159" s="252" t="s">
        <v>344</v>
      </c>
      <c r="E159" s="188" t="s">
        <v>15</v>
      </c>
      <c r="F159" s="122" t="s">
        <v>14</v>
      </c>
      <c r="G159" s="212">
        <v>765.51488224474804</v>
      </c>
      <c r="H159" s="212">
        <v>690.63759309176282</v>
      </c>
      <c r="I159" s="213">
        <v>0.84545454545454546</v>
      </c>
      <c r="J159" s="214">
        <v>0.89965397923875434</v>
      </c>
      <c r="K159" s="321" t="s">
        <v>1168</v>
      </c>
      <c r="L159" s="256">
        <v>1</v>
      </c>
      <c r="M159" s="258" t="s">
        <v>1169</v>
      </c>
      <c r="N159" s="256">
        <v>1</v>
      </c>
    </row>
    <row r="160" spans="1:14" ht="30" customHeight="1">
      <c r="A160" s="2">
        <v>146</v>
      </c>
      <c r="B160" s="251" t="s">
        <v>319</v>
      </c>
      <c r="C160" s="252" t="s">
        <v>764</v>
      </c>
      <c r="D160" s="252" t="s">
        <v>357</v>
      </c>
      <c r="E160" s="188" t="s">
        <v>13</v>
      </c>
      <c r="F160" s="122" t="s">
        <v>12</v>
      </c>
      <c r="G160" s="212">
        <v>389.48417257134889</v>
      </c>
      <c r="H160" s="212">
        <v>394.90981000395408</v>
      </c>
      <c r="I160" s="213">
        <v>0.76923076923076927</v>
      </c>
      <c r="J160" s="214">
        <v>0.77777777777777779</v>
      </c>
      <c r="K160" s="321" t="s">
        <v>1170</v>
      </c>
      <c r="L160" s="256">
        <v>79.166666666666671</v>
      </c>
      <c r="M160" s="258" t="s">
        <v>1171</v>
      </c>
      <c r="N160" s="256">
        <v>88.2</v>
      </c>
    </row>
    <row r="161" spans="1:15" ht="30" customHeight="1">
      <c r="A161" s="2">
        <v>147</v>
      </c>
      <c r="B161" s="251" t="s">
        <v>313</v>
      </c>
      <c r="C161" s="252" t="s">
        <v>761</v>
      </c>
      <c r="D161" s="252" t="s">
        <v>348</v>
      </c>
      <c r="E161" s="188" t="s">
        <v>11</v>
      </c>
      <c r="F161" s="122" t="s">
        <v>10</v>
      </c>
      <c r="G161" s="212">
        <v>640.14622909553282</v>
      </c>
      <c r="H161" s="212">
        <v>584.53025374342349</v>
      </c>
      <c r="I161" s="213">
        <v>0.79254079254079257</v>
      </c>
      <c r="J161" s="214">
        <v>0.80327868852459017</v>
      </c>
      <c r="K161" s="321" t="s">
        <v>1172</v>
      </c>
      <c r="L161" s="256">
        <v>17</v>
      </c>
      <c r="M161" s="258" t="s">
        <v>1173</v>
      </c>
      <c r="N161" s="256">
        <v>0.7</v>
      </c>
    </row>
    <row r="162" spans="1:15" ht="30" customHeight="1">
      <c r="A162" s="2">
        <v>148</v>
      </c>
      <c r="B162" s="251" t="s">
        <v>313</v>
      </c>
      <c r="C162" s="252" t="s">
        <v>761</v>
      </c>
      <c r="D162" s="252" t="s">
        <v>348</v>
      </c>
      <c r="E162" s="188" t="s">
        <v>9</v>
      </c>
      <c r="F162" s="122" t="s">
        <v>8</v>
      </c>
      <c r="G162" s="212">
        <v>601.53863343477155</v>
      </c>
      <c r="H162" s="212">
        <v>549.18314913023823</v>
      </c>
      <c r="I162" s="213">
        <v>0.8392857142857143</v>
      </c>
      <c r="J162" s="214">
        <v>0.86071428571428577</v>
      </c>
      <c r="K162" s="321" t="s">
        <v>923</v>
      </c>
      <c r="L162" s="256" t="s">
        <v>924</v>
      </c>
      <c r="M162" s="258" t="s">
        <v>925</v>
      </c>
      <c r="N162" s="256">
        <v>0</v>
      </c>
    </row>
    <row r="163" spans="1:15" s="3" customFormat="1" ht="30" customHeight="1" thickBot="1">
      <c r="A163" s="2">
        <v>149</v>
      </c>
      <c r="B163" s="253" t="s">
        <v>310</v>
      </c>
      <c r="C163" s="254" t="s">
        <v>759</v>
      </c>
      <c r="D163" s="254" t="s">
        <v>338</v>
      </c>
      <c r="E163" s="189" t="s">
        <v>7</v>
      </c>
      <c r="F163" s="123" t="s">
        <v>6</v>
      </c>
      <c r="G163" s="216">
        <v>694.7536931903353</v>
      </c>
      <c r="H163" s="216">
        <v>633.63070580789883</v>
      </c>
      <c r="I163" s="217">
        <v>0.75714285714285712</v>
      </c>
      <c r="J163" s="218">
        <v>0.75824175824175821</v>
      </c>
      <c r="K163" s="322" t="s">
        <v>926</v>
      </c>
      <c r="L163" s="257">
        <v>2454.6999999999998</v>
      </c>
      <c r="M163" s="323" t="s">
        <v>927</v>
      </c>
      <c r="N163" s="257">
        <v>66.400000000000006</v>
      </c>
    </row>
    <row r="165" spans="1:15" ht="15" customHeight="1">
      <c r="A165" s="261"/>
      <c r="B165" s="263" t="s">
        <v>5</v>
      </c>
      <c r="C165" s="261"/>
      <c r="D165" s="261"/>
      <c r="E165" s="263"/>
      <c r="F165" s="261"/>
      <c r="G165" s="261"/>
      <c r="H165" s="24"/>
      <c r="I165" s="261"/>
      <c r="J165" s="261"/>
      <c r="K165" s="261"/>
      <c r="L165" s="261"/>
      <c r="M165" s="261"/>
      <c r="N165" s="261"/>
      <c r="O165" s="261"/>
    </row>
    <row r="166" spans="1:15" s="22" customFormat="1" ht="15" customHeight="1"/>
    <row r="167" spans="1:15" s="22" customFormat="1">
      <c r="B167" s="104" t="s">
        <v>861</v>
      </c>
      <c r="H167" s="174"/>
    </row>
    <row r="168" spans="1:15" s="22" customFormat="1">
      <c r="B168" s="104" t="s">
        <v>920</v>
      </c>
      <c r="H168" s="174"/>
    </row>
    <row r="169" spans="1:15" s="89" customFormat="1">
      <c r="A169" s="22"/>
      <c r="B169" s="22" t="s">
        <v>863</v>
      </c>
      <c r="C169" s="22"/>
      <c r="D169" s="22"/>
      <c r="E169" s="22"/>
      <c r="F169" s="68"/>
      <c r="G169" s="68"/>
      <c r="H169" s="68"/>
    </row>
    <row r="170" spans="1:15" s="22" customFormat="1">
      <c r="E170" s="71"/>
      <c r="F170" s="176"/>
      <c r="G170" s="176"/>
      <c r="H170" s="176"/>
    </row>
    <row r="171" spans="1:15" s="22" customFormat="1">
      <c r="B171" s="22" t="s">
        <v>869</v>
      </c>
    </row>
    <row r="172" spans="1:15" s="22" customFormat="1">
      <c r="B172" s="274" t="s">
        <v>873</v>
      </c>
    </row>
    <row r="173" spans="1:15" s="22" customFormat="1">
      <c r="B173" s="274" t="s">
        <v>874</v>
      </c>
    </row>
    <row r="174" spans="1:15" s="22" customFormat="1">
      <c r="B174" s="274" t="s">
        <v>867</v>
      </c>
    </row>
    <row r="175" spans="1:15" s="22" customFormat="1">
      <c r="B175" s="274" t="s">
        <v>868</v>
      </c>
    </row>
    <row r="176" spans="1:15" s="22" customFormat="1">
      <c r="B176" s="274"/>
    </row>
    <row r="177" spans="1:10" s="89" customFormat="1">
      <c r="A177" s="22"/>
      <c r="B177" s="22" t="s">
        <v>841</v>
      </c>
      <c r="C177" s="22"/>
      <c r="D177" s="22"/>
      <c r="E177" s="22"/>
      <c r="F177" s="68"/>
      <c r="G177" s="68"/>
      <c r="H177" s="68"/>
      <c r="I177" s="68"/>
      <c r="J177" s="68"/>
    </row>
    <row r="178" spans="1:10" s="22" customFormat="1">
      <c r="B178" s="274" t="s">
        <v>870</v>
      </c>
      <c r="E178" s="274"/>
      <c r="F178" s="68"/>
      <c r="G178" s="68"/>
      <c r="H178" s="68"/>
      <c r="I178" s="68"/>
      <c r="J178" s="68"/>
    </row>
    <row r="179" spans="1:10" s="22" customFormat="1">
      <c r="A179" s="179"/>
      <c r="B179" s="274" t="s">
        <v>866</v>
      </c>
      <c r="C179" s="179"/>
      <c r="D179" s="179"/>
      <c r="E179" s="274"/>
      <c r="F179" s="68"/>
      <c r="G179" s="68"/>
      <c r="H179" s="68"/>
      <c r="I179" s="68"/>
      <c r="J179" s="68"/>
    </row>
    <row r="180" spans="1:10" s="22" customFormat="1">
      <c r="A180" s="179"/>
      <c r="B180" s="274" t="s">
        <v>874</v>
      </c>
      <c r="C180" s="179"/>
      <c r="D180" s="179"/>
      <c r="E180" s="274"/>
      <c r="F180" s="68"/>
      <c r="G180" s="68"/>
      <c r="H180" s="68"/>
      <c r="I180" s="68"/>
      <c r="J180" s="68"/>
    </row>
    <row r="181" spans="1:10" s="22" customFormat="1">
      <c r="A181" s="179"/>
      <c r="B181" s="274" t="s">
        <v>867</v>
      </c>
      <c r="C181" s="179"/>
      <c r="D181" s="179"/>
      <c r="E181" s="433"/>
      <c r="F181" s="433"/>
      <c r="G181" s="433"/>
      <c r="H181" s="433"/>
      <c r="I181" s="433"/>
      <c r="J181" s="433"/>
    </row>
    <row r="182" spans="1:10" s="89" customFormat="1">
      <c r="A182" s="22"/>
      <c r="B182" s="274" t="s">
        <v>868</v>
      </c>
      <c r="C182" s="22"/>
      <c r="D182" s="22"/>
      <c r="E182" s="22"/>
      <c r="F182" s="22"/>
      <c r="G182" s="22"/>
      <c r="H182" s="22"/>
      <c r="I182" s="22"/>
      <c r="J182" s="22"/>
    </row>
    <row r="183" spans="1:10" s="22" customFormat="1" ht="15" customHeight="1">
      <c r="B183" s="274"/>
      <c r="E183" s="177"/>
      <c r="F183" s="177"/>
      <c r="G183" s="177"/>
      <c r="H183" s="177"/>
      <c r="I183" s="177"/>
      <c r="J183" s="177"/>
    </row>
    <row r="184" spans="1:10" s="22" customFormat="1">
      <c r="B184" s="274" t="s">
        <v>864</v>
      </c>
      <c r="C184" s="68"/>
      <c r="D184" s="68"/>
      <c r="E184" s="68"/>
      <c r="F184" s="68"/>
      <c r="G184" s="68"/>
      <c r="H184" s="68"/>
      <c r="I184" s="176"/>
      <c r="J184" s="176"/>
    </row>
    <row r="185" spans="1:10" s="22" customFormat="1">
      <c r="B185" s="274" t="s">
        <v>871</v>
      </c>
      <c r="C185" s="68"/>
      <c r="D185" s="68"/>
      <c r="E185" s="68"/>
      <c r="F185" s="68"/>
      <c r="G185" s="68"/>
      <c r="H185" s="68"/>
      <c r="I185" s="176"/>
      <c r="J185" s="176"/>
    </row>
    <row r="186" spans="1:10" s="22" customFormat="1">
      <c r="B186" s="274" t="s">
        <v>872</v>
      </c>
      <c r="C186" s="68"/>
      <c r="D186" s="68"/>
      <c r="E186" s="68"/>
      <c r="F186" s="68"/>
      <c r="G186" s="68"/>
      <c r="H186" s="68"/>
      <c r="I186" s="68"/>
      <c r="J186" s="68"/>
    </row>
    <row r="187" spans="1:10" s="89" customFormat="1" ht="14.45" customHeight="1">
      <c r="A187" s="22"/>
      <c r="B187" s="433" t="s">
        <v>865</v>
      </c>
      <c r="C187" s="433"/>
      <c r="D187" s="433"/>
      <c r="E187" s="433"/>
      <c r="F187" s="433"/>
      <c r="G187" s="433"/>
      <c r="H187" s="433"/>
      <c r="I187" s="68"/>
      <c r="J187" s="68"/>
    </row>
    <row r="188" spans="1:10" s="89" customFormat="1">
      <c r="A188" s="22"/>
      <c r="B188" s="22"/>
      <c r="C188" s="22"/>
      <c r="D188" s="22"/>
      <c r="E188" s="433"/>
      <c r="F188" s="433"/>
      <c r="G188" s="433"/>
      <c r="H188" s="433"/>
      <c r="I188" s="433"/>
      <c r="J188" s="433"/>
    </row>
    <row r="189" spans="1:10" s="22" customFormat="1"/>
    <row r="190" spans="1:10" s="22" customFormat="1"/>
    <row r="191" spans="1:10">
      <c r="B191" s="21"/>
      <c r="C191"/>
      <c r="D191"/>
    </row>
    <row r="192" spans="1:10">
      <c r="B192" s="241"/>
      <c r="C192"/>
      <c r="D192"/>
    </row>
    <row r="193" spans="2:4" customFormat="1">
      <c r="B193" s="2"/>
    </row>
    <row r="194" spans="2:4" customFormat="1">
      <c r="B194" s="21"/>
    </row>
    <row r="195" spans="2:4" customFormat="1">
      <c r="B195" s="241"/>
    </row>
    <row r="196" spans="2:4" customFormat="1">
      <c r="B196" s="2"/>
    </row>
    <row r="197" spans="2:4" customFormat="1">
      <c r="B197" s="21"/>
    </row>
    <row r="198" spans="2:4" customFormat="1">
      <c r="B198" s="241"/>
    </row>
    <row r="199" spans="2:4" customFormat="1">
      <c r="B199" s="2"/>
    </row>
    <row r="200" spans="2:4" customFormat="1">
      <c r="B200" s="21"/>
    </row>
    <row r="201" spans="2:4" customFormat="1">
      <c r="B201" s="241"/>
    </row>
    <row r="202" spans="2:4" customFormat="1">
      <c r="B202" s="2"/>
    </row>
    <row r="203" spans="2:4" customFormat="1">
      <c r="B203" s="21"/>
      <c r="C203" s="2"/>
      <c r="D203" s="2"/>
    </row>
    <row r="204" spans="2:4" customFormat="1">
      <c r="B204" s="241"/>
      <c r="C204" s="2"/>
      <c r="D204" s="2"/>
    </row>
    <row r="206" spans="2:4" customFormat="1">
      <c r="B206" s="21"/>
      <c r="C206" s="2"/>
      <c r="D206" s="2"/>
    </row>
    <row r="207" spans="2:4" customFormat="1">
      <c r="B207" s="241"/>
      <c r="C207" s="2"/>
      <c r="D207" s="2"/>
    </row>
    <row r="209" spans="2:2" customFormat="1">
      <c r="B209" s="21"/>
    </row>
    <row r="210" spans="2:2" customFormat="1">
      <c r="B210" s="241"/>
    </row>
    <row r="212" spans="2:2" customFormat="1">
      <c r="B212" s="21"/>
    </row>
    <row r="213" spans="2:2" customFormat="1">
      <c r="B213" s="241"/>
    </row>
    <row r="215" spans="2:2" customFormat="1">
      <c r="B215" s="21"/>
    </row>
    <row r="217" spans="2:2" customFormat="1">
      <c r="B217" s="21"/>
    </row>
    <row r="219" spans="2:2" customFormat="1">
      <c r="B219" s="241"/>
    </row>
  </sheetData>
  <sheetProtection password="DCA1" sheet="1" objects="1" scenarios="1"/>
  <autoFilter ref="B13:N13"/>
  <mergeCells count="15">
    <mergeCell ref="B1:N1"/>
    <mergeCell ref="G7:H7"/>
    <mergeCell ref="I7:J7"/>
    <mergeCell ref="K7:L7"/>
    <mergeCell ref="M7:N7"/>
    <mergeCell ref="E181:J181"/>
    <mergeCell ref="B187:H187"/>
    <mergeCell ref="E188:J188"/>
    <mergeCell ref="B2:N3"/>
    <mergeCell ref="B8:F8"/>
    <mergeCell ref="B9:F9"/>
    <mergeCell ref="G12:H12"/>
    <mergeCell ref="I12:J12"/>
    <mergeCell ref="K12:L12"/>
    <mergeCell ref="M12:N12"/>
  </mergeCells>
  <pageMargins left="0.25" right="0.25" top="0.75" bottom="0.75" header="0.3" footer="0.3"/>
  <pageSetup paperSize="9" scale="29" fitToWidth="2" fitToHeight="3" orientation="landscape"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WVP889"/>
  <sheetViews>
    <sheetView showGridLines="0" zoomScale="80" zoomScaleNormal="80" workbookViewId="0">
      <selection sqref="A1:H3"/>
    </sheetView>
  </sheetViews>
  <sheetFormatPr defaultColWidth="0" defaultRowHeight="12.75"/>
  <cols>
    <col min="1" max="1" width="3.7109375" style="113" customWidth="1"/>
    <col min="2" max="2" width="22.42578125" style="113" bestFit="1" customWidth="1"/>
    <col min="3" max="3" width="29" style="113" bestFit="1" customWidth="1"/>
    <col min="4" max="4" width="12" style="113" bestFit="1" customWidth="1"/>
    <col min="5" max="5" width="48.42578125" style="113" bestFit="1" customWidth="1"/>
    <col min="6" max="7" width="10.7109375" style="113" customWidth="1"/>
    <col min="8" max="8" width="3.7109375" style="113" customWidth="1"/>
    <col min="9" max="9" width="9.140625" style="113" customWidth="1"/>
    <col min="10" max="256" width="9.140625" style="113" hidden="1"/>
    <col min="257" max="257" width="3.7109375" style="113" hidden="1"/>
    <col min="258" max="258" width="22.42578125" style="113" hidden="1"/>
    <col min="259" max="259" width="29" style="113" hidden="1"/>
    <col min="260" max="260" width="12" style="113" hidden="1"/>
    <col min="261" max="261" width="48.42578125" style="113" hidden="1"/>
    <col min="262" max="263" width="10.7109375" style="113" hidden="1"/>
    <col min="264" max="264" width="3.7109375" style="113" hidden="1"/>
    <col min="265" max="512" width="9.140625" style="113" hidden="1"/>
    <col min="513" max="513" width="3.7109375" style="113" hidden="1"/>
    <col min="514" max="514" width="22.42578125" style="113" hidden="1"/>
    <col min="515" max="515" width="29" style="113" hidden="1"/>
    <col min="516" max="516" width="12" style="113" hidden="1"/>
    <col min="517" max="517" width="48.42578125" style="113" hidden="1"/>
    <col min="518" max="519" width="10.7109375" style="113" hidden="1"/>
    <col min="520" max="520" width="3.7109375" style="113" hidden="1"/>
    <col min="521" max="768" width="9.140625" style="113" hidden="1"/>
    <col min="769" max="769" width="3.7109375" style="113" hidden="1"/>
    <col min="770" max="770" width="22.42578125" style="113" hidden="1"/>
    <col min="771" max="771" width="29" style="113" hidden="1"/>
    <col min="772" max="772" width="12" style="113" hidden="1"/>
    <col min="773" max="773" width="48.42578125" style="113" hidden="1"/>
    <col min="774" max="775" width="10.7109375" style="113" hidden="1"/>
    <col min="776" max="776" width="3.7109375" style="113" hidden="1"/>
    <col min="777" max="1024" width="9.140625" style="113" hidden="1"/>
    <col min="1025" max="1025" width="3.7109375" style="113" hidden="1"/>
    <col min="1026" max="1026" width="22.42578125" style="113" hidden="1"/>
    <col min="1027" max="1027" width="29" style="113" hidden="1"/>
    <col min="1028" max="1028" width="12" style="113" hidden="1"/>
    <col min="1029" max="1029" width="48.42578125" style="113" hidden="1"/>
    <col min="1030" max="1031" width="10.7109375" style="113" hidden="1"/>
    <col min="1032" max="1032" width="3.7109375" style="113" hidden="1"/>
    <col min="1033" max="1280" width="9.140625" style="113" hidden="1"/>
    <col min="1281" max="1281" width="3.7109375" style="113" hidden="1"/>
    <col min="1282" max="1282" width="22.42578125" style="113" hidden="1"/>
    <col min="1283" max="1283" width="29" style="113" hidden="1"/>
    <col min="1284" max="1284" width="12" style="113" hidden="1"/>
    <col min="1285" max="1285" width="48.42578125" style="113" hidden="1"/>
    <col min="1286" max="1287" width="10.7109375" style="113" hidden="1"/>
    <col min="1288" max="1288" width="3.7109375" style="113" hidden="1"/>
    <col min="1289" max="1536" width="9.140625" style="113" hidden="1"/>
    <col min="1537" max="1537" width="3.7109375" style="113" hidden="1"/>
    <col min="1538" max="1538" width="22.42578125" style="113" hidden="1"/>
    <col min="1539" max="1539" width="29" style="113" hidden="1"/>
    <col min="1540" max="1540" width="12" style="113" hidden="1"/>
    <col min="1541" max="1541" width="48.42578125" style="113" hidden="1"/>
    <col min="1542" max="1543" width="10.7109375" style="113" hidden="1"/>
    <col min="1544" max="1544" width="3.7109375" style="113" hidden="1"/>
    <col min="1545" max="1792" width="9.140625" style="113" hidden="1"/>
    <col min="1793" max="1793" width="3.7109375" style="113" hidden="1"/>
    <col min="1794" max="1794" width="22.42578125" style="113" hidden="1"/>
    <col min="1795" max="1795" width="29" style="113" hidden="1"/>
    <col min="1796" max="1796" width="12" style="113" hidden="1"/>
    <col min="1797" max="1797" width="48.42578125" style="113" hidden="1"/>
    <col min="1798" max="1799" width="10.7109375" style="113" hidden="1"/>
    <col min="1800" max="1800" width="3.7109375" style="113" hidden="1"/>
    <col min="1801" max="2048" width="9.140625" style="113" hidden="1"/>
    <col min="2049" max="2049" width="3.7109375" style="113" hidden="1"/>
    <col min="2050" max="2050" width="22.42578125" style="113" hidden="1"/>
    <col min="2051" max="2051" width="29" style="113" hidden="1"/>
    <col min="2052" max="2052" width="12" style="113" hidden="1"/>
    <col min="2053" max="2053" width="48.42578125" style="113" hidden="1"/>
    <col min="2054" max="2055" width="10.7109375" style="113" hidden="1"/>
    <col min="2056" max="2056" width="3.7109375" style="113" hidden="1"/>
    <col min="2057" max="2304" width="9.140625" style="113" hidden="1"/>
    <col min="2305" max="2305" width="3.7109375" style="113" hidden="1"/>
    <col min="2306" max="2306" width="22.42578125" style="113" hidden="1"/>
    <col min="2307" max="2307" width="29" style="113" hidden="1"/>
    <col min="2308" max="2308" width="12" style="113" hidden="1"/>
    <col min="2309" max="2309" width="48.42578125" style="113" hidden="1"/>
    <col min="2310" max="2311" width="10.7109375" style="113" hidden="1"/>
    <col min="2312" max="2312" width="3.7109375" style="113" hidden="1"/>
    <col min="2313" max="2560" width="9.140625" style="113" hidden="1"/>
    <col min="2561" max="2561" width="3.7109375" style="113" hidden="1"/>
    <col min="2562" max="2562" width="22.42578125" style="113" hidden="1"/>
    <col min="2563" max="2563" width="29" style="113" hidden="1"/>
    <col min="2564" max="2564" width="12" style="113" hidden="1"/>
    <col min="2565" max="2565" width="48.42578125" style="113" hidden="1"/>
    <col min="2566" max="2567" width="10.7109375" style="113" hidden="1"/>
    <col min="2568" max="2568" width="3.7109375" style="113" hidden="1"/>
    <col min="2569" max="2816" width="9.140625" style="113" hidden="1"/>
    <col min="2817" max="2817" width="3.7109375" style="113" hidden="1"/>
    <col min="2818" max="2818" width="22.42578125" style="113" hidden="1"/>
    <col min="2819" max="2819" width="29" style="113" hidden="1"/>
    <col min="2820" max="2820" width="12" style="113" hidden="1"/>
    <col min="2821" max="2821" width="48.42578125" style="113" hidden="1"/>
    <col min="2822" max="2823" width="10.7109375" style="113" hidden="1"/>
    <col min="2824" max="2824" width="3.7109375" style="113" hidden="1"/>
    <col min="2825" max="3072" width="9.140625" style="113" hidden="1"/>
    <col min="3073" max="3073" width="3.7109375" style="113" hidden="1"/>
    <col min="3074" max="3074" width="22.42578125" style="113" hidden="1"/>
    <col min="3075" max="3075" width="29" style="113" hidden="1"/>
    <col min="3076" max="3076" width="12" style="113" hidden="1"/>
    <col min="3077" max="3077" width="48.42578125" style="113" hidden="1"/>
    <col min="3078" max="3079" width="10.7109375" style="113" hidden="1"/>
    <col min="3080" max="3080" width="3.7109375" style="113" hidden="1"/>
    <col min="3081" max="3328" width="9.140625" style="113" hidden="1"/>
    <col min="3329" max="3329" width="3.7109375" style="113" hidden="1"/>
    <col min="3330" max="3330" width="22.42578125" style="113" hidden="1"/>
    <col min="3331" max="3331" width="29" style="113" hidden="1"/>
    <col min="3332" max="3332" width="12" style="113" hidden="1"/>
    <col min="3333" max="3333" width="48.42578125" style="113" hidden="1"/>
    <col min="3334" max="3335" width="10.7109375" style="113" hidden="1"/>
    <col min="3336" max="3336" width="3.7109375" style="113" hidden="1"/>
    <col min="3337" max="3584" width="9.140625" style="113" hidden="1"/>
    <col min="3585" max="3585" width="3.7109375" style="113" hidden="1"/>
    <col min="3586" max="3586" width="22.42578125" style="113" hidden="1"/>
    <col min="3587" max="3587" width="29" style="113" hidden="1"/>
    <col min="3588" max="3588" width="12" style="113" hidden="1"/>
    <col min="3589" max="3589" width="48.42578125" style="113" hidden="1"/>
    <col min="3590" max="3591" width="10.7109375" style="113" hidden="1"/>
    <col min="3592" max="3592" width="3.7109375" style="113" hidden="1"/>
    <col min="3593" max="3840" width="9.140625" style="113" hidden="1"/>
    <col min="3841" max="3841" width="3.7109375" style="113" hidden="1"/>
    <col min="3842" max="3842" width="22.42578125" style="113" hidden="1"/>
    <col min="3843" max="3843" width="29" style="113" hidden="1"/>
    <col min="3844" max="3844" width="12" style="113" hidden="1"/>
    <col min="3845" max="3845" width="48.42578125" style="113" hidden="1"/>
    <col min="3846" max="3847" width="10.7109375" style="113" hidden="1"/>
    <col min="3848" max="3848" width="3.7109375" style="113" hidden="1"/>
    <col min="3849" max="4096" width="9.140625" style="113" hidden="1"/>
    <col min="4097" max="4097" width="3.7109375" style="113" hidden="1"/>
    <col min="4098" max="4098" width="22.42578125" style="113" hidden="1"/>
    <col min="4099" max="4099" width="29" style="113" hidden="1"/>
    <col min="4100" max="4100" width="12" style="113" hidden="1"/>
    <col min="4101" max="4101" width="48.42578125" style="113" hidden="1"/>
    <col min="4102" max="4103" width="10.7109375" style="113" hidden="1"/>
    <col min="4104" max="4104" width="3.7109375" style="113" hidden="1"/>
    <col min="4105" max="4352" width="9.140625" style="113" hidden="1"/>
    <col min="4353" max="4353" width="3.7109375" style="113" hidden="1"/>
    <col min="4354" max="4354" width="22.42578125" style="113" hidden="1"/>
    <col min="4355" max="4355" width="29" style="113" hidden="1"/>
    <col min="4356" max="4356" width="12" style="113" hidden="1"/>
    <col min="4357" max="4357" width="48.42578125" style="113" hidden="1"/>
    <col min="4358" max="4359" width="10.7109375" style="113" hidden="1"/>
    <col min="4360" max="4360" width="3.7109375" style="113" hidden="1"/>
    <col min="4361" max="4608" width="9.140625" style="113" hidden="1"/>
    <col min="4609" max="4609" width="3.7109375" style="113" hidden="1"/>
    <col min="4610" max="4610" width="22.42578125" style="113" hidden="1"/>
    <col min="4611" max="4611" width="29" style="113" hidden="1"/>
    <col min="4612" max="4612" width="12" style="113" hidden="1"/>
    <col min="4613" max="4613" width="48.42578125" style="113" hidden="1"/>
    <col min="4614" max="4615" width="10.7109375" style="113" hidden="1"/>
    <col min="4616" max="4616" width="3.7109375" style="113" hidden="1"/>
    <col min="4617" max="4864" width="9.140625" style="113" hidden="1"/>
    <col min="4865" max="4865" width="3.7109375" style="113" hidden="1"/>
    <col min="4866" max="4866" width="22.42578125" style="113" hidden="1"/>
    <col min="4867" max="4867" width="29" style="113" hidden="1"/>
    <col min="4868" max="4868" width="12" style="113" hidden="1"/>
    <col min="4869" max="4869" width="48.42578125" style="113" hidden="1"/>
    <col min="4870" max="4871" width="10.7109375" style="113" hidden="1"/>
    <col min="4872" max="4872" width="3.7109375" style="113" hidden="1"/>
    <col min="4873" max="5120" width="9.140625" style="113" hidden="1"/>
    <col min="5121" max="5121" width="3.7109375" style="113" hidden="1"/>
    <col min="5122" max="5122" width="22.42578125" style="113" hidden="1"/>
    <col min="5123" max="5123" width="29" style="113" hidden="1"/>
    <col min="5124" max="5124" width="12" style="113" hidden="1"/>
    <col min="5125" max="5125" width="48.42578125" style="113" hidden="1"/>
    <col min="5126" max="5127" width="10.7109375" style="113" hidden="1"/>
    <col min="5128" max="5128" width="3.7109375" style="113" hidden="1"/>
    <col min="5129" max="5376" width="9.140625" style="113" hidden="1"/>
    <col min="5377" max="5377" width="3.7109375" style="113" hidden="1"/>
    <col min="5378" max="5378" width="22.42578125" style="113" hidden="1"/>
    <col min="5379" max="5379" width="29" style="113" hidden="1"/>
    <col min="5380" max="5380" width="12" style="113" hidden="1"/>
    <col min="5381" max="5381" width="48.42578125" style="113" hidden="1"/>
    <col min="5382" max="5383" width="10.7109375" style="113" hidden="1"/>
    <col min="5384" max="5384" width="3.7109375" style="113" hidden="1"/>
    <col min="5385" max="5632" width="9.140625" style="113" hidden="1"/>
    <col min="5633" max="5633" width="3.7109375" style="113" hidden="1"/>
    <col min="5634" max="5634" width="22.42578125" style="113" hidden="1"/>
    <col min="5635" max="5635" width="29" style="113" hidden="1"/>
    <col min="5636" max="5636" width="12" style="113" hidden="1"/>
    <col min="5637" max="5637" width="48.42578125" style="113" hidden="1"/>
    <col min="5638" max="5639" width="10.7109375" style="113" hidden="1"/>
    <col min="5640" max="5640" width="3.7109375" style="113" hidden="1"/>
    <col min="5641" max="5888" width="9.140625" style="113" hidden="1"/>
    <col min="5889" max="5889" width="3.7109375" style="113" hidden="1"/>
    <col min="5890" max="5890" width="22.42578125" style="113" hidden="1"/>
    <col min="5891" max="5891" width="29" style="113" hidden="1"/>
    <col min="5892" max="5892" width="12" style="113" hidden="1"/>
    <col min="5893" max="5893" width="48.42578125" style="113" hidden="1"/>
    <col min="5894" max="5895" width="10.7109375" style="113" hidden="1"/>
    <col min="5896" max="5896" width="3.7109375" style="113" hidden="1"/>
    <col min="5897" max="6144" width="9.140625" style="113" hidden="1"/>
    <col min="6145" max="6145" width="3.7109375" style="113" hidden="1"/>
    <col min="6146" max="6146" width="22.42578125" style="113" hidden="1"/>
    <col min="6147" max="6147" width="29" style="113" hidden="1"/>
    <col min="6148" max="6148" width="12" style="113" hidden="1"/>
    <col min="6149" max="6149" width="48.42578125" style="113" hidden="1"/>
    <col min="6150" max="6151" width="10.7109375" style="113" hidden="1"/>
    <col min="6152" max="6152" width="3.7109375" style="113" hidden="1"/>
    <col min="6153" max="6400" width="9.140625" style="113" hidden="1"/>
    <col min="6401" max="6401" width="3.7109375" style="113" hidden="1"/>
    <col min="6402" max="6402" width="22.42578125" style="113" hidden="1"/>
    <col min="6403" max="6403" width="29" style="113" hidden="1"/>
    <col min="6404" max="6404" width="12" style="113" hidden="1"/>
    <col min="6405" max="6405" width="48.42578125" style="113" hidden="1"/>
    <col min="6406" max="6407" width="10.7109375" style="113" hidden="1"/>
    <col min="6408" max="6408" width="3.7109375" style="113" hidden="1"/>
    <col min="6409" max="6656" width="9.140625" style="113" hidden="1"/>
    <col min="6657" max="6657" width="3.7109375" style="113" hidden="1"/>
    <col min="6658" max="6658" width="22.42578125" style="113" hidden="1"/>
    <col min="6659" max="6659" width="29" style="113" hidden="1"/>
    <col min="6660" max="6660" width="12" style="113" hidden="1"/>
    <col min="6661" max="6661" width="48.42578125" style="113" hidden="1"/>
    <col min="6662" max="6663" width="10.7109375" style="113" hidden="1"/>
    <col min="6664" max="6664" width="3.7109375" style="113" hidden="1"/>
    <col min="6665" max="6912" width="9.140625" style="113" hidden="1"/>
    <col min="6913" max="6913" width="3.7109375" style="113" hidden="1"/>
    <col min="6914" max="6914" width="22.42578125" style="113" hidden="1"/>
    <col min="6915" max="6915" width="29" style="113" hidden="1"/>
    <col min="6916" max="6916" width="12" style="113" hidden="1"/>
    <col min="6917" max="6917" width="48.42578125" style="113" hidden="1"/>
    <col min="6918" max="6919" width="10.7109375" style="113" hidden="1"/>
    <col min="6920" max="6920" width="3.7109375" style="113" hidden="1"/>
    <col min="6921" max="7168" width="9.140625" style="113" hidden="1"/>
    <col min="7169" max="7169" width="3.7109375" style="113" hidden="1"/>
    <col min="7170" max="7170" width="22.42578125" style="113" hidden="1"/>
    <col min="7171" max="7171" width="29" style="113" hidden="1"/>
    <col min="7172" max="7172" width="12" style="113" hidden="1"/>
    <col min="7173" max="7173" width="48.42578125" style="113" hidden="1"/>
    <col min="7174" max="7175" width="10.7109375" style="113" hidden="1"/>
    <col min="7176" max="7176" width="3.7109375" style="113" hidden="1"/>
    <col min="7177" max="7424" width="9.140625" style="113" hidden="1"/>
    <col min="7425" max="7425" width="3.7109375" style="113" hidden="1"/>
    <col min="7426" max="7426" width="22.42578125" style="113" hidden="1"/>
    <col min="7427" max="7427" width="29" style="113" hidden="1"/>
    <col min="7428" max="7428" width="12" style="113" hidden="1"/>
    <col min="7429" max="7429" width="48.42578125" style="113" hidden="1"/>
    <col min="7430" max="7431" width="10.7109375" style="113" hidden="1"/>
    <col min="7432" max="7432" width="3.7109375" style="113" hidden="1"/>
    <col min="7433" max="7680" width="9.140625" style="113" hidden="1"/>
    <col min="7681" max="7681" width="3.7109375" style="113" hidden="1"/>
    <col min="7682" max="7682" width="22.42578125" style="113" hidden="1"/>
    <col min="7683" max="7683" width="29" style="113" hidden="1"/>
    <col min="7684" max="7684" width="12" style="113" hidden="1"/>
    <col min="7685" max="7685" width="48.42578125" style="113" hidden="1"/>
    <col min="7686" max="7687" width="10.7109375" style="113" hidden="1"/>
    <col min="7688" max="7688" width="3.7109375" style="113" hidden="1"/>
    <col min="7689" max="7936" width="9.140625" style="113" hidden="1"/>
    <col min="7937" max="7937" width="3.7109375" style="113" hidden="1"/>
    <col min="7938" max="7938" width="22.42578125" style="113" hidden="1"/>
    <col min="7939" max="7939" width="29" style="113" hidden="1"/>
    <col min="7940" max="7940" width="12" style="113" hidden="1"/>
    <col min="7941" max="7941" width="48.42578125" style="113" hidden="1"/>
    <col min="7942" max="7943" width="10.7109375" style="113" hidden="1"/>
    <col min="7944" max="7944" width="3.7109375" style="113" hidden="1"/>
    <col min="7945" max="8192" width="9.140625" style="113" hidden="1"/>
    <col min="8193" max="8193" width="3.7109375" style="113" hidden="1"/>
    <col min="8194" max="8194" width="22.42578125" style="113" hidden="1"/>
    <col min="8195" max="8195" width="29" style="113" hidden="1"/>
    <col min="8196" max="8196" width="12" style="113" hidden="1"/>
    <col min="8197" max="8197" width="48.42578125" style="113" hidden="1"/>
    <col min="8198" max="8199" width="10.7109375" style="113" hidden="1"/>
    <col min="8200" max="8200" width="3.7109375" style="113" hidden="1"/>
    <col min="8201" max="8448" width="9.140625" style="113" hidden="1"/>
    <col min="8449" max="8449" width="3.7109375" style="113" hidden="1"/>
    <col min="8450" max="8450" width="22.42578125" style="113" hidden="1"/>
    <col min="8451" max="8451" width="29" style="113" hidden="1"/>
    <col min="8452" max="8452" width="12" style="113" hidden="1"/>
    <col min="8453" max="8453" width="48.42578125" style="113" hidden="1"/>
    <col min="8454" max="8455" width="10.7109375" style="113" hidden="1"/>
    <col min="8456" max="8456" width="3.7109375" style="113" hidden="1"/>
    <col min="8457" max="8704" width="9.140625" style="113" hidden="1"/>
    <col min="8705" max="8705" width="3.7109375" style="113" hidden="1"/>
    <col min="8706" max="8706" width="22.42578125" style="113" hidden="1"/>
    <col min="8707" max="8707" width="29" style="113" hidden="1"/>
    <col min="8708" max="8708" width="12" style="113" hidden="1"/>
    <col min="8709" max="8709" width="48.42578125" style="113" hidden="1"/>
    <col min="8710" max="8711" width="10.7109375" style="113" hidden="1"/>
    <col min="8712" max="8712" width="3.7109375" style="113" hidden="1"/>
    <col min="8713" max="8960" width="9.140625" style="113" hidden="1"/>
    <col min="8961" max="8961" width="3.7109375" style="113" hidden="1"/>
    <col min="8962" max="8962" width="22.42578125" style="113" hidden="1"/>
    <col min="8963" max="8963" width="29" style="113" hidden="1"/>
    <col min="8964" max="8964" width="12" style="113" hidden="1"/>
    <col min="8965" max="8965" width="48.42578125" style="113" hidden="1"/>
    <col min="8966" max="8967" width="10.7109375" style="113" hidden="1"/>
    <col min="8968" max="8968" width="3.7109375" style="113" hidden="1"/>
    <col min="8969" max="9216" width="9.140625" style="113" hidden="1"/>
    <col min="9217" max="9217" width="3.7109375" style="113" hidden="1"/>
    <col min="9218" max="9218" width="22.42578125" style="113" hidden="1"/>
    <col min="9219" max="9219" width="29" style="113" hidden="1"/>
    <col min="9220" max="9220" width="12" style="113" hidden="1"/>
    <col min="9221" max="9221" width="48.42578125" style="113" hidden="1"/>
    <col min="9222" max="9223" width="10.7109375" style="113" hidden="1"/>
    <col min="9224" max="9224" width="3.7109375" style="113" hidden="1"/>
    <col min="9225" max="9472" width="9.140625" style="113" hidden="1"/>
    <col min="9473" max="9473" width="3.7109375" style="113" hidden="1"/>
    <col min="9474" max="9474" width="22.42578125" style="113" hidden="1"/>
    <col min="9475" max="9475" width="29" style="113" hidden="1"/>
    <col min="9476" max="9476" width="12" style="113" hidden="1"/>
    <col min="9477" max="9477" width="48.42578125" style="113" hidden="1"/>
    <col min="9478" max="9479" width="10.7109375" style="113" hidden="1"/>
    <col min="9480" max="9480" width="3.7109375" style="113" hidden="1"/>
    <col min="9481" max="9728" width="9.140625" style="113" hidden="1"/>
    <col min="9729" max="9729" width="3.7109375" style="113" hidden="1"/>
    <col min="9730" max="9730" width="22.42578125" style="113" hidden="1"/>
    <col min="9731" max="9731" width="29" style="113" hidden="1"/>
    <col min="9732" max="9732" width="12" style="113" hidden="1"/>
    <col min="9733" max="9733" width="48.42578125" style="113" hidden="1"/>
    <col min="9734" max="9735" width="10.7109375" style="113" hidden="1"/>
    <col min="9736" max="9736" width="3.7109375" style="113" hidden="1"/>
    <col min="9737" max="9984" width="9.140625" style="113" hidden="1"/>
    <col min="9985" max="9985" width="3.7109375" style="113" hidden="1"/>
    <col min="9986" max="9986" width="22.42578125" style="113" hidden="1"/>
    <col min="9987" max="9987" width="29" style="113" hidden="1"/>
    <col min="9988" max="9988" width="12" style="113" hidden="1"/>
    <col min="9989" max="9989" width="48.42578125" style="113" hidden="1"/>
    <col min="9990" max="9991" width="10.7109375" style="113" hidden="1"/>
    <col min="9992" max="9992" width="3.7109375" style="113" hidden="1"/>
    <col min="9993" max="10240" width="9.140625" style="113" hidden="1"/>
    <col min="10241" max="10241" width="3.7109375" style="113" hidden="1"/>
    <col min="10242" max="10242" width="22.42578125" style="113" hidden="1"/>
    <col min="10243" max="10243" width="29" style="113" hidden="1"/>
    <col min="10244" max="10244" width="12" style="113" hidden="1"/>
    <col min="10245" max="10245" width="48.42578125" style="113" hidden="1"/>
    <col min="10246" max="10247" width="10.7109375" style="113" hidden="1"/>
    <col min="10248" max="10248" width="3.7109375" style="113" hidden="1"/>
    <col min="10249" max="10496" width="9.140625" style="113" hidden="1"/>
    <col min="10497" max="10497" width="3.7109375" style="113" hidden="1"/>
    <col min="10498" max="10498" width="22.42578125" style="113" hidden="1"/>
    <col min="10499" max="10499" width="29" style="113" hidden="1"/>
    <col min="10500" max="10500" width="12" style="113" hidden="1"/>
    <col min="10501" max="10501" width="48.42578125" style="113" hidden="1"/>
    <col min="10502" max="10503" width="10.7109375" style="113" hidden="1"/>
    <col min="10504" max="10504" width="3.7109375" style="113" hidden="1"/>
    <col min="10505" max="10752" width="9.140625" style="113" hidden="1"/>
    <col min="10753" max="10753" width="3.7109375" style="113" hidden="1"/>
    <col min="10754" max="10754" width="22.42578125" style="113" hidden="1"/>
    <col min="10755" max="10755" width="29" style="113" hidden="1"/>
    <col min="10756" max="10756" width="12" style="113" hidden="1"/>
    <col min="10757" max="10757" width="48.42578125" style="113" hidden="1"/>
    <col min="10758" max="10759" width="10.7109375" style="113" hidden="1"/>
    <col min="10760" max="10760" width="3.7109375" style="113" hidden="1"/>
    <col min="10761" max="11008" width="9.140625" style="113" hidden="1"/>
    <col min="11009" max="11009" width="3.7109375" style="113" hidden="1"/>
    <col min="11010" max="11010" width="22.42578125" style="113" hidden="1"/>
    <col min="11011" max="11011" width="29" style="113" hidden="1"/>
    <col min="11012" max="11012" width="12" style="113" hidden="1"/>
    <col min="11013" max="11013" width="48.42578125" style="113" hidden="1"/>
    <col min="11014" max="11015" width="10.7109375" style="113" hidden="1"/>
    <col min="11016" max="11016" width="3.7109375" style="113" hidden="1"/>
    <col min="11017" max="11264" width="9.140625" style="113" hidden="1"/>
    <col min="11265" max="11265" width="3.7109375" style="113" hidden="1"/>
    <col min="11266" max="11266" width="22.42578125" style="113" hidden="1"/>
    <col min="11267" max="11267" width="29" style="113" hidden="1"/>
    <col min="11268" max="11268" width="12" style="113" hidden="1"/>
    <col min="11269" max="11269" width="48.42578125" style="113" hidden="1"/>
    <col min="11270" max="11271" width="10.7109375" style="113" hidden="1"/>
    <col min="11272" max="11272" width="3.7109375" style="113" hidden="1"/>
    <col min="11273" max="11520" width="9.140625" style="113" hidden="1"/>
    <col min="11521" max="11521" width="3.7109375" style="113" hidden="1"/>
    <col min="11522" max="11522" width="22.42578125" style="113" hidden="1"/>
    <col min="11523" max="11523" width="29" style="113" hidden="1"/>
    <col min="11524" max="11524" width="12" style="113" hidden="1"/>
    <col min="11525" max="11525" width="48.42578125" style="113" hidden="1"/>
    <col min="11526" max="11527" width="10.7109375" style="113" hidden="1"/>
    <col min="11528" max="11528" width="3.7109375" style="113" hidden="1"/>
    <col min="11529" max="11776" width="9.140625" style="113" hidden="1"/>
    <col min="11777" max="11777" width="3.7109375" style="113" hidden="1"/>
    <col min="11778" max="11778" width="22.42578125" style="113" hidden="1"/>
    <col min="11779" max="11779" width="29" style="113" hidden="1"/>
    <col min="11780" max="11780" width="12" style="113" hidden="1"/>
    <col min="11781" max="11781" width="48.42578125" style="113" hidden="1"/>
    <col min="11782" max="11783" width="10.7109375" style="113" hidden="1"/>
    <col min="11784" max="11784" width="3.7109375" style="113" hidden="1"/>
    <col min="11785" max="12032" width="9.140625" style="113" hidden="1"/>
    <col min="12033" max="12033" width="3.7109375" style="113" hidden="1"/>
    <col min="12034" max="12034" width="22.42578125" style="113" hidden="1"/>
    <col min="12035" max="12035" width="29" style="113" hidden="1"/>
    <col min="12036" max="12036" width="12" style="113" hidden="1"/>
    <col min="12037" max="12037" width="48.42578125" style="113" hidden="1"/>
    <col min="12038" max="12039" width="10.7109375" style="113" hidden="1"/>
    <col min="12040" max="12040" width="3.7109375" style="113" hidden="1"/>
    <col min="12041" max="12288" width="9.140625" style="113" hidden="1"/>
    <col min="12289" max="12289" width="3.7109375" style="113" hidden="1"/>
    <col min="12290" max="12290" width="22.42578125" style="113" hidden="1"/>
    <col min="12291" max="12291" width="29" style="113" hidden="1"/>
    <col min="12292" max="12292" width="12" style="113" hidden="1"/>
    <col min="12293" max="12293" width="48.42578125" style="113" hidden="1"/>
    <col min="12294" max="12295" width="10.7109375" style="113" hidden="1"/>
    <col min="12296" max="12296" width="3.7109375" style="113" hidden="1"/>
    <col min="12297" max="12544" width="9.140625" style="113" hidden="1"/>
    <col min="12545" max="12545" width="3.7109375" style="113" hidden="1"/>
    <col min="12546" max="12546" width="22.42578125" style="113" hidden="1"/>
    <col min="12547" max="12547" width="29" style="113" hidden="1"/>
    <col min="12548" max="12548" width="12" style="113" hidden="1"/>
    <col min="12549" max="12549" width="48.42578125" style="113" hidden="1"/>
    <col min="12550" max="12551" width="10.7109375" style="113" hidden="1"/>
    <col min="12552" max="12552" width="3.7109375" style="113" hidden="1"/>
    <col min="12553" max="12800" width="9.140625" style="113" hidden="1"/>
    <col min="12801" max="12801" width="3.7109375" style="113" hidden="1"/>
    <col min="12802" max="12802" width="22.42578125" style="113" hidden="1"/>
    <col min="12803" max="12803" width="29" style="113" hidden="1"/>
    <col min="12804" max="12804" width="12" style="113" hidden="1"/>
    <col min="12805" max="12805" width="48.42578125" style="113" hidden="1"/>
    <col min="12806" max="12807" width="10.7109375" style="113" hidden="1"/>
    <col min="12808" max="12808" width="3.7109375" style="113" hidden="1"/>
    <col min="12809" max="13056" width="9.140625" style="113" hidden="1"/>
    <col min="13057" max="13057" width="3.7109375" style="113" hidden="1"/>
    <col min="13058" max="13058" width="22.42578125" style="113" hidden="1"/>
    <col min="13059" max="13059" width="29" style="113" hidden="1"/>
    <col min="13060" max="13060" width="12" style="113" hidden="1"/>
    <col min="13061" max="13061" width="48.42578125" style="113" hidden="1"/>
    <col min="13062" max="13063" width="10.7109375" style="113" hidden="1"/>
    <col min="13064" max="13064" width="3.7109375" style="113" hidden="1"/>
    <col min="13065" max="13312" width="9.140625" style="113" hidden="1"/>
    <col min="13313" max="13313" width="3.7109375" style="113" hidden="1"/>
    <col min="13314" max="13314" width="22.42578125" style="113" hidden="1"/>
    <col min="13315" max="13315" width="29" style="113" hidden="1"/>
    <col min="13316" max="13316" width="12" style="113" hidden="1"/>
    <col min="13317" max="13317" width="48.42578125" style="113" hidden="1"/>
    <col min="13318" max="13319" width="10.7109375" style="113" hidden="1"/>
    <col min="13320" max="13320" width="3.7109375" style="113" hidden="1"/>
    <col min="13321" max="13568" width="9.140625" style="113" hidden="1"/>
    <col min="13569" max="13569" width="3.7109375" style="113" hidden="1"/>
    <col min="13570" max="13570" width="22.42578125" style="113" hidden="1"/>
    <col min="13571" max="13571" width="29" style="113" hidden="1"/>
    <col min="13572" max="13572" width="12" style="113" hidden="1"/>
    <col min="13573" max="13573" width="48.42578125" style="113" hidden="1"/>
    <col min="13574" max="13575" width="10.7109375" style="113" hidden="1"/>
    <col min="13576" max="13576" width="3.7109375" style="113" hidden="1"/>
    <col min="13577" max="13824" width="9.140625" style="113" hidden="1"/>
    <col min="13825" max="13825" width="3.7109375" style="113" hidden="1"/>
    <col min="13826" max="13826" width="22.42578125" style="113" hidden="1"/>
    <col min="13827" max="13827" width="29" style="113" hidden="1"/>
    <col min="13828" max="13828" width="12" style="113" hidden="1"/>
    <col min="13829" max="13829" width="48.42578125" style="113" hidden="1"/>
    <col min="13830" max="13831" width="10.7109375" style="113" hidden="1"/>
    <col min="13832" max="13832" width="3.7109375" style="113" hidden="1"/>
    <col min="13833" max="14080" width="9.140625" style="113" hidden="1"/>
    <col min="14081" max="14081" width="3.7109375" style="113" hidden="1"/>
    <col min="14082" max="14082" width="22.42578125" style="113" hidden="1"/>
    <col min="14083" max="14083" width="29" style="113" hidden="1"/>
    <col min="14084" max="14084" width="12" style="113" hidden="1"/>
    <col min="14085" max="14085" width="48.42578125" style="113" hidden="1"/>
    <col min="14086" max="14087" width="10.7109375" style="113" hidden="1"/>
    <col min="14088" max="14088" width="3.7109375" style="113" hidden="1"/>
    <col min="14089" max="14336" width="9.140625" style="113" hidden="1"/>
    <col min="14337" max="14337" width="3.7109375" style="113" hidden="1"/>
    <col min="14338" max="14338" width="22.42578125" style="113" hidden="1"/>
    <col min="14339" max="14339" width="29" style="113" hidden="1"/>
    <col min="14340" max="14340" width="12" style="113" hidden="1"/>
    <col min="14341" max="14341" width="48.42578125" style="113" hidden="1"/>
    <col min="14342" max="14343" width="10.7109375" style="113" hidden="1"/>
    <col min="14344" max="14344" width="3.7109375" style="113" hidden="1"/>
    <col min="14345" max="14592" width="9.140625" style="113" hidden="1"/>
    <col min="14593" max="14593" width="3.7109375" style="113" hidden="1"/>
    <col min="14594" max="14594" width="22.42578125" style="113" hidden="1"/>
    <col min="14595" max="14595" width="29" style="113" hidden="1"/>
    <col min="14596" max="14596" width="12" style="113" hidden="1"/>
    <col min="14597" max="14597" width="48.42578125" style="113" hidden="1"/>
    <col min="14598" max="14599" width="10.7109375" style="113" hidden="1"/>
    <col min="14600" max="14600" width="3.7109375" style="113" hidden="1"/>
    <col min="14601" max="14848" width="9.140625" style="113" hidden="1"/>
    <col min="14849" max="14849" width="3.7109375" style="113" hidden="1"/>
    <col min="14850" max="14850" width="22.42578125" style="113" hidden="1"/>
    <col min="14851" max="14851" width="29" style="113" hidden="1"/>
    <col min="14852" max="14852" width="12" style="113" hidden="1"/>
    <col min="14853" max="14853" width="48.42578125" style="113" hidden="1"/>
    <col min="14854" max="14855" width="10.7109375" style="113" hidden="1"/>
    <col min="14856" max="14856" width="3.7109375" style="113" hidden="1"/>
    <col min="14857" max="15104" width="9.140625" style="113" hidden="1"/>
    <col min="15105" max="15105" width="3.7109375" style="113" hidden="1"/>
    <col min="15106" max="15106" width="22.42578125" style="113" hidden="1"/>
    <col min="15107" max="15107" width="29" style="113" hidden="1"/>
    <col min="15108" max="15108" width="12" style="113" hidden="1"/>
    <col min="15109" max="15109" width="48.42578125" style="113" hidden="1"/>
    <col min="15110" max="15111" width="10.7109375" style="113" hidden="1"/>
    <col min="15112" max="15112" width="3.7109375" style="113" hidden="1"/>
    <col min="15113" max="15360" width="9.140625" style="113" hidden="1"/>
    <col min="15361" max="15361" width="3.7109375" style="113" hidden="1"/>
    <col min="15362" max="15362" width="22.42578125" style="113" hidden="1"/>
    <col min="15363" max="15363" width="29" style="113" hidden="1"/>
    <col min="15364" max="15364" width="12" style="113" hidden="1"/>
    <col min="15365" max="15365" width="48.42578125" style="113" hidden="1"/>
    <col min="15366" max="15367" width="10.7109375" style="113" hidden="1"/>
    <col min="15368" max="15368" width="3.7109375" style="113" hidden="1"/>
    <col min="15369" max="15616" width="9.140625" style="113" hidden="1"/>
    <col min="15617" max="15617" width="3.7109375" style="113" hidden="1"/>
    <col min="15618" max="15618" width="22.42578125" style="113" hidden="1"/>
    <col min="15619" max="15619" width="29" style="113" hidden="1"/>
    <col min="15620" max="15620" width="12" style="113" hidden="1"/>
    <col min="15621" max="15621" width="48.42578125" style="113" hidden="1"/>
    <col min="15622" max="15623" width="10.7109375" style="113" hidden="1"/>
    <col min="15624" max="15624" width="3.7109375" style="113" hidden="1"/>
    <col min="15625" max="15872" width="9.140625" style="113" hidden="1"/>
    <col min="15873" max="15873" width="3.7109375" style="113" hidden="1"/>
    <col min="15874" max="15874" width="22.42578125" style="113" hidden="1"/>
    <col min="15875" max="15875" width="29" style="113" hidden="1"/>
    <col min="15876" max="15876" width="12" style="113" hidden="1"/>
    <col min="15877" max="15877" width="48.42578125" style="113" hidden="1"/>
    <col min="15878" max="15879" width="10.7109375" style="113" hidden="1"/>
    <col min="15880" max="15880" width="3.7109375" style="113" hidden="1"/>
    <col min="15881" max="16128" width="9.140625" style="113" hidden="1"/>
    <col min="16129" max="16129" width="3.7109375" style="113" hidden="1"/>
    <col min="16130" max="16130" width="22.42578125" style="113" hidden="1"/>
    <col min="16131" max="16131" width="29" style="113" hidden="1"/>
    <col min="16132" max="16132" width="12" style="113" hidden="1"/>
    <col min="16133" max="16133" width="48.42578125" style="113" hidden="1"/>
    <col min="16134" max="16135" width="10.7109375" style="113" hidden="1"/>
    <col min="16136" max="16136" width="3.7109375" style="113" hidden="1"/>
    <col min="16137" max="16384" width="9.140625" style="113" hidden="1"/>
  </cols>
  <sheetData>
    <row r="1" spans="1:8">
      <c r="A1" s="432" t="s">
        <v>850</v>
      </c>
      <c r="B1" s="432"/>
      <c r="C1" s="432"/>
      <c r="D1" s="432"/>
      <c r="E1" s="432"/>
      <c r="F1" s="432"/>
      <c r="G1" s="432"/>
      <c r="H1" s="432"/>
    </row>
    <row r="2" spans="1:8">
      <c r="A2" s="432"/>
      <c r="B2" s="432"/>
      <c r="C2" s="432"/>
      <c r="D2" s="432"/>
      <c r="E2" s="432"/>
      <c r="F2" s="432"/>
      <c r="G2" s="432"/>
      <c r="H2" s="432"/>
    </row>
    <row r="3" spans="1:8">
      <c r="A3" s="432"/>
      <c r="B3" s="432"/>
      <c r="C3" s="432"/>
      <c r="D3" s="432"/>
      <c r="E3" s="432"/>
      <c r="F3" s="432"/>
      <c r="G3" s="432"/>
      <c r="H3" s="432"/>
    </row>
    <row r="4" spans="1:8" ht="15.75">
      <c r="A4"/>
      <c r="B4" s="74"/>
      <c r="C4"/>
      <c r="D4"/>
      <c r="E4"/>
      <c r="F4"/>
      <c r="G4"/>
      <c r="H4"/>
    </row>
    <row r="5" spans="1:8" ht="15">
      <c r="A5"/>
      <c r="B5" t="s">
        <v>466</v>
      </c>
      <c r="C5"/>
      <c r="D5"/>
      <c r="E5"/>
      <c r="F5"/>
      <c r="G5"/>
      <c r="H5"/>
    </row>
    <row r="6" spans="1:8" ht="15">
      <c r="A6"/>
      <c r="B6" t="s">
        <v>467</v>
      </c>
      <c r="C6"/>
      <c r="D6"/>
      <c r="E6"/>
      <c r="F6"/>
      <c r="G6"/>
      <c r="H6"/>
    </row>
    <row r="7" spans="1:8" ht="13.5" thickBot="1"/>
    <row r="8" spans="1:8" ht="30.75" thickBot="1">
      <c r="B8" s="147" t="s">
        <v>469</v>
      </c>
      <c r="C8" s="148" t="s">
        <v>470</v>
      </c>
      <c r="D8" s="148" t="s">
        <v>848</v>
      </c>
      <c r="E8" s="148" t="s">
        <v>468</v>
      </c>
      <c r="F8" s="149" t="s">
        <v>471</v>
      </c>
      <c r="G8" s="150" t="s">
        <v>472</v>
      </c>
    </row>
    <row r="9" spans="1:8" ht="15">
      <c r="B9" s="151" t="s">
        <v>305</v>
      </c>
      <c r="C9" s="152" t="s">
        <v>304</v>
      </c>
      <c r="D9" s="152" t="s">
        <v>308</v>
      </c>
      <c r="E9" s="152" t="s">
        <v>309</v>
      </c>
      <c r="F9" s="153">
        <v>0.89668668063425983</v>
      </c>
      <c r="G9" s="154">
        <v>0.88352599420862798</v>
      </c>
    </row>
    <row r="10" spans="1:8" ht="15">
      <c r="B10" s="155" t="s">
        <v>305</v>
      </c>
      <c r="C10" s="156" t="s">
        <v>304</v>
      </c>
      <c r="D10" s="156" t="s">
        <v>525</v>
      </c>
      <c r="E10" s="156" t="s">
        <v>526</v>
      </c>
      <c r="F10" s="157">
        <v>6.7604555028666038E-2</v>
      </c>
      <c r="G10" s="158">
        <v>8.315745235049346E-2</v>
      </c>
    </row>
    <row r="11" spans="1:8" ht="15">
      <c r="B11" s="155" t="s">
        <v>305</v>
      </c>
      <c r="C11" s="156" t="s">
        <v>304</v>
      </c>
      <c r="D11" s="156" t="s">
        <v>577</v>
      </c>
      <c r="E11" s="156" t="s">
        <v>578</v>
      </c>
      <c r="F11" s="157">
        <v>2.2749659294841527E-3</v>
      </c>
      <c r="G11" s="158">
        <v>3.893242937435632E-3</v>
      </c>
    </row>
    <row r="12" spans="1:8" ht="15">
      <c r="B12" s="155" t="s">
        <v>305</v>
      </c>
      <c r="C12" s="156" t="s">
        <v>304</v>
      </c>
      <c r="D12" s="156" t="s">
        <v>619</v>
      </c>
      <c r="E12" s="156" t="s">
        <v>620</v>
      </c>
      <c r="F12" s="157">
        <v>2.1174062023284489E-2</v>
      </c>
      <c r="G12" s="158">
        <v>2.9423310503442959E-2</v>
      </c>
    </row>
    <row r="13" spans="1:8" ht="15">
      <c r="B13" s="155" t="s">
        <v>303</v>
      </c>
      <c r="C13" s="156" t="s">
        <v>302</v>
      </c>
      <c r="D13" s="156" t="s">
        <v>311</v>
      </c>
      <c r="E13" s="156" t="s">
        <v>312</v>
      </c>
      <c r="F13" s="157">
        <v>0.91139774320891553</v>
      </c>
      <c r="G13" s="158">
        <v>0.92864770583419354</v>
      </c>
    </row>
    <row r="14" spans="1:8" ht="15">
      <c r="B14" s="155" t="s">
        <v>303</v>
      </c>
      <c r="C14" s="156" t="s">
        <v>302</v>
      </c>
      <c r="D14" s="156" t="s">
        <v>378</v>
      </c>
      <c r="E14" s="156" t="s">
        <v>379</v>
      </c>
      <c r="F14" s="157">
        <v>1.9693529771935434E-2</v>
      </c>
      <c r="G14" s="158">
        <v>1.8481980767959483E-2</v>
      </c>
    </row>
    <row r="15" spans="1:8" ht="15">
      <c r="B15" s="155" t="s">
        <v>303</v>
      </c>
      <c r="C15" s="156" t="s">
        <v>302</v>
      </c>
      <c r="D15" s="156" t="s">
        <v>359</v>
      </c>
      <c r="E15" s="156" t="s">
        <v>360</v>
      </c>
      <c r="F15" s="157">
        <v>8.0186019204474355E-3</v>
      </c>
      <c r="G15" s="158">
        <v>5.2783865833379946E-3</v>
      </c>
    </row>
    <row r="16" spans="1:8" ht="15">
      <c r="B16" s="155" t="s">
        <v>303</v>
      </c>
      <c r="C16" s="156" t="s">
        <v>302</v>
      </c>
      <c r="D16" s="156" t="s">
        <v>398</v>
      </c>
      <c r="E16" s="156" t="s">
        <v>399</v>
      </c>
      <c r="F16" s="157">
        <v>1.327811928336366E-3</v>
      </c>
      <c r="G16" s="158">
        <v>0</v>
      </c>
    </row>
    <row r="17" spans="2:7" ht="15">
      <c r="B17" s="155" t="s">
        <v>303</v>
      </c>
      <c r="C17" s="156" t="s">
        <v>302</v>
      </c>
      <c r="D17" s="156" t="s">
        <v>499</v>
      </c>
      <c r="E17" s="156" t="s">
        <v>500</v>
      </c>
      <c r="F17" s="157">
        <v>2.9151465913759604E-2</v>
      </c>
      <c r="G17" s="158">
        <v>2.3994284290443476E-2</v>
      </c>
    </row>
    <row r="18" spans="2:7" ht="15">
      <c r="B18" s="155" t="s">
        <v>303</v>
      </c>
      <c r="C18" s="156" t="s">
        <v>302</v>
      </c>
      <c r="D18" s="156" t="s">
        <v>517</v>
      </c>
      <c r="E18" s="156" t="s">
        <v>518</v>
      </c>
      <c r="F18" s="157">
        <v>2.0557520213843373E-2</v>
      </c>
      <c r="G18" s="158">
        <v>1.5741084459270482E-2</v>
      </c>
    </row>
    <row r="19" spans="2:7" ht="15">
      <c r="B19" s="155" t="s">
        <v>303</v>
      </c>
      <c r="C19" s="156" t="s">
        <v>302</v>
      </c>
      <c r="D19" s="156" t="s">
        <v>519</v>
      </c>
      <c r="E19" s="156" t="s">
        <v>520</v>
      </c>
      <c r="F19" s="157">
        <v>1.1989942417234474E-2</v>
      </c>
      <c r="G19" s="158">
        <v>7.8565580647949919E-3</v>
      </c>
    </row>
    <row r="20" spans="2:7" ht="15">
      <c r="B20" s="155" t="s">
        <v>303</v>
      </c>
      <c r="C20" s="156" t="s">
        <v>302</v>
      </c>
      <c r="D20" s="156" t="s">
        <v>541</v>
      </c>
      <c r="E20" s="156" t="s">
        <v>542</v>
      </c>
      <c r="F20" s="157">
        <v>1.4848921848455412E-3</v>
      </c>
      <c r="G20" s="158">
        <v>0</v>
      </c>
    </row>
    <row r="21" spans="2:7" ht="15">
      <c r="B21" s="155" t="s">
        <v>303</v>
      </c>
      <c r="C21" s="156" t="s">
        <v>302</v>
      </c>
      <c r="D21" s="156" t="s">
        <v>737</v>
      </c>
      <c r="E21" s="156" t="s">
        <v>738</v>
      </c>
      <c r="F21" s="157">
        <v>1.0121165991236552E-3</v>
      </c>
      <c r="G21" s="158">
        <v>0</v>
      </c>
    </row>
    <row r="22" spans="2:7" ht="15">
      <c r="B22" s="155" t="s">
        <v>301</v>
      </c>
      <c r="C22" s="156" t="s">
        <v>300</v>
      </c>
      <c r="D22" s="156" t="s">
        <v>314</v>
      </c>
      <c r="E22" s="156" t="s">
        <v>315</v>
      </c>
      <c r="F22" s="157">
        <v>0.94407825208820983</v>
      </c>
      <c r="G22" s="158">
        <v>0.98196837442595186</v>
      </c>
    </row>
    <row r="23" spans="2:7" ht="15">
      <c r="B23" s="155" t="s">
        <v>301</v>
      </c>
      <c r="C23" s="156" t="s">
        <v>300</v>
      </c>
      <c r="D23" s="156" t="s">
        <v>487</v>
      </c>
      <c r="E23" s="156" t="s">
        <v>488</v>
      </c>
      <c r="F23" s="157">
        <v>2.6431071972861128E-3</v>
      </c>
      <c r="G23" s="158">
        <v>3.3750773540044943E-3</v>
      </c>
    </row>
    <row r="24" spans="2:7" ht="15">
      <c r="B24" s="155" t="s">
        <v>301</v>
      </c>
      <c r="C24" s="156" t="s">
        <v>300</v>
      </c>
      <c r="D24" s="156" t="s">
        <v>507</v>
      </c>
      <c r="E24" s="156" t="s">
        <v>508</v>
      </c>
      <c r="F24" s="157">
        <v>1.799120066730999E-3</v>
      </c>
      <c r="G24" s="158">
        <v>1.7913558935608897E-3</v>
      </c>
    </row>
    <row r="25" spans="2:7" ht="15">
      <c r="B25" s="155" t="s">
        <v>301</v>
      </c>
      <c r="C25" s="156" t="s">
        <v>300</v>
      </c>
      <c r="D25" s="156" t="s">
        <v>625</v>
      </c>
      <c r="E25" s="156" t="s">
        <v>626</v>
      </c>
      <c r="F25" s="157">
        <v>3.0338353700429983E-3</v>
      </c>
      <c r="G25" s="158">
        <v>3.2000130280428621E-3</v>
      </c>
    </row>
    <row r="26" spans="2:7" ht="15">
      <c r="B26" s="155" t="s">
        <v>301</v>
      </c>
      <c r="C26" s="156" t="s">
        <v>300</v>
      </c>
      <c r="D26" s="156" t="s">
        <v>635</v>
      </c>
      <c r="E26" s="156" t="s">
        <v>636</v>
      </c>
      <c r="F26" s="157">
        <v>1.716782230277951E-3</v>
      </c>
      <c r="G26" s="158">
        <v>4.0875484480343942E-3</v>
      </c>
    </row>
    <row r="27" spans="2:7" ht="15">
      <c r="B27" s="155" t="s">
        <v>301</v>
      </c>
      <c r="C27" s="156" t="s">
        <v>300</v>
      </c>
      <c r="D27" s="156" t="s">
        <v>715</v>
      </c>
      <c r="E27" s="156" t="s">
        <v>716</v>
      </c>
      <c r="F27" s="157">
        <v>3.7749574283998041E-3</v>
      </c>
      <c r="G27" s="158">
        <v>5.5776308504054978E-3</v>
      </c>
    </row>
    <row r="28" spans="2:7" ht="15">
      <c r="B28" s="155" t="s">
        <v>299</v>
      </c>
      <c r="C28" s="156" t="s">
        <v>298</v>
      </c>
      <c r="D28" s="156" t="s">
        <v>317</v>
      </c>
      <c r="E28" s="156" t="s">
        <v>318</v>
      </c>
      <c r="F28" s="157">
        <v>0.93970892947667362</v>
      </c>
      <c r="G28" s="158">
        <v>0.98301498223755335</v>
      </c>
    </row>
    <row r="29" spans="2:7" ht="15">
      <c r="B29" s="155" t="s">
        <v>299</v>
      </c>
      <c r="C29" s="156" t="s">
        <v>298</v>
      </c>
      <c r="D29" s="156" t="s">
        <v>341</v>
      </c>
      <c r="E29" s="156" t="s">
        <v>342</v>
      </c>
      <c r="F29" s="157">
        <v>3.1093661723886642E-3</v>
      </c>
      <c r="G29" s="158">
        <v>7.8206250321783445E-3</v>
      </c>
    </row>
    <row r="30" spans="2:7" ht="15">
      <c r="B30" s="155" t="s">
        <v>299</v>
      </c>
      <c r="C30" s="156" t="s">
        <v>298</v>
      </c>
      <c r="D30" s="156" t="s">
        <v>641</v>
      </c>
      <c r="E30" s="156" t="s">
        <v>642</v>
      </c>
      <c r="F30" s="157">
        <v>1.77652208345373E-3</v>
      </c>
      <c r="G30" s="158">
        <v>5.1279411007568347E-3</v>
      </c>
    </row>
    <row r="31" spans="2:7" ht="15">
      <c r="B31" s="155" t="s">
        <v>299</v>
      </c>
      <c r="C31" s="156" t="s">
        <v>298</v>
      </c>
      <c r="D31" s="156" t="s">
        <v>649</v>
      </c>
      <c r="E31" s="156" t="s">
        <v>650</v>
      </c>
      <c r="F31" s="157">
        <v>0</v>
      </c>
      <c r="G31" s="158">
        <v>9.2673634351027128E-4</v>
      </c>
    </row>
    <row r="32" spans="2:7" ht="15">
      <c r="B32" s="155" t="s">
        <v>299</v>
      </c>
      <c r="C32" s="156" t="s">
        <v>298</v>
      </c>
      <c r="D32" s="156" t="s">
        <v>745</v>
      </c>
      <c r="E32" s="156" t="s">
        <v>746</v>
      </c>
      <c r="F32" s="157">
        <v>1.2441807769950149E-3</v>
      </c>
      <c r="G32" s="158">
        <v>3.1097152860011324E-3</v>
      </c>
    </row>
    <row r="33" spans="2:7" ht="15">
      <c r="B33" s="155" t="s">
        <v>297</v>
      </c>
      <c r="C33" s="156" t="s">
        <v>296</v>
      </c>
      <c r="D33" s="156" t="s">
        <v>320</v>
      </c>
      <c r="E33" s="156" t="s">
        <v>321</v>
      </c>
      <c r="F33" s="157">
        <v>0.37464619533042659</v>
      </c>
      <c r="G33" s="158">
        <v>0.97388862366255713</v>
      </c>
    </row>
    <row r="34" spans="2:7" ht="15">
      <c r="B34" s="155" t="s">
        <v>297</v>
      </c>
      <c r="C34" s="156" t="s">
        <v>296</v>
      </c>
      <c r="D34" s="156" t="s">
        <v>406</v>
      </c>
      <c r="E34" s="156" t="s">
        <v>407</v>
      </c>
      <c r="F34" s="157">
        <v>3.7599854284301733E-3</v>
      </c>
      <c r="G34" s="158">
        <v>1.9478221797860091E-2</v>
      </c>
    </row>
    <row r="35" spans="2:7" ht="15">
      <c r="B35" s="155" t="s">
        <v>297</v>
      </c>
      <c r="C35" s="156" t="s">
        <v>296</v>
      </c>
      <c r="D35" s="156" t="s">
        <v>573</v>
      </c>
      <c r="E35" s="156" t="s">
        <v>574</v>
      </c>
      <c r="F35" s="157">
        <v>1.789605438218456E-3</v>
      </c>
      <c r="G35" s="158">
        <v>6.6331545395826898E-3</v>
      </c>
    </row>
    <row r="36" spans="2:7" ht="15">
      <c r="B36" s="155" t="s">
        <v>295</v>
      </c>
      <c r="C36" s="156" t="s">
        <v>294</v>
      </c>
      <c r="D36" s="156" t="s">
        <v>322</v>
      </c>
      <c r="E36" s="156" t="s">
        <v>323</v>
      </c>
      <c r="F36" s="157">
        <v>0.93581698341956521</v>
      </c>
      <c r="G36" s="158">
        <v>0.89382930488958479</v>
      </c>
    </row>
    <row r="37" spans="2:7" ht="15">
      <c r="B37" s="155" t="s">
        <v>295</v>
      </c>
      <c r="C37" s="156" t="s">
        <v>294</v>
      </c>
      <c r="D37" s="156" t="s">
        <v>368</v>
      </c>
      <c r="E37" s="156" t="s">
        <v>369</v>
      </c>
      <c r="F37" s="157">
        <v>0</v>
      </c>
      <c r="G37" s="158">
        <v>1.0641941481553969E-3</v>
      </c>
    </row>
    <row r="38" spans="2:7" ht="15">
      <c r="B38" s="155" t="s">
        <v>295</v>
      </c>
      <c r="C38" s="156" t="s">
        <v>294</v>
      </c>
      <c r="D38" s="156" t="s">
        <v>412</v>
      </c>
      <c r="E38" s="156" t="s">
        <v>413</v>
      </c>
      <c r="F38" s="157">
        <v>1.4896075241602361E-2</v>
      </c>
      <c r="G38" s="158">
        <v>1.5718269889421665E-2</v>
      </c>
    </row>
    <row r="39" spans="2:7" ht="15">
      <c r="B39" s="155" t="s">
        <v>295</v>
      </c>
      <c r="C39" s="156" t="s">
        <v>294</v>
      </c>
      <c r="D39" s="156" t="s">
        <v>511</v>
      </c>
      <c r="E39" s="156" t="s">
        <v>512</v>
      </c>
      <c r="F39" s="157">
        <v>7.6824148637188727E-2</v>
      </c>
      <c r="G39" s="158">
        <v>8.9388231072838178E-2</v>
      </c>
    </row>
    <row r="40" spans="2:7" ht="15">
      <c r="B40" s="155" t="s">
        <v>293</v>
      </c>
      <c r="C40" s="156" t="s">
        <v>292</v>
      </c>
      <c r="D40" s="156" t="s">
        <v>324</v>
      </c>
      <c r="E40" s="156" t="s">
        <v>325</v>
      </c>
      <c r="F40" s="157">
        <v>0.92022461327436333</v>
      </c>
      <c r="G40" s="158">
        <v>0.57329775215433354</v>
      </c>
    </row>
    <row r="41" spans="2:7" ht="15">
      <c r="B41" s="155" t="s">
        <v>293</v>
      </c>
      <c r="C41" s="156" t="s">
        <v>292</v>
      </c>
      <c r="D41" s="156" t="s">
        <v>473</v>
      </c>
      <c r="E41" s="156" t="s">
        <v>474</v>
      </c>
      <c r="F41" s="157">
        <v>0.96903567577703797</v>
      </c>
      <c r="G41" s="158">
        <v>0.20499618595986951</v>
      </c>
    </row>
    <row r="42" spans="2:7" ht="15">
      <c r="B42" s="155" t="s">
        <v>293</v>
      </c>
      <c r="C42" s="156" t="s">
        <v>292</v>
      </c>
      <c r="D42" s="156" t="s">
        <v>452</v>
      </c>
      <c r="E42" s="156" t="s">
        <v>453</v>
      </c>
      <c r="F42" s="157">
        <v>1.85205187015941E-3</v>
      </c>
      <c r="G42" s="158">
        <v>0</v>
      </c>
    </row>
    <row r="43" spans="2:7" ht="15">
      <c r="B43" s="155" t="s">
        <v>293</v>
      </c>
      <c r="C43" s="156" t="s">
        <v>292</v>
      </c>
      <c r="D43" s="156" t="s">
        <v>621</v>
      </c>
      <c r="E43" s="156" t="s">
        <v>622</v>
      </c>
      <c r="F43" s="157">
        <v>2.8608985655326012E-2</v>
      </c>
      <c r="G43" s="158">
        <v>4.1189980520709452E-3</v>
      </c>
    </row>
    <row r="44" spans="2:7" ht="15">
      <c r="B44" s="155" t="s">
        <v>293</v>
      </c>
      <c r="C44" s="156" t="s">
        <v>292</v>
      </c>
      <c r="D44" s="156" t="s">
        <v>631</v>
      </c>
      <c r="E44" s="156" t="s">
        <v>632</v>
      </c>
      <c r="F44" s="157">
        <v>0.4010899075909235</v>
      </c>
      <c r="G44" s="158">
        <v>0.18631276120803006</v>
      </c>
    </row>
    <row r="45" spans="2:7" ht="15">
      <c r="B45" s="155" t="s">
        <v>293</v>
      </c>
      <c r="C45" s="156" t="s">
        <v>292</v>
      </c>
      <c r="D45" s="156" t="s">
        <v>639</v>
      </c>
      <c r="E45" s="156" t="s">
        <v>640</v>
      </c>
      <c r="F45" s="157">
        <v>0.15029732489951902</v>
      </c>
      <c r="G45" s="158">
        <v>3.0162735133714542E-2</v>
      </c>
    </row>
    <row r="46" spans="2:7" ht="15">
      <c r="B46" s="155" t="s">
        <v>293</v>
      </c>
      <c r="C46" s="156" t="s">
        <v>292</v>
      </c>
      <c r="D46" s="156" t="s">
        <v>717</v>
      </c>
      <c r="E46" s="156" t="s">
        <v>718</v>
      </c>
      <c r="F46" s="157">
        <v>4.8388431387362887E-3</v>
      </c>
      <c r="G46" s="158">
        <v>1.1115674919814249E-3</v>
      </c>
    </row>
    <row r="47" spans="2:7" ht="15">
      <c r="B47" s="155" t="s">
        <v>291</v>
      </c>
      <c r="C47" s="156" t="s">
        <v>290</v>
      </c>
      <c r="D47" s="156" t="s">
        <v>326</v>
      </c>
      <c r="E47" s="156" t="s">
        <v>327</v>
      </c>
      <c r="F47" s="157">
        <v>0.89014795301484195</v>
      </c>
      <c r="G47" s="158">
        <v>0.95806772031735243</v>
      </c>
    </row>
    <row r="48" spans="2:7" ht="15">
      <c r="B48" s="155" t="s">
        <v>291</v>
      </c>
      <c r="C48" s="156" t="s">
        <v>290</v>
      </c>
      <c r="D48" s="156" t="s">
        <v>330</v>
      </c>
      <c r="E48" s="156" t="s">
        <v>331</v>
      </c>
      <c r="F48" s="157">
        <v>1.2337899240489534E-2</v>
      </c>
      <c r="G48" s="158">
        <v>2.338651880351552E-2</v>
      </c>
    </row>
    <row r="49" spans="2:7" ht="15">
      <c r="B49" s="155" t="s">
        <v>291</v>
      </c>
      <c r="C49" s="156" t="s">
        <v>290</v>
      </c>
      <c r="D49" s="156" t="s">
        <v>410</v>
      </c>
      <c r="E49" s="156" t="s">
        <v>411</v>
      </c>
      <c r="F49" s="157">
        <v>1.8690933143584449E-3</v>
      </c>
      <c r="G49" s="158">
        <v>2.3449385789546476E-3</v>
      </c>
    </row>
    <row r="50" spans="2:7" ht="15">
      <c r="B50" s="155" t="s">
        <v>291</v>
      </c>
      <c r="C50" s="156" t="s">
        <v>290</v>
      </c>
      <c r="D50" s="156" t="s">
        <v>491</v>
      </c>
      <c r="E50" s="156" t="s">
        <v>492</v>
      </c>
      <c r="F50" s="157">
        <v>6.8879248823279409E-3</v>
      </c>
      <c r="G50" s="158">
        <v>1.6200822300177286E-2</v>
      </c>
    </row>
    <row r="51" spans="2:7" ht="15">
      <c r="B51" s="155" t="s">
        <v>289</v>
      </c>
      <c r="C51" s="156" t="s">
        <v>288</v>
      </c>
      <c r="D51" s="156" t="s">
        <v>328</v>
      </c>
      <c r="E51" s="156" t="s">
        <v>329</v>
      </c>
      <c r="F51" s="157">
        <v>0.86968591232082681</v>
      </c>
      <c r="G51" s="158">
        <v>0.97487768282340659</v>
      </c>
    </row>
    <row r="52" spans="2:7" ht="15">
      <c r="B52" s="155" t="s">
        <v>289</v>
      </c>
      <c r="C52" s="156" t="s">
        <v>288</v>
      </c>
      <c r="D52" s="156" t="s">
        <v>503</v>
      </c>
      <c r="E52" s="156" t="s">
        <v>504</v>
      </c>
      <c r="F52" s="157">
        <v>2.553408744314339E-2</v>
      </c>
      <c r="G52" s="158">
        <v>2.5122317176593387E-2</v>
      </c>
    </row>
    <row r="53" spans="2:7" ht="15">
      <c r="B53" s="155" t="s">
        <v>287</v>
      </c>
      <c r="C53" s="156" t="s">
        <v>286</v>
      </c>
      <c r="D53" s="156" t="s">
        <v>330</v>
      </c>
      <c r="E53" s="156" t="s">
        <v>331</v>
      </c>
      <c r="F53" s="157">
        <v>0.97327451825810085</v>
      </c>
      <c r="G53" s="158">
        <v>0.97602932225544559</v>
      </c>
    </row>
    <row r="54" spans="2:7" ht="15">
      <c r="B54" s="155" t="s">
        <v>287</v>
      </c>
      <c r="C54" s="156" t="s">
        <v>286</v>
      </c>
      <c r="D54" s="156" t="s">
        <v>410</v>
      </c>
      <c r="E54" s="156" t="s">
        <v>411</v>
      </c>
      <c r="F54" s="157">
        <v>1.3148795862939837E-2</v>
      </c>
      <c r="G54" s="158">
        <v>8.7274952687263641E-3</v>
      </c>
    </row>
    <row r="55" spans="2:7" ht="15">
      <c r="B55" s="155" t="s">
        <v>287</v>
      </c>
      <c r="C55" s="156" t="s">
        <v>286</v>
      </c>
      <c r="D55" s="156" t="s">
        <v>481</v>
      </c>
      <c r="E55" s="156" t="s">
        <v>482</v>
      </c>
      <c r="F55" s="157">
        <v>2.22020893452341E-3</v>
      </c>
      <c r="G55" s="158">
        <v>1.3204327826541033E-3</v>
      </c>
    </row>
    <row r="56" spans="2:7" ht="15">
      <c r="B56" s="155" t="s">
        <v>287</v>
      </c>
      <c r="C56" s="156" t="s">
        <v>286</v>
      </c>
      <c r="D56" s="156" t="s">
        <v>629</v>
      </c>
      <c r="E56" s="156" t="s">
        <v>630</v>
      </c>
      <c r="F56" s="157">
        <v>5.6520667775519003E-3</v>
      </c>
      <c r="G56" s="158">
        <v>4.8826078713758783E-3</v>
      </c>
    </row>
    <row r="57" spans="2:7" ht="15">
      <c r="B57" s="155" t="s">
        <v>287</v>
      </c>
      <c r="C57" s="156" t="s">
        <v>286</v>
      </c>
      <c r="D57" s="156" t="s">
        <v>743</v>
      </c>
      <c r="E57" s="156" t="s">
        <v>744</v>
      </c>
      <c r="F57" s="157">
        <v>8.403595180454684E-3</v>
      </c>
      <c r="G57" s="158">
        <v>9.0401418217981172E-3</v>
      </c>
    </row>
    <row r="58" spans="2:7" ht="15">
      <c r="B58" s="155" t="s">
        <v>285</v>
      </c>
      <c r="C58" s="156" t="s">
        <v>284</v>
      </c>
      <c r="D58" s="156" t="s">
        <v>332</v>
      </c>
      <c r="E58" s="156" t="s">
        <v>333</v>
      </c>
      <c r="F58" s="157">
        <v>0.45678295041783584</v>
      </c>
      <c r="G58" s="158">
        <v>1</v>
      </c>
    </row>
    <row r="59" spans="2:7" ht="15">
      <c r="B59" s="155" t="s">
        <v>283</v>
      </c>
      <c r="C59" s="156" t="s">
        <v>282</v>
      </c>
      <c r="D59" s="156" t="s">
        <v>334</v>
      </c>
      <c r="E59" s="156" t="s">
        <v>335</v>
      </c>
      <c r="F59" s="157">
        <v>0.82064491236594106</v>
      </c>
      <c r="G59" s="158">
        <v>0.94769543046685478</v>
      </c>
    </row>
    <row r="60" spans="2:7" ht="15">
      <c r="B60" s="155" t="s">
        <v>283</v>
      </c>
      <c r="C60" s="156" t="s">
        <v>282</v>
      </c>
      <c r="D60" s="156" t="s">
        <v>585</v>
      </c>
      <c r="E60" s="156" t="s">
        <v>586</v>
      </c>
      <c r="F60" s="157">
        <v>5.7960263480118348E-3</v>
      </c>
      <c r="G60" s="158">
        <v>1.0701849926564023E-2</v>
      </c>
    </row>
    <row r="61" spans="2:7" ht="15">
      <c r="B61" s="155" t="s">
        <v>283</v>
      </c>
      <c r="C61" s="156" t="s">
        <v>282</v>
      </c>
      <c r="D61" s="156" t="s">
        <v>691</v>
      </c>
      <c r="E61" s="156" t="s">
        <v>692</v>
      </c>
      <c r="F61" s="157">
        <v>1.467157830295226E-3</v>
      </c>
      <c r="G61" s="158">
        <v>1.1469214647589815E-3</v>
      </c>
    </row>
    <row r="62" spans="2:7" ht="15">
      <c r="B62" s="155" t="s">
        <v>283</v>
      </c>
      <c r="C62" s="156" t="s">
        <v>282</v>
      </c>
      <c r="D62" s="156" t="s">
        <v>747</v>
      </c>
      <c r="E62" s="156" t="s">
        <v>748</v>
      </c>
      <c r="F62" s="157">
        <v>1.7628046894027659E-2</v>
      </c>
      <c r="G62" s="158">
        <v>2.2096803472119082E-2</v>
      </c>
    </row>
    <row r="63" spans="2:7" ht="15">
      <c r="B63" s="155" t="s">
        <v>283</v>
      </c>
      <c r="C63" s="156" t="s">
        <v>282</v>
      </c>
      <c r="D63" s="156" t="s">
        <v>751</v>
      </c>
      <c r="E63" s="156" t="s">
        <v>752</v>
      </c>
      <c r="F63" s="157">
        <v>1.3956405833464011E-2</v>
      </c>
      <c r="G63" s="158">
        <v>1.8358994669703119E-2</v>
      </c>
    </row>
    <row r="64" spans="2:7" ht="15">
      <c r="B64" s="155" t="s">
        <v>281</v>
      </c>
      <c r="C64" s="156" t="s">
        <v>280</v>
      </c>
      <c r="D64" s="156" t="s">
        <v>336</v>
      </c>
      <c r="E64" s="156" t="s">
        <v>337</v>
      </c>
      <c r="F64" s="157">
        <v>0.67416320640064809</v>
      </c>
      <c r="G64" s="158">
        <v>0.18746248796534723</v>
      </c>
    </row>
    <row r="65" spans="2:7" ht="15">
      <c r="B65" s="155" t="s">
        <v>281</v>
      </c>
      <c r="C65" s="156" t="s">
        <v>280</v>
      </c>
      <c r="D65" s="156" t="s">
        <v>400</v>
      </c>
      <c r="E65" s="156" t="s">
        <v>401</v>
      </c>
      <c r="F65" s="157">
        <v>0.994391762647023</v>
      </c>
      <c r="G65" s="158">
        <v>0.21502382289215366</v>
      </c>
    </row>
    <row r="66" spans="2:7" ht="15">
      <c r="B66" s="155" t="s">
        <v>281</v>
      </c>
      <c r="C66" s="156" t="s">
        <v>280</v>
      </c>
      <c r="D66" s="156" t="s">
        <v>349</v>
      </c>
      <c r="E66" s="156" t="s">
        <v>350</v>
      </c>
      <c r="F66" s="157">
        <v>0.97825100479709592</v>
      </c>
      <c r="G66" s="158">
        <v>0.58433585437674129</v>
      </c>
    </row>
    <row r="67" spans="2:7" ht="15">
      <c r="B67" s="155" t="s">
        <v>281</v>
      </c>
      <c r="C67" s="156" t="s">
        <v>280</v>
      </c>
      <c r="D67" s="156" t="s">
        <v>475</v>
      </c>
      <c r="E67" s="156" t="s">
        <v>476</v>
      </c>
      <c r="F67" s="157">
        <v>1.4775386592024962E-3</v>
      </c>
      <c r="G67" s="158">
        <v>0</v>
      </c>
    </row>
    <row r="68" spans="2:7" ht="15">
      <c r="B68" s="155" t="s">
        <v>281</v>
      </c>
      <c r="C68" s="156" t="s">
        <v>280</v>
      </c>
      <c r="D68" s="156" t="s">
        <v>547</v>
      </c>
      <c r="E68" s="156" t="s">
        <v>548</v>
      </c>
      <c r="F68" s="157">
        <v>6.1827525293078533E-3</v>
      </c>
      <c r="G68" s="158">
        <v>2.3039649670598128E-3</v>
      </c>
    </row>
    <row r="69" spans="2:7" ht="15">
      <c r="B69" s="155" t="s">
        <v>281</v>
      </c>
      <c r="C69" s="156" t="s">
        <v>280</v>
      </c>
      <c r="D69" s="156" t="s">
        <v>551</v>
      </c>
      <c r="E69" s="156" t="s">
        <v>552</v>
      </c>
      <c r="F69" s="157">
        <v>1.6850959833727017E-2</v>
      </c>
      <c r="G69" s="158">
        <v>1.087386979869788E-2</v>
      </c>
    </row>
    <row r="70" spans="2:7" ht="15">
      <c r="B70" s="155" t="s">
        <v>281</v>
      </c>
      <c r="C70" s="156" t="s">
        <v>280</v>
      </c>
      <c r="D70" s="156" t="s">
        <v>591</v>
      </c>
      <c r="E70" s="156" t="s">
        <v>592</v>
      </c>
      <c r="F70" s="157">
        <v>1.3263716367004927E-3</v>
      </c>
      <c r="G70" s="158">
        <v>0</v>
      </c>
    </row>
    <row r="71" spans="2:7" ht="15">
      <c r="B71" s="155" t="s">
        <v>279</v>
      </c>
      <c r="C71" s="156" t="s">
        <v>278</v>
      </c>
      <c r="D71" s="156" t="s">
        <v>311</v>
      </c>
      <c r="E71" s="156" t="s">
        <v>312</v>
      </c>
      <c r="F71" s="157">
        <v>1.9630888393146785E-2</v>
      </c>
      <c r="G71" s="158">
        <v>2.0733240389100752E-2</v>
      </c>
    </row>
    <row r="72" spans="2:7" ht="15">
      <c r="B72" s="155" t="s">
        <v>279</v>
      </c>
      <c r="C72" s="156" t="s">
        <v>278</v>
      </c>
      <c r="D72" s="156" t="s">
        <v>378</v>
      </c>
      <c r="E72" s="156" t="s">
        <v>379</v>
      </c>
      <c r="F72" s="157">
        <v>0.89610030722881773</v>
      </c>
      <c r="G72" s="158">
        <v>0.8716974269908998</v>
      </c>
    </row>
    <row r="73" spans="2:7" ht="15">
      <c r="B73" s="155" t="s">
        <v>279</v>
      </c>
      <c r="C73" s="156" t="s">
        <v>278</v>
      </c>
      <c r="D73" s="156" t="s">
        <v>359</v>
      </c>
      <c r="E73" s="156" t="s">
        <v>360</v>
      </c>
      <c r="F73" s="157">
        <v>3.9656544276124188E-2</v>
      </c>
      <c r="G73" s="158">
        <v>2.7058367748175598E-2</v>
      </c>
    </row>
    <row r="74" spans="2:7" ht="15">
      <c r="B74" s="155" t="s">
        <v>279</v>
      </c>
      <c r="C74" s="156" t="s">
        <v>278</v>
      </c>
      <c r="D74" s="156" t="s">
        <v>398</v>
      </c>
      <c r="E74" s="156" t="s">
        <v>399</v>
      </c>
      <c r="F74" s="157">
        <v>1.1701939656201789E-2</v>
      </c>
      <c r="G74" s="158">
        <v>6.4569008457222377E-3</v>
      </c>
    </row>
    <row r="75" spans="2:7" ht="15">
      <c r="B75" s="155" t="s">
        <v>279</v>
      </c>
      <c r="C75" s="156" t="s">
        <v>278</v>
      </c>
      <c r="D75" s="156" t="s">
        <v>390</v>
      </c>
      <c r="E75" s="156" t="s">
        <v>391</v>
      </c>
      <c r="F75" s="157">
        <v>5.190636646035706E-3</v>
      </c>
      <c r="G75" s="158">
        <v>5.8217526400818047E-3</v>
      </c>
    </row>
    <row r="76" spans="2:7" ht="15">
      <c r="B76" s="155" t="s">
        <v>279</v>
      </c>
      <c r="C76" s="156" t="s">
        <v>278</v>
      </c>
      <c r="D76" s="156" t="s">
        <v>430</v>
      </c>
      <c r="E76" s="156" t="s">
        <v>431</v>
      </c>
      <c r="F76" s="157">
        <v>2.1983588773076793E-3</v>
      </c>
      <c r="G76" s="158">
        <v>1.212316077156012E-3</v>
      </c>
    </row>
    <row r="77" spans="2:7" ht="15">
      <c r="B77" s="155" t="s">
        <v>279</v>
      </c>
      <c r="C77" s="156" t="s">
        <v>278</v>
      </c>
      <c r="D77" s="156" t="s">
        <v>519</v>
      </c>
      <c r="E77" s="156" t="s">
        <v>520</v>
      </c>
      <c r="F77" s="157">
        <v>5.7423675673997726E-2</v>
      </c>
      <c r="G77" s="158">
        <v>3.9002316577895262E-2</v>
      </c>
    </row>
    <row r="78" spans="2:7" ht="15">
      <c r="B78" s="155" t="s">
        <v>279</v>
      </c>
      <c r="C78" s="156" t="s">
        <v>278</v>
      </c>
      <c r="D78" s="156" t="s">
        <v>737</v>
      </c>
      <c r="E78" s="156" t="s">
        <v>738</v>
      </c>
      <c r="F78" s="157">
        <v>4.3739071403591782E-2</v>
      </c>
      <c r="G78" s="158">
        <v>2.8017678730968616E-2</v>
      </c>
    </row>
    <row r="79" spans="2:7" ht="15">
      <c r="B79" s="155" t="s">
        <v>277</v>
      </c>
      <c r="C79" s="156" t="s">
        <v>276</v>
      </c>
      <c r="D79" s="156" t="s">
        <v>339</v>
      </c>
      <c r="E79" s="156" t="s">
        <v>340</v>
      </c>
      <c r="F79" s="157">
        <v>0.97788225134449747</v>
      </c>
      <c r="G79" s="158">
        <v>0.99673529981705844</v>
      </c>
    </row>
    <row r="80" spans="2:7" ht="15">
      <c r="B80" s="155" t="s">
        <v>277</v>
      </c>
      <c r="C80" s="156" t="s">
        <v>276</v>
      </c>
      <c r="D80" s="156" t="s">
        <v>483</v>
      </c>
      <c r="E80" s="156" t="s">
        <v>484</v>
      </c>
      <c r="F80" s="157">
        <v>9.372015400286323E-4</v>
      </c>
      <c r="G80" s="158">
        <v>1.5502399259037865E-3</v>
      </c>
    </row>
    <row r="81" spans="2:7" ht="15">
      <c r="B81" s="155" t="s">
        <v>277</v>
      </c>
      <c r="C81" s="156" t="s">
        <v>276</v>
      </c>
      <c r="D81" s="156" t="s">
        <v>529</v>
      </c>
      <c r="E81" s="156" t="s">
        <v>530</v>
      </c>
      <c r="F81" s="157">
        <v>3.0931133786041881E-3</v>
      </c>
      <c r="G81" s="158">
        <v>1.7144602570376621E-3</v>
      </c>
    </row>
    <row r="82" spans="2:7" ht="15">
      <c r="B82" s="155" t="s">
        <v>275</v>
      </c>
      <c r="C82" s="156" t="s">
        <v>274</v>
      </c>
      <c r="D82" s="156" t="s">
        <v>341</v>
      </c>
      <c r="E82" s="156" t="s">
        <v>342</v>
      </c>
      <c r="F82" s="157">
        <v>0.94728406383309716</v>
      </c>
      <c r="G82" s="158">
        <v>0.97860799725938763</v>
      </c>
    </row>
    <row r="83" spans="2:7" ht="15">
      <c r="B83" s="155" t="s">
        <v>275</v>
      </c>
      <c r="C83" s="156" t="s">
        <v>274</v>
      </c>
      <c r="D83" s="156" t="s">
        <v>649</v>
      </c>
      <c r="E83" s="156" t="s">
        <v>650</v>
      </c>
      <c r="F83" s="157">
        <v>3.8373707409964417E-2</v>
      </c>
      <c r="G83" s="158">
        <v>2.139200274061245E-2</v>
      </c>
    </row>
    <row r="84" spans="2:7" ht="15">
      <c r="B84" s="155" t="s">
        <v>273</v>
      </c>
      <c r="C84" s="156" t="s">
        <v>272</v>
      </c>
      <c r="D84" s="156" t="s">
        <v>322</v>
      </c>
      <c r="E84" s="156" t="s">
        <v>323</v>
      </c>
      <c r="F84" s="157">
        <v>1.6221846558407186E-3</v>
      </c>
      <c r="G84" s="158">
        <v>1.1239112110143301E-3</v>
      </c>
    </row>
    <row r="85" spans="2:7" ht="15">
      <c r="B85" s="155" t="s">
        <v>273</v>
      </c>
      <c r="C85" s="156" t="s">
        <v>272</v>
      </c>
      <c r="D85" s="156" t="s">
        <v>368</v>
      </c>
      <c r="E85" s="156" t="s">
        <v>369</v>
      </c>
      <c r="F85" s="157">
        <v>0.94862222169879373</v>
      </c>
      <c r="G85" s="158">
        <v>0.95293178154715263</v>
      </c>
    </row>
    <row r="86" spans="2:7" ht="15">
      <c r="B86" s="155" t="s">
        <v>273</v>
      </c>
      <c r="C86" s="156" t="s">
        <v>272</v>
      </c>
      <c r="D86" s="156" t="s">
        <v>414</v>
      </c>
      <c r="E86" s="156" t="s">
        <v>415</v>
      </c>
      <c r="F86" s="157">
        <v>1.0696513051949842E-2</v>
      </c>
      <c r="G86" s="158">
        <v>1.2632170479584747E-2</v>
      </c>
    </row>
    <row r="87" spans="2:7" ht="15">
      <c r="B87" s="155" t="s">
        <v>273</v>
      </c>
      <c r="C87" s="156" t="s">
        <v>272</v>
      </c>
      <c r="D87" s="156" t="s">
        <v>511</v>
      </c>
      <c r="E87" s="156" t="s">
        <v>512</v>
      </c>
      <c r="F87" s="157">
        <v>1.4731958257115424E-2</v>
      </c>
      <c r="G87" s="158">
        <v>1.243400718711643E-2</v>
      </c>
    </row>
    <row r="88" spans="2:7" ht="15">
      <c r="B88" s="155" t="s">
        <v>273</v>
      </c>
      <c r="C88" s="156" t="s">
        <v>272</v>
      </c>
      <c r="D88" s="156" t="s">
        <v>543</v>
      </c>
      <c r="E88" s="156" t="s">
        <v>544</v>
      </c>
      <c r="F88" s="157">
        <v>0</v>
      </c>
      <c r="G88" s="158">
        <v>1.002647106668047E-3</v>
      </c>
    </row>
    <row r="89" spans="2:7" ht="15">
      <c r="B89" s="155" t="s">
        <v>273</v>
      </c>
      <c r="C89" s="156" t="s">
        <v>272</v>
      </c>
      <c r="D89" s="156" t="s">
        <v>555</v>
      </c>
      <c r="E89" s="156" t="s">
        <v>556</v>
      </c>
      <c r="F89" s="157">
        <v>1.9562605142994474E-2</v>
      </c>
      <c r="G89" s="158">
        <v>1.8056520903269698E-2</v>
      </c>
    </row>
    <row r="90" spans="2:7" ht="15">
      <c r="B90" s="155" t="s">
        <v>273</v>
      </c>
      <c r="C90" s="156" t="s">
        <v>272</v>
      </c>
      <c r="D90" s="156" t="s">
        <v>731</v>
      </c>
      <c r="E90" s="156" t="s">
        <v>732</v>
      </c>
      <c r="F90" s="157">
        <v>1.2910485203324398E-3</v>
      </c>
      <c r="G90" s="158">
        <v>1.8189615651942447E-3</v>
      </c>
    </row>
    <row r="91" spans="2:7" ht="15">
      <c r="B91" s="155" t="s">
        <v>271</v>
      </c>
      <c r="C91" s="156" t="s">
        <v>270</v>
      </c>
      <c r="D91" s="156" t="s">
        <v>345</v>
      </c>
      <c r="E91" s="156" t="s">
        <v>346</v>
      </c>
      <c r="F91" s="157">
        <v>0.91242432282495978</v>
      </c>
      <c r="G91" s="158">
        <v>0.34971128725392858</v>
      </c>
    </row>
    <row r="92" spans="2:7" ht="15">
      <c r="B92" s="155" t="s">
        <v>271</v>
      </c>
      <c r="C92" s="156" t="s">
        <v>270</v>
      </c>
      <c r="D92" s="156" t="s">
        <v>320</v>
      </c>
      <c r="E92" s="156" t="s">
        <v>321</v>
      </c>
      <c r="F92" s="157">
        <v>6.0951631930790413E-3</v>
      </c>
      <c r="G92" s="158">
        <v>5.2158735617519863E-3</v>
      </c>
    </row>
    <row r="93" spans="2:7" ht="15">
      <c r="B93" s="155" t="s">
        <v>271</v>
      </c>
      <c r="C93" s="156" t="s">
        <v>270</v>
      </c>
      <c r="D93" s="156" t="s">
        <v>388</v>
      </c>
      <c r="E93" s="156" t="s">
        <v>389</v>
      </c>
      <c r="F93" s="157">
        <v>0.96100546901631811</v>
      </c>
      <c r="G93" s="158">
        <v>0.59942793644806591</v>
      </c>
    </row>
    <row r="94" spans="2:7" ht="15">
      <c r="B94" s="155" t="s">
        <v>271</v>
      </c>
      <c r="C94" s="156" t="s">
        <v>270</v>
      </c>
      <c r="D94" s="156" t="s">
        <v>527</v>
      </c>
      <c r="E94" s="156" t="s">
        <v>528</v>
      </c>
      <c r="F94" s="157">
        <v>1.2001261955682527E-2</v>
      </c>
      <c r="G94" s="158">
        <v>1.3996512889919368E-2</v>
      </c>
    </row>
    <row r="95" spans="2:7" ht="15">
      <c r="B95" s="155" t="s">
        <v>271</v>
      </c>
      <c r="C95" s="156" t="s">
        <v>270</v>
      </c>
      <c r="D95" s="156" t="s">
        <v>531</v>
      </c>
      <c r="E95" s="156" t="s">
        <v>532</v>
      </c>
      <c r="F95" s="157">
        <v>8.1454210768522779E-3</v>
      </c>
      <c r="G95" s="158">
        <v>4.5816854611915713E-3</v>
      </c>
    </row>
    <row r="96" spans="2:7" ht="15">
      <c r="B96" s="155" t="s">
        <v>271</v>
      </c>
      <c r="C96" s="156" t="s">
        <v>270</v>
      </c>
      <c r="D96" s="156" t="s">
        <v>571</v>
      </c>
      <c r="E96" s="156" t="s">
        <v>572</v>
      </c>
      <c r="F96" s="157">
        <v>1.2431492168762201E-2</v>
      </c>
      <c r="G96" s="158">
        <v>6.4879476526720032E-3</v>
      </c>
    </row>
    <row r="97" spans="2:7" ht="15">
      <c r="B97" s="155" t="s">
        <v>271</v>
      </c>
      <c r="C97" s="156" t="s">
        <v>270</v>
      </c>
      <c r="D97" s="156" t="s">
        <v>573</v>
      </c>
      <c r="E97" s="156" t="s">
        <v>574</v>
      </c>
      <c r="F97" s="157">
        <v>1.2471170835341146E-3</v>
      </c>
      <c r="G97" s="158">
        <v>1.521681652365078E-3</v>
      </c>
    </row>
    <row r="98" spans="2:7" ht="15">
      <c r="B98" s="155" t="s">
        <v>271</v>
      </c>
      <c r="C98" s="156" t="s">
        <v>270</v>
      </c>
      <c r="D98" s="156" t="s">
        <v>615</v>
      </c>
      <c r="E98" s="156" t="s">
        <v>616</v>
      </c>
      <c r="F98" s="157">
        <v>5.6916874532738039E-3</v>
      </c>
      <c r="G98" s="158">
        <v>7.5307525760424819E-3</v>
      </c>
    </row>
    <row r="99" spans="2:7" ht="15">
      <c r="B99" s="155" t="s">
        <v>271</v>
      </c>
      <c r="C99" s="156" t="s">
        <v>270</v>
      </c>
      <c r="D99" s="156" t="s">
        <v>637</v>
      </c>
      <c r="E99" s="156" t="s">
        <v>638</v>
      </c>
      <c r="F99" s="157">
        <v>2.8462760452714772E-2</v>
      </c>
      <c r="G99" s="158">
        <v>7.9837440764427784E-3</v>
      </c>
    </row>
    <row r="100" spans="2:7" ht="15">
      <c r="B100" s="155" t="s">
        <v>271</v>
      </c>
      <c r="C100" s="156" t="s">
        <v>270</v>
      </c>
      <c r="D100" s="156" t="s">
        <v>747</v>
      </c>
      <c r="E100" s="156" t="s">
        <v>748</v>
      </c>
      <c r="F100" s="157">
        <v>1.2612150055622478E-2</v>
      </c>
      <c r="G100" s="158">
        <v>3.5425784276202788E-3</v>
      </c>
    </row>
    <row r="101" spans="2:7" ht="15">
      <c r="B101" s="155" t="s">
        <v>269</v>
      </c>
      <c r="C101" s="156" t="s">
        <v>268</v>
      </c>
      <c r="D101" s="156" t="s">
        <v>330</v>
      </c>
      <c r="E101" s="156" t="s">
        <v>331</v>
      </c>
      <c r="F101" s="157">
        <v>7.9201353188948966E-3</v>
      </c>
      <c r="G101" s="158">
        <v>1.1964287503632374E-2</v>
      </c>
    </row>
    <row r="102" spans="2:7" ht="15">
      <c r="B102" s="155" t="s">
        <v>269</v>
      </c>
      <c r="C102" s="156" t="s">
        <v>268</v>
      </c>
      <c r="D102" s="156" t="s">
        <v>410</v>
      </c>
      <c r="E102" s="156" t="s">
        <v>411</v>
      </c>
      <c r="F102" s="157">
        <v>0.94342109219190029</v>
      </c>
      <c r="G102" s="158">
        <v>0.94326983777067441</v>
      </c>
    </row>
    <row r="103" spans="2:7" ht="15">
      <c r="B103" s="155" t="s">
        <v>269</v>
      </c>
      <c r="C103" s="156" t="s">
        <v>268</v>
      </c>
      <c r="D103" s="156" t="s">
        <v>491</v>
      </c>
      <c r="E103" s="156" t="s">
        <v>492</v>
      </c>
      <c r="F103" s="157">
        <v>9.4084189312356825E-4</v>
      </c>
      <c r="G103" s="158">
        <v>1.7635800675371003E-3</v>
      </c>
    </row>
    <row r="104" spans="2:7" ht="15">
      <c r="B104" s="155" t="s">
        <v>269</v>
      </c>
      <c r="C104" s="156" t="s">
        <v>268</v>
      </c>
      <c r="D104" s="156" t="s">
        <v>422</v>
      </c>
      <c r="E104" s="156" t="s">
        <v>423</v>
      </c>
      <c r="F104" s="157">
        <v>4.0285653904406317E-3</v>
      </c>
      <c r="G104" s="158">
        <v>4.5843061414671789E-3</v>
      </c>
    </row>
    <row r="105" spans="2:7" ht="15">
      <c r="B105" s="155" t="s">
        <v>269</v>
      </c>
      <c r="C105" s="156" t="s">
        <v>268</v>
      </c>
      <c r="D105" s="156" t="s">
        <v>595</v>
      </c>
      <c r="E105" s="156" t="s">
        <v>596</v>
      </c>
      <c r="F105" s="157">
        <v>1.968994615683976E-2</v>
      </c>
      <c r="G105" s="158">
        <v>2.002565207370963E-2</v>
      </c>
    </row>
    <row r="106" spans="2:7" ht="15">
      <c r="B106" s="155" t="s">
        <v>269</v>
      </c>
      <c r="C106" s="156" t="s">
        <v>268</v>
      </c>
      <c r="D106" s="156" t="s">
        <v>629</v>
      </c>
      <c r="E106" s="156" t="s">
        <v>630</v>
      </c>
      <c r="F106" s="157">
        <v>1.4134017125608328E-2</v>
      </c>
      <c r="G106" s="158">
        <v>1.8392336442979249E-2</v>
      </c>
    </row>
    <row r="107" spans="2:7" ht="15">
      <c r="B107" s="155" t="s">
        <v>267</v>
      </c>
      <c r="C107" s="156" t="s">
        <v>266</v>
      </c>
      <c r="D107" s="156" t="s">
        <v>349</v>
      </c>
      <c r="E107" s="156" t="s">
        <v>350</v>
      </c>
      <c r="F107" s="157">
        <v>4.3609961929681881E-3</v>
      </c>
      <c r="G107" s="158">
        <v>6.8053799287274407E-3</v>
      </c>
    </row>
    <row r="108" spans="2:7" ht="15">
      <c r="B108" s="155" t="s">
        <v>267</v>
      </c>
      <c r="C108" s="156" t="s">
        <v>266</v>
      </c>
      <c r="D108" s="156" t="s">
        <v>475</v>
      </c>
      <c r="E108" s="156" t="s">
        <v>476</v>
      </c>
      <c r="F108" s="157">
        <v>0.98572477401000314</v>
      </c>
      <c r="G108" s="158">
        <v>0.98778710196574326</v>
      </c>
    </row>
    <row r="109" spans="2:7" ht="15">
      <c r="B109" s="155" t="s">
        <v>267</v>
      </c>
      <c r="C109" s="156" t="s">
        <v>266</v>
      </c>
      <c r="D109" s="156" t="s">
        <v>507</v>
      </c>
      <c r="E109" s="156" t="s">
        <v>508</v>
      </c>
      <c r="F109" s="157">
        <v>3.6145957704322796E-3</v>
      </c>
      <c r="G109" s="158">
        <v>4.0648350385101744E-3</v>
      </c>
    </row>
    <row r="110" spans="2:7" ht="15">
      <c r="B110" s="155" t="s">
        <v>267</v>
      </c>
      <c r="C110" s="156" t="s">
        <v>266</v>
      </c>
      <c r="D110" s="156" t="s">
        <v>422</v>
      </c>
      <c r="E110" s="156" t="s">
        <v>423</v>
      </c>
      <c r="F110" s="157">
        <v>1.2856186819766829E-3</v>
      </c>
      <c r="G110" s="158">
        <v>1.3426830670191978E-3</v>
      </c>
    </row>
    <row r="111" spans="2:7" ht="15">
      <c r="B111" s="155" t="s">
        <v>265</v>
      </c>
      <c r="C111" s="156" t="s">
        <v>264</v>
      </c>
      <c r="D111" s="156" t="s">
        <v>320</v>
      </c>
      <c r="E111" s="156" t="s">
        <v>321</v>
      </c>
      <c r="F111" s="157">
        <v>1.129798239511177E-2</v>
      </c>
      <c r="G111" s="158">
        <v>7.5932051777265978E-3</v>
      </c>
    </row>
    <row r="112" spans="2:7" ht="15">
      <c r="B112" s="155" t="s">
        <v>265</v>
      </c>
      <c r="C112" s="156" t="s">
        <v>264</v>
      </c>
      <c r="D112" s="156" t="s">
        <v>406</v>
      </c>
      <c r="E112" s="156" t="s">
        <v>407</v>
      </c>
      <c r="F112" s="157">
        <v>0.72129704318562271</v>
      </c>
      <c r="G112" s="158">
        <v>0.96608106969949537</v>
      </c>
    </row>
    <row r="113" spans="2:7" ht="15">
      <c r="B113" s="155" t="s">
        <v>265</v>
      </c>
      <c r="C113" s="156" t="s">
        <v>264</v>
      </c>
      <c r="D113" s="156" t="s">
        <v>489</v>
      </c>
      <c r="E113" s="156" t="s">
        <v>490</v>
      </c>
      <c r="F113" s="157">
        <v>8.5153956441592158E-3</v>
      </c>
      <c r="G113" s="158">
        <v>7.2446931787488993E-3</v>
      </c>
    </row>
    <row r="114" spans="2:7" ht="15">
      <c r="B114" s="155" t="s">
        <v>265</v>
      </c>
      <c r="C114" s="156" t="s">
        <v>264</v>
      </c>
      <c r="D114" s="156" t="s">
        <v>653</v>
      </c>
      <c r="E114" s="156" t="s">
        <v>654</v>
      </c>
      <c r="F114" s="157">
        <v>3.6290520327595505E-3</v>
      </c>
      <c r="G114" s="158">
        <v>0</v>
      </c>
    </row>
    <row r="115" spans="2:7" ht="15">
      <c r="B115" s="155" t="s">
        <v>265</v>
      </c>
      <c r="C115" s="156" t="s">
        <v>264</v>
      </c>
      <c r="D115" s="156" t="s">
        <v>727</v>
      </c>
      <c r="E115" s="156" t="s">
        <v>728</v>
      </c>
      <c r="F115" s="157">
        <v>2.3409369699414436E-3</v>
      </c>
      <c r="G115" s="158">
        <v>1.0281103969842094E-3</v>
      </c>
    </row>
    <row r="116" spans="2:7" ht="15">
      <c r="B116" s="155" t="s">
        <v>265</v>
      </c>
      <c r="C116" s="156" t="s">
        <v>264</v>
      </c>
      <c r="D116" s="156" t="s">
        <v>739</v>
      </c>
      <c r="E116" s="156" t="s">
        <v>740</v>
      </c>
      <c r="F116" s="157">
        <v>1.4668631024824286E-2</v>
      </c>
      <c r="G116" s="158">
        <v>3.6579238559367564E-3</v>
      </c>
    </row>
    <row r="117" spans="2:7" ht="15">
      <c r="B117" s="155" t="s">
        <v>265</v>
      </c>
      <c r="C117" s="156" t="s">
        <v>264</v>
      </c>
      <c r="D117" s="156" t="s">
        <v>741</v>
      </c>
      <c r="E117" s="156" t="s">
        <v>742</v>
      </c>
      <c r="F117" s="157">
        <v>4.0423770628845924E-2</v>
      </c>
      <c r="G117" s="158">
        <v>1.4394997691108006E-2</v>
      </c>
    </row>
    <row r="118" spans="2:7" ht="15">
      <c r="B118" s="155" t="s">
        <v>263</v>
      </c>
      <c r="C118" s="156" t="s">
        <v>262</v>
      </c>
      <c r="D118" s="156" t="s">
        <v>311</v>
      </c>
      <c r="E118" s="156" t="s">
        <v>312</v>
      </c>
      <c r="F118" s="157">
        <v>1.3424962445040003E-3</v>
      </c>
      <c r="G118" s="158">
        <v>2.1724207550979204E-3</v>
      </c>
    </row>
    <row r="119" spans="2:7" ht="15">
      <c r="B119" s="155" t="s">
        <v>263</v>
      </c>
      <c r="C119" s="156" t="s">
        <v>262</v>
      </c>
      <c r="D119" s="156" t="s">
        <v>378</v>
      </c>
      <c r="E119" s="156" t="s">
        <v>379</v>
      </c>
      <c r="F119" s="157">
        <v>1.4765406143492655E-2</v>
      </c>
      <c r="G119" s="158">
        <v>2.2006864526549565E-2</v>
      </c>
    </row>
    <row r="120" spans="2:7" ht="15">
      <c r="B120" s="155" t="s">
        <v>263</v>
      </c>
      <c r="C120" s="156" t="s">
        <v>262</v>
      </c>
      <c r="D120" s="156" t="s">
        <v>359</v>
      </c>
      <c r="E120" s="156" t="s">
        <v>360</v>
      </c>
      <c r="F120" s="157">
        <v>0.84597022765722418</v>
      </c>
      <c r="G120" s="158">
        <v>0.88439329699172209</v>
      </c>
    </row>
    <row r="121" spans="2:7" ht="15">
      <c r="B121" s="155" t="s">
        <v>263</v>
      </c>
      <c r="C121" s="156" t="s">
        <v>262</v>
      </c>
      <c r="D121" s="156" t="s">
        <v>398</v>
      </c>
      <c r="E121" s="156" t="s">
        <v>399</v>
      </c>
      <c r="F121" s="157">
        <v>6.0066772700568857E-2</v>
      </c>
      <c r="G121" s="158">
        <v>5.0781344639612341E-2</v>
      </c>
    </row>
    <row r="122" spans="2:7" ht="15">
      <c r="B122" s="155" t="s">
        <v>263</v>
      </c>
      <c r="C122" s="156" t="s">
        <v>262</v>
      </c>
      <c r="D122" s="156" t="s">
        <v>517</v>
      </c>
      <c r="E122" s="156" t="s">
        <v>518</v>
      </c>
      <c r="F122" s="157">
        <v>5.2033006259235284E-3</v>
      </c>
      <c r="G122" s="158">
        <v>6.3274782959822319E-3</v>
      </c>
    </row>
    <row r="123" spans="2:7" ht="15">
      <c r="B123" s="155" t="s">
        <v>263</v>
      </c>
      <c r="C123" s="156" t="s">
        <v>262</v>
      </c>
      <c r="D123" s="156" t="s">
        <v>541</v>
      </c>
      <c r="E123" s="156" t="s">
        <v>542</v>
      </c>
      <c r="F123" s="157">
        <v>3.3959954982519351E-2</v>
      </c>
      <c r="G123" s="158">
        <v>3.2045225116091251E-2</v>
      </c>
    </row>
    <row r="124" spans="2:7" ht="15">
      <c r="B124" s="155" t="s">
        <v>263</v>
      </c>
      <c r="C124" s="156" t="s">
        <v>262</v>
      </c>
      <c r="D124" s="156" t="s">
        <v>737</v>
      </c>
      <c r="E124" s="156" t="s">
        <v>738</v>
      </c>
      <c r="F124" s="157">
        <v>2.3163481516529178E-3</v>
      </c>
      <c r="G124" s="158">
        <v>2.2733696749444778E-3</v>
      </c>
    </row>
    <row r="125" spans="2:7" ht="15">
      <c r="B125" s="155" t="s">
        <v>261</v>
      </c>
      <c r="C125" s="156" t="s">
        <v>260</v>
      </c>
      <c r="D125" s="156" t="s">
        <v>345</v>
      </c>
      <c r="E125" s="156" t="s">
        <v>346</v>
      </c>
      <c r="F125" s="157">
        <v>2.0560071395836856E-2</v>
      </c>
      <c r="G125" s="158">
        <v>1.5412878541309552E-2</v>
      </c>
    </row>
    <row r="126" spans="2:7" ht="15">
      <c r="B126" s="155" t="s">
        <v>261</v>
      </c>
      <c r="C126" s="156" t="s">
        <v>260</v>
      </c>
      <c r="D126" s="156" t="s">
        <v>320</v>
      </c>
      <c r="E126" s="156" t="s">
        <v>321</v>
      </c>
      <c r="F126" s="157">
        <v>0.56836694567720913</v>
      </c>
      <c r="G126" s="158">
        <v>0.95129863085034827</v>
      </c>
    </row>
    <row r="127" spans="2:7" ht="15">
      <c r="B127" s="155" t="s">
        <v>261</v>
      </c>
      <c r="C127" s="156" t="s">
        <v>260</v>
      </c>
      <c r="D127" s="156" t="s">
        <v>489</v>
      </c>
      <c r="E127" s="156" t="s">
        <v>490</v>
      </c>
      <c r="F127" s="157">
        <v>2.4271181811975151E-3</v>
      </c>
      <c r="G127" s="158">
        <v>5.1424479788226615E-3</v>
      </c>
    </row>
    <row r="128" spans="2:7" ht="15">
      <c r="B128" s="155" t="s">
        <v>261</v>
      </c>
      <c r="C128" s="156" t="s">
        <v>260</v>
      </c>
      <c r="D128" s="156" t="s">
        <v>527</v>
      </c>
      <c r="E128" s="156" t="s">
        <v>528</v>
      </c>
      <c r="F128" s="157">
        <v>3.6257445300721188E-3</v>
      </c>
      <c r="G128" s="158">
        <v>8.270589681833633E-3</v>
      </c>
    </row>
    <row r="129" spans="2:7" ht="15">
      <c r="B129" s="155" t="s">
        <v>261</v>
      </c>
      <c r="C129" s="156" t="s">
        <v>260</v>
      </c>
      <c r="D129" s="156" t="s">
        <v>561</v>
      </c>
      <c r="E129" s="156" t="s">
        <v>562</v>
      </c>
      <c r="F129" s="157">
        <v>2.4231628977430551E-2</v>
      </c>
      <c r="G129" s="158">
        <v>1.98754529476859E-2</v>
      </c>
    </row>
    <row r="130" spans="2:7" ht="15">
      <c r="B130" s="155" t="s">
        <v>259</v>
      </c>
      <c r="C130" s="156" t="s">
        <v>258</v>
      </c>
      <c r="D130" s="156" t="s">
        <v>355</v>
      </c>
      <c r="E130" s="156" t="s">
        <v>356</v>
      </c>
      <c r="F130" s="157">
        <v>0.96322983175936494</v>
      </c>
      <c r="G130" s="158">
        <v>0.50609718764031186</v>
      </c>
    </row>
    <row r="131" spans="2:7" ht="15">
      <c r="B131" s="155" t="s">
        <v>259</v>
      </c>
      <c r="C131" s="156" t="s">
        <v>258</v>
      </c>
      <c r="D131" s="156" t="s">
        <v>579</v>
      </c>
      <c r="E131" s="156" t="s">
        <v>580</v>
      </c>
      <c r="F131" s="157">
        <v>3.5741656557047459E-3</v>
      </c>
      <c r="G131" s="158">
        <v>2.653169517123148E-3</v>
      </c>
    </row>
    <row r="132" spans="2:7" ht="15">
      <c r="B132" s="155" t="s">
        <v>259</v>
      </c>
      <c r="C132" s="156" t="s">
        <v>258</v>
      </c>
      <c r="D132" s="156" t="s">
        <v>440</v>
      </c>
      <c r="E132" s="156" t="s">
        <v>441</v>
      </c>
      <c r="F132" s="157">
        <v>1.0894797687861271E-2</v>
      </c>
      <c r="G132" s="158">
        <v>6.0104494060982082E-3</v>
      </c>
    </row>
    <row r="133" spans="2:7" ht="15">
      <c r="B133" s="155" t="s">
        <v>259</v>
      </c>
      <c r="C133" s="156" t="s">
        <v>258</v>
      </c>
      <c r="D133" s="156" t="s">
        <v>442</v>
      </c>
      <c r="E133" s="156" t="s">
        <v>443</v>
      </c>
      <c r="F133" s="157">
        <v>1.0547247638625769E-3</v>
      </c>
      <c r="G133" s="158">
        <v>0</v>
      </c>
    </row>
    <row r="134" spans="2:7" ht="15">
      <c r="B134" s="155" t="s">
        <v>259</v>
      </c>
      <c r="C134" s="156" t="s">
        <v>258</v>
      </c>
      <c r="D134" s="156" t="s">
        <v>643</v>
      </c>
      <c r="E134" s="156" t="s">
        <v>644</v>
      </c>
      <c r="F134" s="157">
        <v>0.98631149545383823</v>
      </c>
      <c r="G134" s="158">
        <v>0.45274552022531528</v>
      </c>
    </row>
    <row r="135" spans="2:7" ht="15">
      <c r="B135" s="155" t="s">
        <v>259</v>
      </c>
      <c r="C135" s="156" t="s">
        <v>258</v>
      </c>
      <c r="D135" s="156" t="s">
        <v>683</v>
      </c>
      <c r="E135" s="156" t="s">
        <v>684</v>
      </c>
      <c r="F135" s="157">
        <v>1.6379676523443885E-2</v>
      </c>
      <c r="G135" s="158">
        <v>1.2788787297440712E-2</v>
      </c>
    </row>
    <row r="136" spans="2:7" ht="15">
      <c r="B136" s="155" t="s">
        <v>259</v>
      </c>
      <c r="C136" s="156" t="s">
        <v>258</v>
      </c>
      <c r="D136" s="156" t="s">
        <v>709</v>
      </c>
      <c r="E136" s="156" t="s">
        <v>710</v>
      </c>
      <c r="F136" s="157">
        <v>1.6758770073864279E-3</v>
      </c>
      <c r="G136" s="158">
        <v>1.0204498142781337E-3</v>
      </c>
    </row>
    <row r="137" spans="2:7" ht="15">
      <c r="B137" s="155" t="s">
        <v>259</v>
      </c>
      <c r="C137" s="156" t="s">
        <v>258</v>
      </c>
      <c r="D137" s="156" t="s">
        <v>713</v>
      </c>
      <c r="E137" s="156" t="s">
        <v>714</v>
      </c>
      <c r="F137" s="157">
        <v>6.5117984140153204E-3</v>
      </c>
      <c r="G137" s="158">
        <v>1.7220090615943505E-3</v>
      </c>
    </row>
    <row r="138" spans="2:7" ht="15">
      <c r="B138" s="155" t="s">
        <v>259</v>
      </c>
      <c r="C138" s="156" t="s">
        <v>258</v>
      </c>
      <c r="D138" s="156" t="s">
        <v>723</v>
      </c>
      <c r="E138" s="156" t="s">
        <v>724</v>
      </c>
      <c r="F138" s="157">
        <v>7.3383531652483226E-3</v>
      </c>
      <c r="G138" s="158">
        <v>4.0103677701130661E-3</v>
      </c>
    </row>
    <row r="139" spans="2:7" ht="15">
      <c r="B139" s="155" t="s">
        <v>259</v>
      </c>
      <c r="C139" s="156" t="s">
        <v>258</v>
      </c>
      <c r="D139" s="156" t="s">
        <v>450</v>
      </c>
      <c r="E139" s="156" t="s">
        <v>451</v>
      </c>
      <c r="F139" s="157">
        <v>2.0136916755247421E-2</v>
      </c>
      <c r="G139" s="158">
        <v>1.2952059267725214E-2</v>
      </c>
    </row>
    <row r="140" spans="2:7" ht="15">
      <c r="B140" s="155" t="s">
        <v>257</v>
      </c>
      <c r="C140" s="156" t="s">
        <v>256</v>
      </c>
      <c r="D140" s="156" t="s">
        <v>355</v>
      </c>
      <c r="E140" s="156" t="s">
        <v>356</v>
      </c>
      <c r="F140" s="157">
        <v>1.1162632613920517E-2</v>
      </c>
      <c r="G140" s="158">
        <v>6.5326047731489763E-3</v>
      </c>
    </row>
    <row r="141" spans="2:7" ht="15">
      <c r="B141" s="155" t="s">
        <v>257</v>
      </c>
      <c r="C141" s="156" t="s">
        <v>256</v>
      </c>
      <c r="D141" s="156" t="s">
        <v>386</v>
      </c>
      <c r="E141" s="156" t="s">
        <v>387</v>
      </c>
      <c r="F141" s="157">
        <v>2.3320967319858999E-3</v>
      </c>
      <c r="G141" s="158">
        <v>0</v>
      </c>
    </row>
    <row r="142" spans="2:7" ht="15">
      <c r="B142" s="155" t="s">
        <v>257</v>
      </c>
      <c r="C142" s="156" t="s">
        <v>256</v>
      </c>
      <c r="D142" s="156" t="s">
        <v>643</v>
      </c>
      <c r="E142" s="156" t="s">
        <v>644</v>
      </c>
      <c r="F142" s="157">
        <v>4.5406042282640112E-3</v>
      </c>
      <c r="G142" s="158">
        <v>2.3215041755818675E-3</v>
      </c>
    </row>
    <row r="143" spans="2:7" ht="15">
      <c r="B143" s="155" t="s">
        <v>257</v>
      </c>
      <c r="C143" s="156" t="s">
        <v>256</v>
      </c>
      <c r="D143" s="156" t="s">
        <v>713</v>
      </c>
      <c r="E143" s="156" t="s">
        <v>714</v>
      </c>
      <c r="F143" s="157">
        <v>0.99348820158598472</v>
      </c>
      <c r="G143" s="158">
        <v>0.2926260275568513</v>
      </c>
    </row>
    <row r="144" spans="2:7" ht="15">
      <c r="B144" s="155" t="s">
        <v>257</v>
      </c>
      <c r="C144" s="156" t="s">
        <v>256</v>
      </c>
      <c r="D144" s="156" t="s">
        <v>723</v>
      </c>
      <c r="E144" s="156" t="s">
        <v>724</v>
      </c>
      <c r="F144" s="157">
        <v>4.1453292689188998E-3</v>
      </c>
      <c r="G144" s="158">
        <v>2.5232505604855554E-3</v>
      </c>
    </row>
    <row r="145" spans="2:7" ht="15">
      <c r="B145" s="155" t="s">
        <v>257</v>
      </c>
      <c r="C145" s="156" t="s">
        <v>256</v>
      </c>
      <c r="D145" s="156" t="s">
        <v>450</v>
      </c>
      <c r="E145" s="156" t="s">
        <v>451</v>
      </c>
      <c r="F145" s="157">
        <v>0.96815455886785873</v>
      </c>
      <c r="G145" s="158">
        <v>0.69359554680374047</v>
      </c>
    </row>
    <row r="146" spans="2:7" ht="15">
      <c r="B146" s="155" t="s">
        <v>257</v>
      </c>
      <c r="C146" s="156" t="s">
        <v>256</v>
      </c>
      <c r="D146" s="156" t="s">
        <v>749</v>
      </c>
      <c r="E146" s="156" t="s">
        <v>750</v>
      </c>
      <c r="F146" s="157">
        <v>2.5269667726298102E-3</v>
      </c>
      <c r="G146" s="158">
        <v>2.4010661301917726E-3</v>
      </c>
    </row>
    <row r="147" spans="2:7" ht="15">
      <c r="B147" s="155" t="s">
        <v>255</v>
      </c>
      <c r="C147" s="156" t="s">
        <v>254</v>
      </c>
      <c r="D147" s="156" t="s">
        <v>359</v>
      </c>
      <c r="E147" s="156" t="s">
        <v>360</v>
      </c>
      <c r="F147" s="157">
        <v>1.749723829461796E-3</v>
      </c>
      <c r="G147" s="158">
        <v>6.0039761431411529E-2</v>
      </c>
    </row>
    <row r="148" spans="2:7" ht="15">
      <c r="B148" s="155" t="s">
        <v>255</v>
      </c>
      <c r="C148" s="156" t="s">
        <v>254</v>
      </c>
      <c r="D148" s="156" t="s">
        <v>398</v>
      </c>
      <c r="E148" s="156" t="s">
        <v>399</v>
      </c>
      <c r="F148" s="157">
        <v>0</v>
      </c>
      <c r="G148" s="158">
        <v>8.4824387011265736E-3</v>
      </c>
    </row>
    <row r="149" spans="2:7" ht="15">
      <c r="B149" s="155" t="s">
        <v>255</v>
      </c>
      <c r="C149" s="156" t="s">
        <v>254</v>
      </c>
      <c r="D149" s="156" t="s">
        <v>446</v>
      </c>
      <c r="E149" s="156" t="s">
        <v>447</v>
      </c>
      <c r="F149" s="157">
        <v>1.8803453297414736E-2</v>
      </c>
      <c r="G149" s="158">
        <v>0.74102054340622914</v>
      </c>
    </row>
    <row r="150" spans="2:7" ht="15">
      <c r="B150" s="155" t="s">
        <v>255</v>
      </c>
      <c r="C150" s="156" t="s">
        <v>254</v>
      </c>
      <c r="D150" s="156" t="s">
        <v>541</v>
      </c>
      <c r="E150" s="156" t="s">
        <v>542</v>
      </c>
      <c r="F150" s="157">
        <v>1.0098978548229041E-3</v>
      </c>
      <c r="G150" s="158">
        <v>3.1278992710404241E-2</v>
      </c>
    </row>
    <row r="151" spans="2:7" ht="15">
      <c r="B151" s="155" t="s">
        <v>255</v>
      </c>
      <c r="C151" s="156" t="s">
        <v>254</v>
      </c>
      <c r="D151" s="156" t="s">
        <v>677</v>
      </c>
      <c r="E151" s="156" t="s">
        <v>678</v>
      </c>
      <c r="F151" s="157">
        <v>0</v>
      </c>
      <c r="G151" s="158">
        <v>1.0603048376408217E-3</v>
      </c>
    </row>
    <row r="152" spans="2:7" ht="15">
      <c r="B152" s="155" t="s">
        <v>255</v>
      </c>
      <c r="C152" s="156" t="s">
        <v>254</v>
      </c>
      <c r="D152" s="156" t="s">
        <v>707</v>
      </c>
      <c r="E152" s="156" t="s">
        <v>708</v>
      </c>
      <c r="F152" s="157">
        <v>4.0550645819170629E-3</v>
      </c>
      <c r="G152" s="158">
        <v>0.15811795891318753</v>
      </c>
    </row>
    <row r="153" spans="2:7" ht="15">
      <c r="B153" s="155" t="s">
        <v>253</v>
      </c>
      <c r="C153" s="156" t="s">
        <v>252</v>
      </c>
      <c r="D153" s="156" t="s">
        <v>362</v>
      </c>
      <c r="E153" s="156" t="s">
        <v>363</v>
      </c>
      <c r="F153" s="157">
        <v>0.99721034368565786</v>
      </c>
      <c r="G153" s="158">
        <v>0.99417748183715249</v>
      </c>
    </row>
    <row r="154" spans="2:7" ht="15">
      <c r="B154" s="155" t="s">
        <v>253</v>
      </c>
      <c r="C154" s="156" t="s">
        <v>252</v>
      </c>
      <c r="D154" s="156" t="s">
        <v>424</v>
      </c>
      <c r="E154" s="156" t="s">
        <v>425</v>
      </c>
      <c r="F154" s="157">
        <v>3.6007105994045789E-3</v>
      </c>
      <c r="G154" s="158">
        <v>5.8225181628474895E-3</v>
      </c>
    </row>
    <row r="155" spans="2:7" ht="15">
      <c r="B155" s="155" t="s">
        <v>251</v>
      </c>
      <c r="C155" s="156" t="s">
        <v>250</v>
      </c>
      <c r="D155" s="156" t="s">
        <v>364</v>
      </c>
      <c r="E155" s="156" t="s">
        <v>365</v>
      </c>
      <c r="F155" s="157">
        <v>0.97385361338849707</v>
      </c>
      <c r="G155" s="158">
        <v>0.53020776534737224</v>
      </c>
    </row>
    <row r="156" spans="2:7" ht="15">
      <c r="B156" s="155" t="s">
        <v>251</v>
      </c>
      <c r="C156" s="156" t="s">
        <v>250</v>
      </c>
      <c r="D156" s="156" t="s">
        <v>521</v>
      </c>
      <c r="E156" s="156" t="s">
        <v>522</v>
      </c>
      <c r="F156" s="157">
        <v>1.1787245317372429E-3</v>
      </c>
      <c r="G156" s="158">
        <v>0</v>
      </c>
    </row>
    <row r="157" spans="2:7" ht="15">
      <c r="B157" s="155" t="s">
        <v>251</v>
      </c>
      <c r="C157" s="156" t="s">
        <v>250</v>
      </c>
      <c r="D157" s="156" t="s">
        <v>828</v>
      </c>
      <c r="E157" s="156" t="s">
        <v>810</v>
      </c>
      <c r="F157" s="157">
        <v>7.1763330353019775E-3</v>
      </c>
      <c r="G157" s="158">
        <v>6.8665977249224401E-3</v>
      </c>
    </row>
    <row r="158" spans="2:7" ht="15">
      <c r="B158" s="155" t="s">
        <v>251</v>
      </c>
      <c r="C158" s="156" t="s">
        <v>250</v>
      </c>
      <c r="D158" s="156" t="s">
        <v>581</v>
      </c>
      <c r="E158" s="156" t="s">
        <v>582</v>
      </c>
      <c r="F158" s="157">
        <v>0.96600182225458231</v>
      </c>
      <c r="G158" s="158">
        <v>0.45650465356773523</v>
      </c>
    </row>
    <row r="159" spans="2:7" ht="15">
      <c r="B159" s="155" t="s">
        <v>251</v>
      </c>
      <c r="C159" s="156" t="s">
        <v>250</v>
      </c>
      <c r="D159" s="156" t="s">
        <v>687</v>
      </c>
      <c r="E159" s="156" t="s">
        <v>688</v>
      </c>
      <c r="F159" s="157">
        <v>1.2030959905020592E-2</v>
      </c>
      <c r="G159" s="158">
        <v>6.4209833599699158E-3</v>
      </c>
    </row>
    <row r="160" spans="2:7" ht="15">
      <c r="B160" s="155" t="s">
        <v>249</v>
      </c>
      <c r="C160" s="156" t="s">
        <v>248</v>
      </c>
      <c r="D160" s="156" t="s">
        <v>366</v>
      </c>
      <c r="E160" s="156" t="s">
        <v>367</v>
      </c>
      <c r="F160" s="157">
        <v>0.74030523046545582</v>
      </c>
      <c r="G160" s="158">
        <v>0.99866817976243649</v>
      </c>
    </row>
    <row r="161" spans="2:7" ht="15">
      <c r="B161" s="155" t="s">
        <v>249</v>
      </c>
      <c r="C161" s="156" t="s">
        <v>248</v>
      </c>
      <c r="D161" s="156" t="s">
        <v>725</v>
      </c>
      <c r="E161" s="156" t="s">
        <v>726</v>
      </c>
      <c r="F161" s="157">
        <v>2.5807839131136087E-3</v>
      </c>
      <c r="G161" s="158">
        <v>1.3318202375634349E-3</v>
      </c>
    </row>
    <row r="162" spans="2:7" ht="15">
      <c r="B162" s="155" t="s">
        <v>247</v>
      </c>
      <c r="C162" s="156" t="s">
        <v>246</v>
      </c>
      <c r="D162" s="156" t="s">
        <v>368</v>
      </c>
      <c r="E162" s="156" t="s">
        <v>369</v>
      </c>
      <c r="F162" s="157">
        <v>1.5168957811336087E-2</v>
      </c>
      <c r="G162" s="158">
        <v>1.265027107723737E-2</v>
      </c>
    </row>
    <row r="163" spans="2:7" ht="15">
      <c r="B163" s="155" t="s">
        <v>247</v>
      </c>
      <c r="C163" s="156" t="s">
        <v>246</v>
      </c>
      <c r="D163" s="156" t="s">
        <v>414</v>
      </c>
      <c r="E163" s="156" t="s">
        <v>415</v>
      </c>
      <c r="F163" s="157">
        <v>0.95592665963750556</v>
      </c>
      <c r="G163" s="158">
        <v>0.93720780623870514</v>
      </c>
    </row>
    <row r="164" spans="2:7" ht="15">
      <c r="B164" s="155" t="s">
        <v>247</v>
      </c>
      <c r="C164" s="156" t="s">
        <v>246</v>
      </c>
      <c r="D164" s="156" t="s">
        <v>495</v>
      </c>
      <c r="E164" s="156" t="s">
        <v>496</v>
      </c>
      <c r="F164" s="157">
        <v>2.9807107505342625E-2</v>
      </c>
      <c r="G164" s="158">
        <v>1.3116798931405674E-2</v>
      </c>
    </row>
    <row r="165" spans="2:7" ht="15">
      <c r="B165" s="155" t="s">
        <v>247</v>
      </c>
      <c r="C165" s="156" t="s">
        <v>246</v>
      </c>
      <c r="D165" s="156" t="s">
        <v>543</v>
      </c>
      <c r="E165" s="156" t="s">
        <v>544</v>
      </c>
      <c r="F165" s="157">
        <v>2.730141810619598E-2</v>
      </c>
      <c r="G165" s="158">
        <v>2.5659031979256699E-2</v>
      </c>
    </row>
    <row r="166" spans="2:7" ht="15">
      <c r="B166" s="155" t="s">
        <v>247</v>
      </c>
      <c r="C166" s="156" t="s">
        <v>246</v>
      </c>
      <c r="D166" s="156" t="s">
        <v>567</v>
      </c>
      <c r="E166" s="156" t="s">
        <v>568</v>
      </c>
      <c r="F166" s="157">
        <v>7.5116689422427049E-3</v>
      </c>
      <c r="G166" s="158">
        <v>4.066158560540583E-3</v>
      </c>
    </row>
    <row r="167" spans="2:7" ht="15">
      <c r="B167" s="155" t="s">
        <v>247</v>
      </c>
      <c r="C167" s="156" t="s">
        <v>246</v>
      </c>
      <c r="D167" s="156" t="s">
        <v>693</v>
      </c>
      <c r="E167" s="156" t="s">
        <v>694</v>
      </c>
      <c r="F167" s="157">
        <v>7.9746995040766572E-3</v>
      </c>
      <c r="G167" s="158">
        <v>3.7273120138288677E-3</v>
      </c>
    </row>
    <row r="168" spans="2:7" ht="15">
      <c r="B168" s="155" t="s">
        <v>247</v>
      </c>
      <c r="C168" s="156" t="s">
        <v>246</v>
      </c>
      <c r="D168" s="156" t="s">
        <v>721</v>
      </c>
      <c r="E168" s="156" t="s">
        <v>722</v>
      </c>
      <c r="F168" s="157">
        <v>3.8095188224266771E-3</v>
      </c>
      <c r="G168" s="158">
        <v>3.5726211990256933E-3</v>
      </c>
    </row>
    <row r="169" spans="2:7" ht="15">
      <c r="B169" s="155" t="s">
        <v>245</v>
      </c>
      <c r="C169" s="156" t="s">
        <v>244</v>
      </c>
      <c r="D169" s="156" t="s">
        <v>370</v>
      </c>
      <c r="E169" s="156" t="s">
        <v>371</v>
      </c>
      <c r="F169" s="157">
        <v>0.97370021545563201</v>
      </c>
      <c r="G169" s="158">
        <v>1</v>
      </c>
    </row>
    <row r="170" spans="2:7" ht="15">
      <c r="B170" s="155" t="s">
        <v>245</v>
      </c>
      <c r="C170" s="156" t="s">
        <v>244</v>
      </c>
      <c r="D170" s="156" t="s">
        <v>545</v>
      </c>
      <c r="E170" s="156" t="s">
        <v>546</v>
      </c>
      <c r="F170" s="157">
        <v>2.1422505038725297E-3</v>
      </c>
      <c r="G170" s="158">
        <v>0</v>
      </c>
    </row>
    <row r="171" spans="2:7" ht="15">
      <c r="B171" s="155" t="s">
        <v>243</v>
      </c>
      <c r="C171" s="156" t="s">
        <v>242</v>
      </c>
      <c r="D171" s="156" t="s">
        <v>372</v>
      </c>
      <c r="E171" s="156" t="s">
        <v>373</v>
      </c>
      <c r="F171" s="157">
        <v>0.98232622340772802</v>
      </c>
      <c r="G171" s="158">
        <v>0.96320073159579334</v>
      </c>
    </row>
    <row r="172" spans="2:7" ht="15">
      <c r="B172" s="155" t="s">
        <v>243</v>
      </c>
      <c r="C172" s="156" t="s">
        <v>242</v>
      </c>
      <c r="D172" s="156" t="s">
        <v>364</v>
      </c>
      <c r="E172" s="156" t="s">
        <v>365</v>
      </c>
      <c r="F172" s="157">
        <v>1.1669348878651203E-2</v>
      </c>
      <c r="G172" s="158">
        <v>3.0900777320530412E-2</v>
      </c>
    </row>
    <row r="173" spans="2:7" ht="15">
      <c r="B173" s="155" t="s">
        <v>243</v>
      </c>
      <c r="C173" s="156" t="s">
        <v>242</v>
      </c>
      <c r="D173" s="156" t="s">
        <v>416</v>
      </c>
      <c r="E173" s="156" t="s">
        <v>417</v>
      </c>
      <c r="F173" s="157">
        <v>0</v>
      </c>
      <c r="G173" s="158">
        <v>1.0242341106538636E-3</v>
      </c>
    </row>
    <row r="174" spans="2:7" ht="15">
      <c r="B174" s="155" t="s">
        <v>243</v>
      </c>
      <c r="C174" s="156" t="s">
        <v>242</v>
      </c>
      <c r="D174" s="156" t="s">
        <v>521</v>
      </c>
      <c r="E174" s="156" t="s">
        <v>522</v>
      </c>
      <c r="F174" s="157">
        <v>1.8105480559537479E-3</v>
      </c>
      <c r="G174" s="158">
        <v>4.8742569730224053E-3</v>
      </c>
    </row>
    <row r="175" spans="2:7" ht="15">
      <c r="B175" s="155" t="s">
        <v>241</v>
      </c>
      <c r="C175" s="156" t="s">
        <v>240</v>
      </c>
      <c r="D175" s="156" t="s">
        <v>374</v>
      </c>
      <c r="E175" s="156" t="s">
        <v>375</v>
      </c>
      <c r="F175" s="157">
        <v>0.50067697334049543</v>
      </c>
      <c r="G175" s="158">
        <v>1</v>
      </c>
    </row>
    <row r="176" spans="2:7" ht="15">
      <c r="B176" s="155" t="s">
        <v>239</v>
      </c>
      <c r="C176" s="156" t="s">
        <v>238</v>
      </c>
      <c r="D176" s="156" t="s">
        <v>376</v>
      </c>
      <c r="E176" s="156" t="s">
        <v>377</v>
      </c>
      <c r="F176" s="157">
        <v>1.5236160487557134E-3</v>
      </c>
      <c r="G176" s="158">
        <v>0</v>
      </c>
    </row>
    <row r="177" spans="2:7" ht="15">
      <c r="B177" s="155" t="s">
        <v>239</v>
      </c>
      <c r="C177" s="156" t="s">
        <v>238</v>
      </c>
      <c r="D177" s="156" t="s">
        <v>493</v>
      </c>
      <c r="E177" s="156" t="s">
        <v>494</v>
      </c>
      <c r="F177" s="157">
        <v>8.1187760275212753E-2</v>
      </c>
      <c r="G177" s="158">
        <v>1.4125753226493409E-2</v>
      </c>
    </row>
    <row r="178" spans="2:7" ht="15">
      <c r="B178" s="155" t="s">
        <v>239</v>
      </c>
      <c r="C178" s="156" t="s">
        <v>238</v>
      </c>
      <c r="D178" s="156" t="s">
        <v>355</v>
      </c>
      <c r="E178" s="156" t="s">
        <v>356</v>
      </c>
      <c r="F178" s="157">
        <v>3.2822703988735404E-3</v>
      </c>
      <c r="G178" s="158">
        <v>0</v>
      </c>
    </row>
    <row r="179" spans="2:7" ht="15">
      <c r="B179" s="155" t="s">
        <v>239</v>
      </c>
      <c r="C179" s="156" t="s">
        <v>238</v>
      </c>
      <c r="D179" s="156" t="s">
        <v>501</v>
      </c>
      <c r="E179" s="156" t="s">
        <v>502</v>
      </c>
      <c r="F179" s="157">
        <v>0.92168272146888597</v>
      </c>
      <c r="G179" s="158">
        <v>0.11297200303432769</v>
      </c>
    </row>
    <row r="180" spans="2:7" ht="15">
      <c r="B180" s="155" t="s">
        <v>239</v>
      </c>
      <c r="C180" s="156" t="s">
        <v>238</v>
      </c>
      <c r="D180" s="156" t="s">
        <v>515</v>
      </c>
      <c r="E180" s="156" t="s">
        <v>516</v>
      </c>
      <c r="F180" s="157">
        <v>0.94580194386978411</v>
      </c>
      <c r="G180" s="158">
        <v>0.12213169083123944</v>
      </c>
    </row>
    <row r="181" spans="2:7" ht="15">
      <c r="B181" s="155" t="s">
        <v>239</v>
      </c>
      <c r="C181" s="156" t="s">
        <v>238</v>
      </c>
      <c r="D181" s="156" t="s">
        <v>563</v>
      </c>
      <c r="E181" s="156" t="s">
        <v>564</v>
      </c>
      <c r="F181" s="157">
        <v>1.8894035992161377E-2</v>
      </c>
      <c r="G181" s="158">
        <v>4.5073879831549445E-3</v>
      </c>
    </row>
    <row r="182" spans="2:7" ht="15">
      <c r="B182" s="155" t="s">
        <v>239</v>
      </c>
      <c r="C182" s="156" t="s">
        <v>238</v>
      </c>
      <c r="D182" s="156" t="s">
        <v>579</v>
      </c>
      <c r="E182" s="156" t="s">
        <v>580</v>
      </c>
      <c r="F182" s="157">
        <v>0.98285087824810891</v>
      </c>
      <c r="G182" s="158">
        <v>0.36037304085505534</v>
      </c>
    </row>
    <row r="183" spans="2:7" ht="15">
      <c r="B183" s="155" t="s">
        <v>239</v>
      </c>
      <c r="C183" s="156" t="s">
        <v>238</v>
      </c>
      <c r="D183" s="156" t="s">
        <v>609</v>
      </c>
      <c r="E183" s="156" t="s">
        <v>610</v>
      </c>
      <c r="F183" s="157">
        <v>2.2452297196460932E-3</v>
      </c>
      <c r="G183" s="158">
        <v>0</v>
      </c>
    </row>
    <row r="184" spans="2:7" ht="15">
      <c r="B184" s="155" t="s">
        <v>239</v>
      </c>
      <c r="C184" s="156" t="s">
        <v>238</v>
      </c>
      <c r="D184" s="156" t="s">
        <v>611</v>
      </c>
      <c r="E184" s="156" t="s">
        <v>612</v>
      </c>
      <c r="F184" s="157">
        <v>5.0360320378706226E-2</v>
      </c>
      <c r="G184" s="158">
        <v>6.0056503012905962E-3</v>
      </c>
    </row>
    <row r="185" spans="2:7" ht="15">
      <c r="B185" s="155" t="s">
        <v>239</v>
      </c>
      <c r="C185" s="156" t="s">
        <v>238</v>
      </c>
      <c r="D185" s="156" t="s">
        <v>635</v>
      </c>
      <c r="E185" s="156" t="s">
        <v>636</v>
      </c>
      <c r="F185" s="157">
        <v>5.4786556432376054E-3</v>
      </c>
      <c r="G185" s="158">
        <v>4.0373696108550296E-3</v>
      </c>
    </row>
    <row r="186" spans="2:7" ht="15">
      <c r="B186" s="155" t="s">
        <v>239</v>
      </c>
      <c r="C186" s="156" t="s">
        <v>238</v>
      </c>
      <c r="D186" s="156" t="s">
        <v>374</v>
      </c>
      <c r="E186" s="156" t="s">
        <v>375</v>
      </c>
      <c r="F186" s="157">
        <v>0.48197374520783814</v>
      </c>
      <c r="G186" s="158">
        <v>0.33014569309438418</v>
      </c>
    </row>
    <row r="187" spans="2:7" ht="15">
      <c r="B187" s="155" t="s">
        <v>239</v>
      </c>
      <c r="C187" s="156" t="s">
        <v>238</v>
      </c>
      <c r="D187" s="156" t="s">
        <v>683</v>
      </c>
      <c r="E187" s="156" t="s">
        <v>684</v>
      </c>
      <c r="F187" s="157">
        <v>1.1697435059630781E-3</v>
      </c>
      <c r="G187" s="158">
        <v>0</v>
      </c>
    </row>
    <row r="188" spans="2:7" ht="15">
      <c r="B188" s="155" t="s">
        <v>239</v>
      </c>
      <c r="C188" s="156" t="s">
        <v>238</v>
      </c>
      <c r="D188" s="156" t="s">
        <v>699</v>
      </c>
      <c r="E188" s="156" t="s">
        <v>700</v>
      </c>
      <c r="F188" s="157">
        <v>0.14077267655552639</v>
      </c>
      <c r="G188" s="158">
        <v>4.324295035446693E-2</v>
      </c>
    </row>
    <row r="189" spans="2:7" ht="15">
      <c r="B189" s="155" t="s">
        <v>239</v>
      </c>
      <c r="C189" s="156" t="s">
        <v>238</v>
      </c>
      <c r="D189" s="156" t="s">
        <v>735</v>
      </c>
      <c r="E189" s="156" t="s">
        <v>736</v>
      </c>
      <c r="F189" s="157">
        <v>5.1641900083114088E-3</v>
      </c>
      <c r="G189" s="158">
        <v>2.4584607087322604E-3</v>
      </c>
    </row>
    <row r="190" spans="2:7" ht="15">
      <c r="B190" s="155" t="s">
        <v>237</v>
      </c>
      <c r="C190" s="156" t="s">
        <v>236</v>
      </c>
      <c r="D190" s="156" t="s">
        <v>332</v>
      </c>
      <c r="E190" s="156" t="s">
        <v>333</v>
      </c>
      <c r="F190" s="157">
        <v>3.2038527600810121E-3</v>
      </c>
      <c r="G190" s="158">
        <v>3.2142242176488971E-3</v>
      </c>
    </row>
    <row r="191" spans="2:7" ht="15">
      <c r="B191" s="155" t="s">
        <v>237</v>
      </c>
      <c r="C191" s="156" t="s">
        <v>236</v>
      </c>
      <c r="D191" s="156" t="s">
        <v>362</v>
      </c>
      <c r="E191" s="156" t="s">
        <v>363</v>
      </c>
      <c r="F191" s="157">
        <v>2.7896563143420729E-3</v>
      </c>
      <c r="G191" s="158">
        <v>1.9770029910142024E-3</v>
      </c>
    </row>
    <row r="192" spans="2:7" ht="15">
      <c r="B192" s="155" t="s">
        <v>237</v>
      </c>
      <c r="C192" s="156" t="s">
        <v>236</v>
      </c>
      <c r="D192" s="156" t="s">
        <v>424</v>
      </c>
      <c r="E192" s="156" t="s">
        <v>425</v>
      </c>
      <c r="F192" s="157">
        <v>0.70025665465690057</v>
      </c>
      <c r="G192" s="158">
        <v>0.80493230359113022</v>
      </c>
    </row>
    <row r="193" spans="2:7" ht="15">
      <c r="B193" s="155" t="s">
        <v>237</v>
      </c>
      <c r="C193" s="156" t="s">
        <v>236</v>
      </c>
      <c r="D193" s="156" t="s">
        <v>641</v>
      </c>
      <c r="E193" s="156" t="s">
        <v>642</v>
      </c>
      <c r="F193" s="157">
        <v>4.1380835678841901E-3</v>
      </c>
      <c r="G193" s="158">
        <v>2.9591270575180318E-3</v>
      </c>
    </row>
    <row r="194" spans="2:7" ht="15">
      <c r="B194" s="155" t="s">
        <v>237</v>
      </c>
      <c r="C194" s="156" t="s">
        <v>236</v>
      </c>
      <c r="D194" s="156" t="s">
        <v>444</v>
      </c>
      <c r="E194" s="156" t="s">
        <v>445</v>
      </c>
      <c r="F194" s="157">
        <v>0.51124205032670844</v>
      </c>
      <c r="G194" s="158">
        <v>0.18691734214268857</v>
      </c>
    </row>
    <row r="195" spans="2:7" ht="15">
      <c r="B195" s="155" t="s">
        <v>235</v>
      </c>
      <c r="C195" s="156" t="s">
        <v>234</v>
      </c>
      <c r="D195" s="156" t="s">
        <v>314</v>
      </c>
      <c r="E195" s="156" t="s">
        <v>315</v>
      </c>
      <c r="F195" s="157">
        <v>3.8006591462412228E-3</v>
      </c>
      <c r="G195" s="158">
        <v>3.1313590614307505E-3</v>
      </c>
    </row>
    <row r="196" spans="2:7" ht="15">
      <c r="B196" s="155" t="s">
        <v>235</v>
      </c>
      <c r="C196" s="156" t="s">
        <v>234</v>
      </c>
      <c r="D196" s="156" t="s">
        <v>376</v>
      </c>
      <c r="E196" s="156" t="s">
        <v>377</v>
      </c>
      <c r="F196" s="157">
        <v>1.2258979702632174E-2</v>
      </c>
      <c r="G196" s="158">
        <v>4.5148328383141619E-3</v>
      </c>
    </row>
    <row r="197" spans="2:7" ht="15">
      <c r="B197" s="155" t="s">
        <v>235</v>
      </c>
      <c r="C197" s="156" t="s">
        <v>234</v>
      </c>
      <c r="D197" s="156" t="s">
        <v>487</v>
      </c>
      <c r="E197" s="156" t="s">
        <v>488</v>
      </c>
      <c r="F197" s="157">
        <v>0.96700739049756734</v>
      </c>
      <c r="G197" s="158">
        <v>0.97809983585357752</v>
      </c>
    </row>
    <row r="198" spans="2:7" ht="15">
      <c r="B198" s="155" t="s">
        <v>235</v>
      </c>
      <c r="C198" s="156" t="s">
        <v>234</v>
      </c>
      <c r="D198" s="156" t="s">
        <v>625</v>
      </c>
      <c r="E198" s="156" t="s">
        <v>626</v>
      </c>
      <c r="F198" s="157">
        <v>1.5273392569033263E-2</v>
      </c>
      <c r="G198" s="158">
        <v>1.2760852529435098E-2</v>
      </c>
    </row>
    <row r="199" spans="2:7" ht="15">
      <c r="B199" s="155" t="s">
        <v>235</v>
      </c>
      <c r="C199" s="156" t="s">
        <v>234</v>
      </c>
      <c r="D199" s="156" t="s">
        <v>715</v>
      </c>
      <c r="E199" s="156" t="s">
        <v>716</v>
      </c>
      <c r="F199" s="157">
        <v>1.2757702841964301E-3</v>
      </c>
      <c r="G199" s="158">
        <v>1.493119717242469E-3</v>
      </c>
    </row>
    <row r="200" spans="2:7" ht="15">
      <c r="B200" s="155" t="s">
        <v>233</v>
      </c>
      <c r="C200" s="156" t="s">
        <v>232</v>
      </c>
      <c r="D200" s="156" t="s">
        <v>332</v>
      </c>
      <c r="E200" s="156" t="s">
        <v>333</v>
      </c>
      <c r="F200" s="157">
        <v>0.52661931236674453</v>
      </c>
      <c r="G200" s="158">
        <v>0.95858240128115235</v>
      </c>
    </row>
    <row r="201" spans="2:7" ht="15">
      <c r="B201" s="155" t="s">
        <v>233</v>
      </c>
      <c r="C201" s="156" t="s">
        <v>232</v>
      </c>
      <c r="D201" s="156" t="s">
        <v>641</v>
      </c>
      <c r="E201" s="156" t="s">
        <v>642</v>
      </c>
      <c r="F201" s="157">
        <v>5.734456323598135E-3</v>
      </c>
      <c r="G201" s="158">
        <v>7.4402179069729775E-3</v>
      </c>
    </row>
    <row r="202" spans="2:7" ht="15">
      <c r="B202" s="155" t="s">
        <v>233</v>
      </c>
      <c r="C202" s="156" t="s">
        <v>232</v>
      </c>
      <c r="D202" s="156" t="s">
        <v>729</v>
      </c>
      <c r="E202" s="156" t="s">
        <v>730</v>
      </c>
      <c r="F202" s="157">
        <v>1.9794083526682139E-2</v>
      </c>
      <c r="G202" s="158">
        <v>2.5271284461631387E-2</v>
      </c>
    </row>
    <row r="203" spans="2:7" ht="15">
      <c r="B203" s="155" t="s">
        <v>233</v>
      </c>
      <c r="C203" s="156" t="s">
        <v>232</v>
      </c>
      <c r="D203" s="156" t="s">
        <v>745</v>
      </c>
      <c r="E203" s="156" t="s">
        <v>746</v>
      </c>
      <c r="F203" s="157">
        <v>7.749351130886168E-3</v>
      </c>
      <c r="G203" s="158">
        <v>8.7060963502433395E-3</v>
      </c>
    </row>
    <row r="204" spans="2:7" ht="15">
      <c r="B204" s="155" t="s">
        <v>231</v>
      </c>
      <c r="C204" s="156" t="s">
        <v>230</v>
      </c>
      <c r="D204" s="156" t="s">
        <v>324</v>
      </c>
      <c r="E204" s="156" t="s">
        <v>325</v>
      </c>
      <c r="F204" s="157">
        <v>2.2883173770178651E-3</v>
      </c>
      <c r="G204" s="158">
        <v>5.3430054638038474E-3</v>
      </c>
    </row>
    <row r="205" spans="2:7" ht="15">
      <c r="B205" s="155" t="s">
        <v>231</v>
      </c>
      <c r="C205" s="156" t="s">
        <v>230</v>
      </c>
      <c r="D205" s="156" t="s">
        <v>452</v>
      </c>
      <c r="E205" s="156" t="s">
        <v>453</v>
      </c>
      <c r="F205" s="157">
        <v>0.93184893864403118</v>
      </c>
      <c r="G205" s="158">
        <v>0.90856801258781106</v>
      </c>
    </row>
    <row r="206" spans="2:7" ht="15">
      <c r="B206" s="155" t="s">
        <v>231</v>
      </c>
      <c r="C206" s="156" t="s">
        <v>230</v>
      </c>
      <c r="D206" s="156" t="s">
        <v>631</v>
      </c>
      <c r="E206" s="156" t="s">
        <v>632</v>
      </c>
      <c r="F206" s="157">
        <v>3.9609227386107684E-2</v>
      </c>
      <c r="G206" s="158">
        <v>6.8957293125023217E-2</v>
      </c>
    </row>
    <row r="207" spans="2:7" ht="15">
      <c r="B207" s="155" t="s">
        <v>231</v>
      </c>
      <c r="C207" s="156" t="s">
        <v>230</v>
      </c>
      <c r="D207" s="156" t="s">
        <v>753</v>
      </c>
      <c r="E207" s="156" t="s">
        <v>754</v>
      </c>
      <c r="F207" s="157">
        <v>1.8003450567999343E-2</v>
      </c>
      <c r="G207" s="158">
        <v>1.4932538748404839E-2</v>
      </c>
    </row>
    <row r="208" spans="2:7" ht="15">
      <c r="B208" s="155" t="s">
        <v>231</v>
      </c>
      <c r="C208" s="156" t="s">
        <v>230</v>
      </c>
      <c r="D208" s="156" t="s">
        <v>755</v>
      </c>
      <c r="E208" s="156" t="s">
        <v>756</v>
      </c>
      <c r="F208" s="157">
        <v>6.2198316265297728E-3</v>
      </c>
      <c r="G208" s="158">
        <v>2.199150074956946E-3</v>
      </c>
    </row>
    <row r="209" spans="2:7" ht="15">
      <c r="B209" s="155" t="s">
        <v>229</v>
      </c>
      <c r="C209" s="156" t="s">
        <v>228</v>
      </c>
      <c r="D209" s="156" t="s">
        <v>378</v>
      </c>
      <c r="E209" s="156" t="s">
        <v>379</v>
      </c>
      <c r="F209" s="157">
        <v>1.6680845068896197E-2</v>
      </c>
      <c r="G209" s="158">
        <v>1.5148681963792756E-2</v>
      </c>
    </row>
    <row r="210" spans="2:7" ht="15">
      <c r="B210" s="155" t="s">
        <v>229</v>
      </c>
      <c r="C210" s="156" t="s">
        <v>228</v>
      </c>
      <c r="D210" s="156" t="s">
        <v>398</v>
      </c>
      <c r="E210" s="156" t="s">
        <v>399</v>
      </c>
      <c r="F210" s="157">
        <v>1.480653589152063E-3</v>
      </c>
      <c r="G210" s="158">
        <v>0</v>
      </c>
    </row>
    <row r="211" spans="2:7" ht="15">
      <c r="B211" s="155" t="s">
        <v>229</v>
      </c>
      <c r="C211" s="156" t="s">
        <v>228</v>
      </c>
      <c r="D211" s="156" t="s">
        <v>390</v>
      </c>
      <c r="E211" s="156" t="s">
        <v>391</v>
      </c>
      <c r="F211" s="157">
        <v>0.86672588081038782</v>
      </c>
      <c r="G211" s="158">
        <v>0.90753325230416448</v>
      </c>
    </row>
    <row r="212" spans="2:7" ht="15">
      <c r="B212" s="155" t="s">
        <v>229</v>
      </c>
      <c r="C212" s="156" t="s">
        <v>228</v>
      </c>
      <c r="D212" s="156" t="s">
        <v>430</v>
      </c>
      <c r="E212" s="156" t="s">
        <v>431</v>
      </c>
      <c r="F212" s="157">
        <v>5.7052191907171909E-2</v>
      </c>
      <c r="G212" s="158">
        <v>2.9372253578651603E-2</v>
      </c>
    </row>
    <row r="213" spans="2:7" ht="15">
      <c r="B213" s="155" t="s">
        <v>229</v>
      </c>
      <c r="C213" s="156" t="s">
        <v>228</v>
      </c>
      <c r="D213" s="156" t="s">
        <v>519</v>
      </c>
      <c r="E213" s="156" t="s">
        <v>520</v>
      </c>
      <c r="F213" s="157">
        <v>3.2865635040121681E-3</v>
      </c>
      <c r="G213" s="158">
        <v>2.0839586849654805E-3</v>
      </c>
    </row>
    <row r="214" spans="2:7" ht="15">
      <c r="B214" s="155" t="s">
        <v>229</v>
      </c>
      <c r="C214" s="156" t="s">
        <v>228</v>
      </c>
      <c r="D214" s="156" t="s">
        <v>531</v>
      </c>
      <c r="E214" s="156" t="s">
        <v>532</v>
      </c>
      <c r="F214" s="157">
        <v>6.3868253237788445E-3</v>
      </c>
      <c r="G214" s="158">
        <v>4.7805569361132573E-3</v>
      </c>
    </row>
    <row r="215" spans="2:7" ht="15">
      <c r="B215" s="155" t="s">
        <v>229</v>
      </c>
      <c r="C215" s="156" t="s">
        <v>228</v>
      </c>
      <c r="D215" s="156" t="s">
        <v>535</v>
      </c>
      <c r="E215" s="156" t="s">
        <v>536</v>
      </c>
      <c r="F215" s="157">
        <v>4.9888292679730856E-2</v>
      </c>
      <c r="G215" s="158">
        <v>3.7469429531687491E-2</v>
      </c>
    </row>
    <row r="216" spans="2:7" ht="15">
      <c r="B216" s="155" t="s">
        <v>229</v>
      </c>
      <c r="C216" s="156" t="s">
        <v>228</v>
      </c>
      <c r="D216" s="156" t="s">
        <v>737</v>
      </c>
      <c r="E216" s="156" t="s">
        <v>738</v>
      </c>
      <c r="F216" s="157">
        <v>6.0397852337948209E-3</v>
      </c>
      <c r="G216" s="158">
        <v>3.6118670006249414E-3</v>
      </c>
    </row>
    <row r="217" spans="2:7" ht="15">
      <c r="B217" s="155" t="s">
        <v>227</v>
      </c>
      <c r="C217" s="156" t="s">
        <v>226</v>
      </c>
      <c r="D217" s="156" t="s">
        <v>380</v>
      </c>
      <c r="E217" s="156" t="s">
        <v>381</v>
      </c>
      <c r="F217" s="157">
        <v>0.9735656193648442</v>
      </c>
      <c r="G217" s="158">
        <v>0.85206692999206535</v>
      </c>
    </row>
    <row r="218" spans="2:7" ht="15">
      <c r="B218" s="155" t="s">
        <v>227</v>
      </c>
      <c r="C218" s="156" t="s">
        <v>226</v>
      </c>
      <c r="D218" s="156" t="s">
        <v>537</v>
      </c>
      <c r="E218" s="156" t="s">
        <v>538</v>
      </c>
      <c r="F218" s="157">
        <v>9.4157839619564282E-2</v>
      </c>
      <c r="G218" s="158">
        <v>7.9703889717230358E-2</v>
      </c>
    </row>
    <row r="219" spans="2:7" ht="15">
      <c r="B219" s="155" t="s">
        <v>227</v>
      </c>
      <c r="C219" s="156" t="s">
        <v>226</v>
      </c>
      <c r="D219" s="156" t="s">
        <v>633</v>
      </c>
      <c r="E219" s="156" t="s">
        <v>634</v>
      </c>
      <c r="F219" s="157">
        <v>6.7952265215672743E-3</v>
      </c>
      <c r="G219" s="158">
        <v>2.3484207742231751E-3</v>
      </c>
    </row>
    <row r="220" spans="2:7" ht="15">
      <c r="B220" s="155" t="s">
        <v>227</v>
      </c>
      <c r="C220" s="156" t="s">
        <v>226</v>
      </c>
      <c r="D220" s="156" t="s">
        <v>711</v>
      </c>
      <c r="E220" s="156" t="s">
        <v>712</v>
      </c>
      <c r="F220" s="157">
        <v>6.4369284943488383E-2</v>
      </c>
      <c r="G220" s="158">
        <v>6.5880759516481077E-2</v>
      </c>
    </row>
    <row r="221" spans="2:7" ht="15">
      <c r="B221" s="155" t="s">
        <v>225</v>
      </c>
      <c r="C221" s="156" t="s">
        <v>224</v>
      </c>
      <c r="D221" s="156" t="s">
        <v>339</v>
      </c>
      <c r="E221" s="156" t="s">
        <v>340</v>
      </c>
      <c r="F221" s="157">
        <v>1.0201747121695953E-2</v>
      </c>
      <c r="G221" s="158">
        <v>5.6846543062243913E-3</v>
      </c>
    </row>
    <row r="222" spans="2:7" ht="15">
      <c r="B222" s="155" t="s">
        <v>225</v>
      </c>
      <c r="C222" s="156" t="s">
        <v>224</v>
      </c>
      <c r="D222" s="156" t="s">
        <v>497</v>
      </c>
      <c r="E222" s="156" t="s">
        <v>498</v>
      </c>
      <c r="F222" s="157">
        <v>1</v>
      </c>
      <c r="G222" s="158">
        <v>0.34530234963317286</v>
      </c>
    </row>
    <row r="223" spans="2:7" ht="15">
      <c r="B223" s="155" t="s">
        <v>225</v>
      </c>
      <c r="C223" s="156" t="s">
        <v>224</v>
      </c>
      <c r="D223" s="156" t="s">
        <v>523</v>
      </c>
      <c r="E223" s="156" t="s">
        <v>524</v>
      </c>
      <c r="F223" s="157">
        <v>0.99687049663390193</v>
      </c>
      <c r="G223" s="158">
        <v>0.33287367714180033</v>
      </c>
    </row>
    <row r="224" spans="2:7" ht="15">
      <c r="B224" s="155" t="s">
        <v>225</v>
      </c>
      <c r="C224" s="156" t="s">
        <v>224</v>
      </c>
      <c r="D224" s="156" t="s">
        <v>529</v>
      </c>
      <c r="E224" s="156" t="s">
        <v>530</v>
      </c>
      <c r="F224" s="157">
        <v>0.98102653440940502</v>
      </c>
      <c r="G224" s="158">
        <v>0.29726827761797547</v>
      </c>
    </row>
    <row r="225" spans="2:7" ht="15">
      <c r="B225" s="155" t="s">
        <v>225</v>
      </c>
      <c r="C225" s="156" t="s">
        <v>224</v>
      </c>
      <c r="D225" s="156" t="s">
        <v>533</v>
      </c>
      <c r="E225" s="156" t="s">
        <v>534</v>
      </c>
      <c r="F225" s="157">
        <v>2.8554701355087669E-2</v>
      </c>
      <c r="G225" s="158">
        <v>1.199774481181029E-2</v>
      </c>
    </row>
    <row r="226" spans="2:7" ht="15">
      <c r="B226" s="155" t="s">
        <v>225</v>
      </c>
      <c r="C226" s="156" t="s">
        <v>224</v>
      </c>
      <c r="D226" s="156" t="s">
        <v>731</v>
      </c>
      <c r="E226" s="156" t="s">
        <v>732</v>
      </c>
      <c r="F226" s="157">
        <v>8.0359898143619185E-3</v>
      </c>
      <c r="G226" s="158">
        <v>6.8732964890167308E-3</v>
      </c>
    </row>
    <row r="227" spans="2:7" ht="15">
      <c r="B227" s="155" t="s">
        <v>223</v>
      </c>
      <c r="C227" s="156" t="s">
        <v>222</v>
      </c>
      <c r="D227" s="156" t="s">
        <v>311</v>
      </c>
      <c r="E227" s="156" t="s">
        <v>312</v>
      </c>
      <c r="F227" s="157">
        <v>1.1361311154696492E-2</v>
      </c>
      <c r="G227" s="158">
        <v>1.3356645613252796E-2</v>
      </c>
    </row>
    <row r="228" spans="2:7" ht="15">
      <c r="B228" s="155" t="s">
        <v>223</v>
      </c>
      <c r="C228" s="156" t="s">
        <v>222</v>
      </c>
      <c r="D228" s="156" t="s">
        <v>446</v>
      </c>
      <c r="E228" s="156" t="s">
        <v>447</v>
      </c>
      <c r="F228" s="157">
        <v>1.1838339403845443E-3</v>
      </c>
      <c r="G228" s="158">
        <v>1.0326244796540708E-3</v>
      </c>
    </row>
    <row r="229" spans="2:7" ht="15">
      <c r="B229" s="155" t="s">
        <v>223</v>
      </c>
      <c r="C229" s="156" t="s">
        <v>222</v>
      </c>
      <c r="D229" s="156" t="s">
        <v>489</v>
      </c>
      <c r="E229" s="156" t="s">
        <v>490</v>
      </c>
      <c r="F229" s="157">
        <v>3.3163787806376735E-3</v>
      </c>
      <c r="G229" s="158">
        <v>5.6999697839996014E-3</v>
      </c>
    </row>
    <row r="230" spans="2:7" ht="15">
      <c r="B230" s="155" t="s">
        <v>223</v>
      </c>
      <c r="C230" s="156" t="s">
        <v>222</v>
      </c>
      <c r="D230" s="156" t="s">
        <v>499</v>
      </c>
      <c r="E230" s="156" t="s">
        <v>500</v>
      </c>
      <c r="F230" s="157">
        <v>0.95540631960039912</v>
      </c>
      <c r="G230" s="158">
        <v>0.90732195295104712</v>
      </c>
    </row>
    <row r="231" spans="2:7" ht="15">
      <c r="B231" s="155" t="s">
        <v>223</v>
      </c>
      <c r="C231" s="156" t="s">
        <v>222</v>
      </c>
      <c r="D231" s="156" t="s">
        <v>517</v>
      </c>
      <c r="E231" s="156" t="s">
        <v>518</v>
      </c>
      <c r="F231" s="157">
        <v>7.8102638176354378E-2</v>
      </c>
      <c r="G231" s="158">
        <v>6.9001023823702837E-2</v>
      </c>
    </row>
    <row r="232" spans="2:7" ht="15">
      <c r="B232" s="155" t="s">
        <v>223</v>
      </c>
      <c r="C232" s="156" t="s">
        <v>222</v>
      </c>
      <c r="D232" s="156" t="s">
        <v>527</v>
      </c>
      <c r="E232" s="156" t="s">
        <v>528</v>
      </c>
      <c r="F232" s="157">
        <v>1.2968338546563152E-3</v>
      </c>
      <c r="G232" s="158">
        <v>2.3996784782870169E-3</v>
      </c>
    </row>
    <row r="233" spans="2:7" ht="15">
      <c r="B233" s="155" t="s">
        <v>223</v>
      </c>
      <c r="C233" s="156" t="s">
        <v>222</v>
      </c>
      <c r="D233" s="156" t="s">
        <v>541</v>
      </c>
      <c r="E233" s="156" t="s">
        <v>542</v>
      </c>
      <c r="F233" s="157">
        <v>1.7330874203528651E-3</v>
      </c>
      <c r="G233" s="158">
        <v>1.1881048700565302E-3</v>
      </c>
    </row>
    <row r="234" spans="2:7" ht="15">
      <c r="B234" s="155" t="s">
        <v>221</v>
      </c>
      <c r="C234" s="156" t="s">
        <v>220</v>
      </c>
      <c r="D234" s="156" t="s">
        <v>308</v>
      </c>
      <c r="E234" s="156" t="s">
        <v>309</v>
      </c>
      <c r="F234" s="157">
        <v>1.1014712844092597E-3</v>
      </c>
      <c r="G234" s="158">
        <v>0</v>
      </c>
    </row>
    <row r="235" spans="2:7" ht="15">
      <c r="B235" s="155" t="s">
        <v>221</v>
      </c>
      <c r="C235" s="156" t="s">
        <v>220</v>
      </c>
      <c r="D235" s="156" t="s">
        <v>382</v>
      </c>
      <c r="E235" s="156" t="s">
        <v>383</v>
      </c>
      <c r="F235" s="157">
        <v>0.99848361646484862</v>
      </c>
      <c r="G235" s="158">
        <v>0.18289101774070513</v>
      </c>
    </row>
    <row r="236" spans="2:7" ht="15">
      <c r="B236" s="155" t="s">
        <v>221</v>
      </c>
      <c r="C236" s="156" t="s">
        <v>220</v>
      </c>
      <c r="D236" s="156" t="s">
        <v>406</v>
      </c>
      <c r="E236" s="156" t="s">
        <v>407</v>
      </c>
      <c r="F236" s="157">
        <v>1.3509059526597453E-3</v>
      </c>
      <c r="G236" s="158">
        <v>0</v>
      </c>
    </row>
    <row r="237" spans="2:7" ht="15">
      <c r="B237" s="155" t="s">
        <v>221</v>
      </c>
      <c r="C237" s="156" t="s">
        <v>220</v>
      </c>
      <c r="D237" s="156" t="s">
        <v>436</v>
      </c>
      <c r="E237" s="156" t="s">
        <v>437</v>
      </c>
      <c r="F237" s="157">
        <v>0.95418057824820635</v>
      </c>
      <c r="G237" s="158">
        <v>0.1171505111950337</v>
      </c>
    </row>
    <row r="238" spans="2:7" ht="15">
      <c r="B238" s="155" t="s">
        <v>221</v>
      </c>
      <c r="C238" s="156" t="s">
        <v>220</v>
      </c>
      <c r="D238" s="156" t="s">
        <v>489</v>
      </c>
      <c r="E238" s="156" t="s">
        <v>490</v>
      </c>
      <c r="F238" s="157">
        <v>1.7624769577387865E-2</v>
      </c>
      <c r="G238" s="158">
        <v>6.9277510571764218E-3</v>
      </c>
    </row>
    <row r="239" spans="2:7" ht="15">
      <c r="B239" s="155" t="s">
        <v>221</v>
      </c>
      <c r="C239" s="156" t="s">
        <v>220</v>
      </c>
      <c r="D239" s="156" t="s">
        <v>525</v>
      </c>
      <c r="E239" s="156" t="s">
        <v>526</v>
      </c>
      <c r="F239" s="157">
        <v>1.8284693046184807E-3</v>
      </c>
      <c r="G239" s="158">
        <v>0</v>
      </c>
    </row>
    <row r="240" spans="2:7" ht="15">
      <c r="B240" s="155" t="s">
        <v>221</v>
      </c>
      <c r="C240" s="156" t="s">
        <v>220</v>
      </c>
      <c r="D240" s="156" t="s">
        <v>539</v>
      </c>
      <c r="E240" s="156" t="s">
        <v>540</v>
      </c>
      <c r="F240" s="157">
        <v>2.2503410555826738E-3</v>
      </c>
      <c r="G240" s="158">
        <v>0</v>
      </c>
    </row>
    <row r="241" spans="2:7" ht="15">
      <c r="B241" s="155" t="s">
        <v>221</v>
      </c>
      <c r="C241" s="156" t="s">
        <v>220</v>
      </c>
      <c r="D241" s="156" t="s">
        <v>569</v>
      </c>
      <c r="E241" s="156" t="s">
        <v>570</v>
      </c>
      <c r="F241" s="157">
        <v>1</v>
      </c>
      <c r="G241" s="158">
        <v>0.25440867558923791</v>
      </c>
    </row>
    <row r="242" spans="2:7" ht="15">
      <c r="B242" s="155" t="s">
        <v>221</v>
      </c>
      <c r="C242" s="156" t="s">
        <v>220</v>
      </c>
      <c r="D242" s="156" t="s">
        <v>583</v>
      </c>
      <c r="E242" s="156" t="s">
        <v>584</v>
      </c>
      <c r="F242" s="157">
        <v>0.98674679226896223</v>
      </c>
      <c r="G242" s="158">
        <v>0.22418044087762248</v>
      </c>
    </row>
    <row r="243" spans="2:7" ht="15">
      <c r="B243" s="155" t="s">
        <v>221</v>
      </c>
      <c r="C243" s="156" t="s">
        <v>220</v>
      </c>
      <c r="D243" s="156" t="s">
        <v>619</v>
      </c>
      <c r="E243" s="156" t="s">
        <v>620</v>
      </c>
      <c r="F243" s="157">
        <v>3.1563344378454372E-2</v>
      </c>
      <c r="G243" s="158">
        <v>6.3715719339535615E-3</v>
      </c>
    </row>
    <row r="244" spans="2:7" ht="15">
      <c r="B244" s="155" t="s">
        <v>221</v>
      </c>
      <c r="C244" s="156" t="s">
        <v>220</v>
      </c>
      <c r="D244" s="156" t="s">
        <v>673</v>
      </c>
      <c r="E244" s="156" t="s">
        <v>674</v>
      </c>
      <c r="F244" s="157">
        <v>3.3595845860704625E-2</v>
      </c>
      <c r="G244" s="158">
        <v>4.1757042978758522E-3</v>
      </c>
    </row>
    <row r="245" spans="2:7" ht="15">
      <c r="B245" s="155" t="s">
        <v>221</v>
      </c>
      <c r="C245" s="156" t="s">
        <v>220</v>
      </c>
      <c r="D245" s="156" t="s">
        <v>705</v>
      </c>
      <c r="E245" s="156" t="s">
        <v>706</v>
      </c>
      <c r="F245" s="157">
        <v>1.4705019767018991E-2</v>
      </c>
      <c r="G245" s="158">
        <v>1.6819554426051994E-3</v>
      </c>
    </row>
    <row r="246" spans="2:7" ht="15">
      <c r="B246" s="155" t="s">
        <v>221</v>
      </c>
      <c r="C246" s="156" t="s">
        <v>220</v>
      </c>
      <c r="D246" s="156" t="s">
        <v>719</v>
      </c>
      <c r="E246" s="156" t="s">
        <v>720</v>
      </c>
      <c r="F246" s="157">
        <v>5.1106694067311253E-3</v>
      </c>
      <c r="G246" s="158">
        <v>1.0177608322425556E-3</v>
      </c>
    </row>
    <row r="247" spans="2:7" ht="15">
      <c r="B247" s="155" t="s">
        <v>221</v>
      </c>
      <c r="C247" s="156" t="s">
        <v>220</v>
      </c>
      <c r="D247" s="156" t="s">
        <v>727</v>
      </c>
      <c r="E247" s="156" t="s">
        <v>728</v>
      </c>
      <c r="F247" s="157">
        <v>0.97269568150031571</v>
      </c>
      <c r="G247" s="158">
        <v>0.19736978934296392</v>
      </c>
    </row>
    <row r="248" spans="2:7" ht="15">
      <c r="B248" s="155" t="s">
        <v>221</v>
      </c>
      <c r="C248" s="156" t="s">
        <v>220</v>
      </c>
      <c r="D248" s="156" t="s">
        <v>741</v>
      </c>
      <c r="E248" s="156" t="s">
        <v>742</v>
      </c>
      <c r="F248" s="157">
        <v>2.3247847912342443E-2</v>
      </c>
      <c r="G248" s="158">
        <v>3.8248216905832633E-3</v>
      </c>
    </row>
    <row r="249" spans="2:7" ht="15">
      <c r="B249" s="155" t="s">
        <v>219</v>
      </c>
      <c r="C249" s="156" t="s">
        <v>218</v>
      </c>
      <c r="D249" s="156" t="s">
        <v>828</v>
      </c>
      <c r="E249" s="156" t="s">
        <v>810</v>
      </c>
      <c r="F249" s="157">
        <v>0.39575943957004878</v>
      </c>
      <c r="G249" s="158">
        <v>0.9795195782326821</v>
      </c>
    </row>
    <row r="250" spans="2:7" ht="15">
      <c r="B250" s="155" t="s">
        <v>219</v>
      </c>
      <c r="C250" s="156" t="s">
        <v>218</v>
      </c>
      <c r="D250" s="156" t="s">
        <v>581</v>
      </c>
      <c r="E250" s="156" t="s">
        <v>582</v>
      </c>
      <c r="F250" s="157">
        <v>8.9242729880598531E-3</v>
      </c>
      <c r="G250" s="158">
        <v>1.0908949423912144E-2</v>
      </c>
    </row>
    <row r="251" spans="2:7" ht="15">
      <c r="B251" s="155" t="s">
        <v>219</v>
      </c>
      <c r="C251" s="156" t="s">
        <v>218</v>
      </c>
      <c r="D251" s="156" t="s">
        <v>605</v>
      </c>
      <c r="E251" s="156" t="s">
        <v>606</v>
      </c>
      <c r="F251" s="157">
        <v>4.5649488887095878E-3</v>
      </c>
      <c r="G251" s="158">
        <v>7.1542864924541965E-3</v>
      </c>
    </row>
    <row r="252" spans="2:7" ht="15">
      <c r="B252" s="155" t="s">
        <v>219</v>
      </c>
      <c r="C252" s="156" t="s">
        <v>218</v>
      </c>
      <c r="D252" s="156" t="s">
        <v>665</v>
      </c>
      <c r="E252" s="156" t="s">
        <v>666</v>
      </c>
      <c r="F252" s="157">
        <v>3.2022164234399666E-3</v>
      </c>
      <c r="G252" s="158">
        <v>2.4171858509515537E-3</v>
      </c>
    </row>
    <row r="253" spans="2:7" ht="15">
      <c r="B253" s="155" t="s">
        <v>217</v>
      </c>
      <c r="C253" s="156" t="s">
        <v>216</v>
      </c>
      <c r="D253" s="156" t="s">
        <v>384</v>
      </c>
      <c r="E253" s="156" t="s">
        <v>385</v>
      </c>
      <c r="F253" s="157">
        <v>0.97581360608748935</v>
      </c>
      <c r="G253" s="158">
        <v>0.98631219161020489</v>
      </c>
    </row>
    <row r="254" spans="2:7" ht="15">
      <c r="B254" s="155" t="s">
        <v>217</v>
      </c>
      <c r="C254" s="156" t="s">
        <v>216</v>
      </c>
      <c r="D254" s="156" t="s">
        <v>432</v>
      </c>
      <c r="E254" s="156" t="s">
        <v>433</v>
      </c>
      <c r="F254" s="157">
        <v>4.7094468869897411E-3</v>
      </c>
      <c r="G254" s="158">
        <v>1.3665510354252076E-3</v>
      </c>
    </row>
    <row r="255" spans="2:7" ht="15">
      <c r="B255" s="155" t="s">
        <v>217</v>
      </c>
      <c r="C255" s="156" t="s">
        <v>216</v>
      </c>
      <c r="D255" s="156" t="s">
        <v>615</v>
      </c>
      <c r="E255" s="156" t="s">
        <v>616</v>
      </c>
      <c r="F255" s="157">
        <v>1.5734937570307643E-3</v>
      </c>
      <c r="G255" s="158">
        <v>1.793399144392522E-3</v>
      </c>
    </row>
    <row r="256" spans="2:7" ht="15">
      <c r="B256" s="155" t="s">
        <v>217</v>
      </c>
      <c r="C256" s="156" t="s">
        <v>216</v>
      </c>
      <c r="D256" s="156" t="s">
        <v>649</v>
      </c>
      <c r="E256" s="156" t="s">
        <v>650</v>
      </c>
      <c r="F256" s="157">
        <v>2.8564058599943858E-3</v>
      </c>
      <c r="G256" s="158">
        <v>1.1993157688521927E-3</v>
      </c>
    </row>
    <row r="257" spans="2:7" ht="15">
      <c r="B257" s="155" t="s">
        <v>217</v>
      </c>
      <c r="C257" s="156" t="s">
        <v>216</v>
      </c>
      <c r="D257" s="156" t="s">
        <v>667</v>
      </c>
      <c r="E257" s="156" t="s">
        <v>668</v>
      </c>
      <c r="F257" s="157">
        <v>5.4382829064962696E-3</v>
      </c>
      <c r="G257" s="158">
        <v>2.3938533872308707E-3</v>
      </c>
    </row>
    <row r="258" spans="2:7" ht="15">
      <c r="B258" s="155" t="s">
        <v>217</v>
      </c>
      <c r="C258" s="156" t="s">
        <v>216</v>
      </c>
      <c r="D258" s="156" t="s">
        <v>671</v>
      </c>
      <c r="E258" s="156" t="s">
        <v>672</v>
      </c>
      <c r="F258" s="157">
        <v>1.114776778587772E-2</v>
      </c>
      <c r="G258" s="158">
        <v>5.3387867957404378E-3</v>
      </c>
    </row>
    <row r="259" spans="2:7" ht="15">
      <c r="B259" s="155" t="s">
        <v>217</v>
      </c>
      <c r="C259" s="156" t="s">
        <v>216</v>
      </c>
      <c r="D259" s="156" t="s">
        <v>745</v>
      </c>
      <c r="E259" s="156" t="s">
        <v>746</v>
      </c>
      <c r="F259" s="157">
        <v>2.0640217525645776E-3</v>
      </c>
      <c r="G259" s="158">
        <v>1.5959022581539138E-3</v>
      </c>
    </row>
    <row r="260" spans="2:7" ht="15">
      <c r="B260" s="155" t="s">
        <v>215</v>
      </c>
      <c r="C260" s="156" t="s">
        <v>214</v>
      </c>
      <c r="D260" s="156" t="s">
        <v>322</v>
      </c>
      <c r="E260" s="156" t="s">
        <v>323</v>
      </c>
      <c r="F260" s="157">
        <v>5.1722077079384594E-2</v>
      </c>
      <c r="G260" s="158">
        <v>4.3088150047476632E-2</v>
      </c>
    </row>
    <row r="261" spans="2:7" ht="15">
      <c r="B261" s="155" t="s">
        <v>215</v>
      </c>
      <c r="C261" s="156" t="s">
        <v>214</v>
      </c>
      <c r="D261" s="156" t="s">
        <v>368</v>
      </c>
      <c r="E261" s="156" t="s">
        <v>369</v>
      </c>
      <c r="F261" s="157">
        <v>1.0678922744898291E-2</v>
      </c>
      <c r="G261" s="158">
        <v>1.2898705861851909E-2</v>
      </c>
    </row>
    <row r="262" spans="2:7" ht="15">
      <c r="B262" s="155" t="s">
        <v>215</v>
      </c>
      <c r="C262" s="156" t="s">
        <v>214</v>
      </c>
      <c r="D262" s="156" t="s">
        <v>511</v>
      </c>
      <c r="E262" s="156" t="s">
        <v>512</v>
      </c>
      <c r="F262" s="157">
        <v>0.88575723807321127</v>
      </c>
      <c r="G262" s="158">
        <v>0.89890857104245869</v>
      </c>
    </row>
    <row r="263" spans="2:7" ht="15">
      <c r="B263" s="155" t="s">
        <v>215</v>
      </c>
      <c r="C263" s="156" t="s">
        <v>214</v>
      </c>
      <c r="D263" s="156" t="s">
        <v>555</v>
      </c>
      <c r="E263" s="156" t="s">
        <v>556</v>
      </c>
      <c r="F263" s="157">
        <v>4.0640871585356085E-2</v>
      </c>
      <c r="G263" s="158">
        <v>4.5104573048212776E-2</v>
      </c>
    </row>
    <row r="264" spans="2:7" ht="15">
      <c r="B264" s="155" t="s">
        <v>213</v>
      </c>
      <c r="C264" s="156" t="s">
        <v>212</v>
      </c>
      <c r="D264" s="156" t="s">
        <v>359</v>
      </c>
      <c r="E264" s="156" t="s">
        <v>360</v>
      </c>
      <c r="F264" s="157">
        <v>8.0881273706247259E-3</v>
      </c>
      <c r="G264" s="158">
        <v>7.3558599225070362E-3</v>
      </c>
    </row>
    <row r="265" spans="2:7" ht="15">
      <c r="B265" s="155" t="s">
        <v>213</v>
      </c>
      <c r="C265" s="156" t="s">
        <v>212</v>
      </c>
      <c r="D265" s="156" t="s">
        <v>398</v>
      </c>
      <c r="E265" s="156" t="s">
        <v>399</v>
      </c>
      <c r="F265" s="157">
        <v>1.2322858903265556E-3</v>
      </c>
      <c r="G265" s="158">
        <v>9.0630938873295858E-4</v>
      </c>
    </row>
    <row r="266" spans="2:7" ht="15">
      <c r="B266" s="155" t="s">
        <v>213</v>
      </c>
      <c r="C266" s="156" t="s">
        <v>212</v>
      </c>
      <c r="D266" s="156" t="s">
        <v>446</v>
      </c>
      <c r="E266" s="156" t="s">
        <v>447</v>
      </c>
      <c r="F266" s="157">
        <v>0.90582130161196484</v>
      </c>
      <c r="G266" s="158">
        <v>0.94613079660379895</v>
      </c>
    </row>
    <row r="267" spans="2:7" ht="15">
      <c r="B267" s="155" t="s">
        <v>213</v>
      </c>
      <c r="C267" s="156" t="s">
        <v>212</v>
      </c>
      <c r="D267" s="156" t="s">
        <v>517</v>
      </c>
      <c r="E267" s="156" t="s">
        <v>518</v>
      </c>
      <c r="F267" s="157">
        <v>6.3256462618917174E-3</v>
      </c>
      <c r="G267" s="158">
        <v>6.691935602853822E-3</v>
      </c>
    </row>
    <row r="268" spans="2:7" ht="15">
      <c r="B268" s="155" t="s">
        <v>213</v>
      </c>
      <c r="C268" s="156" t="s">
        <v>212</v>
      </c>
      <c r="D268" s="156" t="s">
        <v>541</v>
      </c>
      <c r="E268" s="156" t="s">
        <v>542</v>
      </c>
      <c r="F268" s="157">
        <v>4.0926538489518036E-2</v>
      </c>
      <c r="G268" s="158">
        <v>3.3596678270705484E-2</v>
      </c>
    </row>
    <row r="269" spans="2:7" ht="15">
      <c r="B269" s="155" t="s">
        <v>213</v>
      </c>
      <c r="C269" s="156" t="s">
        <v>212</v>
      </c>
      <c r="D269" s="156" t="s">
        <v>707</v>
      </c>
      <c r="E269" s="156" t="s">
        <v>708</v>
      </c>
      <c r="F269" s="157">
        <v>5.1461590754588718E-3</v>
      </c>
      <c r="G269" s="158">
        <v>5.3184202114019349E-3</v>
      </c>
    </row>
    <row r="270" spans="2:7" ht="15">
      <c r="B270" s="155" t="s">
        <v>211</v>
      </c>
      <c r="C270" s="156" t="s">
        <v>210</v>
      </c>
      <c r="D270" s="156" t="s">
        <v>386</v>
      </c>
      <c r="E270" s="156" t="s">
        <v>387</v>
      </c>
      <c r="F270" s="157">
        <v>0.9821205917214415</v>
      </c>
      <c r="G270" s="158">
        <v>0.96660884320246043</v>
      </c>
    </row>
    <row r="271" spans="2:7" ht="15">
      <c r="B271" s="155" t="s">
        <v>211</v>
      </c>
      <c r="C271" s="156" t="s">
        <v>210</v>
      </c>
      <c r="D271" s="156" t="s">
        <v>408</v>
      </c>
      <c r="E271" s="156" t="s">
        <v>409</v>
      </c>
      <c r="F271" s="157">
        <v>1.428976187836456E-3</v>
      </c>
      <c r="G271" s="158">
        <v>1.7574293051336632E-3</v>
      </c>
    </row>
    <row r="272" spans="2:7" ht="15">
      <c r="B272" s="155" t="s">
        <v>211</v>
      </c>
      <c r="C272" s="156" t="s">
        <v>210</v>
      </c>
      <c r="D272" s="156" t="s">
        <v>559</v>
      </c>
      <c r="E272" s="156" t="s">
        <v>560</v>
      </c>
      <c r="F272" s="157">
        <v>2.7634240384311489E-3</v>
      </c>
      <c r="G272" s="158">
        <v>1.0597601715008597E-2</v>
      </c>
    </row>
    <row r="273" spans="2:7" ht="15">
      <c r="B273" s="155" t="s">
        <v>211</v>
      </c>
      <c r="C273" s="156" t="s">
        <v>210</v>
      </c>
      <c r="D273" s="156" t="s">
        <v>723</v>
      </c>
      <c r="E273" s="156" t="s">
        <v>724</v>
      </c>
      <c r="F273" s="157">
        <v>5.5831236549853652E-3</v>
      </c>
      <c r="G273" s="158">
        <v>9.0598510730166421E-3</v>
      </c>
    </row>
    <row r="274" spans="2:7" ht="15">
      <c r="B274" s="155" t="s">
        <v>211</v>
      </c>
      <c r="C274" s="156" t="s">
        <v>210</v>
      </c>
      <c r="D274" s="156" t="s">
        <v>450</v>
      </c>
      <c r="E274" s="156" t="s">
        <v>451</v>
      </c>
      <c r="F274" s="157">
        <v>6.2707239294950111E-3</v>
      </c>
      <c r="G274" s="158">
        <v>1.1976274704380696E-2</v>
      </c>
    </row>
    <row r="275" spans="2:7" ht="15">
      <c r="B275" s="155" t="s">
        <v>209</v>
      </c>
      <c r="C275" s="156" t="s">
        <v>208</v>
      </c>
      <c r="D275" s="156" t="s">
        <v>378</v>
      </c>
      <c r="E275" s="156" t="s">
        <v>379</v>
      </c>
      <c r="F275" s="157">
        <v>2.961208975199536E-3</v>
      </c>
      <c r="G275" s="158">
        <v>5.0546858741646822E-3</v>
      </c>
    </row>
    <row r="276" spans="2:7" ht="15">
      <c r="B276" s="155" t="s">
        <v>209</v>
      </c>
      <c r="C276" s="156" t="s">
        <v>208</v>
      </c>
      <c r="D276" s="156" t="s">
        <v>359</v>
      </c>
      <c r="E276" s="156" t="s">
        <v>360</v>
      </c>
      <c r="F276" s="157">
        <v>0</v>
      </c>
      <c r="G276" s="158">
        <v>1.0405346035563161E-3</v>
      </c>
    </row>
    <row r="277" spans="2:7" ht="15">
      <c r="B277" s="155" t="s">
        <v>209</v>
      </c>
      <c r="C277" s="156" t="s">
        <v>208</v>
      </c>
      <c r="D277" s="156" t="s">
        <v>398</v>
      </c>
      <c r="E277" s="156" t="s">
        <v>399</v>
      </c>
      <c r="F277" s="157">
        <v>2.3642694407428104E-2</v>
      </c>
      <c r="G277" s="158">
        <v>2.2891761278238956E-2</v>
      </c>
    </row>
    <row r="278" spans="2:7" ht="15">
      <c r="B278" s="155" t="s">
        <v>209</v>
      </c>
      <c r="C278" s="156" t="s">
        <v>208</v>
      </c>
      <c r="D278" s="156" t="s">
        <v>390</v>
      </c>
      <c r="E278" s="156" t="s">
        <v>391</v>
      </c>
      <c r="F278" s="157">
        <v>5.9214143721185971E-3</v>
      </c>
      <c r="G278" s="158">
        <v>1.165398755983074E-2</v>
      </c>
    </row>
    <row r="279" spans="2:7" ht="15">
      <c r="B279" s="155" t="s">
        <v>209</v>
      </c>
      <c r="C279" s="156" t="s">
        <v>208</v>
      </c>
      <c r="D279" s="156" t="s">
        <v>430</v>
      </c>
      <c r="E279" s="156" t="s">
        <v>431</v>
      </c>
      <c r="F279" s="157">
        <v>0.90891147782286008</v>
      </c>
      <c r="G279" s="158">
        <v>0.87953846509584488</v>
      </c>
    </row>
    <row r="280" spans="2:7" ht="15">
      <c r="B280" s="155" t="s">
        <v>209</v>
      </c>
      <c r="C280" s="156" t="s">
        <v>208</v>
      </c>
      <c r="D280" s="156" t="s">
        <v>535</v>
      </c>
      <c r="E280" s="156" t="s">
        <v>536</v>
      </c>
      <c r="F280" s="157">
        <v>5.4936415276057946E-3</v>
      </c>
      <c r="G280" s="158">
        <v>7.7554512451730763E-3</v>
      </c>
    </row>
    <row r="281" spans="2:7" ht="15">
      <c r="B281" s="155" t="s">
        <v>209</v>
      </c>
      <c r="C281" s="156" t="s">
        <v>208</v>
      </c>
      <c r="D281" s="156" t="s">
        <v>737</v>
      </c>
      <c r="E281" s="156" t="s">
        <v>738</v>
      </c>
      <c r="F281" s="157">
        <v>6.4113060829853324E-2</v>
      </c>
      <c r="G281" s="158">
        <v>7.2065114343191433E-2</v>
      </c>
    </row>
    <row r="282" spans="2:7" ht="15">
      <c r="B282" s="155" t="s">
        <v>207</v>
      </c>
      <c r="C282" s="156" t="s">
        <v>206</v>
      </c>
      <c r="D282" s="156" t="s">
        <v>334</v>
      </c>
      <c r="E282" s="156" t="s">
        <v>335</v>
      </c>
      <c r="F282" s="157">
        <v>6.466271783476355E-3</v>
      </c>
      <c r="G282" s="158">
        <v>0</v>
      </c>
    </row>
    <row r="283" spans="2:7" ht="15">
      <c r="B283" s="155" t="s">
        <v>207</v>
      </c>
      <c r="C283" s="156" t="s">
        <v>206</v>
      </c>
      <c r="D283" s="156" t="s">
        <v>483</v>
      </c>
      <c r="E283" s="156" t="s">
        <v>484</v>
      </c>
      <c r="F283" s="157">
        <v>2.2933639379937934E-3</v>
      </c>
      <c r="G283" s="158">
        <v>0</v>
      </c>
    </row>
    <row r="284" spans="2:7" ht="15">
      <c r="B284" s="155" t="s">
        <v>207</v>
      </c>
      <c r="C284" s="156" t="s">
        <v>206</v>
      </c>
      <c r="D284" s="156" t="s">
        <v>332</v>
      </c>
      <c r="E284" s="156" t="s">
        <v>333</v>
      </c>
      <c r="F284" s="157">
        <v>5.1871901829883054E-3</v>
      </c>
      <c r="G284" s="158">
        <v>2.954866585600964E-3</v>
      </c>
    </row>
    <row r="285" spans="2:7" ht="15">
      <c r="B285" s="155" t="s">
        <v>207</v>
      </c>
      <c r="C285" s="156" t="s">
        <v>206</v>
      </c>
      <c r="D285" s="156" t="s">
        <v>426</v>
      </c>
      <c r="E285" s="156" t="s">
        <v>427</v>
      </c>
      <c r="F285" s="157">
        <v>0.98628117913832203</v>
      </c>
      <c r="G285" s="158">
        <v>0.14490216711943235</v>
      </c>
    </row>
    <row r="286" spans="2:7" ht="15">
      <c r="B286" s="155" t="s">
        <v>207</v>
      </c>
      <c r="C286" s="156" t="s">
        <v>206</v>
      </c>
      <c r="D286" s="156" t="s">
        <v>513</v>
      </c>
      <c r="E286" s="156" t="s">
        <v>514</v>
      </c>
      <c r="F286" s="157">
        <v>2.9358680174501391E-2</v>
      </c>
      <c r="G286" s="158">
        <v>4.6886780086227058E-3</v>
      </c>
    </row>
    <row r="287" spans="2:7" ht="15">
      <c r="B287" s="155" t="s">
        <v>207</v>
      </c>
      <c r="C287" s="156" t="s">
        <v>206</v>
      </c>
      <c r="D287" s="156" t="s">
        <v>448</v>
      </c>
      <c r="E287" s="156" t="s">
        <v>449</v>
      </c>
      <c r="F287" s="157">
        <v>5.9382706568022588E-2</v>
      </c>
      <c r="G287" s="158">
        <v>5.0399305316659584E-3</v>
      </c>
    </row>
    <row r="288" spans="2:7" ht="15">
      <c r="B288" s="155" t="s">
        <v>207</v>
      </c>
      <c r="C288" s="156" t="s">
        <v>206</v>
      </c>
      <c r="D288" s="156" t="s">
        <v>428</v>
      </c>
      <c r="E288" s="156" t="s">
        <v>429</v>
      </c>
      <c r="F288" s="157">
        <v>9.495060373216244E-3</v>
      </c>
      <c r="G288" s="158">
        <v>0</v>
      </c>
    </row>
    <row r="289" spans="2:7" ht="15">
      <c r="B289" s="155" t="s">
        <v>207</v>
      </c>
      <c r="C289" s="156" t="s">
        <v>206</v>
      </c>
      <c r="D289" s="156" t="s">
        <v>585</v>
      </c>
      <c r="E289" s="156" t="s">
        <v>586</v>
      </c>
      <c r="F289" s="157">
        <v>0.7644677218979864</v>
      </c>
      <c r="G289" s="158">
        <v>0.12389292084940827</v>
      </c>
    </row>
    <row r="290" spans="2:7" ht="15">
      <c r="B290" s="155" t="s">
        <v>207</v>
      </c>
      <c r="C290" s="156" t="s">
        <v>206</v>
      </c>
      <c r="D290" s="156" t="s">
        <v>589</v>
      </c>
      <c r="E290" s="156" t="s">
        <v>590</v>
      </c>
      <c r="F290" s="157">
        <v>0.99176337773763823</v>
      </c>
      <c r="G290" s="158">
        <v>0.15906017861009741</v>
      </c>
    </row>
    <row r="291" spans="2:7" ht="15">
      <c r="B291" s="155" t="s">
        <v>207</v>
      </c>
      <c r="C291" s="156" t="s">
        <v>206</v>
      </c>
      <c r="D291" s="156" t="s">
        <v>617</v>
      </c>
      <c r="E291" s="156" t="s">
        <v>618</v>
      </c>
      <c r="F291" s="157">
        <v>4.4735273397279569E-2</v>
      </c>
      <c r="G291" s="158">
        <v>7.174242254157635E-3</v>
      </c>
    </row>
    <row r="292" spans="2:7" ht="15">
      <c r="B292" s="155" t="s">
        <v>207</v>
      </c>
      <c r="C292" s="156" t="s">
        <v>206</v>
      </c>
      <c r="D292" s="156" t="s">
        <v>647</v>
      </c>
      <c r="E292" s="156" t="s">
        <v>648</v>
      </c>
      <c r="F292" s="157">
        <v>0.95375736171296266</v>
      </c>
      <c r="G292" s="158">
        <v>0.1464904079091929</v>
      </c>
    </row>
    <row r="293" spans="2:7" ht="15">
      <c r="B293" s="155" t="s">
        <v>207</v>
      </c>
      <c r="C293" s="156" t="s">
        <v>206</v>
      </c>
      <c r="D293" s="156" t="s">
        <v>434</v>
      </c>
      <c r="E293" s="156" t="s">
        <v>435</v>
      </c>
      <c r="F293" s="157">
        <v>5.5317830587549209E-2</v>
      </c>
      <c r="G293" s="158">
        <v>1.0991669159231821E-2</v>
      </c>
    </row>
    <row r="294" spans="2:7" ht="15">
      <c r="B294" s="155" t="s">
        <v>207</v>
      </c>
      <c r="C294" s="156" t="s">
        <v>206</v>
      </c>
      <c r="D294" s="156" t="s">
        <v>691</v>
      </c>
      <c r="E294" s="156" t="s">
        <v>692</v>
      </c>
      <c r="F294" s="157">
        <v>7.0296914746519456E-3</v>
      </c>
      <c r="G294" s="158">
        <v>0</v>
      </c>
    </row>
    <row r="295" spans="2:7" ht="15">
      <c r="B295" s="155" t="s">
        <v>207</v>
      </c>
      <c r="C295" s="156" t="s">
        <v>206</v>
      </c>
      <c r="D295" s="156" t="s">
        <v>729</v>
      </c>
      <c r="E295" s="156" t="s">
        <v>730</v>
      </c>
      <c r="F295" s="157">
        <v>0.97683983468677504</v>
      </c>
      <c r="G295" s="158">
        <v>0.39029080087747947</v>
      </c>
    </row>
    <row r="296" spans="2:7" ht="15">
      <c r="B296" s="155" t="s">
        <v>207</v>
      </c>
      <c r="C296" s="156" t="s">
        <v>206</v>
      </c>
      <c r="D296" s="156" t="s">
        <v>745</v>
      </c>
      <c r="E296" s="156" t="s">
        <v>746</v>
      </c>
      <c r="F296" s="157">
        <v>1.2839368846042925E-2</v>
      </c>
      <c r="G296" s="158">
        <v>4.5141380951104924E-3</v>
      </c>
    </row>
    <row r="297" spans="2:7" ht="15">
      <c r="B297" s="155" t="s">
        <v>207</v>
      </c>
      <c r="C297" s="156" t="s">
        <v>206</v>
      </c>
      <c r="D297" s="156" t="s">
        <v>751</v>
      </c>
      <c r="E297" s="156" t="s">
        <v>752</v>
      </c>
      <c r="F297" s="157">
        <v>6.0718206053002981E-3</v>
      </c>
      <c r="G297" s="158">
        <v>0</v>
      </c>
    </row>
    <row r="298" spans="2:7" ht="15">
      <c r="B298" s="155" t="s">
        <v>205</v>
      </c>
      <c r="C298" s="156" t="s">
        <v>204</v>
      </c>
      <c r="D298" s="156" t="s">
        <v>311</v>
      </c>
      <c r="E298" s="156" t="s">
        <v>312</v>
      </c>
      <c r="F298" s="157">
        <v>1.1234048499548344E-2</v>
      </c>
      <c r="G298" s="158">
        <v>1.5618224268264338E-2</v>
      </c>
    </row>
    <row r="299" spans="2:7" ht="15">
      <c r="B299" s="155" t="s">
        <v>205</v>
      </c>
      <c r="C299" s="156" t="s">
        <v>204</v>
      </c>
      <c r="D299" s="156" t="s">
        <v>359</v>
      </c>
      <c r="E299" s="156" t="s">
        <v>360</v>
      </c>
      <c r="F299" s="157">
        <v>5.2762091634543339E-3</v>
      </c>
      <c r="G299" s="158">
        <v>4.7388925700686552E-3</v>
      </c>
    </row>
    <row r="300" spans="2:7" ht="15">
      <c r="B300" s="155" t="s">
        <v>205</v>
      </c>
      <c r="C300" s="156" t="s">
        <v>204</v>
      </c>
      <c r="D300" s="156" t="s">
        <v>446</v>
      </c>
      <c r="E300" s="156" t="s">
        <v>447</v>
      </c>
      <c r="F300" s="157">
        <v>2.9632843320250624E-2</v>
      </c>
      <c r="G300" s="158">
        <v>3.0566897829337421E-2</v>
      </c>
    </row>
    <row r="301" spans="2:7" ht="15">
      <c r="B301" s="155" t="s">
        <v>205</v>
      </c>
      <c r="C301" s="156" t="s">
        <v>204</v>
      </c>
      <c r="D301" s="156" t="s">
        <v>499</v>
      </c>
      <c r="E301" s="156" t="s">
        <v>500</v>
      </c>
      <c r="F301" s="157">
        <v>1.260027863327598E-2</v>
      </c>
      <c r="G301" s="158">
        <v>1.4150763391881439E-2</v>
      </c>
    </row>
    <row r="302" spans="2:7" ht="15">
      <c r="B302" s="155" t="s">
        <v>205</v>
      </c>
      <c r="C302" s="156" t="s">
        <v>204</v>
      </c>
      <c r="D302" s="156" t="s">
        <v>517</v>
      </c>
      <c r="E302" s="156" t="s">
        <v>518</v>
      </c>
      <c r="F302" s="157">
        <v>0.8768740349653833</v>
      </c>
      <c r="G302" s="158">
        <v>0.91612229534471457</v>
      </c>
    </row>
    <row r="303" spans="2:7" ht="15">
      <c r="B303" s="155" t="s">
        <v>205</v>
      </c>
      <c r="C303" s="156" t="s">
        <v>204</v>
      </c>
      <c r="D303" s="156" t="s">
        <v>541</v>
      </c>
      <c r="E303" s="156" t="s">
        <v>542</v>
      </c>
      <c r="F303" s="157">
        <v>2.319341683533958E-2</v>
      </c>
      <c r="G303" s="158">
        <v>1.8802926595733609E-2</v>
      </c>
    </row>
    <row r="304" spans="2:7" ht="15">
      <c r="B304" s="155" t="s">
        <v>203</v>
      </c>
      <c r="C304" s="156" t="s">
        <v>202</v>
      </c>
      <c r="D304" s="156" t="s">
        <v>311</v>
      </c>
      <c r="E304" s="156" t="s">
        <v>312</v>
      </c>
      <c r="F304" s="157">
        <v>4.3381593328442457E-2</v>
      </c>
      <c r="G304" s="158">
        <v>6.3215423326982087E-2</v>
      </c>
    </row>
    <row r="305" spans="2:7" ht="15">
      <c r="B305" s="155" t="s">
        <v>203</v>
      </c>
      <c r="C305" s="156" t="s">
        <v>202</v>
      </c>
      <c r="D305" s="156" t="s">
        <v>378</v>
      </c>
      <c r="E305" s="156" t="s">
        <v>379</v>
      </c>
      <c r="F305" s="157">
        <v>3.692977085173365E-2</v>
      </c>
      <c r="G305" s="158">
        <v>4.956510988611406E-2</v>
      </c>
    </row>
    <row r="306" spans="2:7" ht="15">
      <c r="B306" s="155" t="s">
        <v>203</v>
      </c>
      <c r="C306" s="156" t="s">
        <v>202</v>
      </c>
      <c r="D306" s="156" t="s">
        <v>390</v>
      </c>
      <c r="E306" s="156" t="s">
        <v>391</v>
      </c>
      <c r="F306" s="157">
        <v>1.2559507864672184E-2</v>
      </c>
      <c r="G306" s="158">
        <v>1.9435515541140022E-2</v>
      </c>
    </row>
    <row r="307" spans="2:7" ht="15">
      <c r="B307" s="155" t="s">
        <v>203</v>
      </c>
      <c r="C307" s="156" t="s">
        <v>202</v>
      </c>
      <c r="D307" s="156" t="s">
        <v>519</v>
      </c>
      <c r="E307" s="156" t="s">
        <v>520</v>
      </c>
      <c r="F307" s="157">
        <v>0.89958326219559503</v>
      </c>
      <c r="G307" s="158">
        <v>0.84300685061015512</v>
      </c>
    </row>
    <row r="308" spans="2:7" ht="15">
      <c r="B308" s="155" t="s">
        <v>203</v>
      </c>
      <c r="C308" s="156" t="s">
        <v>202</v>
      </c>
      <c r="D308" s="156" t="s">
        <v>527</v>
      </c>
      <c r="E308" s="156" t="s">
        <v>528</v>
      </c>
      <c r="F308" s="157">
        <v>1.9357385532217126E-3</v>
      </c>
      <c r="G308" s="158">
        <v>4.4398062629994323E-3</v>
      </c>
    </row>
    <row r="309" spans="2:7" ht="15">
      <c r="B309" s="155" t="s">
        <v>203</v>
      </c>
      <c r="C309" s="156" t="s">
        <v>202</v>
      </c>
      <c r="D309" s="156" t="s">
        <v>531</v>
      </c>
      <c r="E309" s="156" t="s">
        <v>532</v>
      </c>
      <c r="F309" s="157">
        <v>1.749063177963316E-2</v>
      </c>
      <c r="G309" s="158">
        <v>1.934824662196559E-2</v>
      </c>
    </row>
    <row r="310" spans="2:7" ht="15">
      <c r="B310" s="155" t="s">
        <v>203</v>
      </c>
      <c r="C310" s="156" t="s">
        <v>202</v>
      </c>
      <c r="D310" s="156" t="s">
        <v>737</v>
      </c>
      <c r="E310" s="156" t="s">
        <v>738</v>
      </c>
      <c r="F310" s="157">
        <v>1.1190882722017651E-3</v>
      </c>
      <c r="G310" s="158">
        <v>9.8904775064360831E-4</v>
      </c>
    </row>
    <row r="311" spans="2:7" ht="15">
      <c r="B311" s="155" t="s">
        <v>201</v>
      </c>
      <c r="C311" s="156" t="s">
        <v>200</v>
      </c>
      <c r="D311" s="156" t="s">
        <v>364</v>
      </c>
      <c r="E311" s="156" t="s">
        <v>365</v>
      </c>
      <c r="F311" s="157">
        <v>1.2018151553035274E-3</v>
      </c>
      <c r="G311" s="158">
        <v>3.6120942881164172E-3</v>
      </c>
    </row>
    <row r="312" spans="2:7" ht="15">
      <c r="B312" s="155" t="s">
        <v>201</v>
      </c>
      <c r="C312" s="156" t="s">
        <v>200</v>
      </c>
      <c r="D312" s="156" t="s">
        <v>521</v>
      </c>
      <c r="E312" s="156" t="s">
        <v>522</v>
      </c>
      <c r="F312" s="157">
        <v>0.32608547960840534</v>
      </c>
      <c r="G312" s="158">
        <v>0.99638790571188351</v>
      </c>
    </row>
    <row r="313" spans="2:7" ht="15">
      <c r="B313" s="155" t="s">
        <v>199</v>
      </c>
      <c r="C313" s="156" t="s">
        <v>198</v>
      </c>
      <c r="D313" s="156" t="s">
        <v>308</v>
      </c>
      <c r="E313" s="156" t="s">
        <v>309</v>
      </c>
      <c r="F313" s="157">
        <v>3.96014080083993E-2</v>
      </c>
      <c r="G313" s="158">
        <v>3.3069399161620862E-2</v>
      </c>
    </row>
    <row r="314" spans="2:7" ht="15">
      <c r="B314" s="155" t="s">
        <v>199</v>
      </c>
      <c r="C314" s="156" t="s">
        <v>198</v>
      </c>
      <c r="D314" s="156" t="s">
        <v>525</v>
      </c>
      <c r="E314" s="156" t="s">
        <v>526</v>
      </c>
      <c r="F314" s="157">
        <v>0.92008800681827563</v>
      </c>
      <c r="G314" s="158">
        <v>0.95916130774620045</v>
      </c>
    </row>
    <row r="315" spans="2:7" ht="15">
      <c r="B315" s="155" t="s">
        <v>199</v>
      </c>
      <c r="C315" s="156" t="s">
        <v>198</v>
      </c>
      <c r="D315" s="156" t="s">
        <v>577</v>
      </c>
      <c r="E315" s="156" t="s">
        <v>578</v>
      </c>
      <c r="F315" s="157">
        <v>0</v>
      </c>
      <c r="G315" s="158">
        <v>9.1979036607656574E-4</v>
      </c>
    </row>
    <row r="316" spans="2:7" ht="15">
      <c r="B316" s="155" t="s">
        <v>199</v>
      </c>
      <c r="C316" s="156" t="s">
        <v>198</v>
      </c>
      <c r="D316" s="156" t="s">
        <v>619</v>
      </c>
      <c r="E316" s="156" t="s">
        <v>620</v>
      </c>
      <c r="F316" s="157">
        <v>5.025142329180058E-3</v>
      </c>
      <c r="G316" s="158">
        <v>5.9179703553522015E-3</v>
      </c>
    </row>
    <row r="317" spans="2:7" ht="15">
      <c r="B317" s="155" t="s">
        <v>199</v>
      </c>
      <c r="C317" s="156" t="s">
        <v>198</v>
      </c>
      <c r="D317" s="156" t="s">
        <v>705</v>
      </c>
      <c r="E317" s="156" t="s">
        <v>706</v>
      </c>
      <c r="F317" s="157">
        <v>1.3960090564621142E-3</v>
      </c>
      <c r="G317" s="158">
        <v>9.3153237074988359E-4</v>
      </c>
    </row>
    <row r="318" spans="2:7" ht="15">
      <c r="B318" s="155" t="s">
        <v>197</v>
      </c>
      <c r="C318" s="156" t="s">
        <v>196</v>
      </c>
      <c r="D318" s="156" t="s">
        <v>384</v>
      </c>
      <c r="E318" s="156" t="s">
        <v>385</v>
      </c>
      <c r="F318" s="157">
        <v>2.7449800114400427E-3</v>
      </c>
      <c r="G318" s="158">
        <v>9.4853826006937089E-3</v>
      </c>
    </row>
    <row r="319" spans="2:7" ht="15">
      <c r="B319" s="155" t="s">
        <v>197</v>
      </c>
      <c r="C319" s="156" t="s">
        <v>196</v>
      </c>
      <c r="D319" s="156" t="s">
        <v>432</v>
      </c>
      <c r="E319" s="156" t="s">
        <v>433</v>
      </c>
      <c r="F319" s="157">
        <v>0.98105243513532792</v>
      </c>
      <c r="G319" s="158">
        <v>0.9732318364724396</v>
      </c>
    </row>
    <row r="320" spans="2:7" ht="15">
      <c r="B320" s="155" t="s">
        <v>197</v>
      </c>
      <c r="C320" s="156" t="s">
        <v>196</v>
      </c>
      <c r="D320" s="156" t="s">
        <v>442</v>
      </c>
      <c r="E320" s="156" t="s">
        <v>443</v>
      </c>
      <c r="F320" s="157">
        <v>2.9223265750332548E-3</v>
      </c>
      <c r="G320" s="158">
        <v>4.7372461897838836E-3</v>
      </c>
    </row>
    <row r="321" spans="2:7" ht="15">
      <c r="B321" s="155" t="s">
        <v>197</v>
      </c>
      <c r="C321" s="156" t="s">
        <v>196</v>
      </c>
      <c r="D321" s="156" t="s">
        <v>671</v>
      </c>
      <c r="E321" s="156" t="s">
        <v>672</v>
      </c>
      <c r="F321" s="157">
        <v>7.6624274996009148E-3</v>
      </c>
      <c r="G321" s="158">
        <v>1.2545534737082838E-2</v>
      </c>
    </row>
    <row r="322" spans="2:7" ht="15">
      <c r="B322" s="155" t="s">
        <v>195</v>
      </c>
      <c r="C322" s="156" t="s">
        <v>194</v>
      </c>
      <c r="D322" s="156" t="s">
        <v>345</v>
      </c>
      <c r="E322" s="156" t="s">
        <v>346</v>
      </c>
      <c r="F322" s="157">
        <v>3.753105477700862E-3</v>
      </c>
      <c r="G322" s="158">
        <v>0</v>
      </c>
    </row>
    <row r="323" spans="2:7" ht="15">
      <c r="B323" s="155" t="s">
        <v>195</v>
      </c>
      <c r="C323" s="156" t="s">
        <v>194</v>
      </c>
      <c r="D323" s="156" t="s">
        <v>311</v>
      </c>
      <c r="E323" s="156" t="s">
        <v>312</v>
      </c>
      <c r="F323" s="157">
        <v>1.6519191707465579E-3</v>
      </c>
      <c r="G323" s="158">
        <v>0</v>
      </c>
    </row>
    <row r="324" spans="2:7" ht="15">
      <c r="B324" s="155" t="s">
        <v>195</v>
      </c>
      <c r="C324" s="156" t="s">
        <v>194</v>
      </c>
      <c r="D324" s="156" t="s">
        <v>320</v>
      </c>
      <c r="E324" s="156" t="s">
        <v>321</v>
      </c>
      <c r="F324" s="157">
        <v>9.9605467281440544E-4</v>
      </c>
      <c r="G324" s="158">
        <v>0</v>
      </c>
    </row>
    <row r="325" spans="2:7" ht="15">
      <c r="B325" s="155" t="s">
        <v>195</v>
      </c>
      <c r="C325" s="156" t="s">
        <v>194</v>
      </c>
      <c r="D325" s="156" t="s">
        <v>406</v>
      </c>
      <c r="E325" s="156" t="s">
        <v>407</v>
      </c>
      <c r="F325" s="157">
        <v>2.1095166228652217E-2</v>
      </c>
      <c r="G325" s="158">
        <v>1.5998585724035286E-2</v>
      </c>
    </row>
    <row r="326" spans="2:7" ht="15">
      <c r="B326" s="155" t="s">
        <v>195</v>
      </c>
      <c r="C326" s="156" t="s">
        <v>194</v>
      </c>
      <c r="D326" s="156" t="s">
        <v>388</v>
      </c>
      <c r="E326" s="156" t="s">
        <v>389</v>
      </c>
      <c r="F326" s="157">
        <v>9.3077025685109154E-4</v>
      </c>
      <c r="G326" s="158">
        <v>0</v>
      </c>
    </row>
    <row r="327" spans="2:7" ht="15">
      <c r="B327" s="155" t="s">
        <v>195</v>
      </c>
      <c r="C327" s="156" t="s">
        <v>194</v>
      </c>
      <c r="D327" s="156" t="s">
        <v>489</v>
      </c>
      <c r="E327" s="156" t="s">
        <v>490</v>
      </c>
      <c r="F327" s="157">
        <v>0.96811633781661788</v>
      </c>
      <c r="G327" s="158">
        <v>0.46638216696678908</v>
      </c>
    </row>
    <row r="328" spans="2:7" ht="15">
      <c r="B328" s="155" t="s">
        <v>195</v>
      </c>
      <c r="C328" s="156" t="s">
        <v>194</v>
      </c>
      <c r="D328" s="156" t="s">
        <v>499</v>
      </c>
      <c r="E328" s="156" t="s">
        <v>500</v>
      </c>
      <c r="F328" s="157">
        <v>2.8419358525653103E-3</v>
      </c>
      <c r="G328" s="158">
        <v>0</v>
      </c>
    </row>
    <row r="329" spans="2:7" ht="15">
      <c r="B329" s="155" t="s">
        <v>195</v>
      </c>
      <c r="C329" s="156" t="s">
        <v>194</v>
      </c>
      <c r="D329" s="156" t="s">
        <v>519</v>
      </c>
      <c r="E329" s="156" t="s">
        <v>520</v>
      </c>
      <c r="F329" s="157">
        <v>5.2848872402179144E-3</v>
      </c>
      <c r="G329" s="158">
        <v>1.1199092232171486E-3</v>
      </c>
    </row>
    <row r="330" spans="2:7" ht="15">
      <c r="B330" s="155" t="s">
        <v>195</v>
      </c>
      <c r="C330" s="156" t="s">
        <v>194</v>
      </c>
      <c r="D330" s="156" t="s">
        <v>527</v>
      </c>
      <c r="E330" s="156" t="s">
        <v>528</v>
      </c>
      <c r="F330" s="157">
        <v>0.98114042110636734</v>
      </c>
      <c r="G330" s="158">
        <v>0.50886882590427318</v>
      </c>
    </row>
    <row r="331" spans="2:7" ht="15">
      <c r="B331" s="155" t="s">
        <v>195</v>
      </c>
      <c r="C331" s="156" t="s">
        <v>194</v>
      </c>
      <c r="D331" s="156" t="s">
        <v>531</v>
      </c>
      <c r="E331" s="156" t="s">
        <v>532</v>
      </c>
      <c r="F331" s="157">
        <v>2.3246334889224902E-2</v>
      </c>
      <c r="G331" s="158">
        <v>5.8149765246634918E-3</v>
      </c>
    </row>
    <row r="332" spans="2:7" ht="15">
      <c r="B332" s="155" t="s">
        <v>195</v>
      </c>
      <c r="C332" s="156" t="s">
        <v>194</v>
      </c>
      <c r="D332" s="156" t="s">
        <v>561</v>
      </c>
      <c r="E332" s="156" t="s">
        <v>562</v>
      </c>
      <c r="F332" s="157">
        <v>3.968061513771378E-3</v>
      </c>
      <c r="G332" s="158">
        <v>0</v>
      </c>
    </row>
    <row r="333" spans="2:7" ht="15">
      <c r="B333" s="155" t="s">
        <v>195</v>
      </c>
      <c r="C333" s="156" t="s">
        <v>194</v>
      </c>
      <c r="D333" s="156" t="s">
        <v>727</v>
      </c>
      <c r="E333" s="156" t="s">
        <v>728</v>
      </c>
      <c r="F333" s="157">
        <v>7.3005491943936539E-3</v>
      </c>
      <c r="G333" s="158">
        <v>1.8155356570216333E-3</v>
      </c>
    </row>
    <row r="334" spans="2:7" ht="15">
      <c r="B334" s="155" t="s">
        <v>193</v>
      </c>
      <c r="C334" s="156" t="s">
        <v>192</v>
      </c>
      <c r="D334" s="156" t="s">
        <v>388</v>
      </c>
      <c r="E334" s="156" t="s">
        <v>389</v>
      </c>
      <c r="F334" s="157">
        <v>1.0256258244282727E-3</v>
      </c>
      <c r="G334" s="158">
        <v>1.0850544722433031E-3</v>
      </c>
    </row>
    <row r="335" spans="2:7" ht="15">
      <c r="B335" s="155" t="s">
        <v>193</v>
      </c>
      <c r="C335" s="156" t="s">
        <v>192</v>
      </c>
      <c r="D335" s="156" t="s">
        <v>390</v>
      </c>
      <c r="E335" s="156" t="s">
        <v>391</v>
      </c>
      <c r="F335" s="157">
        <v>5.1640842720654924E-2</v>
      </c>
      <c r="G335" s="158">
        <v>6.8919774960956845E-2</v>
      </c>
    </row>
    <row r="336" spans="2:7" ht="15">
      <c r="B336" s="155" t="s">
        <v>193</v>
      </c>
      <c r="C336" s="156" t="s">
        <v>192</v>
      </c>
      <c r="D336" s="156" t="s">
        <v>430</v>
      </c>
      <c r="E336" s="156" t="s">
        <v>431</v>
      </c>
      <c r="F336" s="157">
        <v>4.7551458324372629E-3</v>
      </c>
      <c r="G336" s="158">
        <v>3.1203156065956251E-3</v>
      </c>
    </row>
    <row r="337" spans="2:7" ht="15">
      <c r="B337" s="155" t="s">
        <v>193</v>
      </c>
      <c r="C337" s="156" t="s">
        <v>192</v>
      </c>
      <c r="D337" s="156" t="s">
        <v>519</v>
      </c>
      <c r="E337" s="156" t="s">
        <v>520</v>
      </c>
      <c r="F337" s="157">
        <v>2.2431668968942556E-2</v>
      </c>
      <c r="G337" s="158">
        <v>1.8129190474099811E-2</v>
      </c>
    </row>
    <row r="338" spans="2:7" ht="15">
      <c r="B338" s="155" t="s">
        <v>193</v>
      </c>
      <c r="C338" s="156" t="s">
        <v>192</v>
      </c>
      <c r="D338" s="156" t="s">
        <v>531</v>
      </c>
      <c r="E338" s="156" t="s">
        <v>532</v>
      </c>
      <c r="F338" s="157">
        <v>0.94295246860824411</v>
      </c>
      <c r="G338" s="158">
        <v>0.89960737335281815</v>
      </c>
    </row>
    <row r="339" spans="2:7" ht="15">
      <c r="B339" s="155" t="s">
        <v>193</v>
      </c>
      <c r="C339" s="156" t="s">
        <v>192</v>
      </c>
      <c r="D339" s="156" t="s">
        <v>535</v>
      </c>
      <c r="E339" s="156" t="s">
        <v>536</v>
      </c>
      <c r="F339" s="157">
        <v>9.5458982775451923E-3</v>
      </c>
      <c r="G339" s="158">
        <v>9.1382911332860833E-3</v>
      </c>
    </row>
    <row r="340" spans="2:7" ht="15">
      <c r="B340" s="155" t="s">
        <v>191</v>
      </c>
      <c r="C340" s="156" t="s">
        <v>190</v>
      </c>
      <c r="D340" s="156" t="s">
        <v>390</v>
      </c>
      <c r="E340" s="156" t="s">
        <v>391</v>
      </c>
      <c r="F340" s="157">
        <v>5.7961717586130723E-2</v>
      </c>
      <c r="G340" s="158">
        <v>7.9949308501845825E-2</v>
      </c>
    </row>
    <row r="341" spans="2:7" ht="15">
      <c r="B341" s="155" t="s">
        <v>191</v>
      </c>
      <c r="C341" s="156" t="s">
        <v>190</v>
      </c>
      <c r="D341" s="156" t="s">
        <v>430</v>
      </c>
      <c r="E341" s="156" t="s">
        <v>431</v>
      </c>
      <c r="F341" s="157">
        <v>9.5676401573260312E-3</v>
      </c>
      <c r="G341" s="158">
        <v>6.488771055284199E-3</v>
      </c>
    </row>
    <row r="342" spans="2:7" ht="15">
      <c r="B342" s="155" t="s">
        <v>191</v>
      </c>
      <c r="C342" s="156" t="s">
        <v>190</v>
      </c>
      <c r="D342" s="156" t="s">
        <v>531</v>
      </c>
      <c r="E342" s="156" t="s">
        <v>532</v>
      </c>
      <c r="F342" s="157">
        <v>1.7783183222667806E-3</v>
      </c>
      <c r="G342" s="158">
        <v>1.7534591113430326E-3</v>
      </c>
    </row>
    <row r="343" spans="2:7" ht="15">
      <c r="B343" s="155" t="s">
        <v>191</v>
      </c>
      <c r="C343" s="156" t="s">
        <v>190</v>
      </c>
      <c r="D343" s="156" t="s">
        <v>535</v>
      </c>
      <c r="E343" s="156" t="s">
        <v>536</v>
      </c>
      <c r="F343" s="157">
        <v>0.88001454488275643</v>
      </c>
      <c r="G343" s="158">
        <v>0.87068482139673864</v>
      </c>
    </row>
    <row r="344" spans="2:7" ht="15">
      <c r="B344" s="155" t="s">
        <v>191</v>
      </c>
      <c r="C344" s="156" t="s">
        <v>190</v>
      </c>
      <c r="D344" s="156" t="s">
        <v>603</v>
      </c>
      <c r="E344" s="156" t="s">
        <v>604</v>
      </c>
      <c r="F344" s="157">
        <v>3.2893203989945645E-3</v>
      </c>
      <c r="G344" s="158">
        <v>3.8893732599106084E-3</v>
      </c>
    </row>
    <row r="345" spans="2:7" ht="15">
      <c r="B345" s="155" t="s">
        <v>191</v>
      </c>
      <c r="C345" s="156" t="s">
        <v>190</v>
      </c>
      <c r="D345" s="156" t="s">
        <v>623</v>
      </c>
      <c r="E345" s="156" t="s">
        <v>624</v>
      </c>
      <c r="F345" s="157">
        <v>5.3307814565743447E-2</v>
      </c>
      <c r="G345" s="158">
        <v>3.620034161661799E-2</v>
      </c>
    </row>
    <row r="346" spans="2:7" ht="15">
      <c r="B346" s="155" t="s">
        <v>191</v>
      </c>
      <c r="C346" s="156" t="s">
        <v>190</v>
      </c>
      <c r="D346" s="156" t="s">
        <v>737</v>
      </c>
      <c r="E346" s="156" t="s">
        <v>738</v>
      </c>
      <c r="F346" s="157">
        <v>1.3124601427660406E-3</v>
      </c>
      <c r="G346" s="158">
        <v>1.0339250582595703E-3</v>
      </c>
    </row>
    <row r="347" spans="2:7" ht="15">
      <c r="B347" s="155" t="s">
        <v>189</v>
      </c>
      <c r="C347" s="156" t="s">
        <v>188</v>
      </c>
      <c r="D347" s="156" t="s">
        <v>392</v>
      </c>
      <c r="E347" s="156" t="s">
        <v>393</v>
      </c>
      <c r="F347" s="157">
        <v>0.99999999999999989</v>
      </c>
      <c r="G347" s="158">
        <v>1</v>
      </c>
    </row>
    <row r="348" spans="2:7" ht="15">
      <c r="B348" s="155" t="s">
        <v>187</v>
      </c>
      <c r="C348" s="156" t="s">
        <v>186</v>
      </c>
      <c r="D348" s="156" t="s">
        <v>359</v>
      </c>
      <c r="E348" s="156" t="s">
        <v>360</v>
      </c>
      <c r="F348" s="157">
        <v>4.4237498937805625E-2</v>
      </c>
      <c r="G348" s="158">
        <v>4.8615149521404166E-2</v>
      </c>
    </row>
    <row r="349" spans="2:7" ht="15">
      <c r="B349" s="155" t="s">
        <v>187</v>
      </c>
      <c r="C349" s="156" t="s">
        <v>186</v>
      </c>
      <c r="D349" s="156" t="s">
        <v>398</v>
      </c>
      <c r="E349" s="156" t="s">
        <v>399</v>
      </c>
      <c r="F349" s="157">
        <v>4.0025409926110608E-3</v>
      </c>
      <c r="G349" s="158">
        <v>3.5571025319948214E-3</v>
      </c>
    </row>
    <row r="350" spans="2:7" ht="15">
      <c r="B350" s="155" t="s">
        <v>187</v>
      </c>
      <c r="C350" s="156" t="s">
        <v>186</v>
      </c>
      <c r="D350" s="156" t="s">
        <v>446</v>
      </c>
      <c r="E350" s="156" t="s">
        <v>447</v>
      </c>
      <c r="F350" s="157">
        <v>3.2350280319769692E-2</v>
      </c>
      <c r="G350" s="158">
        <v>4.0830273574293779E-2</v>
      </c>
    </row>
    <row r="351" spans="2:7" ht="15">
      <c r="B351" s="155" t="s">
        <v>187</v>
      </c>
      <c r="C351" s="156" t="s">
        <v>186</v>
      </c>
      <c r="D351" s="156" t="s">
        <v>517</v>
      </c>
      <c r="E351" s="156" t="s">
        <v>518</v>
      </c>
      <c r="F351" s="157">
        <v>1.2936859756603743E-2</v>
      </c>
      <c r="G351" s="158">
        <v>1.653755544707855E-2</v>
      </c>
    </row>
    <row r="352" spans="2:7" ht="15">
      <c r="B352" s="155" t="s">
        <v>187</v>
      </c>
      <c r="C352" s="156" t="s">
        <v>186</v>
      </c>
      <c r="D352" s="156" t="s">
        <v>541</v>
      </c>
      <c r="E352" s="156" t="s">
        <v>542</v>
      </c>
      <c r="F352" s="157">
        <v>0.89769221223260176</v>
      </c>
      <c r="G352" s="158">
        <v>0.89045991892522869</v>
      </c>
    </row>
    <row r="353" spans="2:7" ht="15">
      <c r="B353" s="155" t="s">
        <v>185</v>
      </c>
      <c r="C353" s="156" t="s">
        <v>184</v>
      </c>
      <c r="D353" s="156" t="s">
        <v>378</v>
      </c>
      <c r="E353" s="156" t="s">
        <v>379</v>
      </c>
      <c r="F353" s="157">
        <v>0</v>
      </c>
      <c r="G353" s="158">
        <v>1.1971531697623052E-3</v>
      </c>
    </row>
    <row r="354" spans="2:7" ht="15">
      <c r="B354" s="155" t="s">
        <v>185</v>
      </c>
      <c r="C354" s="156" t="s">
        <v>184</v>
      </c>
      <c r="D354" s="156" t="s">
        <v>359</v>
      </c>
      <c r="E354" s="156" t="s">
        <v>360</v>
      </c>
      <c r="F354" s="157">
        <v>2.3677278310377061E-3</v>
      </c>
      <c r="G354" s="158">
        <v>3.6692744653214651E-3</v>
      </c>
    </row>
    <row r="355" spans="2:7" ht="15">
      <c r="B355" s="155" t="s">
        <v>185</v>
      </c>
      <c r="C355" s="156" t="s">
        <v>184</v>
      </c>
      <c r="D355" s="156" t="s">
        <v>398</v>
      </c>
      <c r="E355" s="156" t="s">
        <v>399</v>
      </c>
      <c r="F355" s="157">
        <v>4.1047538532815578E-2</v>
      </c>
      <c r="G355" s="158">
        <v>5.1441671704686255E-2</v>
      </c>
    </row>
    <row r="356" spans="2:7" ht="15">
      <c r="B356" s="155" t="s">
        <v>185</v>
      </c>
      <c r="C356" s="156" t="s">
        <v>184</v>
      </c>
      <c r="D356" s="156" t="s">
        <v>430</v>
      </c>
      <c r="E356" s="156" t="s">
        <v>431</v>
      </c>
      <c r="F356" s="157">
        <v>9.3573623516705149E-3</v>
      </c>
      <c r="G356" s="158">
        <v>1.1720129531972968E-2</v>
      </c>
    </row>
    <row r="357" spans="2:7" ht="15">
      <c r="B357" s="155" t="s">
        <v>185</v>
      </c>
      <c r="C357" s="156" t="s">
        <v>184</v>
      </c>
      <c r="D357" s="156" t="s">
        <v>737</v>
      </c>
      <c r="E357" s="156" t="s">
        <v>738</v>
      </c>
      <c r="F357" s="157">
        <v>0.64058752134290597</v>
      </c>
      <c r="G357" s="158">
        <v>0.93197177112825691</v>
      </c>
    </row>
    <row r="358" spans="2:7" ht="15">
      <c r="B358" s="155" t="s">
        <v>183</v>
      </c>
      <c r="C358" s="156" t="s">
        <v>182</v>
      </c>
      <c r="D358" s="156" t="s">
        <v>394</v>
      </c>
      <c r="E358" s="156" t="s">
        <v>395</v>
      </c>
      <c r="F358" s="157">
        <v>0.99999999999999989</v>
      </c>
      <c r="G358" s="158">
        <v>8.2588228289485602E-2</v>
      </c>
    </row>
    <row r="359" spans="2:7" ht="15">
      <c r="B359" s="155" t="s">
        <v>183</v>
      </c>
      <c r="C359" s="156" t="s">
        <v>182</v>
      </c>
      <c r="D359" s="156" t="s">
        <v>322</v>
      </c>
      <c r="E359" s="156" t="s">
        <v>323</v>
      </c>
      <c r="F359" s="157">
        <v>1.0838754845209433E-2</v>
      </c>
      <c r="G359" s="158">
        <v>1.6431572434823804E-3</v>
      </c>
    </row>
    <row r="360" spans="2:7" ht="15">
      <c r="B360" s="155" t="s">
        <v>183</v>
      </c>
      <c r="C360" s="156" t="s">
        <v>182</v>
      </c>
      <c r="D360" s="156" t="s">
        <v>368</v>
      </c>
      <c r="E360" s="156" t="s">
        <v>369</v>
      </c>
      <c r="F360" s="157">
        <v>8.3176059427454291E-3</v>
      </c>
      <c r="G360" s="158">
        <v>1.8282470314445547E-3</v>
      </c>
    </row>
    <row r="361" spans="2:7" ht="15">
      <c r="B361" s="155" t="s">
        <v>183</v>
      </c>
      <c r="C361" s="156" t="s">
        <v>182</v>
      </c>
      <c r="D361" s="156" t="s">
        <v>479</v>
      </c>
      <c r="E361" s="156" t="s">
        <v>480</v>
      </c>
      <c r="F361" s="157">
        <v>1</v>
      </c>
      <c r="G361" s="158">
        <v>0.14063458616253213</v>
      </c>
    </row>
    <row r="362" spans="2:7" ht="15">
      <c r="B362" s="155" t="s">
        <v>183</v>
      </c>
      <c r="C362" s="156" t="s">
        <v>182</v>
      </c>
      <c r="D362" s="156" t="s">
        <v>412</v>
      </c>
      <c r="E362" s="156" t="s">
        <v>413</v>
      </c>
      <c r="F362" s="157">
        <v>0.98343850104137298</v>
      </c>
      <c r="G362" s="158">
        <v>0.16470855477233956</v>
      </c>
    </row>
    <row r="363" spans="2:7" ht="15">
      <c r="B363" s="155" t="s">
        <v>183</v>
      </c>
      <c r="C363" s="156" t="s">
        <v>182</v>
      </c>
      <c r="D363" s="156" t="s">
        <v>495</v>
      </c>
      <c r="E363" s="156" t="s">
        <v>496</v>
      </c>
      <c r="F363" s="157">
        <v>1.2666067771832227E-3</v>
      </c>
      <c r="G363" s="158">
        <v>0</v>
      </c>
    </row>
    <row r="364" spans="2:7" ht="15">
      <c r="B364" s="155" t="s">
        <v>183</v>
      </c>
      <c r="C364" s="156" t="s">
        <v>182</v>
      </c>
      <c r="D364" s="156" t="s">
        <v>511</v>
      </c>
      <c r="E364" s="156" t="s">
        <v>512</v>
      </c>
      <c r="F364" s="157">
        <v>1.0547857838705383E-3</v>
      </c>
      <c r="G364" s="158">
        <v>0</v>
      </c>
    </row>
    <row r="365" spans="2:7" ht="15">
      <c r="B365" s="155" t="s">
        <v>183</v>
      </c>
      <c r="C365" s="156" t="s">
        <v>182</v>
      </c>
      <c r="D365" s="156" t="s">
        <v>523</v>
      </c>
      <c r="E365" s="156" t="s">
        <v>524</v>
      </c>
      <c r="F365" s="157">
        <v>3.1295033660981224E-3</v>
      </c>
      <c r="G365" s="158">
        <v>0</v>
      </c>
    </row>
    <row r="366" spans="2:7" ht="15">
      <c r="B366" s="155" t="s">
        <v>183</v>
      </c>
      <c r="C366" s="156" t="s">
        <v>182</v>
      </c>
      <c r="D366" s="156" t="s">
        <v>529</v>
      </c>
      <c r="E366" s="156" t="s">
        <v>530</v>
      </c>
      <c r="F366" s="157">
        <v>6.2099287754352282E-3</v>
      </c>
      <c r="G366" s="158">
        <v>0</v>
      </c>
    </row>
    <row r="367" spans="2:7" ht="15">
      <c r="B367" s="155" t="s">
        <v>183</v>
      </c>
      <c r="C367" s="156" t="s">
        <v>182</v>
      </c>
      <c r="D367" s="156" t="s">
        <v>565</v>
      </c>
      <c r="E367" s="156" t="s">
        <v>566</v>
      </c>
      <c r="F367" s="157">
        <v>5.9550210201221754E-2</v>
      </c>
      <c r="G367" s="158">
        <v>1.1330601425320802E-2</v>
      </c>
    </row>
    <row r="368" spans="2:7" ht="15">
      <c r="B368" s="155" t="s">
        <v>183</v>
      </c>
      <c r="C368" s="156" t="s">
        <v>182</v>
      </c>
      <c r="D368" s="156" t="s">
        <v>651</v>
      </c>
      <c r="E368" s="156" t="s">
        <v>652</v>
      </c>
      <c r="F368" s="157">
        <v>1</v>
      </c>
      <c r="G368" s="158">
        <v>0.12961462494078421</v>
      </c>
    </row>
    <row r="369" spans="2:7" ht="15">
      <c r="B369" s="155" t="s">
        <v>183</v>
      </c>
      <c r="C369" s="156" t="s">
        <v>182</v>
      </c>
      <c r="D369" s="156" t="s">
        <v>695</v>
      </c>
      <c r="E369" s="156" t="s">
        <v>696</v>
      </c>
      <c r="F369" s="157">
        <v>0.99858035207268592</v>
      </c>
      <c r="G369" s="158">
        <v>7.0558686406125823E-2</v>
      </c>
    </row>
    <row r="370" spans="2:7" ht="15">
      <c r="B370" s="155" t="s">
        <v>183</v>
      </c>
      <c r="C370" s="156" t="s">
        <v>182</v>
      </c>
      <c r="D370" s="156" t="s">
        <v>703</v>
      </c>
      <c r="E370" s="156" t="s">
        <v>704</v>
      </c>
      <c r="F370" s="157">
        <v>1</v>
      </c>
      <c r="G370" s="158">
        <v>9.2971377093909124E-2</v>
      </c>
    </row>
    <row r="371" spans="2:7" ht="15">
      <c r="B371" s="155" t="s">
        <v>183</v>
      </c>
      <c r="C371" s="156" t="s">
        <v>182</v>
      </c>
      <c r="D371" s="156" t="s">
        <v>731</v>
      </c>
      <c r="E371" s="156" t="s">
        <v>732</v>
      </c>
      <c r="F371" s="157">
        <v>0.9865038196142808</v>
      </c>
      <c r="G371" s="158">
        <v>0.30412193663457582</v>
      </c>
    </row>
    <row r="372" spans="2:7" ht="15">
      <c r="B372" s="155" t="s">
        <v>181</v>
      </c>
      <c r="C372" s="156" t="s">
        <v>180</v>
      </c>
      <c r="D372" s="156" t="s">
        <v>380</v>
      </c>
      <c r="E372" s="156" t="s">
        <v>381</v>
      </c>
      <c r="F372" s="157">
        <v>1.3007973485917713E-2</v>
      </c>
      <c r="G372" s="158">
        <v>1.4629919436466111E-2</v>
      </c>
    </row>
    <row r="373" spans="2:7" ht="15">
      <c r="B373" s="155" t="s">
        <v>181</v>
      </c>
      <c r="C373" s="156" t="s">
        <v>180</v>
      </c>
      <c r="D373" s="156" t="s">
        <v>537</v>
      </c>
      <c r="E373" s="156" t="s">
        <v>538</v>
      </c>
      <c r="F373" s="157">
        <v>0.90584216038043563</v>
      </c>
      <c r="G373" s="158">
        <v>0.98537008056353403</v>
      </c>
    </row>
    <row r="374" spans="2:7" ht="15">
      <c r="B374" s="155" t="s">
        <v>179</v>
      </c>
      <c r="C374" s="156" t="s">
        <v>178</v>
      </c>
      <c r="D374" s="156" t="s">
        <v>396</v>
      </c>
      <c r="E374" s="156" t="s">
        <v>397</v>
      </c>
      <c r="F374" s="157">
        <v>0.87107889910071135</v>
      </c>
      <c r="G374" s="158">
        <v>0.95779471401080685</v>
      </c>
    </row>
    <row r="375" spans="2:7" ht="15">
      <c r="B375" s="155" t="s">
        <v>179</v>
      </c>
      <c r="C375" s="156" t="s">
        <v>178</v>
      </c>
      <c r="D375" s="156" t="s">
        <v>567</v>
      </c>
      <c r="E375" s="156" t="s">
        <v>568</v>
      </c>
      <c r="F375" s="157">
        <v>9.8840136625282932E-3</v>
      </c>
      <c r="G375" s="158">
        <v>1.1845095076049968E-2</v>
      </c>
    </row>
    <row r="376" spans="2:7" ht="15">
      <c r="B376" s="155" t="s">
        <v>179</v>
      </c>
      <c r="C376" s="156" t="s">
        <v>178</v>
      </c>
      <c r="D376" s="156" t="s">
        <v>623</v>
      </c>
      <c r="E376" s="156" t="s">
        <v>624</v>
      </c>
      <c r="F376" s="157">
        <v>7.3978970880922501E-3</v>
      </c>
      <c r="G376" s="158">
        <v>8.4258363322062633E-3</v>
      </c>
    </row>
    <row r="377" spans="2:7" ht="15">
      <c r="B377" s="155" t="s">
        <v>179</v>
      </c>
      <c r="C377" s="156" t="s">
        <v>178</v>
      </c>
      <c r="D377" s="156" t="s">
        <v>689</v>
      </c>
      <c r="E377" s="156" t="s">
        <v>690</v>
      </c>
      <c r="F377" s="157">
        <v>9.3280559220424511E-3</v>
      </c>
      <c r="G377" s="158">
        <v>1.5335022124615402E-2</v>
      </c>
    </row>
    <row r="378" spans="2:7" ht="15">
      <c r="B378" s="155" t="s">
        <v>179</v>
      </c>
      <c r="C378" s="156" t="s">
        <v>178</v>
      </c>
      <c r="D378" s="156" t="s">
        <v>693</v>
      </c>
      <c r="E378" s="156" t="s">
        <v>694</v>
      </c>
      <c r="F378" s="157">
        <v>1.1452467008489537E-3</v>
      </c>
      <c r="G378" s="158">
        <v>1.1850531099490101E-3</v>
      </c>
    </row>
    <row r="379" spans="2:7" ht="15">
      <c r="B379" s="155" t="s">
        <v>179</v>
      </c>
      <c r="C379" s="156" t="s">
        <v>178</v>
      </c>
      <c r="D379" s="156" t="s">
        <v>721</v>
      </c>
      <c r="E379" s="156" t="s">
        <v>722</v>
      </c>
      <c r="F379" s="157">
        <v>2.6077530908157872E-3</v>
      </c>
      <c r="G379" s="158">
        <v>5.4142793463725419E-3</v>
      </c>
    </row>
    <row r="380" spans="2:7" ht="15">
      <c r="B380" s="155" t="s">
        <v>177</v>
      </c>
      <c r="C380" s="156" t="s">
        <v>176</v>
      </c>
      <c r="D380" s="156" t="s">
        <v>314</v>
      </c>
      <c r="E380" s="156" t="s">
        <v>315</v>
      </c>
      <c r="F380" s="157">
        <v>1.3269036566176875E-3</v>
      </c>
      <c r="G380" s="158">
        <v>0</v>
      </c>
    </row>
    <row r="381" spans="2:7" ht="15">
      <c r="B381" s="155" t="s">
        <v>177</v>
      </c>
      <c r="C381" s="156" t="s">
        <v>176</v>
      </c>
      <c r="D381" s="156" t="s">
        <v>349</v>
      </c>
      <c r="E381" s="156" t="s">
        <v>350</v>
      </c>
      <c r="F381" s="157">
        <v>9.9418926723477494E-3</v>
      </c>
      <c r="G381" s="158">
        <v>7.6046312970922542E-3</v>
      </c>
    </row>
    <row r="382" spans="2:7" ht="15">
      <c r="B382" s="155" t="s">
        <v>177</v>
      </c>
      <c r="C382" s="156" t="s">
        <v>176</v>
      </c>
      <c r="D382" s="156" t="s">
        <v>475</v>
      </c>
      <c r="E382" s="156" t="s">
        <v>476</v>
      </c>
      <c r="F382" s="157">
        <v>1.2797687330794292E-2</v>
      </c>
      <c r="G382" s="158">
        <v>6.2861045309989018E-3</v>
      </c>
    </row>
    <row r="383" spans="2:7" ht="15">
      <c r="B383" s="155" t="s">
        <v>177</v>
      </c>
      <c r="C383" s="156" t="s">
        <v>176</v>
      </c>
      <c r="D383" s="156" t="s">
        <v>507</v>
      </c>
      <c r="E383" s="156" t="s">
        <v>508</v>
      </c>
      <c r="F383" s="157">
        <v>0.99458628416283668</v>
      </c>
      <c r="G383" s="158">
        <v>0.54823666766589207</v>
      </c>
    </row>
    <row r="384" spans="2:7" ht="15">
      <c r="B384" s="155" t="s">
        <v>177</v>
      </c>
      <c r="C384" s="156" t="s">
        <v>176</v>
      </c>
      <c r="D384" s="156" t="s">
        <v>551</v>
      </c>
      <c r="E384" s="156" t="s">
        <v>552</v>
      </c>
      <c r="F384" s="157">
        <v>2.5693758762335463E-3</v>
      </c>
      <c r="G384" s="158">
        <v>2.1231661771964742E-3</v>
      </c>
    </row>
    <row r="385" spans="2:7" ht="15">
      <c r="B385" s="155" t="s">
        <v>177</v>
      </c>
      <c r="C385" s="156" t="s">
        <v>176</v>
      </c>
      <c r="D385" s="156" t="s">
        <v>591</v>
      </c>
      <c r="E385" s="156" t="s">
        <v>592</v>
      </c>
      <c r="F385" s="157">
        <v>0.98968903953850684</v>
      </c>
      <c r="G385" s="158">
        <v>0.42380605710911318</v>
      </c>
    </row>
    <row r="386" spans="2:7" ht="15">
      <c r="B386" s="155" t="s">
        <v>177</v>
      </c>
      <c r="C386" s="156" t="s">
        <v>176</v>
      </c>
      <c r="D386" s="156" t="s">
        <v>715</v>
      </c>
      <c r="E386" s="156" t="s">
        <v>716</v>
      </c>
      <c r="F386" s="157">
        <v>1.4601094462109899E-2</v>
      </c>
      <c r="G386" s="158">
        <v>1.1943373219707129E-2</v>
      </c>
    </row>
    <row r="387" spans="2:7" ht="15">
      <c r="B387" s="155" t="s">
        <v>175</v>
      </c>
      <c r="C387" s="156" t="s">
        <v>174</v>
      </c>
      <c r="D387" s="156" t="s">
        <v>386</v>
      </c>
      <c r="E387" s="156" t="s">
        <v>387</v>
      </c>
      <c r="F387" s="157">
        <v>1.0552160460569863E-2</v>
      </c>
      <c r="G387" s="158">
        <v>8.5670901262880333E-3</v>
      </c>
    </row>
    <row r="388" spans="2:7" ht="15">
      <c r="B388" s="155" t="s">
        <v>175</v>
      </c>
      <c r="C388" s="156" t="s">
        <v>174</v>
      </c>
      <c r="D388" s="156" t="s">
        <v>408</v>
      </c>
      <c r="E388" s="156" t="s">
        <v>409</v>
      </c>
      <c r="F388" s="157">
        <v>0.868897594146125</v>
      </c>
      <c r="G388" s="158">
        <v>0.88151045734888867</v>
      </c>
    </row>
    <row r="389" spans="2:7" ht="15">
      <c r="B389" s="155" t="s">
        <v>175</v>
      </c>
      <c r="C389" s="156" t="s">
        <v>174</v>
      </c>
      <c r="D389" s="156" t="s">
        <v>559</v>
      </c>
      <c r="E389" s="156" t="s">
        <v>560</v>
      </c>
      <c r="F389" s="157">
        <v>2.5273774533042567E-2</v>
      </c>
      <c r="G389" s="158">
        <v>7.9953259056057893E-2</v>
      </c>
    </row>
    <row r="390" spans="2:7" ht="15">
      <c r="B390" s="155" t="s">
        <v>175</v>
      </c>
      <c r="C390" s="156" t="s">
        <v>174</v>
      </c>
      <c r="D390" s="156" t="s">
        <v>661</v>
      </c>
      <c r="E390" s="156" t="s">
        <v>662</v>
      </c>
      <c r="F390" s="157">
        <v>1.5179015495514119E-3</v>
      </c>
      <c r="G390" s="158">
        <v>1.4684654848123176E-3</v>
      </c>
    </row>
    <row r="391" spans="2:7" ht="15">
      <c r="B391" s="155" t="s">
        <v>175</v>
      </c>
      <c r="C391" s="156" t="s">
        <v>174</v>
      </c>
      <c r="D391" s="156" t="s">
        <v>679</v>
      </c>
      <c r="E391" s="156" t="s">
        <v>680</v>
      </c>
      <c r="F391" s="157">
        <v>2.3360871948002727E-2</v>
      </c>
      <c r="G391" s="158">
        <v>2.850072798395311E-2</v>
      </c>
    </row>
    <row r="392" spans="2:7" ht="15">
      <c r="B392" s="155" t="s">
        <v>173</v>
      </c>
      <c r="C392" s="156" t="s">
        <v>172</v>
      </c>
      <c r="D392" s="156" t="s">
        <v>398</v>
      </c>
      <c r="E392" s="156" t="s">
        <v>399</v>
      </c>
      <c r="F392" s="157">
        <v>6.9208614538107715E-3</v>
      </c>
      <c r="G392" s="158">
        <v>4.0439052570768342E-3</v>
      </c>
    </row>
    <row r="393" spans="2:7" ht="15">
      <c r="B393" s="155" t="s">
        <v>173</v>
      </c>
      <c r="C393" s="156" t="s">
        <v>172</v>
      </c>
      <c r="D393" s="156" t="s">
        <v>414</v>
      </c>
      <c r="E393" s="156" t="s">
        <v>415</v>
      </c>
      <c r="F393" s="157">
        <v>6.7995862645852997E-3</v>
      </c>
      <c r="G393" s="158">
        <v>7.5770895603613558E-3</v>
      </c>
    </row>
    <row r="394" spans="2:7" ht="15">
      <c r="B394" s="155" t="s">
        <v>173</v>
      </c>
      <c r="C394" s="156" t="s">
        <v>172</v>
      </c>
      <c r="D394" s="156" t="s">
        <v>543</v>
      </c>
      <c r="E394" s="156" t="s">
        <v>544</v>
      </c>
      <c r="F394" s="157">
        <v>0.86763384226311757</v>
      </c>
      <c r="G394" s="158">
        <v>0.9268301531883778</v>
      </c>
    </row>
    <row r="395" spans="2:7" ht="15">
      <c r="B395" s="155" t="s">
        <v>173</v>
      </c>
      <c r="C395" s="156" t="s">
        <v>172</v>
      </c>
      <c r="D395" s="156" t="s">
        <v>567</v>
      </c>
      <c r="E395" s="156" t="s">
        <v>568</v>
      </c>
      <c r="F395" s="157">
        <v>1.2097597263865514E-2</v>
      </c>
      <c r="G395" s="158">
        <v>7.4431299659240271E-3</v>
      </c>
    </row>
    <row r="396" spans="2:7" ht="15">
      <c r="B396" s="155" t="s">
        <v>173</v>
      </c>
      <c r="C396" s="156" t="s">
        <v>172</v>
      </c>
      <c r="D396" s="156" t="s">
        <v>677</v>
      </c>
      <c r="E396" s="156" t="s">
        <v>678</v>
      </c>
      <c r="F396" s="157">
        <v>1.8372307326768277E-2</v>
      </c>
      <c r="G396" s="158">
        <v>1.5969099986883121E-2</v>
      </c>
    </row>
    <row r="397" spans="2:7" ht="15">
      <c r="B397" s="155" t="s">
        <v>173</v>
      </c>
      <c r="C397" s="156" t="s">
        <v>172</v>
      </c>
      <c r="D397" s="156" t="s">
        <v>721</v>
      </c>
      <c r="E397" s="156" t="s">
        <v>722</v>
      </c>
      <c r="F397" s="157">
        <v>3.5778058218873227E-2</v>
      </c>
      <c r="G397" s="158">
        <v>3.8136622041376765E-2</v>
      </c>
    </row>
    <row r="398" spans="2:7" ht="15">
      <c r="B398" s="155" t="s">
        <v>171</v>
      </c>
      <c r="C398" s="156" t="s">
        <v>170</v>
      </c>
      <c r="D398" s="156" t="s">
        <v>336</v>
      </c>
      <c r="E398" s="156" t="s">
        <v>337</v>
      </c>
      <c r="F398" s="157">
        <v>1.5444601985011139E-3</v>
      </c>
      <c r="G398" s="158">
        <v>0</v>
      </c>
    </row>
    <row r="399" spans="2:7" ht="15">
      <c r="B399" s="155" t="s">
        <v>171</v>
      </c>
      <c r="C399" s="156" t="s">
        <v>170</v>
      </c>
      <c r="D399" s="156" t="s">
        <v>326</v>
      </c>
      <c r="E399" s="156" t="s">
        <v>327</v>
      </c>
      <c r="F399" s="157">
        <v>0.10985204698515796</v>
      </c>
      <c r="G399" s="158">
        <v>1.526514948596697E-2</v>
      </c>
    </row>
    <row r="400" spans="2:7" ht="15">
      <c r="B400" s="155" t="s">
        <v>171</v>
      </c>
      <c r="C400" s="156" t="s">
        <v>170</v>
      </c>
      <c r="D400" s="156" t="s">
        <v>328</v>
      </c>
      <c r="E400" s="156" t="s">
        <v>329</v>
      </c>
      <c r="F400" s="157">
        <v>0.13031408767917313</v>
      </c>
      <c r="G400" s="158">
        <v>1.8175000121751071E-2</v>
      </c>
    </row>
    <row r="401" spans="2:7" ht="15">
      <c r="B401" s="155" t="s">
        <v>171</v>
      </c>
      <c r="C401" s="156" t="s">
        <v>170</v>
      </c>
      <c r="D401" s="156" t="s">
        <v>330</v>
      </c>
      <c r="E401" s="156" t="s">
        <v>331</v>
      </c>
      <c r="F401" s="157">
        <v>2.7428609333023778E-3</v>
      </c>
      <c r="G401" s="158">
        <v>0</v>
      </c>
    </row>
    <row r="402" spans="2:7" ht="15">
      <c r="B402" s="155" t="s">
        <v>171</v>
      </c>
      <c r="C402" s="156" t="s">
        <v>170</v>
      </c>
      <c r="D402" s="156" t="s">
        <v>410</v>
      </c>
      <c r="E402" s="156" t="s">
        <v>411</v>
      </c>
      <c r="F402" s="157">
        <v>1.4431605215421773E-2</v>
      </c>
      <c r="G402" s="158">
        <v>2.3376205944374367E-3</v>
      </c>
    </row>
    <row r="403" spans="2:7" ht="15">
      <c r="B403" s="155" t="s">
        <v>171</v>
      </c>
      <c r="C403" s="156" t="s">
        <v>170</v>
      </c>
      <c r="D403" s="156" t="s">
        <v>481</v>
      </c>
      <c r="E403" s="156" t="s">
        <v>482</v>
      </c>
      <c r="F403" s="157">
        <v>0.99777979106547665</v>
      </c>
      <c r="G403" s="158">
        <v>0.14481478415158169</v>
      </c>
    </row>
    <row r="404" spans="2:7" ht="15">
      <c r="B404" s="155" t="s">
        <v>171</v>
      </c>
      <c r="C404" s="156" t="s">
        <v>170</v>
      </c>
      <c r="D404" s="156" t="s">
        <v>370</v>
      </c>
      <c r="E404" s="156" t="s">
        <v>371</v>
      </c>
      <c r="F404" s="157">
        <v>1.4011331086046035E-2</v>
      </c>
      <c r="G404" s="158">
        <v>5.9276538892974306E-3</v>
      </c>
    </row>
    <row r="405" spans="2:7" ht="15">
      <c r="B405" s="155" t="s">
        <v>171</v>
      </c>
      <c r="C405" s="156" t="s">
        <v>170</v>
      </c>
      <c r="D405" s="156" t="s">
        <v>491</v>
      </c>
      <c r="E405" s="156" t="s">
        <v>492</v>
      </c>
      <c r="F405" s="157">
        <v>0.98927654069542104</v>
      </c>
      <c r="G405" s="158">
        <v>0.30041752501172869</v>
      </c>
    </row>
    <row r="406" spans="2:7" ht="15">
      <c r="B406" s="155" t="s">
        <v>171</v>
      </c>
      <c r="C406" s="156" t="s">
        <v>170</v>
      </c>
      <c r="D406" s="156" t="s">
        <v>503</v>
      </c>
      <c r="E406" s="156" t="s">
        <v>504</v>
      </c>
      <c r="F406" s="157">
        <v>0.97446591255685666</v>
      </c>
      <c r="G406" s="158">
        <v>0.11928926593843291</v>
      </c>
    </row>
    <row r="407" spans="2:7" ht="15">
      <c r="B407" s="155" t="s">
        <v>171</v>
      </c>
      <c r="C407" s="156" t="s">
        <v>170</v>
      </c>
      <c r="D407" s="156" t="s">
        <v>509</v>
      </c>
      <c r="E407" s="156" t="s">
        <v>510</v>
      </c>
      <c r="F407" s="157">
        <v>0.99999999999999989</v>
      </c>
      <c r="G407" s="158">
        <v>0.17111058081755032</v>
      </c>
    </row>
    <row r="408" spans="2:7" ht="15">
      <c r="B408" s="155" t="s">
        <v>171</v>
      </c>
      <c r="C408" s="156" t="s">
        <v>170</v>
      </c>
      <c r="D408" s="156" t="s">
        <v>422</v>
      </c>
      <c r="E408" s="156" t="s">
        <v>423</v>
      </c>
      <c r="F408" s="157">
        <v>9.2414849776337581E-3</v>
      </c>
      <c r="G408" s="158">
        <v>1.7037033429597847E-3</v>
      </c>
    </row>
    <row r="409" spans="2:7" ht="15">
      <c r="B409" s="155" t="s">
        <v>171</v>
      </c>
      <c r="C409" s="156" t="s">
        <v>170</v>
      </c>
      <c r="D409" s="156" t="s">
        <v>408</v>
      </c>
      <c r="E409" s="156" t="s">
        <v>409</v>
      </c>
      <c r="F409" s="157">
        <v>9.485445384776474E-4</v>
      </c>
      <c r="G409" s="158">
        <v>0</v>
      </c>
    </row>
    <row r="410" spans="2:7" ht="15">
      <c r="B410" s="155" t="s">
        <v>171</v>
      </c>
      <c r="C410" s="156" t="s">
        <v>170</v>
      </c>
      <c r="D410" s="156" t="s">
        <v>545</v>
      </c>
      <c r="E410" s="156" t="s">
        <v>546</v>
      </c>
      <c r="F410" s="157">
        <v>0.99785774949612749</v>
      </c>
      <c r="G410" s="158">
        <v>0.12778992582924653</v>
      </c>
    </row>
    <row r="411" spans="2:7" ht="15">
      <c r="B411" s="155" t="s">
        <v>171</v>
      </c>
      <c r="C411" s="156" t="s">
        <v>170</v>
      </c>
      <c r="D411" s="156" t="s">
        <v>661</v>
      </c>
      <c r="E411" s="156" t="s">
        <v>662</v>
      </c>
      <c r="F411" s="157">
        <v>4.9412539804545956E-3</v>
      </c>
      <c r="G411" s="158">
        <v>0</v>
      </c>
    </row>
    <row r="412" spans="2:7" ht="15">
      <c r="B412" s="155" t="s">
        <v>171</v>
      </c>
      <c r="C412" s="156" t="s">
        <v>170</v>
      </c>
      <c r="D412" s="156" t="s">
        <v>675</v>
      </c>
      <c r="E412" s="156" t="s">
        <v>676</v>
      </c>
      <c r="F412" s="157">
        <v>3.0495142259515592E-2</v>
      </c>
      <c r="G412" s="158">
        <v>3.0648803349290839E-3</v>
      </c>
    </row>
    <row r="413" spans="2:7" ht="15">
      <c r="B413" s="155" t="s">
        <v>171</v>
      </c>
      <c r="C413" s="156" t="s">
        <v>170</v>
      </c>
      <c r="D413" s="156" t="s">
        <v>679</v>
      </c>
      <c r="E413" s="156" t="s">
        <v>680</v>
      </c>
      <c r="F413" s="157">
        <v>4.8145625150455085E-3</v>
      </c>
      <c r="G413" s="158">
        <v>0</v>
      </c>
    </row>
    <row r="414" spans="2:7" ht="15">
      <c r="B414" s="155" t="s">
        <v>171</v>
      </c>
      <c r="C414" s="156" t="s">
        <v>170</v>
      </c>
      <c r="D414" s="156" t="s">
        <v>733</v>
      </c>
      <c r="E414" s="156" t="s">
        <v>734</v>
      </c>
      <c r="F414" s="157">
        <v>0.97074998435110749</v>
      </c>
      <c r="G414" s="158">
        <v>8.811368628157612E-2</v>
      </c>
    </row>
    <row r="415" spans="2:7" ht="15">
      <c r="B415" s="155" t="s">
        <v>171</v>
      </c>
      <c r="C415" s="156" t="s">
        <v>170</v>
      </c>
      <c r="D415" s="156" t="s">
        <v>743</v>
      </c>
      <c r="E415" s="156" t="s">
        <v>744</v>
      </c>
      <c r="F415" s="157">
        <v>7.5811682790562496E-3</v>
      </c>
      <c r="G415" s="158">
        <v>1.9902242005418731E-3</v>
      </c>
    </row>
    <row r="416" spans="2:7" ht="15">
      <c r="B416" s="155" t="s">
        <v>169</v>
      </c>
      <c r="C416" s="156" t="s">
        <v>168</v>
      </c>
      <c r="D416" s="156" t="s">
        <v>400</v>
      </c>
      <c r="E416" s="156" t="s">
        <v>401</v>
      </c>
      <c r="F416" s="157">
        <v>5.6082373529770871E-3</v>
      </c>
      <c r="G416" s="158">
        <v>0</v>
      </c>
    </row>
    <row r="417" spans="2:7" ht="15">
      <c r="B417" s="155" t="s">
        <v>169</v>
      </c>
      <c r="C417" s="156" t="s">
        <v>168</v>
      </c>
      <c r="D417" s="156" t="s">
        <v>349</v>
      </c>
      <c r="E417" s="156" t="s">
        <v>350</v>
      </c>
      <c r="F417" s="157">
        <v>7.4461063375882517E-3</v>
      </c>
      <c r="G417" s="158">
        <v>3.0032992317638998E-3</v>
      </c>
    </row>
    <row r="418" spans="2:7" ht="15">
      <c r="B418" s="155" t="s">
        <v>169</v>
      </c>
      <c r="C418" s="156" t="s">
        <v>168</v>
      </c>
      <c r="D418" s="156" t="s">
        <v>547</v>
      </c>
      <c r="E418" s="156" t="s">
        <v>548</v>
      </c>
      <c r="F418" s="157">
        <v>0.9641834893584863</v>
      </c>
      <c r="G418" s="158">
        <v>0.24261119456910316</v>
      </c>
    </row>
    <row r="419" spans="2:7" ht="15">
      <c r="B419" s="155" t="s">
        <v>169</v>
      </c>
      <c r="C419" s="156" t="s">
        <v>168</v>
      </c>
      <c r="D419" s="156" t="s">
        <v>549</v>
      </c>
      <c r="E419" s="156" t="s">
        <v>550</v>
      </c>
      <c r="F419" s="157">
        <v>0.98475491238750468</v>
      </c>
      <c r="G419" s="158">
        <v>0.31913292956568029</v>
      </c>
    </row>
    <row r="420" spans="2:7" ht="15">
      <c r="B420" s="155" t="s">
        <v>169</v>
      </c>
      <c r="C420" s="156" t="s">
        <v>168</v>
      </c>
      <c r="D420" s="156" t="s">
        <v>551</v>
      </c>
      <c r="E420" s="156" t="s">
        <v>552</v>
      </c>
      <c r="F420" s="157">
        <v>0.97909859093463103</v>
      </c>
      <c r="G420" s="158">
        <v>0.42662180535483374</v>
      </c>
    </row>
    <row r="421" spans="2:7" ht="15">
      <c r="B421" s="155" t="s">
        <v>169</v>
      </c>
      <c r="C421" s="156" t="s">
        <v>168</v>
      </c>
      <c r="D421" s="156" t="s">
        <v>591</v>
      </c>
      <c r="E421" s="156" t="s">
        <v>592</v>
      </c>
      <c r="F421" s="157">
        <v>2.9527559055118105E-3</v>
      </c>
      <c r="G421" s="158">
        <v>0</v>
      </c>
    </row>
    <row r="422" spans="2:7" ht="15">
      <c r="B422" s="155" t="s">
        <v>169</v>
      </c>
      <c r="C422" s="156" t="s">
        <v>168</v>
      </c>
      <c r="D422" s="156" t="s">
        <v>711</v>
      </c>
      <c r="E422" s="156" t="s">
        <v>712</v>
      </c>
      <c r="F422" s="157">
        <v>5.6227636735389323E-3</v>
      </c>
      <c r="G422" s="158">
        <v>2.3531984483152043E-3</v>
      </c>
    </row>
    <row r="423" spans="2:7" ht="15">
      <c r="B423" s="155" t="s">
        <v>169</v>
      </c>
      <c r="C423" s="156" t="s">
        <v>168</v>
      </c>
      <c r="D423" s="156" t="s">
        <v>715</v>
      </c>
      <c r="E423" s="156" t="s">
        <v>716</v>
      </c>
      <c r="F423" s="157">
        <v>1.4554251924677202E-2</v>
      </c>
      <c r="G423" s="158">
        <v>6.2775728303034904E-3</v>
      </c>
    </row>
    <row r="424" spans="2:7" ht="15">
      <c r="B424" s="155" t="s">
        <v>167</v>
      </c>
      <c r="C424" s="156" t="s">
        <v>166</v>
      </c>
      <c r="D424" s="156" t="s">
        <v>402</v>
      </c>
      <c r="E424" s="156" t="s">
        <v>403</v>
      </c>
      <c r="F424" s="157">
        <v>2.5455566977529584E-2</v>
      </c>
      <c r="G424" s="158">
        <v>2.1998249957316033E-2</v>
      </c>
    </row>
    <row r="425" spans="2:7" ht="15">
      <c r="B425" s="155" t="s">
        <v>167</v>
      </c>
      <c r="C425" s="156" t="s">
        <v>166</v>
      </c>
      <c r="D425" s="156" t="s">
        <v>553</v>
      </c>
      <c r="E425" s="156" t="s">
        <v>554</v>
      </c>
      <c r="F425" s="157">
        <v>0.92464530044147875</v>
      </c>
      <c r="G425" s="158">
        <v>0.95153502219566344</v>
      </c>
    </row>
    <row r="426" spans="2:7" ht="15">
      <c r="B426" s="155" t="s">
        <v>167</v>
      </c>
      <c r="C426" s="156" t="s">
        <v>166</v>
      </c>
      <c r="D426" s="156" t="s">
        <v>735</v>
      </c>
      <c r="E426" s="156" t="s">
        <v>736</v>
      </c>
      <c r="F426" s="157">
        <v>2.6260342938215008E-2</v>
      </c>
      <c r="G426" s="158">
        <v>2.6466727847020664E-2</v>
      </c>
    </row>
    <row r="427" spans="2:7" ht="15">
      <c r="B427" s="155" t="s">
        <v>165</v>
      </c>
      <c r="C427" s="156" t="s">
        <v>164</v>
      </c>
      <c r="D427" s="156" t="s">
        <v>404</v>
      </c>
      <c r="E427" s="156" t="s">
        <v>405</v>
      </c>
      <c r="F427" s="157">
        <v>6.4885445014947777E-3</v>
      </c>
      <c r="G427" s="158">
        <v>0</v>
      </c>
    </row>
    <row r="428" spans="2:7" ht="15">
      <c r="B428" s="155" t="s">
        <v>165</v>
      </c>
      <c r="C428" s="156" t="s">
        <v>164</v>
      </c>
      <c r="D428" s="156" t="s">
        <v>402</v>
      </c>
      <c r="E428" s="156" t="s">
        <v>403</v>
      </c>
      <c r="F428" s="157">
        <v>0.8528849745475201</v>
      </c>
      <c r="G428" s="158">
        <v>0.40070981132130207</v>
      </c>
    </row>
    <row r="429" spans="2:7" ht="15">
      <c r="B429" s="155" t="s">
        <v>165</v>
      </c>
      <c r="C429" s="156" t="s">
        <v>164</v>
      </c>
      <c r="D429" s="156" t="s">
        <v>553</v>
      </c>
      <c r="E429" s="156" t="s">
        <v>554</v>
      </c>
      <c r="F429" s="157">
        <v>7.5354699558521199E-2</v>
      </c>
      <c r="G429" s="158">
        <v>4.2159369610967126E-2</v>
      </c>
    </row>
    <row r="430" spans="2:7" ht="15">
      <c r="B430" s="155" t="s">
        <v>165</v>
      </c>
      <c r="C430" s="156" t="s">
        <v>164</v>
      </c>
      <c r="D430" s="156" t="s">
        <v>627</v>
      </c>
      <c r="E430" s="156" t="s">
        <v>628</v>
      </c>
      <c r="F430" s="157">
        <v>5.3631753351984585E-2</v>
      </c>
      <c r="G430" s="158">
        <v>9.6478645469985306E-3</v>
      </c>
    </row>
    <row r="431" spans="2:7" ht="15">
      <c r="B431" s="155" t="s">
        <v>165</v>
      </c>
      <c r="C431" s="156" t="s">
        <v>164</v>
      </c>
      <c r="D431" s="156" t="s">
        <v>669</v>
      </c>
      <c r="E431" s="156" t="s">
        <v>670</v>
      </c>
      <c r="F431" s="157">
        <v>5.7134421463828244E-2</v>
      </c>
      <c r="G431" s="158">
        <v>1.094594614194196E-2</v>
      </c>
    </row>
    <row r="432" spans="2:7" ht="15">
      <c r="B432" s="155" t="s">
        <v>165</v>
      </c>
      <c r="C432" s="156" t="s">
        <v>164</v>
      </c>
      <c r="D432" s="156" t="s">
        <v>374</v>
      </c>
      <c r="E432" s="156" t="s">
        <v>375</v>
      </c>
      <c r="F432" s="157">
        <v>6.3595022774266185E-3</v>
      </c>
      <c r="G432" s="158">
        <v>5.0139308086250634E-3</v>
      </c>
    </row>
    <row r="433" spans="2:7" ht="15">
      <c r="B433" s="155" t="s">
        <v>165</v>
      </c>
      <c r="C433" s="156" t="s">
        <v>164</v>
      </c>
      <c r="D433" s="156" t="s">
        <v>725</v>
      </c>
      <c r="E433" s="156" t="s">
        <v>726</v>
      </c>
      <c r="F433" s="157">
        <v>1.5850314533039412E-2</v>
      </c>
      <c r="G433" s="158">
        <v>4.2756922255790244E-3</v>
      </c>
    </row>
    <row r="434" spans="2:7" ht="15">
      <c r="B434" s="155" t="s">
        <v>165</v>
      </c>
      <c r="C434" s="156" t="s">
        <v>164</v>
      </c>
      <c r="D434" s="156" t="s">
        <v>735</v>
      </c>
      <c r="E434" s="156" t="s">
        <v>736</v>
      </c>
      <c r="F434" s="157">
        <v>0.9622333864486996</v>
      </c>
      <c r="G434" s="158">
        <v>0.52724738534458626</v>
      </c>
    </row>
    <row r="435" spans="2:7" ht="15">
      <c r="B435" s="155" t="s">
        <v>163</v>
      </c>
      <c r="C435" s="156" t="s">
        <v>162</v>
      </c>
      <c r="D435" s="156" t="s">
        <v>368</v>
      </c>
      <c r="E435" s="156" t="s">
        <v>369</v>
      </c>
      <c r="F435" s="157">
        <v>1.3431829490550317E-2</v>
      </c>
      <c r="G435" s="158">
        <v>1.4679005354200992E-2</v>
      </c>
    </row>
    <row r="436" spans="2:7" ht="15">
      <c r="B436" s="155" t="s">
        <v>163</v>
      </c>
      <c r="C436" s="156" t="s">
        <v>162</v>
      </c>
      <c r="D436" s="156" t="s">
        <v>398</v>
      </c>
      <c r="E436" s="156" t="s">
        <v>399</v>
      </c>
      <c r="F436" s="157">
        <v>1.399456456843724E-3</v>
      </c>
      <c r="G436" s="158">
        <v>9.4277697693574973E-4</v>
      </c>
    </row>
    <row r="437" spans="2:7" ht="15">
      <c r="B437" s="155" t="s">
        <v>163</v>
      </c>
      <c r="C437" s="156" t="s">
        <v>162</v>
      </c>
      <c r="D437" s="156" t="s">
        <v>511</v>
      </c>
      <c r="E437" s="156" t="s">
        <v>512</v>
      </c>
      <c r="F437" s="157">
        <v>2.1631869248614061E-2</v>
      </c>
      <c r="G437" s="158">
        <v>1.9862669892915984E-2</v>
      </c>
    </row>
    <row r="438" spans="2:7" ht="15">
      <c r="B438" s="155" t="s">
        <v>163</v>
      </c>
      <c r="C438" s="156" t="s">
        <v>162</v>
      </c>
      <c r="D438" s="156" t="s">
        <v>543</v>
      </c>
      <c r="E438" s="156" t="s">
        <v>544</v>
      </c>
      <c r="F438" s="157">
        <v>2.3382554263201342E-3</v>
      </c>
      <c r="G438" s="158">
        <v>2.8798136326194405E-3</v>
      </c>
    </row>
    <row r="439" spans="2:7" ht="15">
      <c r="B439" s="155" t="s">
        <v>163</v>
      </c>
      <c r="C439" s="156" t="s">
        <v>162</v>
      </c>
      <c r="D439" s="156" t="s">
        <v>555</v>
      </c>
      <c r="E439" s="156" t="s">
        <v>556</v>
      </c>
      <c r="F439" s="157">
        <v>0.92121445165424987</v>
      </c>
      <c r="G439" s="158">
        <v>0.92504118616144992</v>
      </c>
    </row>
    <row r="440" spans="2:7" ht="15">
      <c r="B440" s="155" t="s">
        <v>163</v>
      </c>
      <c r="C440" s="156" t="s">
        <v>162</v>
      </c>
      <c r="D440" s="156" t="s">
        <v>677</v>
      </c>
      <c r="E440" s="156" t="s">
        <v>678</v>
      </c>
      <c r="F440" s="157">
        <v>3.6516646492019508E-2</v>
      </c>
      <c r="G440" s="158">
        <v>3.6594547981878091E-2</v>
      </c>
    </row>
    <row r="441" spans="2:7" ht="15">
      <c r="B441" s="155" t="s">
        <v>161</v>
      </c>
      <c r="C441" s="156" t="s">
        <v>160</v>
      </c>
      <c r="D441" s="156" t="s">
        <v>406</v>
      </c>
      <c r="E441" s="156" t="s">
        <v>407</v>
      </c>
      <c r="F441" s="157">
        <v>2.0556321719445241E-3</v>
      </c>
      <c r="G441" s="158">
        <v>2.4973623585848809E-3</v>
      </c>
    </row>
    <row r="442" spans="2:7" ht="15">
      <c r="B442" s="155" t="s">
        <v>161</v>
      </c>
      <c r="C442" s="156" t="s">
        <v>160</v>
      </c>
      <c r="D442" s="156" t="s">
        <v>402</v>
      </c>
      <c r="E442" s="156" t="s">
        <v>403</v>
      </c>
      <c r="F442" s="157">
        <v>2.0003889645208795E-3</v>
      </c>
      <c r="G442" s="158">
        <v>0</v>
      </c>
    </row>
    <row r="443" spans="2:7" ht="15">
      <c r="B443" s="155" t="s">
        <v>161</v>
      </c>
      <c r="C443" s="156" t="s">
        <v>160</v>
      </c>
      <c r="D443" s="156" t="s">
        <v>418</v>
      </c>
      <c r="E443" s="156" t="s">
        <v>419</v>
      </c>
      <c r="F443" s="157">
        <v>0.99204920369842364</v>
      </c>
      <c r="G443" s="158">
        <v>0.32080832348745592</v>
      </c>
    </row>
    <row r="444" spans="2:7" ht="15">
      <c r="B444" s="155" t="s">
        <v>161</v>
      </c>
      <c r="C444" s="156" t="s">
        <v>160</v>
      </c>
      <c r="D444" s="156" t="s">
        <v>557</v>
      </c>
      <c r="E444" s="156" t="s">
        <v>558</v>
      </c>
      <c r="F444" s="157">
        <v>0.985280800970459</v>
      </c>
      <c r="G444" s="158">
        <v>0.30383258188542955</v>
      </c>
    </row>
    <row r="445" spans="2:7" ht="15">
      <c r="B445" s="155" t="s">
        <v>161</v>
      </c>
      <c r="C445" s="156" t="s">
        <v>160</v>
      </c>
      <c r="D445" s="156" t="s">
        <v>575</v>
      </c>
      <c r="E445" s="156" t="s">
        <v>576</v>
      </c>
      <c r="F445" s="157">
        <v>2.4042056431307319E-2</v>
      </c>
      <c r="G445" s="158">
        <v>4.1504160294836287E-3</v>
      </c>
    </row>
    <row r="446" spans="2:7" ht="15">
      <c r="B446" s="155" t="s">
        <v>161</v>
      </c>
      <c r="C446" s="156" t="s">
        <v>160</v>
      </c>
      <c r="D446" s="156" t="s">
        <v>587</v>
      </c>
      <c r="E446" s="156" t="s">
        <v>588</v>
      </c>
      <c r="F446" s="157">
        <v>2.6584346549540058E-2</v>
      </c>
      <c r="G446" s="158">
        <v>5.9154295107619733E-3</v>
      </c>
    </row>
    <row r="447" spans="2:7" ht="15">
      <c r="B447" s="155" t="s">
        <v>161</v>
      </c>
      <c r="C447" s="156" t="s">
        <v>160</v>
      </c>
      <c r="D447" s="156" t="s">
        <v>593</v>
      </c>
      <c r="E447" s="156" t="s">
        <v>594</v>
      </c>
      <c r="F447" s="157">
        <v>2.6344970876959532E-2</v>
      </c>
      <c r="G447" s="158">
        <v>5.9457245182764525E-3</v>
      </c>
    </row>
    <row r="448" spans="2:7" ht="15">
      <c r="B448" s="155" t="s">
        <v>161</v>
      </c>
      <c r="C448" s="156" t="s">
        <v>160</v>
      </c>
      <c r="D448" s="156" t="s">
        <v>653</v>
      </c>
      <c r="E448" s="156" t="s">
        <v>654</v>
      </c>
      <c r="F448" s="157">
        <v>0.90628218331616894</v>
      </c>
      <c r="G448" s="158">
        <v>0.19473103960611224</v>
      </c>
    </row>
    <row r="449" spans="2:7" ht="15">
      <c r="B449" s="155" t="s">
        <v>161</v>
      </c>
      <c r="C449" s="156" t="s">
        <v>160</v>
      </c>
      <c r="D449" s="156" t="s">
        <v>669</v>
      </c>
      <c r="E449" s="156" t="s">
        <v>670</v>
      </c>
      <c r="F449" s="157">
        <v>0.93178239408896835</v>
      </c>
      <c r="G449" s="158">
        <v>0.16211912260389544</v>
      </c>
    </row>
    <row r="450" spans="2:7" ht="15">
      <c r="B450" s="155" t="s">
        <v>159</v>
      </c>
      <c r="C450" s="156" t="s">
        <v>158</v>
      </c>
      <c r="D450" s="156" t="s">
        <v>408</v>
      </c>
      <c r="E450" s="156" t="s">
        <v>409</v>
      </c>
      <c r="F450" s="157">
        <v>8.5165748919028769E-2</v>
      </c>
      <c r="G450" s="158">
        <v>2.7865836085925206E-2</v>
      </c>
    </row>
    <row r="451" spans="2:7" ht="15">
      <c r="B451" s="155" t="s">
        <v>159</v>
      </c>
      <c r="C451" s="156" t="s">
        <v>158</v>
      </c>
      <c r="D451" s="156" t="s">
        <v>559</v>
      </c>
      <c r="E451" s="156" t="s">
        <v>560</v>
      </c>
      <c r="F451" s="157">
        <v>0.94277796213773257</v>
      </c>
      <c r="G451" s="158">
        <v>0.96188625934352956</v>
      </c>
    </row>
    <row r="452" spans="2:7" ht="15">
      <c r="B452" s="155" t="s">
        <v>159</v>
      </c>
      <c r="C452" s="156" t="s">
        <v>158</v>
      </c>
      <c r="D452" s="156" t="s">
        <v>661</v>
      </c>
      <c r="E452" s="156" t="s">
        <v>662</v>
      </c>
      <c r="F452" s="157">
        <v>3.2844805870080554E-2</v>
      </c>
      <c r="G452" s="158">
        <v>1.0247904570545285E-2</v>
      </c>
    </row>
    <row r="453" spans="2:7" ht="15">
      <c r="B453" s="155" t="s">
        <v>157</v>
      </c>
      <c r="C453" s="156" t="s">
        <v>156</v>
      </c>
      <c r="D453" s="156" t="s">
        <v>320</v>
      </c>
      <c r="E453" s="156" t="s">
        <v>321</v>
      </c>
      <c r="F453" s="157">
        <v>2.2541948810135992E-2</v>
      </c>
      <c r="G453" s="158">
        <v>4.5194240365955089E-2</v>
      </c>
    </row>
    <row r="454" spans="2:7" ht="15">
      <c r="B454" s="155" t="s">
        <v>157</v>
      </c>
      <c r="C454" s="156" t="s">
        <v>156</v>
      </c>
      <c r="D454" s="156" t="s">
        <v>561</v>
      </c>
      <c r="E454" s="156" t="s">
        <v>562</v>
      </c>
      <c r="F454" s="157">
        <v>0.97180030950879814</v>
      </c>
      <c r="G454" s="158">
        <v>0.9548057596340449</v>
      </c>
    </row>
    <row r="455" spans="2:7" ht="15">
      <c r="B455" s="155" t="s">
        <v>155</v>
      </c>
      <c r="C455" s="156" t="s">
        <v>154</v>
      </c>
      <c r="D455" s="156" t="s">
        <v>410</v>
      </c>
      <c r="E455" s="156" t="s">
        <v>411</v>
      </c>
      <c r="F455" s="157">
        <v>3.066716108277127E-3</v>
      </c>
      <c r="G455" s="158">
        <v>1.0725119737550011E-3</v>
      </c>
    </row>
    <row r="456" spans="2:7" ht="15">
      <c r="B456" s="155" t="s">
        <v>155</v>
      </c>
      <c r="C456" s="156" t="s">
        <v>154</v>
      </c>
      <c r="D456" s="156" t="s">
        <v>438</v>
      </c>
      <c r="E456" s="156" t="s">
        <v>439</v>
      </c>
      <c r="F456" s="157">
        <v>0.93725575820229134</v>
      </c>
      <c r="G456" s="158">
        <v>0.36861114956810359</v>
      </c>
    </row>
    <row r="457" spans="2:7" ht="15">
      <c r="B457" s="155" t="s">
        <v>155</v>
      </c>
      <c r="C457" s="156" t="s">
        <v>154</v>
      </c>
      <c r="D457" s="156" t="s">
        <v>422</v>
      </c>
      <c r="E457" s="156" t="s">
        <v>423</v>
      </c>
      <c r="F457" s="157">
        <v>4.9839737945123449E-3</v>
      </c>
      <c r="G457" s="158">
        <v>1.9837966573376816E-3</v>
      </c>
    </row>
    <row r="458" spans="2:7" ht="15">
      <c r="B458" s="155" t="s">
        <v>155</v>
      </c>
      <c r="C458" s="156" t="s">
        <v>154</v>
      </c>
      <c r="D458" s="156" t="s">
        <v>595</v>
      </c>
      <c r="E458" s="156" t="s">
        <v>596</v>
      </c>
      <c r="F458" s="157">
        <v>0.85136726158514664</v>
      </c>
      <c r="G458" s="158">
        <v>0.30287072200033999</v>
      </c>
    </row>
    <row r="459" spans="2:7" ht="15">
      <c r="B459" s="155" t="s">
        <v>155</v>
      </c>
      <c r="C459" s="156" t="s">
        <v>154</v>
      </c>
      <c r="D459" s="156" t="s">
        <v>613</v>
      </c>
      <c r="E459" s="156" t="s">
        <v>614</v>
      </c>
      <c r="F459" s="157">
        <v>8.6890545356218957E-3</v>
      </c>
      <c r="G459" s="158">
        <v>3.7730690841413679E-3</v>
      </c>
    </row>
    <row r="460" spans="2:7" ht="15">
      <c r="B460" s="155" t="s">
        <v>155</v>
      </c>
      <c r="C460" s="156" t="s">
        <v>154</v>
      </c>
      <c r="D460" s="156" t="s">
        <v>629</v>
      </c>
      <c r="E460" s="156" t="s">
        <v>630</v>
      </c>
      <c r="F460" s="157">
        <v>2.4891424875254108E-2</v>
      </c>
      <c r="G460" s="158">
        <v>1.1329722075696212E-2</v>
      </c>
    </row>
    <row r="461" spans="2:7" ht="15">
      <c r="B461" s="155" t="s">
        <v>155</v>
      </c>
      <c r="C461" s="156" t="s">
        <v>154</v>
      </c>
      <c r="D461" s="156" t="s">
        <v>655</v>
      </c>
      <c r="E461" s="156" t="s">
        <v>656</v>
      </c>
      <c r="F461" s="157">
        <v>0.93902659354364948</v>
      </c>
      <c r="G461" s="158">
        <v>0.28235980673754824</v>
      </c>
    </row>
    <row r="462" spans="2:7" ht="15">
      <c r="B462" s="155" t="s">
        <v>155</v>
      </c>
      <c r="C462" s="156" t="s">
        <v>154</v>
      </c>
      <c r="D462" s="156" t="s">
        <v>683</v>
      </c>
      <c r="E462" s="156" t="s">
        <v>684</v>
      </c>
      <c r="F462" s="157">
        <v>1.4804770462342756E-2</v>
      </c>
      <c r="G462" s="158">
        <v>7.9404440409867813E-3</v>
      </c>
    </row>
    <row r="463" spans="2:7" ht="15">
      <c r="B463" s="155" t="s">
        <v>155</v>
      </c>
      <c r="C463" s="156" t="s">
        <v>154</v>
      </c>
      <c r="D463" s="156" t="s">
        <v>699</v>
      </c>
      <c r="E463" s="156" t="s">
        <v>700</v>
      </c>
      <c r="F463" s="157">
        <v>4.4220924127067471E-3</v>
      </c>
      <c r="G463" s="158">
        <v>1.889163247888711E-3</v>
      </c>
    </row>
    <row r="464" spans="2:7" ht="15">
      <c r="B464" s="155" t="s">
        <v>155</v>
      </c>
      <c r="C464" s="156" t="s">
        <v>154</v>
      </c>
      <c r="D464" s="156" t="s">
        <v>709</v>
      </c>
      <c r="E464" s="156" t="s">
        <v>710</v>
      </c>
      <c r="F464" s="157">
        <v>4.3438732031456206E-2</v>
      </c>
      <c r="G464" s="158">
        <v>1.816961461420237E-2</v>
      </c>
    </row>
    <row r="465" spans="2:7" ht="15">
      <c r="B465" s="155" t="s">
        <v>153</v>
      </c>
      <c r="C465" s="156" t="s">
        <v>152</v>
      </c>
      <c r="D465" s="156" t="s">
        <v>412</v>
      </c>
      <c r="E465" s="156" t="s">
        <v>413</v>
      </c>
      <c r="F465" s="157">
        <v>1.6654237170248035E-3</v>
      </c>
      <c r="G465" s="158">
        <v>1.5513586086005015E-3</v>
      </c>
    </row>
    <row r="466" spans="2:7" ht="15">
      <c r="B466" s="155" t="s">
        <v>153</v>
      </c>
      <c r="C466" s="156" t="s">
        <v>152</v>
      </c>
      <c r="D466" s="156" t="s">
        <v>565</v>
      </c>
      <c r="E466" s="156" t="s">
        <v>566</v>
      </c>
      <c r="F466" s="157">
        <v>0.94044978979877825</v>
      </c>
      <c r="G466" s="158">
        <v>0.99523074209652962</v>
      </c>
    </row>
    <row r="467" spans="2:7" ht="15">
      <c r="B467" s="155" t="s">
        <v>153</v>
      </c>
      <c r="C467" s="156" t="s">
        <v>152</v>
      </c>
      <c r="D467" s="156" t="s">
        <v>695</v>
      </c>
      <c r="E467" s="156" t="s">
        <v>696</v>
      </c>
      <c r="F467" s="157">
        <v>1.4196479273140259E-3</v>
      </c>
      <c r="G467" s="158">
        <v>0</v>
      </c>
    </row>
    <row r="468" spans="2:7" ht="15">
      <c r="B468" s="155" t="s">
        <v>153</v>
      </c>
      <c r="C468" s="156" t="s">
        <v>152</v>
      </c>
      <c r="D468" s="156" t="s">
        <v>731</v>
      </c>
      <c r="E468" s="156" t="s">
        <v>732</v>
      </c>
      <c r="F468" s="157">
        <v>1.8767437027271561E-3</v>
      </c>
      <c r="G468" s="158">
        <v>3.2178992948697178E-3</v>
      </c>
    </row>
    <row r="469" spans="2:7" ht="15">
      <c r="B469" s="155" t="s">
        <v>151</v>
      </c>
      <c r="C469" s="156" t="s">
        <v>150</v>
      </c>
      <c r="D469" s="156" t="s">
        <v>414</v>
      </c>
      <c r="E469" s="156" t="s">
        <v>415</v>
      </c>
      <c r="F469" s="157">
        <v>4.9012119041596429E-3</v>
      </c>
      <c r="G469" s="158">
        <v>8.2513260306778993E-3</v>
      </c>
    </row>
    <row r="470" spans="2:7" ht="15">
      <c r="B470" s="155" t="s">
        <v>151</v>
      </c>
      <c r="C470" s="156" t="s">
        <v>150</v>
      </c>
      <c r="D470" s="156" t="s">
        <v>396</v>
      </c>
      <c r="E470" s="156" t="s">
        <v>397</v>
      </c>
      <c r="F470" s="157">
        <v>3.5071760163345213E-2</v>
      </c>
      <c r="G470" s="158">
        <v>2.991052982198723E-2</v>
      </c>
    </row>
    <row r="471" spans="2:7" ht="15">
      <c r="B471" s="155" t="s">
        <v>151</v>
      </c>
      <c r="C471" s="156" t="s">
        <v>150</v>
      </c>
      <c r="D471" s="156" t="s">
        <v>543</v>
      </c>
      <c r="E471" s="156" t="s">
        <v>544</v>
      </c>
      <c r="F471" s="157">
        <v>8.7939304636799678E-3</v>
      </c>
      <c r="G471" s="158">
        <v>1.4192112120215537E-2</v>
      </c>
    </row>
    <row r="472" spans="2:7" ht="15">
      <c r="B472" s="155" t="s">
        <v>151</v>
      </c>
      <c r="C472" s="156" t="s">
        <v>150</v>
      </c>
      <c r="D472" s="156" t="s">
        <v>567</v>
      </c>
      <c r="E472" s="156" t="s">
        <v>568</v>
      </c>
      <c r="F472" s="157">
        <v>0.87661539438529956</v>
      </c>
      <c r="G472" s="158">
        <v>0.81482793223540517</v>
      </c>
    </row>
    <row r="473" spans="2:7" ht="15">
      <c r="B473" s="155" t="s">
        <v>151</v>
      </c>
      <c r="C473" s="156" t="s">
        <v>150</v>
      </c>
      <c r="D473" s="156" t="s">
        <v>693</v>
      </c>
      <c r="E473" s="156" t="s">
        <v>694</v>
      </c>
      <c r="F473" s="157">
        <v>3.414201059090527E-2</v>
      </c>
      <c r="G473" s="158">
        <v>2.7401823134070344E-2</v>
      </c>
    </row>
    <row r="474" spans="2:7" ht="15">
      <c r="B474" s="155" t="s">
        <v>151</v>
      </c>
      <c r="C474" s="156" t="s">
        <v>150</v>
      </c>
      <c r="D474" s="156" t="s">
        <v>721</v>
      </c>
      <c r="E474" s="156" t="s">
        <v>722</v>
      </c>
      <c r="F474" s="157">
        <v>6.5460886321863768E-2</v>
      </c>
      <c r="G474" s="158">
        <v>0.10541627665764376</v>
      </c>
    </row>
    <row r="475" spans="2:7" ht="15">
      <c r="B475" s="155" t="s">
        <v>149</v>
      </c>
      <c r="C475" s="156" t="s">
        <v>148</v>
      </c>
      <c r="D475" s="156" t="s">
        <v>416</v>
      </c>
      <c r="E475" s="156" t="s">
        <v>417</v>
      </c>
      <c r="F475" s="157">
        <v>2.2431552319324682E-3</v>
      </c>
      <c r="G475" s="158">
        <v>2.0947123196491846E-3</v>
      </c>
    </row>
    <row r="476" spans="2:7" ht="15">
      <c r="B476" s="155" t="s">
        <v>149</v>
      </c>
      <c r="C476" s="156" t="s">
        <v>148</v>
      </c>
      <c r="D476" s="156" t="s">
        <v>521</v>
      </c>
      <c r="E476" s="156" t="s">
        <v>522</v>
      </c>
      <c r="F476" s="157">
        <v>1.5014300951811568E-3</v>
      </c>
      <c r="G476" s="158">
        <v>2.8843079292365714E-3</v>
      </c>
    </row>
    <row r="477" spans="2:7" ht="15">
      <c r="B477" s="155" t="s">
        <v>149</v>
      </c>
      <c r="C477" s="156" t="s">
        <v>148</v>
      </c>
      <c r="D477" s="156" t="s">
        <v>663</v>
      </c>
      <c r="E477" s="156" t="s">
        <v>664</v>
      </c>
      <c r="F477" s="157">
        <v>0.51999959076632418</v>
      </c>
      <c r="G477" s="158">
        <v>0.99502097975111414</v>
      </c>
    </row>
    <row r="478" spans="2:7" ht="15">
      <c r="B478" s="155" t="s">
        <v>147</v>
      </c>
      <c r="C478" s="156" t="s">
        <v>146</v>
      </c>
      <c r="D478" s="156" t="s">
        <v>320</v>
      </c>
      <c r="E478" s="156" t="s">
        <v>321</v>
      </c>
      <c r="F478" s="157">
        <v>1.5139598898938263E-2</v>
      </c>
      <c r="G478" s="158">
        <v>2.4984222180227274E-2</v>
      </c>
    </row>
    <row r="479" spans="2:7" ht="15">
      <c r="B479" s="155" t="s">
        <v>147</v>
      </c>
      <c r="C479" s="156" t="s">
        <v>146</v>
      </c>
      <c r="D479" s="156" t="s">
        <v>571</v>
      </c>
      <c r="E479" s="156" t="s">
        <v>572</v>
      </c>
      <c r="F479" s="157">
        <v>0.95523033156550363</v>
      </c>
      <c r="G479" s="158">
        <v>0.96139515148489796</v>
      </c>
    </row>
    <row r="480" spans="2:7" ht="15">
      <c r="B480" s="155" t="s">
        <v>147</v>
      </c>
      <c r="C480" s="156" t="s">
        <v>146</v>
      </c>
      <c r="D480" s="156" t="s">
        <v>573</v>
      </c>
      <c r="E480" s="156" t="s">
        <v>574</v>
      </c>
      <c r="F480" s="157">
        <v>5.7885628907658783E-3</v>
      </c>
      <c r="G480" s="158">
        <v>1.3620626334874866E-2</v>
      </c>
    </row>
    <row r="481" spans="2:7" ht="15">
      <c r="B481" s="155" t="s">
        <v>145</v>
      </c>
      <c r="C481" s="156" t="s">
        <v>144</v>
      </c>
      <c r="D481" s="156" t="s">
        <v>828</v>
      </c>
      <c r="E481" s="156" t="s">
        <v>810</v>
      </c>
      <c r="F481" s="157">
        <v>0.57976399846726734</v>
      </c>
      <c r="G481" s="158">
        <v>0.94975036134029078</v>
      </c>
    </row>
    <row r="482" spans="2:7" ht="15">
      <c r="B482" s="155" t="s">
        <v>145</v>
      </c>
      <c r="C482" s="156" t="s">
        <v>144</v>
      </c>
      <c r="D482" s="156" t="s">
        <v>601</v>
      </c>
      <c r="E482" s="156" t="s">
        <v>602</v>
      </c>
      <c r="F482" s="157">
        <v>5.998328924833931E-2</v>
      </c>
      <c r="G482" s="158">
        <v>4.1828558920196102E-2</v>
      </c>
    </row>
    <row r="483" spans="2:7" ht="15">
      <c r="B483" s="155" t="s">
        <v>145</v>
      </c>
      <c r="C483" s="156" t="s">
        <v>144</v>
      </c>
      <c r="D483" s="156" t="s">
        <v>605</v>
      </c>
      <c r="E483" s="156" t="s">
        <v>606</v>
      </c>
      <c r="F483" s="157">
        <v>8.1182231766582461E-3</v>
      </c>
      <c r="G483" s="158">
        <v>8.4210797395130842E-3</v>
      </c>
    </row>
    <row r="484" spans="2:7" ht="15">
      <c r="B484" s="155" t="s">
        <v>143</v>
      </c>
      <c r="C484" s="156" t="s">
        <v>142</v>
      </c>
      <c r="D484" s="156" t="s">
        <v>308</v>
      </c>
      <c r="E484" s="156" t="s">
        <v>309</v>
      </c>
      <c r="F484" s="157">
        <v>5.015209677948545E-3</v>
      </c>
      <c r="G484" s="158">
        <v>2.919389383790568E-3</v>
      </c>
    </row>
    <row r="485" spans="2:7" ht="15">
      <c r="B485" s="155" t="s">
        <v>143</v>
      </c>
      <c r="C485" s="156" t="s">
        <v>142</v>
      </c>
      <c r="D485" s="156" t="s">
        <v>398</v>
      </c>
      <c r="E485" s="156" t="s">
        <v>399</v>
      </c>
      <c r="F485" s="157">
        <v>1.3707986454407808E-3</v>
      </c>
      <c r="G485" s="158">
        <v>0</v>
      </c>
    </row>
    <row r="486" spans="2:7" ht="15">
      <c r="B486" s="155" t="s">
        <v>143</v>
      </c>
      <c r="C486" s="156" t="s">
        <v>142</v>
      </c>
      <c r="D486" s="156" t="s">
        <v>446</v>
      </c>
      <c r="E486" s="156" t="s">
        <v>447</v>
      </c>
      <c r="F486" s="157">
        <v>1.0358546978364762E-3</v>
      </c>
      <c r="G486" s="158">
        <v>0</v>
      </c>
    </row>
    <row r="487" spans="2:7" ht="15">
      <c r="B487" s="155" t="s">
        <v>143</v>
      </c>
      <c r="C487" s="156" t="s">
        <v>142</v>
      </c>
      <c r="D487" s="156" t="s">
        <v>577</v>
      </c>
      <c r="E487" s="156" t="s">
        <v>578</v>
      </c>
      <c r="F487" s="157">
        <v>0.96873068775215576</v>
      </c>
      <c r="G487" s="158">
        <v>0.97940875543975014</v>
      </c>
    </row>
    <row r="488" spans="2:7" ht="15">
      <c r="B488" s="155" t="s">
        <v>143</v>
      </c>
      <c r="C488" s="156" t="s">
        <v>142</v>
      </c>
      <c r="D488" s="156" t="s">
        <v>619</v>
      </c>
      <c r="E488" s="156" t="s">
        <v>620</v>
      </c>
      <c r="F488" s="157">
        <v>2.3896014118257023E-3</v>
      </c>
      <c r="G488" s="158">
        <v>1.9617205298555311E-3</v>
      </c>
    </row>
    <row r="489" spans="2:7" ht="15">
      <c r="B489" s="155" t="s">
        <v>143</v>
      </c>
      <c r="C489" s="156" t="s">
        <v>142</v>
      </c>
      <c r="D489" s="156" t="s">
        <v>707</v>
      </c>
      <c r="E489" s="156" t="s">
        <v>708</v>
      </c>
      <c r="F489" s="157">
        <v>1.9306594153636982E-3</v>
      </c>
      <c r="G489" s="158">
        <v>1.549731934572937E-3</v>
      </c>
    </row>
    <row r="490" spans="2:7" ht="15">
      <c r="B490" s="155" t="s">
        <v>143</v>
      </c>
      <c r="C490" s="156" t="s">
        <v>142</v>
      </c>
      <c r="D490" s="156" t="s">
        <v>719</v>
      </c>
      <c r="E490" s="156" t="s">
        <v>720</v>
      </c>
      <c r="F490" s="157">
        <v>1.7484755584004311E-2</v>
      </c>
      <c r="G490" s="158">
        <v>1.4160402712030886E-2</v>
      </c>
    </row>
    <row r="491" spans="2:7" ht="15">
      <c r="B491" s="155" t="s">
        <v>141</v>
      </c>
      <c r="C491" s="156" t="s">
        <v>140</v>
      </c>
      <c r="D491" s="156" t="s">
        <v>406</v>
      </c>
      <c r="E491" s="156" t="s">
        <v>407</v>
      </c>
      <c r="F491" s="157">
        <v>7.129660950794931E-3</v>
      </c>
      <c r="G491" s="158">
        <v>7.2085344838926091E-3</v>
      </c>
    </row>
    <row r="492" spans="2:7" ht="15">
      <c r="B492" s="155" t="s">
        <v>141</v>
      </c>
      <c r="C492" s="156" t="s">
        <v>140</v>
      </c>
      <c r="D492" s="156" t="s">
        <v>505</v>
      </c>
      <c r="E492" s="156" t="s">
        <v>506</v>
      </c>
      <c r="F492" s="157">
        <v>0.4750713666448162</v>
      </c>
      <c r="G492" s="158">
        <v>0.12313812411482793</v>
      </c>
    </row>
    <row r="493" spans="2:7" ht="15">
      <c r="B493" s="155" t="s">
        <v>141</v>
      </c>
      <c r="C493" s="156" t="s">
        <v>140</v>
      </c>
      <c r="D493" s="156" t="s">
        <v>539</v>
      </c>
      <c r="E493" s="156" t="s">
        <v>540</v>
      </c>
      <c r="F493" s="157">
        <v>1.4818708619632288E-3</v>
      </c>
      <c r="G493" s="158">
        <v>0</v>
      </c>
    </row>
    <row r="494" spans="2:7" ht="15">
      <c r="B494" s="155" t="s">
        <v>141</v>
      </c>
      <c r="C494" s="156" t="s">
        <v>140</v>
      </c>
      <c r="D494" s="156" t="s">
        <v>597</v>
      </c>
      <c r="E494" s="156" t="s">
        <v>598</v>
      </c>
      <c r="F494" s="157">
        <v>1</v>
      </c>
      <c r="G494" s="158">
        <v>0.18765538469633392</v>
      </c>
    </row>
    <row r="495" spans="2:7" ht="15">
      <c r="B495" s="155" t="s">
        <v>141</v>
      </c>
      <c r="C495" s="156" t="s">
        <v>140</v>
      </c>
      <c r="D495" s="156" t="s">
        <v>607</v>
      </c>
      <c r="E495" s="156" t="s">
        <v>608</v>
      </c>
      <c r="F495" s="157">
        <v>1</v>
      </c>
      <c r="G495" s="158">
        <v>0.23652784537605839</v>
      </c>
    </row>
    <row r="496" spans="2:7" ht="15">
      <c r="B496" s="155" t="s">
        <v>141</v>
      </c>
      <c r="C496" s="156" t="s">
        <v>140</v>
      </c>
      <c r="D496" s="156" t="s">
        <v>653</v>
      </c>
      <c r="E496" s="156" t="s">
        <v>654</v>
      </c>
      <c r="F496" s="157">
        <v>1.9616497474375951E-3</v>
      </c>
      <c r="G496" s="158">
        <v>0</v>
      </c>
    </row>
    <row r="497" spans="2:7" ht="15">
      <c r="B497" s="155" t="s">
        <v>141</v>
      </c>
      <c r="C497" s="156" t="s">
        <v>140</v>
      </c>
      <c r="D497" s="156" t="s">
        <v>657</v>
      </c>
      <c r="E497" s="156" t="s">
        <v>658</v>
      </c>
      <c r="F497" s="157">
        <v>0.98804482334856281</v>
      </c>
      <c r="G497" s="158">
        <v>0.25294216948825543</v>
      </c>
    </row>
    <row r="498" spans="2:7" ht="15">
      <c r="B498" s="155" t="s">
        <v>141</v>
      </c>
      <c r="C498" s="156" t="s">
        <v>140</v>
      </c>
      <c r="D498" s="156" t="s">
        <v>739</v>
      </c>
      <c r="E498" s="156" t="s">
        <v>740</v>
      </c>
      <c r="F498" s="157">
        <v>0.98533136897517581</v>
      </c>
      <c r="G498" s="158">
        <v>0.18548383560682793</v>
      </c>
    </row>
    <row r="499" spans="2:7" ht="15">
      <c r="B499" s="155" t="s">
        <v>141</v>
      </c>
      <c r="C499" s="156" t="s">
        <v>140</v>
      </c>
      <c r="D499" s="156" t="s">
        <v>741</v>
      </c>
      <c r="E499" s="156" t="s">
        <v>742</v>
      </c>
      <c r="F499" s="157">
        <v>2.6204292349537368E-2</v>
      </c>
      <c r="G499" s="158">
        <v>7.044106233803818E-3</v>
      </c>
    </row>
    <row r="500" spans="2:7" ht="15">
      <c r="B500" s="155" t="s">
        <v>139</v>
      </c>
      <c r="C500" s="156" t="s">
        <v>138</v>
      </c>
      <c r="D500" s="156" t="s">
        <v>418</v>
      </c>
      <c r="E500" s="156" t="s">
        <v>419</v>
      </c>
      <c r="F500" s="157">
        <v>7.9507963015763104E-3</v>
      </c>
      <c r="G500" s="158">
        <v>1.1885191003300087E-2</v>
      </c>
    </row>
    <row r="501" spans="2:7" ht="15">
      <c r="B501" s="155" t="s">
        <v>139</v>
      </c>
      <c r="C501" s="156" t="s">
        <v>138</v>
      </c>
      <c r="D501" s="156" t="s">
        <v>587</v>
      </c>
      <c r="E501" s="156" t="s">
        <v>588</v>
      </c>
      <c r="F501" s="157">
        <v>0.95912604922632505</v>
      </c>
      <c r="G501" s="158">
        <v>0.98655000669759729</v>
      </c>
    </row>
    <row r="502" spans="2:7" ht="15">
      <c r="B502" s="155" t="s">
        <v>139</v>
      </c>
      <c r="C502" s="156" t="s">
        <v>138</v>
      </c>
      <c r="D502" s="156" t="s">
        <v>593</v>
      </c>
      <c r="E502" s="156" t="s">
        <v>594</v>
      </c>
      <c r="F502" s="157">
        <v>1.4999241283514843E-3</v>
      </c>
      <c r="G502" s="158">
        <v>1.5648022991025217E-3</v>
      </c>
    </row>
    <row r="503" spans="2:7" ht="15">
      <c r="B503" s="155" t="s">
        <v>137</v>
      </c>
      <c r="C503" s="156" t="s">
        <v>136</v>
      </c>
      <c r="D503" s="156" t="s">
        <v>376</v>
      </c>
      <c r="E503" s="156" t="s">
        <v>377</v>
      </c>
      <c r="F503" s="157">
        <v>2.1803471042538655E-3</v>
      </c>
      <c r="G503" s="158">
        <v>1.4470602593085493E-3</v>
      </c>
    </row>
    <row r="504" spans="2:7" ht="15">
      <c r="B504" s="155" t="s">
        <v>137</v>
      </c>
      <c r="C504" s="156" t="s">
        <v>136</v>
      </c>
      <c r="D504" s="156" t="s">
        <v>487</v>
      </c>
      <c r="E504" s="156" t="s">
        <v>488</v>
      </c>
      <c r="F504" s="157">
        <v>0</v>
      </c>
      <c r="G504" s="158">
        <v>1.1390514490942796E-3</v>
      </c>
    </row>
    <row r="505" spans="2:7" ht="15">
      <c r="B505" s="155" t="s">
        <v>137</v>
      </c>
      <c r="C505" s="156" t="s">
        <v>136</v>
      </c>
      <c r="D505" s="156" t="s">
        <v>380</v>
      </c>
      <c r="E505" s="156" t="s">
        <v>381</v>
      </c>
      <c r="F505" s="157">
        <v>0</v>
      </c>
      <c r="G505" s="158">
        <v>1.1506744230646295E-3</v>
      </c>
    </row>
    <row r="506" spans="2:7" ht="15">
      <c r="B506" s="155" t="s">
        <v>137</v>
      </c>
      <c r="C506" s="156" t="s">
        <v>136</v>
      </c>
      <c r="D506" s="156" t="s">
        <v>557</v>
      </c>
      <c r="E506" s="156" t="s">
        <v>558</v>
      </c>
      <c r="F506" s="157">
        <v>1.044354080882981E-2</v>
      </c>
      <c r="G506" s="158">
        <v>1.4209085678752623E-2</v>
      </c>
    </row>
    <row r="507" spans="2:7" ht="15">
      <c r="B507" s="155" t="s">
        <v>137</v>
      </c>
      <c r="C507" s="156" t="s">
        <v>136</v>
      </c>
      <c r="D507" s="156" t="s">
        <v>587</v>
      </c>
      <c r="E507" s="156" t="s">
        <v>588</v>
      </c>
      <c r="F507" s="157">
        <v>1.4289604224134868E-2</v>
      </c>
      <c r="G507" s="158">
        <v>1.4028929582212201E-2</v>
      </c>
    </row>
    <row r="508" spans="2:7" ht="15">
      <c r="B508" s="155" t="s">
        <v>137</v>
      </c>
      <c r="C508" s="156" t="s">
        <v>136</v>
      </c>
      <c r="D508" s="156" t="s">
        <v>593</v>
      </c>
      <c r="E508" s="156" t="s">
        <v>594</v>
      </c>
      <c r="F508" s="157">
        <v>0.97215510499468905</v>
      </c>
      <c r="G508" s="158">
        <v>0.96802519860756775</v>
      </c>
    </row>
    <row r="509" spans="2:7" ht="15">
      <c r="B509" s="155" t="s">
        <v>135</v>
      </c>
      <c r="C509" s="156" t="s">
        <v>134</v>
      </c>
      <c r="D509" s="156" t="s">
        <v>317</v>
      </c>
      <c r="E509" s="156" t="s">
        <v>318</v>
      </c>
      <c r="F509" s="157">
        <v>1.6704317824993483E-2</v>
      </c>
      <c r="G509" s="158">
        <v>1.5533109688285177E-2</v>
      </c>
    </row>
    <row r="510" spans="2:7" ht="15">
      <c r="B510" s="155" t="s">
        <v>135</v>
      </c>
      <c r="C510" s="156" t="s">
        <v>134</v>
      </c>
      <c r="D510" s="156" t="s">
        <v>341</v>
      </c>
      <c r="E510" s="156" t="s">
        <v>342</v>
      </c>
      <c r="F510" s="157">
        <v>2.6262783404704779E-3</v>
      </c>
      <c r="G510" s="158">
        <v>5.8718266735621341E-3</v>
      </c>
    </row>
    <row r="511" spans="2:7" ht="15">
      <c r="B511" s="155" t="s">
        <v>135</v>
      </c>
      <c r="C511" s="156" t="s">
        <v>134</v>
      </c>
      <c r="D511" s="156" t="s">
        <v>599</v>
      </c>
      <c r="E511" s="156" t="s">
        <v>600</v>
      </c>
      <c r="F511" s="157">
        <v>0.99082470828051505</v>
      </c>
      <c r="G511" s="158">
        <v>0.97658591951524243</v>
      </c>
    </row>
    <row r="512" spans="2:7" ht="15">
      <c r="B512" s="155" t="s">
        <v>135</v>
      </c>
      <c r="C512" s="156" t="s">
        <v>134</v>
      </c>
      <c r="D512" s="156" t="s">
        <v>641</v>
      </c>
      <c r="E512" s="156" t="s">
        <v>642</v>
      </c>
      <c r="F512" s="157">
        <v>0</v>
      </c>
      <c r="G512" s="158">
        <v>2.009144122910192E-3</v>
      </c>
    </row>
    <row r="513" spans="2:7" ht="15">
      <c r="B513" s="155" t="s">
        <v>133</v>
      </c>
      <c r="C513" s="156" t="s">
        <v>132</v>
      </c>
      <c r="D513" s="156" t="s">
        <v>828</v>
      </c>
      <c r="E513" s="156" t="s">
        <v>810</v>
      </c>
      <c r="F513" s="157">
        <v>1.0096385305416638E-2</v>
      </c>
      <c r="G513" s="158">
        <v>2.4568097813353222E-2</v>
      </c>
    </row>
    <row r="514" spans="2:7" ht="15">
      <c r="B514" s="155" t="s">
        <v>133</v>
      </c>
      <c r="C514" s="156" t="s">
        <v>132</v>
      </c>
      <c r="D514" s="156" t="s">
        <v>601</v>
      </c>
      <c r="E514" s="156" t="s">
        <v>602</v>
      </c>
      <c r="F514" s="157">
        <v>0.93081194864906036</v>
      </c>
      <c r="G514" s="158">
        <v>0.96416634390555289</v>
      </c>
    </row>
    <row r="515" spans="2:7" ht="15">
      <c r="B515" s="155" t="s">
        <v>133</v>
      </c>
      <c r="C515" s="156" t="s">
        <v>132</v>
      </c>
      <c r="D515" s="156" t="s">
        <v>605</v>
      </c>
      <c r="E515" s="156" t="s">
        <v>606</v>
      </c>
      <c r="F515" s="157">
        <v>7.3113661331065862E-3</v>
      </c>
      <c r="G515" s="158">
        <v>1.1265558281093848E-2</v>
      </c>
    </row>
    <row r="516" spans="2:7" ht="15">
      <c r="B516" s="155" t="s">
        <v>131</v>
      </c>
      <c r="C516" s="156" t="s">
        <v>130</v>
      </c>
      <c r="D516" s="156" t="s">
        <v>336</v>
      </c>
      <c r="E516" s="156" t="s">
        <v>337</v>
      </c>
      <c r="F516" s="157">
        <v>0.32429233340085073</v>
      </c>
      <c r="G516" s="158">
        <v>8.3278337846756048E-2</v>
      </c>
    </row>
    <row r="517" spans="2:7" ht="15">
      <c r="B517" s="155" t="s">
        <v>131</v>
      </c>
      <c r="C517" s="156" t="s">
        <v>130</v>
      </c>
      <c r="D517" s="156" t="s">
        <v>370</v>
      </c>
      <c r="E517" s="156" t="s">
        <v>371</v>
      </c>
      <c r="F517" s="157">
        <v>1.2288453458321903E-2</v>
      </c>
      <c r="G517" s="158">
        <v>1.0411214527911161E-2</v>
      </c>
    </row>
    <row r="518" spans="2:7" ht="15">
      <c r="B518" s="155" t="s">
        <v>131</v>
      </c>
      <c r="C518" s="156" t="s">
        <v>130</v>
      </c>
      <c r="D518" s="156" t="s">
        <v>372</v>
      </c>
      <c r="E518" s="156" t="s">
        <v>373</v>
      </c>
      <c r="F518" s="157">
        <v>1.3290306936141241E-2</v>
      </c>
      <c r="G518" s="158">
        <v>2.3163123656945207E-3</v>
      </c>
    </row>
    <row r="519" spans="2:7" ht="15">
      <c r="B519" s="155" t="s">
        <v>131</v>
      </c>
      <c r="C519" s="156" t="s">
        <v>130</v>
      </c>
      <c r="D519" s="156" t="s">
        <v>487</v>
      </c>
      <c r="E519" s="156" t="s">
        <v>488</v>
      </c>
      <c r="F519" s="157">
        <v>2.0341404003239322E-3</v>
      </c>
      <c r="G519" s="158">
        <v>1.0370577468863888E-3</v>
      </c>
    </row>
    <row r="520" spans="2:7" ht="15">
      <c r="B520" s="155" t="s">
        <v>131</v>
      </c>
      <c r="C520" s="156" t="s">
        <v>130</v>
      </c>
      <c r="D520" s="156" t="s">
        <v>364</v>
      </c>
      <c r="E520" s="156" t="s">
        <v>365</v>
      </c>
      <c r="F520" s="157">
        <v>2.4554326879908275E-3</v>
      </c>
      <c r="G520" s="158">
        <v>1.155717959304424E-3</v>
      </c>
    </row>
    <row r="521" spans="2:7" ht="15">
      <c r="B521" s="155" t="s">
        <v>131</v>
      </c>
      <c r="C521" s="156" t="s">
        <v>130</v>
      </c>
      <c r="D521" s="156" t="s">
        <v>491</v>
      </c>
      <c r="E521" s="156" t="s">
        <v>492</v>
      </c>
      <c r="F521" s="157">
        <v>1.221490753288269E-3</v>
      </c>
      <c r="G521" s="158">
        <v>0</v>
      </c>
    </row>
    <row r="522" spans="2:7" ht="15">
      <c r="B522" s="155" t="s">
        <v>131</v>
      </c>
      <c r="C522" s="156" t="s">
        <v>130</v>
      </c>
      <c r="D522" s="156" t="s">
        <v>380</v>
      </c>
      <c r="E522" s="156" t="s">
        <v>381</v>
      </c>
      <c r="F522" s="157">
        <v>1.3426407149238019E-2</v>
      </c>
      <c r="G522" s="158">
        <v>6.5718251891248745E-3</v>
      </c>
    </row>
    <row r="523" spans="2:7" ht="15">
      <c r="B523" s="155" t="s">
        <v>131</v>
      </c>
      <c r="C523" s="156" t="s">
        <v>130</v>
      </c>
      <c r="D523" s="156" t="s">
        <v>416</v>
      </c>
      <c r="E523" s="156" t="s">
        <v>417</v>
      </c>
      <c r="F523" s="157">
        <v>0.98652010454081718</v>
      </c>
      <c r="G523" s="158">
        <v>0.22947422147522284</v>
      </c>
    </row>
    <row r="524" spans="2:7" ht="15">
      <c r="B524" s="155" t="s">
        <v>131</v>
      </c>
      <c r="C524" s="156" t="s">
        <v>130</v>
      </c>
      <c r="D524" s="156" t="s">
        <v>454</v>
      </c>
      <c r="E524" s="156" t="s">
        <v>455</v>
      </c>
      <c r="F524" s="157">
        <v>0.99870254239906087</v>
      </c>
      <c r="G524" s="158">
        <v>0.26275109638785316</v>
      </c>
    </row>
    <row r="525" spans="2:7" ht="15">
      <c r="B525" s="155" t="s">
        <v>131</v>
      </c>
      <c r="C525" s="156" t="s">
        <v>130</v>
      </c>
      <c r="D525" s="156" t="s">
        <v>521</v>
      </c>
      <c r="E525" s="156" t="s">
        <v>522</v>
      </c>
      <c r="F525" s="157">
        <v>1.6033371152160767E-3</v>
      </c>
      <c r="G525" s="158">
        <v>0</v>
      </c>
    </row>
    <row r="526" spans="2:7" ht="15">
      <c r="B526" s="155" t="s">
        <v>131</v>
      </c>
      <c r="C526" s="156" t="s">
        <v>130</v>
      </c>
      <c r="D526" s="156" t="s">
        <v>547</v>
      </c>
      <c r="E526" s="156" t="s">
        <v>548</v>
      </c>
      <c r="F526" s="157">
        <v>2.9633758112205859E-2</v>
      </c>
      <c r="G526" s="158">
        <v>1.0198276338503454E-2</v>
      </c>
    </row>
    <row r="527" spans="2:7" ht="15">
      <c r="B527" s="155" t="s">
        <v>131</v>
      </c>
      <c r="C527" s="156" t="s">
        <v>130</v>
      </c>
      <c r="D527" s="156" t="s">
        <v>549</v>
      </c>
      <c r="E527" s="156" t="s">
        <v>550</v>
      </c>
      <c r="F527" s="157">
        <v>5.2589501169878023E-3</v>
      </c>
      <c r="G527" s="158">
        <v>2.3309417069515385E-3</v>
      </c>
    </row>
    <row r="528" spans="2:7" ht="15">
      <c r="B528" s="155" t="s">
        <v>131</v>
      </c>
      <c r="C528" s="156" t="s">
        <v>130</v>
      </c>
      <c r="D528" s="156" t="s">
        <v>633</v>
      </c>
      <c r="E528" s="156" t="s">
        <v>634</v>
      </c>
      <c r="F528" s="157">
        <v>0.99320477347843261</v>
      </c>
      <c r="G528" s="158">
        <v>0.19196784145695239</v>
      </c>
    </row>
    <row r="529" spans="2:7" ht="15">
      <c r="B529" s="155" t="s">
        <v>131</v>
      </c>
      <c r="C529" s="156" t="s">
        <v>130</v>
      </c>
      <c r="D529" s="156" t="s">
        <v>711</v>
      </c>
      <c r="E529" s="156" t="s">
        <v>712</v>
      </c>
      <c r="F529" s="157">
        <v>0.3260123814392003</v>
      </c>
      <c r="G529" s="158">
        <v>0.18660862610979811</v>
      </c>
    </row>
    <row r="530" spans="2:7" ht="15">
      <c r="B530" s="155" t="s">
        <v>131</v>
      </c>
      <c r="C530" s="156" t="s">
        <v>130</v>
      </c>
      <c r="D530" s="156" t="s">
        <v>715</v>
      </c>
      <c r="E530" s="156" t="s">
        <v>716</v>
      </c>
      <c r="F530" s="157">
        <v>2.0169845529844209E-2</v>
      </c>
      <c r="G530" s="158">
        <v>1.1898530889041326E-2</v>
      </c>
    </row>
    <row r="531" spans="2:7" ht="15">
      <c r="B531" s="155" t="s">
        <v>129</v>
      </c>
      <c r="C531" s="156" t="s">
        <v>128</v>
      </c>
      <c r="D531" s="156" t="s">
        <v>345</v>
      </c>
      <c r="E531" s="156" t="s">
        <v>346</v>
      </c>
      <c r="F531" s="157">
        <v>1.466509081261005E-3</v>
      </c>
      <c r="G531" s="158">
        <v>0</v>
      </c>
    </row>
    <row r="532" spans="2:7" ht="15">
      <c r="B532" s="155" t="s">
        <v>129</v>
      </c>
      <c r="C532" s="156" t="s">
        <v>128</v>
      </c>
      <c r="D532" s="156" t="s">
        <v>320</v>
      </c>
      <c r="E532" s="156" t="s">
        <v>321</v>
      </c>
      <c r="F532" s="157">
        <v>9.1611102228483278E-4</v>
      </c>
      <c r="G532" s="158">
        <v>0</v>
      </c>
    </row>
    <row r="533" spans="2:7" ht="15">
      <c r="B533" s="155" t="s">
        <v>129</v>
      </c>
      <c r="C533" s="156" t="s">
        <v>128</v>
      </c>
      <c r="D533" s="156" t="s">
        <v>406</v>
      </c>
      <c r="E533" s="156" t="s">
        <v>407</v>
      </c>
      <c r="F533" s="157">
        <v>1.5977769682461205E-2</v>
      </c>
      <c r="G533" s="158">
        <v>1.9204555820529864E-2</v>
      </c>
    </row>
    <row r="534" spans="2:7" ht="15">
      <c r="B534" s="155" t="s">
        <v>129</v>
      </c>
      <c r="C534" s="156" t="s">
        <v>128</v>
      </c>
      <c r="D534" s="156" t="s">
        <v>404</v>
      </c>
      <c r="E534" s="156" t="s">
        <v>405</v>
      </c>
      <c r="F534" s="157">
        <v>0.99069617792554254</v>
      </c>
      <c r="G534" s="158">
        <v>9.6301653700301054E-2</v>
      </c>
    </row>
    <row r="535" spans="2:7" ht="15">
      <c r="B535" s="155" t="s">
        <v>129</v>
      </c>
      <c r="C535" s="156" t="s">
        <v>128</v>
      </c>
      <c r="D535" s="156" t="s">
        <v>366</v>
      </c>
      <c r="E535" s="156" t="s">
        <v>367</v>
      </c>
      <c r="F535" s="157">
        <v>3.2003949073407516E-3</v>
      </c>
      <c r="G535" s="158">
        <v>2.0277050184396056E-3</v>
      </c>
    </row>
    <row r="536" spans="2:7" ht="15">
      <c r="B536" s="155" t="s">
        <v>129</v>
      </c>
      <c r="C536" s="156" t="s">
        <v>128</v>
      </c>
      <c r="D536" s="156" t="s">
        <v>402</v>
      </c>
      <c r="E536" s="156" t="s">
        <v>403</v>
      </c>
      <c r="F536" s="157">
        <v>1.8753646542383241E-2</v>
      </c>
      <c r="G536" s="158">
        <v>7.9166503772626004E-3</v>
      </c>
    </row>
    <row r="537" spans="2:7" ht="15">
      <c r="B537" s="155" t="s">
        <v>129</v>
      </c>
      <c r="C537" s="156" t="s">
        <v>128</v>
      </c>
      <c r="D537" s="156" t="s">
        <v>571</v>
      </c>
      <c r="E537" s="156" t="s">
        <v>572</v>
      </c>
      <c r="F537" s="157">
        <v>3.2338176265734216E-2</v>
      </c>
      <c r="G537" s="158">
        <v>1.1895174426938767E-2</v>
      </c>
    </row>
    <row r="538" spans="2:7" ht="15">
      <c r="B538" s="155" t="s">
        <v>129</v>
      </c>
      <c r="C538" s="156" t="s">
        <v>128</v>
      </c>
      <c r="D538" s="156" t="s">
        <v>573</v>
      </c>
      <c r="E538" s="156" t="s">
        <v>574</v>
      </c>
      <c r="F538" s="157">
        <v>0.98807434818054252</v>
      </c>
      <c r="G538" s="158">
        <v>0.84972308013083664</v>
      </c>
    </row>
    <row r="539" spans="2:7" ht="15">
      <c r="B539" s="155" t="s">
        <v>129</v>
      </c>
      <c r="C539" s="156" t="s">
        <v>128</v>
      </c>
      <c r="D539" s="156" t="s">
        <v>615</v>
      </c>
      <c r="E539" s="156" t="s">
        <v>616</v>
      </c>
      <c r="F539" s="157">
        <v>1.1805395434632236E-2</v>
      </c>
      <c r="G539" s="158">
        <v>1.1009030845615546E-2</v>
      </c>
    </row>
    <row r="540" spans="2:7" ht="15">
      <c r="B540" s="155" t="s">
        <v>129</v>
      </c>
      <c r="C540" s="156" t="s">
        <v>128</v>
      </c>
      <c r="D540" s="156" t="s">
        <v>653</v>
      </c>
      <c r="E540" s="156" t="s">
        <v>654</v>
      </c>
      <c r="F540" s="157">
        <v>9.0419793045951637E-3</v>
      </c>
      <c r="G540" s="158">
        <v>1.9221496800761043E-3</v>
      </c>
    </row>
    <row r="541" spans="2:7" ht="15">
      <c r="B541" s="155" t="s">
        <v>127</v>
      </c>
      <c r="C541" s="156" t="s">
        <v>126</v>
      </c>
      <c r="D541" s="156" t="s">
        <v>370</v>
      </c>
      <c r="E541" s="156" t="s">
        <v>371</v>
      </c>
      <c r="F541" s="157">
        <v>0</v>
      </c>
      <c r="G541" s="158">
        <v>1.2000375011719116E-3</v>
      </c>
    </row>
    <row r="542" spans="2:7" ht="15">
      <c r="B542" s="155" t="s">
        <v>127</v>
      </c>
      <c r="C542" s="156" t="s">
        <v>126</v>
      </c>
      <c r="D542" s="156" t="s">
        <v>828</v>
      </c>
      <c r="E542" s="156" t="s">
        <v>810</v>
      </c>
      <c r="F542" s="157">
        <v>2.5290089311154561E-3</v>
      </c>
      <c r="G542" s="158">
        <v>4.0220006875214855E-3</v>
      </c>
    </row>
    <row r="543" spans="2:7" ht="15">
      <c r="B543" s="155" t="s">
        <v>127</v>
      </c>
      <c r="C543" s="156" t="s">
        <v>126</v>
      </c>
      <c r="D543" s="156" t="s">
        <v>581</v>
      </c>
      <c r="E543" s="156" t="s">
        <v>582</v>
      </c>
      <c r="F543" s="157">
        <v>2.1087225517930105E-3</v>
      </c>
      <c r="G543" s="158">
        <v>1.6563017594299822E-3</v>
      </c>
    </row>
    <row r="544" spans="2:7" ht="15">
      <c r="B544" s="155" t="s">
        <v>127</v>
      </c>
      <c r="C544" s="156" t="s">
        <v>126</v>
      </c>
      <c r="D544" s="156" t="s">
        <v>601</v>
      </c>
      <c r="E544" s="156" t="s">
        <v>602</v>
      </c>
      <c r="F544" s="157">
        <v>9.2047621026003223E-3</v>
      </c>
      <c r="G544" s="158">
        <v>6.2314447326478955E-3</v>
      </c>
    </row>
    <row r="545" spans="2:7" ht="15">
      <c r="B545" s="155" t="s">
        <v>127</v>
      </c>
      <c r="C545" s="156" t="s">
        <v>126</v>
      </c>
      <c r="D545" s="156" t="s">
        <v>605</v>
      </c>
      <c r="E545" s="156" t="s">
        <v>606</v>
      </c>
      <c r="F545" s="157">
        <v>0.98000546180152559</v>
      </c>
      <c r="G545" s="158">
        <v>0.98689021531922871</v>
      </c>
    </row>
    <row r="546" spans="2:7" ht="15">
      <c r="B546" s="155" t="s">
        <v>125</v>
      </c>
      <c r="C546" s="156" t="s">
        <v>124</v>
      </c>
      <c r="D546" s="156" t="s">
        <v>420</v>
      </c>
      <c r="E546" s="156" t="s">
        <v>421</v>
      </c>
      <c r="F546" s="157">
        <v>0.89740571682806436</v>
      </c>
      <c r="G546" s="158">
        <v>0.94767877533542666</v>
      </c>
    </row>
    <row r="547" spans="2:7" ht="15">
      <c r="B547" s="155" t="s">
        <v>125</v>
      </c>
      <c r="C547" s="156" t="s">
        <v>124</v>
      </c>
      <c r="D547" s="156" t="s">
        <v>609</v>
      </c>
      <c r="E547" s="156" t="s">
        <v>610</v>
      </c>
      <c r="F547" s="157">
        <v>4.7449632235369361E-2</v>
      </c>
      <c r="G547" s="158">
        <v>2.1178275763631172E-2</v>
      </c>
    </row>
    <row r="548" spans="2:7" ht="15">
      <c r="B548" s="155" t="s">
        <v>125</v>
      </c>
      <c r="C548" s="156" t="s">
        <v>124</v>
      </c>
      <c r="D548" s="156" t="s">
        <v>611</v>
      </c>
      <c r="E548" s="156" t="s">
        <v>612</v>
      </c>
      <c r="F548" s="157">
        <v>5.7091231851898822E-2</v>
      </c>
      <c r="G548" s="158">
        <v>1.6066585783614043E-2</v>
      </c>
    </row>
    <row r="549" spans="2:7" ht="15">
      <c r="B549" s="155" t="s">
        <v>125</v>
      </c>
      <c r="C549" s="156" t="s">
        <v>124</v>
      </c>
      <c r="D549" s="156" t="s">
        <v>627</v>
      </c>
      <c r="E549" s="156" t="s">
        <v>628</v>
      </c>
      <c r="F549" s="157">
        <v>4.0876877554804847E-2</v>
      </c>
      <c r="G549" s="158">
        <v>1.5076363117328004E-2</v>
      </c>
    </row>
    <row r="550" spans="2:7" ht="15">
      <c r="B550" s="155" t="s">
        <v>123</v>
      </c>
      <c r="C550" s="156" t="s">
        <v>122</v>
      </c>
      <c r="D550" s="156" t="s">
        <v>376</v>
      </c>
      <c r="E550" s="156" t="s">
        <v>377</v>
      </c>
      <c r="F550" s="157">
        <v>0.97463266842962459</v>
      </c>
      <c r="G550" s="158">
        <v>0.13491874934846751</v>
      </c>
    </row>
    <row r="551" spans="2:7" ht="15">
      <c r="B551" s="155" t="s">
        <v>123</v>
      </c>
      <c r="C551" s="156" t="s">
        <v>122</v>
      </c>
      <c r="D551" s="156" t="s">
        <v>487</v>
      </c>
      <c r="E551" s="156" t="s">
        <v>488</v>
      </c>
      <c r="F551" s="157">
        <v>1.7015998928728567E-2</v>
      </c>
      <c r="G551" s="158">
        <v>6.4692634227821845E-3</v>
      </c>
    </row>
    <row r="552" spans="2:7" ht="15">
      <c r="B552" s="155" t="s">
        <v>123</v>
      </c>
      <c r="C552" s="156" t="s">
        <v>122</v>
      </c>
      <c r="D552" s="156" t="s">
        <v>402</v>
      </c>
      <c r="E552" s="156" t="s">
        <v>403</v>
      </c>
      <c r="F552" s="157">
        <v>2.5437044857487723E-3</v>
      </c>
      <c r="G552" s="158">
        <v>9.9881451384158126E-4</v>
      </c>
    </row>
    <row r="553" spans="2:7" ht="15">
      <c r="B553" s="155" t="s">
        <v>123</v>
      </c>
      <c r="C553" s="156" t="s">
        <v>122</v>
      </c>
      <c r="D553" s="156" t="s">
        <v>501</v>
      </c>
      <c r="E553" s="156" t="s">
        <v>502</v>
      </c>
      <c r="F553" s="157">
        <v>7.8317278531114115E-2</v>
      </c>
      <c r="G553" s="158">
        <v>9.2341856388897647E-3</v>
      </c>
    </row>
    <row r="554" spans="2:7" ht="15">
      <c r="B554" s="155" t="s">
        <v>123</v>
      </c>
      <c r="C554" s="156" t="s">
        <v>122</v>
      </c>
      <c r="D554" s="156" t="s">
        <v>515</v>
      </c>
      <c r="E554" s="156" t="s">
        <v>516</v>
      </c>
      <c r="F554" s="157">
        <v>5.051914594636793E-2</v>
      </c>
      <c r="G554" s="158">
        <v>6.2753188569877024E-3</v>
      </c>
    </row>
    <row r="555" spans="2:7" ht="15">
      <c r="B555" s="155" t="s">
        <v>123</v>
      </c>
      <c r="C555" s="156" t="s">
        <v>122</v>
      </c>
      <c r="D555" s="156" t="s">
        <v>557</v>
      </c>
      <c r="E555" s="156" t="s">
        <v>558</v>
      </c>
      <c r="F555" s="157">
        <v>4.2756582207111003E-3</v>
      </c>
      <c r="G555" s="158">
        <v>1.2133656897517268E-3</v>
      </c>
    </row>
    <row r="556" spans="2:7" ht="15">
      <c r="B556" s="155" t="s">
        <v>123</v>
      </c>
      <c r="C556" s="156" t="s">
        <v>122</v>
      </c>
      <c r="D556" s="156" t="s">
        <v>563</v>
      </c>
      <c r="E556" s="156" t="s">
        <v>564</v>
      </c>
      <c r="F556" s="157">
        <v>0.98110596400783856</v>
      </c>
      <c r="G556" s="158">
        <v>0.22514782212374149</v>
      </c>
    </row>
    <row r="557" spans="2:7" ht="15">
      <c r="B557" s="155" t="s">
        <v>123</v>
      </c>
      <c r="C557" s="156" t="s">
        <v>122</v>
      </c>
      <c r="D557" s="156" t="s">
        <v>575</v>
      </c>
      <c r="E557" s="156" t="s">
        <v>576</v>
      </c>
      <c r="F557" s="157">
        <v>0.9759579435686927</v>
      </c>
      <c r="G557" s="158">
        <v>0.15504777097086228</v>
      </c>
    </row>
    <row r="558" spans="2:7" ht="15">
      <c r="B558" s="155" t="s">
        <v>123</v>
      </c>
      <c r="C558" s="156" t="s">
        <v>122</v>
      </c>
      <c r="D558" s="156" t="s">
        <v>420</v>
      </c>
      <c r="E558" s="156" t="s">
        <v>421</v>
      </c>
      <c r="F558" s="157">
        <v>0.10259428317193567</v>
      </c>
      <c r="G558" s="158">
        <v>4.416360193847594E-2</v>
      </c>
    </row>
    <row r="559" spans="2:7" ht="15">
      <c r="B559" s="155" t="s">
        <v>123</v>
      </c>
      <c r="C559" s="156" t="s">
        <v>122</v>
      </c>
      <c r="D559" s="156" t="s">
        <v>609</v>
      </c>
      <c r="E559" s="156" t="s">
        <v>610</v>
      </c>
      <c r="F559" s="157">
        <v>0.95030513804498451</v>
      </c>
      <c r="G559" s="158">
        <v>0.17289794394517188</v>
      </c>
    </row>
    <row r="560" spans="2:7" ht="15">
      <c r="B560" s="155" t="s">
        <v>123</v>
      </c>
      <c r="C560" s="156" t="s">
        <v>122</v>
      </c>
      <c r="D560" s="156" t="s">
        <v>611</v>
      </c>
      <c r="E560" s="156" t="s">
        <v>612</v>
      </c>
      <c r="F560" s="157">
        <v>0.89254844776939501</v>
      </c>
      <c r="G560" s="158">
        <v>0.10238939705058803</v>
      </c>
    </row>
    <row r="561" spans="2:7" ht="15">
      <c r="B561" s="155" t="s">
        <v>123</v>
      </c>
      <c r="C561" s="156" t="s">
        <v>122</v>
      </c>
      <c r="D561" s="156" t="s">
        <v>627</v>
      </c>
      <c r="E561" s="156" t="s">
        <v>628</v>
      </c>
      <c r="F561" s="157">
        <v>0.90549136909321049</v>
      </c>
      <c r="G561" s="158">
        <v>0.13613575149882784</v>
      </c>
    </row>
    <row r="562" spans="2:7" ht="15">
      <c r="B562" s="155" t="s">
        <v>123</v>
      </c>
      <c r="C562" s="156" t="s">
        <v>122</v>
      </c>
      <c r="D562" s="156" t="s">
        <v>669</v>
      </c>
      <c r="E562" s="156" t="s">
        <v>670</v>
      </c>
      <c r="F562" s="157">
        <v>6.8664264300638952E-3</v>
      </c>
      <c r="G562" s="158">
        <v>1.0994232573474688E-3</v>
      </c>
    </row>
    <row r="563" spans="2:7" ht="15">
      <c r="B563" s="155" t="s">
        <v>123</v>
      </c>
      <c r="C563" s="156" t="s">
        <v>122</v>
      </c>
      <c r="D563" s="156" t="s">
        <v>374</v>
      </c>
      <c r="E563" s="156" t="s">
        <v>375</v>
      </c>
      <c r="F563" s="157">
        <v>6.0835620571159463E-3</v>
      </c>
      <c r="G563" s="158">
        <v>4.0085917442646956E-3</v>
      </c>
    </row>
    <row r="564" spans="2:7" ht="15">
      <c r="B564" s="155" t="s">
        <v>123</v>
      </c>
      <c r="C564" s="156" t="s">
        <v>122</v>
      </c>
      <c r="D564" s="156" t="s">
        <v>735</v>
      </c>
      <c r="E564" s="156" t="s">
        <v>736</v>
      </c>
      <c r="F564" s="157">
        <v>9.8466359973954057E-4</v>
      </c>
      <c r="G564" s="158">
        <v>0</v>
      </c>
    </row>
    <row r="565" spans="2:7" ht="15">
      <c r="B565" s="155" t="s">
        <v>121</v>
      </c>
      <c r="C565" s="156" t="s">
        <v>120</v>
      </c>
      <c r="D565" s="156" t="s">
        <v>422</v>
      </c>
      <c r="E565" s="156" t="s">
        <v>423</v>
      </c>
      <c r="F565" s="157">
        <v>1.4234264379556901E-2</v>
      </c>
      <c r="G565" s="158">
        <v>1.3277425501856292E-2</v>
      </c>
    </row>
    <row r="566" spans="2:7" ht="15">
      <c r="B566" s="155" t="s">
        <v>121</v>
      </c>
      <c r="C566" s="156" t="s">
        <v>120</v>
      </c>
      <c r="D566" s="156" t="s">
        <v>595</v>
      </c>
      <c r="E566" s="156" t="s">
        <v>596</v>
      </c>
      <c r="F566" s="157">
        <v>2.5724518096326549E-2</v>
      </c>
      <c r="G566" s="158">
        <v>2.1445937510267105E-2</v>
      </c>
    </row>
    <row r="567" spans="2:7" ht="15">
      <c r="B567" s="155" t="s">
        <v>121</v>
      </c>
      <c r="C567" s="156" t="s">
        <v>120</v>
      </c>
      <c r="D567" s="156" t="s">
        <v>613</v>
      </c>
      <c r="E567" s="156" t="s">
        <v>614</v>
      </c>
      <c r="F567" s="157">
        <v>0.94680022438988942</v>
      </c>
      <c r="G567" s="158">
        <v>0.96346962578440698</v>
      </c>
    </row>
    <row r="568" spans="2:7" ht="15">
      <c r="B568" s="155" t="s">
        <v>121</v>
      </c>
      <c r="C568" s="156" t="s">
        <v>120</v>
      </c>
      <c r="D568" s="156" t="s">
        <v>699</v>
      </c>
      <c r="E568" s="156" t="s">
        <v>700</v>
      </c>
      <c r="F568" s="157">
        <v>1.8049356786558153E-3</v>
      </c>
      <c r="G568" s="158">
        <v>1.8070112034694612E-3</v>
      </c>
    </row>
    <row r="569" spans="2:7" ht="15">
      <c r="B569" s="155" t="s">
        <v>119</v>
      </c>
      <c r="C569" s="156" t="s">
        <v>118</v>
      </c>
      <c r="D569" s="156" t="s">
        <v>345</v>
      </c>
      <c r="E569" s="156" t="s">
        <v>346</v>
      </c>
      <c r="F569" s="157">
        <v>6.1795991220241694E-2</v>
      </c>
      <c r="G569" s="158">
        <v>1.7761940086383203E-2</v>
      </c>
    </row>
    <row r="570" spans="2:7" ht="15">
      <c r="B570" s="155" t="s">
        <v>119</v>
      </c>
      <c r="C570" s="156" t="s">
        <v>118</v>
      </c>
      <c r="D570" s="156" t="s">
        <v>384</v>
      </c>
      <c r="E570" s="156" t="s">
        <v>385</v>
      </c>
      <c r="F570" s="157">
        <v>1.8373402372784671E-3</v>
      </c>
      <c r="G570" s="158">
        <v>1.6167386526715702E-3</v>
      </c>
    </row>
    <row r="571" spans="2:7" ht="15">
      <c r="B571" s="155" t="s">
        <v>119</v>
      </c>
      <c r="C571" s="156" t="s">
        <v>118</v>
      </c>
      <c r="D571" s="156" t="s">
        <v>573</v>
      </c>
      <c r="E571" s="156" t="s">
        <v>574</v>
      </c>
      <c r="F571" s="157">
        <v>1.1031606765648061E-3</v>
      </c>
      <c r="G571" s="158">
        <v>1.0094217316851655E-3</v>
      </c>
    </row>
    <row r="572" spans="2:7" ht="15">
      <c r="B572" s="155" t="s">
        <v>119</v>
      </c>
      <c r="C572" s="156" t="s">
        <v>118</v>
      </c>
      <c r="D572" s="156" t="s">
        <v>448</v>
      </c>
      <c r="E572" s="156" t="s">
        <v>449</v>
      </c>
      <c r="F572" s="157">
        <v>1.2287842715613237E-3</v>
      </c>
      <c r="G572" s="158">
        <v>0</v>
      </c>
    </row>
    <row r="573" spans="2:7" ht="15">
      <c r="B573" s="155" t="s">
        <v>119</v>
      </c>
      <c r="C573" s="156" t="s">
        <v>118</v>
      </c>
      <c r="D573" s="156" t="s">
        <v>428</v>
      </c>
      <c r="E573" s="156" t="s">
        <v>429</v>
      </c>
      <c r="F573" s="157">
        <v>2.0316502012440538E-2</v>
      </c>
      <c r="G573" s="158">
        <v>3.0795682226274078E-3</v>
      </c>
    </row>
    <row r="574" spans="2:7" ht="15">
      <c r="B574" s="155" t="s">
        <v>119</v>
      </c>
      <c r="C574" s="156" t="s">
        <v>118</v>
      </c>
      <c r="D574" s="156" t="s">
        <v>615</v>
      </c>
      <c r="E574" s="156" t="s">
        <v>616</v>
      </c>
      <c r="F574" s="157">
        <v>0.97314021003207085</v>
      </c>
      <c r="G574" s="158">
        <v>0.96558398790912403</v>
      </c>
    </row>
    <row r="575" spans="2:7" ht="15">
      <c r="B575" s="155" t="s">
        <v>119</v>
      </c>
      <c r="C575" s="156" t="s">
        <v>118</v>
      </c>
      <c r="D575" s="156" t="s">
        <v>667</v>
      </c>
      <c r="E575" s="156" t="s">
        <v>668</v>
      </c>
      <c r="F575" s="157">
        <v>6.5563330848777386E-3</v>
      </c>
      <c r="G575" s="158">
        <v>2.5124617827108793E-3</v>
      </c>
    </row>
    <row r="576" spans="2:7" ht="15">
      <c r="B576" s="155" t="s">
        <v>119</v>
      </c>
      <c r="C576" s="156" t="s">
        <v>118</v>
      </c>
      <c r="D576" s="156" t="s">
        <v>697</v>
      </c>
      <c r="E576" s="156" t="s">
        <v>698</v>
      </c>
      <c r="F576" s="157">
        <v>2.633903059899215E-2</v>
      </c>
      <c r="G576" s="158">
        <v>8.4358816147974552E-3</v>
      </c>
    </row>
    <row r="577" spans="2:7" ht="15">
      <c r="B577" s="155" t="s">
        <v>117</v>
      </c>
      <c r="C577" s="156" t="s">
        <v>116</v>
      </c>
      <c r="D577" s="156" t="s">
        <v>406</v>
      </c>
      <c r="E577" s="156" t="s">
        <v>407</v>
      </c>
      <c r="F577" s="157">
        <v>0.22596016236892094</v>
      </c>
      <c r="G577" s="158">
        <v>0.96113281159928254</v>
      </c>
    </row>
    <row r="578" spans="2:7" ht="15">
      <c r="B578" s="155" t="s">
        <v>117</v>
      </c>
      <c r="C578" s="156" t="s">
        <v>116</v>
      </c>
      <c r="D578" s="156" t="s">
        <v>653</v>
      </c>
      <c r="E578" s="156" t="s">
        <v>654</v>
      </c>
      <c r="F578" s="157">
        <v>5.1664950223137655E-2</v>
      </c>
      <c r="G578" s="158">
        <v>3.8867188400717581E-2</v>
      </c>
    </row>
    <row r="579" spans="2:7" ht="15">
      <c r="B579" s="155" t="s">
        <v>115</v>
      </c>
      <c r="C579" s="156" t="s">
        <v>114</v>
      </c>
      <c r="D579" s="156" t="s">
        <v>424</v>
      </c>
      <c r="E579" s="156" t="s">
        <v>425</v>
      </c>
      <c r="F579" s="157">
        <v>0.29323321619465365</v>
      </c>
      <c r="G579" s="158">
        <v>0.99999999999999989</v>
      </c>
    </row>
    <row r="580" spans="2:7" ht="15">
      <c r="B580" s="155" t="s">
        <v>113</v>
      </c>
      <c r="C580" s="156" t="s">
        <v>112</v>
      </c>
      <c r="D580" s="156" t="s">
        <v>426</v>
      </c>
      <c r="E580" s="156" t="s">
        <v>427</v>
      </c>
      <c r="F580" s="157">
        <v>1.3718820861678005E-2</v>
      </c>
      <c r="G580" s="158">
        <v>1.2949968357964487E-2</v>
      </c>
    </row>
    <row r="581" spans="2:7" ht="15">
      <c r="B581" s="155" t="s">
        <v>113</v>
      </c>
      <c r="C581" s="156" t="s">
        <v>112</v>
      </c>
      <c r="D581" s="156" t="s">
        <v>617</v>
      </c>
      <c r="E581" s="156" t="s">
        <v>618</v>
      </c>
      <c r="F581" s="157">
        <v>0.95526472660272033</v>
      </c>
      <c r="G581" s="158">
        <v>0.98429996649666829</v>
      </c>
    </row>
    <row r="582" spans="2:7" ht="15">
      <c r="B582" s="155" t="s">
        <v>113</v>
      </c>
      <c r="C582" s="156" t="s">
        <v>112</v>
      </c>
      <c r="D582" s="156" t="s">
        <v>647</v>
      </c>
      <c r="E582" s="156" t="s">
        <v>648</v>
      </c>
      <c r="F582" s="157">
        <v>2.7867236899805255E-3</v>
      </c>
      <c r="G582" s="158">
        <v>2.7500651453672338E-3</v>
      </c>
    </row>
    <row r="583" spans="2:7" ht="15">
      <c r="B583" s="155" t="s">
        <v>111</v>
      </c>
      <c r="C583" s="156" t="s">
        <v>110</v>
      </c>
      <c r="D583" s="156" t="s">
        <v>428</v>
      </c>
      <c r="E583" s="156" t="s">
        <v>429</v>
      </c>
      <c r="F583" s="157">
        <v>0.61219356019026705</v>
      </c>
      <c r="G583" s="158">
        <v>0.36559451102929125</v>
      </c>
    </row>
    <row r="584" spans="2:7" ht="15">
      <c r="B584" s="155" t="s">
        <v>111</v>
      </c>
      <c r="C584" s="156" t="s">
        <v>110</v>
      </c>
      <c r="D584" s="156" t="s">
        <v>615</v>
      </c>
      <c r="E584" s="156" t="s">
        <v>616</v>
      </c>
      <c r="F584" s="157">
        <v>1.5609169863262556E-3</v>
      </c>
      <c r="G584" s="158">
        <v>6.1018912038807369E-3</v>
      </c>
    </row>
    <row r="585" spans="2:7" ht="15">
      <c r="B585" s="155" t="s">
        <v>111</v>
      </c>
      <c r="C585" s="156" t="s">
        <v>110</v>
      </c>
      <c r="D585" s="156" t="s">
        <v>659</v>
      </c>
      <c r="E585" s="156" t="s">
        <v>660</v>
      </c>
      <c r="F585" s="157">
        <v>0.7986775443842814</v>
      </c>
      <c r="G585" s="158">
        <v>0.6011045679511412</v>
      </c>
    </row>
    <row r="586" spans="2:7" ht="15">
      <c r="B586" s="155" t="s">
        <v>111</v>
      </c>
      <c r="C586" s="156" t="s">
        <v>110</v>
      </c>
      <c r="D586" s="156" t="s">
        <v>751</v>
      </c>
      <c r="E586" s="156" t="s">
        <v>752</v>
      </c>
      <c r="F586" s="157">
        <v>3.1230986357221262E-2</v>
      </c>
      <c r="G586" s="158">
        <v>2.719902981568683E-2</v>
      </c>
    </row>
    <row r="587" spans="2:7" ht="15">
      <c r="B587" s="155" t="s">
        <v>109</v>
      </c>
      <c r="C587" s="156" t="s">
        <v>108</v>
      </c>
      <c r="D587" s="156" t="s">
        <v>308</v>
      </c>
      <c r="E587" s="156" t="s">
        <v>309</v>
      </c>
      <c r="F587" s="157">
        <v>5.5870373234716497E-2</v>
      </c>
      <c r="G587" s="158">
        <v>3.7940517416989207E-2</v>
      </c>
    </row>
    <row r="588" spans="2:7" ht="15">
      <c r="B588" s="155" t="s">
        <v>109</v>
      </c>
      <c r="C588" s="156" t="s">
        <v>108</v>
      </c>
      <c r="D588" s="156" t="s">
        <v>525</v>
      </c>
      <c r="E588" s="156" t="s">
        <v>526</v>
      </c>
      <c r="F588" s="157">
        <v>9.1385919659987304E-3</v>
      </c>
      <c r="G588" s="158">
        <v>7.7472499490731312E-3</v>
      </c>
    </row>
    <row r="589" spans="2:7" ht="15">
      <c r="B589" s="155" t="s">
        <v>109</v>
      </c>
      <c r="C589" s="156" t="s">
        <v>108</v>
      </c>
      <c r="D589" s="156" t="s">
        <v>577</v>
      </c>
      <c r="E589" s="156" t="s">
        <v>578</v>
      </c>
      <c r="F589" s="157">
        <v>1.5492976751089585E-2</v>
      </c>
      <c r="G589" s="158">
        <v>1.8273197188836833E-2</v>
      </c>
    </row>
    <row r="590" spans="2:7" ht="15">
      <c r="B590" s="155" t="s">
        <v>109</v>
      </c>
      <c r="C590" s="156" t="s">
        <v>108</v>
      </c>
      <c r="D590" s="156" t="s">
        <v>619</v>
      </c>
      <c r="E590" s="156" t="s">
        <v>620</v>
      </c>
      <c r="F590" s="157">
        <v>0.92602538494517883</v>
      </c>
      <c r="G590" s="158">
        <v>0.88685641169280927</v>
      </c>
    </row>
    <row r="591" spans="2:7" ht="15">
      <c r="B591" s="155" t="s">
        <v>109</v>
      </c>
      <c r="C591" s="156" t="s">
        <v>108</v>
      </c>
      <c r="D591" s="156" t="s">
        <v>719</v>
      </c>
      <c r="E591" s="156" t="s">
        <v>720</v>
      </c>
      <c r="F591" s="157">
        <v>3.4059899605834984E-2</v>
      </c>
      <c r="G591" s="158">
        <v>3.2179415359543696E-2</v>
      </c>
    </row>
    <row r="592" spans="2:7" ht="15">
      <c r="B592" s="155" t="s">
        <v>109</v>
      </c>
      <c r="C592" s="156" t="s">
        <v>108</v>
      </c>
      <c r="D592" s="156" t="s">
        <v>727</v>
      </c>
      <c r="E592" s="156" t="s">
        <v>728</v>
      </c>
      <c r="F592" s="157">
        <v>1.7662832335349137E-2</v>
      </c>
      <c r="G592" s="158">
        <v>1.7003208392748013E-2</v>
      </c>
    </row>
    <row r="593" spans="2:7" ht="15">
      <c r="B593" s="155" t="s">
        <v>107</v>
      </c>
      <c r="C593" s="156" t="s">
        <v>106</v>
      </c>
      <c r="D593" s="156" t="s">
        <v>416</v>
      </c>
      <c r="E593" s="156" t="s">
        <v>417</v>
      </c>
      <c r="F593" s="157">
        <v>9.8531117664323372E-3</v>
      </c>
      <c r="G593" s="158">
        <v>9.9847749884927253E-3</v>
      </c>
    </row>
    <row r="594" spans="2:7" ht="15">
      <c r="B594" s="155" t="s">
        <v>107</v>
      </c>
      <c r="C594" s="156" t="s">
        <v>106</v>
      </c>
      <c r="D594" s="156" t="s">
        <v>663</v>
      </c>
      <c r="E594" s="156" t="s">
        <v>664</v>
      </c>
      <c r="F594" s="157">
        <v>0.47677428375581027</v>
      </c>
      <c r="G594" s="158">
        <v>0.9900152250115074</v>
      </c>
    </row>
    <row r="595" spans="2:7" ht="15">
      <c r="B595" s="155" t="s">
        <v>105</v>
      </c>
      <c r="C595" s="156" t="s">
        <v>104</v>
      </c>
      <c r="D595" s="156" t="s">
        <v>430</v>
      </c>
      <c r="E595" s="156" t="s">
        <v>431</v>
      </c>
      <c r="F595" s="157">
        <v>3.8232328301003125E-3</v>
      </c>
      <c r="G595" s="158">
        <v>3.7411323472331995E-3</v>
      </c>
    </row>
    <row r="596" spans="2:7" ht="15">
      <c r="B596" s="155" t="s">
        <v>105</v>
      </c>
      <c r="C596" s="156" t="s">
        <v>104</v>
      </c>
      <c r="D596" s="156" t="s">
        <v>535</v>
      </c>
      <c r="E596" s="156" t="s">
        <v>536</v>
      </c>
      <c r="F596" s="157">
        <v>4.9639326218133932E-2</v>
      </c>
      <c r="G596" s="158">
        <v>7.0861723072030841E-2</v>
      </c>
    </row>
    <row r="597" spans="2:7" ht="15">
      <c r="B597" s="155" t="s">
        <v>105</v>
      </c>
      <c r="C597" s="156" t="s">
        <v>104</v>
      </c>
      <c r="D597" s="156" t="s">
        <v>396</v>
      </c>
      <c r="E597" s="156" t="s">
        <v>397</v>
      </c>
      <c r="F597" s="157">
        <v>1.5934068650473868E-2</v>
      </c>
      <c r="G597" s="158">
        <v>1.5072086943915753E-2</v>
      </c>
    </row>
    <row r="598" spans="2:7" ht="15">
      <c r="B598" s="155" t="s">
        <v>105</v>
      </c>
      <c r="C598" s="156" t="s">
        <v>104</v>
      </c>
      <c r="D598" s="156" t="s">
        <v>623</v>
      </c>
      <c r="E598" s="156" t="s">
        <v>624</v>
      </c>
      <c r="F598" s="157">
        <v>0.9217732043394633</v>
      </c>
      <c r="G598" s="158">
        <v>0.9031514363610007</v>
      </c>
    </row>
    <row r="599" spans="2:7" ht="15">
      <c r="B599" s="155" t="s">
        <v>105</v>
      </c>
      <c r="C599" s="156" t="s">
        <v>104</v>
      </c>
      <c r="D599" s="156" t="s">
        <v>689</v>
      </c>
      <c r="E599" s="156" t="s">
        <v>690</v>
      </c>
      <c r="F599" s="157">
        <v>0</v>
      </c>
      <c r="G599" s="158">
        <v>1.0896047961316694E-3</v>
      </c>
    </row>
    <row r="600" spans="2:7" ht="15">
      <c r="B600" s="155" t="s">
        <v>105</v>
      </c>
      <c r="C600" s="156" t="s">
        <v>104</v>
      </c>
      <c r="D600" s="156" t="s">
        <v>721</v>
      </c>
      <c r="E600" s="156" t="s">
        <v>722</v>
      </c>
      <c r="F600" s="157">
        <v>3.4063120192282521E-3</v>
      </c>
      <c r="G600" s="158">
        <v>6.084016479687991E-3</v>
      </c>
    </row>
    <row r="601" spans="2:7" ht="15">
      <c r="B601" s="155" t="s">
        <v>103</v>
      </c>
      <c r="C601" s="156" t="s">
        <v>102</v>
      </c>
      <c r="D601" s="156" t="s">
        <v>410</v>
      </c>
      <c r="E601" s="156" t="s">
        <v>411</v>
      </c>
      <c r="F601" s="157">
        <v>5.8177408524669027E-3</v>
      </c>
      <c r="G601" s="158">
        <v>5.1130733490410227E-3</v>
      </c>
    </row>
    <row r="602" spans="2:7" ht="15">
      <c r="B602" s="155" t="s">
        <v>103</v>
      </c>
      <c r="C602" s="156" t="s">
        <v>102</v>
      </c>
      <c r="D602" s="156" t="s">
        <v>491</v>
      </c>
      <c r="E602" s="156" t="s">
        <v>492</v>
      </c>
      <c r="F602" s="157">
        <v>1.6732017758390731E-3</v>
      </c>
      <c r="G602" s="158">
        <v>2.7569198247197938E-3</v>
      </c>
    </row>
    <row r="603" spans="2:7" ht="15">
      <c r="B603" s="155" t="s">
        <v>103</v>
      </c>
      <c r="C603" s="156" t="s">
        <v>102</v>
      </c>
      <c r="D603" s="156" t="s">
        <v>422</v>
      </c>
      <c r="E603" s="156" t="s">
        <v>423</v>
      </c>
      <c r="F603" s="157">
        <v>0.96622609277587967</v>
      </c>
      <c r="G603" s="158">
        <v>0.96649417567656837</v>
      </c>
    </row>
    <row r="604" spans="2:7" ht="15">
      <c r="B604" s="155" t="s">
        <v>103</v>
      </c>
      <c r="C604" s="156" t="s">
        <v>102</v>
      </c>
      <c r="D604" s="156" t="s">
        <v>595</v>
      </c>
      <c r="E604" s="156" t="s">
        <v>596</v>
      </c>
      <c r="F604" s="157">
        <v>1.839928668896585E-2</v>
      </c>
      <c r="G604" s="158">
        <v>1.6449034417457556E-2</v>
      </c>
    </row>
    <row r="605" spans="2:7" ht="15">
      <c r="B605" s="155" t="s">
        <v>103</v>
      </c>
      <c r="C605" s="156" t="s">
        <v>102</v>
      </c>
      <c r="D605" s="156" t="s">
        <v>613</v>
      </c>
      <c r="E605" s="156" t="s">
        <v>614</v>
      </c>
      <c r="F605" s="157">
        <v>8.4186566471468986E-3</v>
      </c>
      <c r="G605" s="158">
        <v>9.1867967322132437E-3</v>
      </c>
    </row>
    <row r="606" spans="2:7" ht="15">
      <c r="B606" s="155" t="s">
        <v>101</v>
      </c>
      <c r="C606" s="156" t="s">
        <v>100</v>
      </c>
      <c r="D606" s="156" t="s">
        <v>314</v>
      </c>
      <c r="E606" s="156" t="s">
        <v>315</v>
      </c>
      <c r="F606" s="157">
        <v>3.4350756609076182E-2</v>
      </c>
      <c r="G606" s="158">
        <v>3.2354513447252486E-2</v>
      </c>
    </row>
    <row r="607" spans="2:7" ht="15">
      <c r="B607" s="155" t="s">
        <v>101</v>
      </c>
      <c r="C607" s="156" t="s">
        <v>100</v>
      </c>
      <c r="D607" s="156" t="s">
        <v>376</v>
      </c>
      <c r="E607" s="156" t="s">
        <v>377</v>
      </c>
      <c r="F607" s="157">
        <v>9.4043887147335394E-3</v>
      </c>
      <c r="G607" s="158">
        <v>3.9595199911519113E-3</v>
      </c>
    </row>
    <row r="608" spans="2:7" ht="15">
      <c r="B608" s="155" t="s">
        <v>101</v>
      </c>
      <c r="C608" s="156" t="s">
        <v>100</v>
      </c>
      <c r="D608" s="156" t="s">
        <v>487</v>
      </c>
      <c r="E608" s="156" t="s">
        <v>488</v>
      </c>
      <c r="F608" s="157">
        <v>1.1299362976094069E-2</v>
      </c>
      <c r="G608" s="158">
        <v>1.3065678630020831E-2</v>
      </c>
    </row>
    <row r="609" spans="2:7" ht="15">
      <c r="B609" s="155" t="s">
        <v>101</v>
      </c>
      <c r="C609" s="156" t="s">
        <v>100</v>
      </c>
      <c r="D609" s="156" t="s">
        <v>625</v>
      </c>
      <c r="E609" s="156" t="s">
        <v>626</v>
      </c>
      <c r="F609" s="157">
        <v>0.97890210670145672</v>
      </c>
      <c r="G609" s="158">
        <v>0.93499235008940262</v>
      </c>
    </row>
    <row r="610" spans="2:7" ht="15">
      <c r="B610" s="155" t="s">
        <v>101</v>
      </c>
      <c r="C610" s="156" t="s">
        <v>100</v>
      </c>
      <c r="D610" s="156" t="s">
        <v>635</v>
      </c>
      <c r="E610" s="156" t="s">
        <v>636</v>
      </c>
      <c r="F610" s="157">
        <v>7.2484460897890776E-3</v>
      </c>
      <c r="G610" s="158">
        <v>1.5627937842172205E-2</v>
      </c>
    </row>
    <row r="611" spans="2:7" ht="15">
      <c r="B611" s="155" t="s">
        <v>99</v>
      </c>
      <c r="C611" s="156" t="s">
        <v>98</v>
      </c>
      <c r="D611" s="156" t="s">
        <v>406</v>
      </c>
      <c r="E611" s="156" t="s">
        <v>407</v>
      </c>
      <c r="F611" s="157">
        <v>0</v>
      </c>
      <c r="G611" s="158">
        <v>3.3576877618996456E-3</v>
      </c>
    </row>
    <row r="612" spans="2:7" ht="15">
      <c r="B612" s="155" t="s">
        <v>99</v>
      </c>
      <c r="C612" s="156" t="s">
        <v>98</v>
      </c>
      <c r="D612" s="156" t="s">
        <v>404</v>
      </c>
      <c r="E612" s="156" t="s">
        <v>405</v>
      </c>
      <c r="F612" s="157">
        <v>2.8152775729626102E-3</v>
      </c>
      <c r="G612" s="158">
        <v>5.6409154399914051E-3</v>
      </c>
    </row>
    <row r="613" spans="2:7" ht="15">
      <c r="B613" s="155" t="s">
        <v>99</v>
      </c>
      <c r="C613" s="156" t="s">
        <v>98</v>
      </c>
      <c r="D613" s="156" t="s">
        <v>402</v>
      </c>
      <c r="E613" s="156" t="s">
        <v>403</v>
      </c>
      <c r="F613" s="157">
        <v>9.8361718482297494E-2</v>
      </c>
      <c r="G613" s="158">
        <v>0.85588804125926732</v>
      </c>
    </row>
    <row r="614" spans="2:7" ht="15">
      <c r="B614" s="155" t="s">
        <v>99</v>
      </c>
      <c r="C614" s="156" t="s">
        <v>98</v>
      </c>
      <c r="D614" s="156" t="s">
        <v>653</v>
      </c>
      <c r="E614" s="156" t="s">
        <v>654</v>
      </c>
      <c r="F614" s="157">
        <v>2.7420185375901133E-2</v>
      </c>
      <c r="G614" s="158">
        <v>0.12015149887181693</v>
      </c>
    </row>
    <row r="615" spans="2:7" ht="15">
      <c r="B615" s="155" t="s">
        <v>99</v>
      </c>
      <c r="C615" s="156" t="s">
        <v>98</v>
      </c>
      <c r="D615" s="156" t="s">
        <v>669</v>
      </c>
      <c r="E615" s="156" t="s">
        <v>670</v>
      </c>
      <c r="F615" s="157">
        <v>4.2167580171395694E-3</v>
      </c>
      <c r="G615" s="158">
        <v>1.4961856667024822E-2</v>
      </c>
    </row>
    <row r="616" spans="2:7" ht="15">
      <c r="B616" s="155" t="s">
        <v>97</v>
      </c>
      <c r="C616" s="156" t="s">
        <v>96</v>
      </c>
      <c r="D616" s="156" t="s">
        <v>330</v>
      </c>
      <c r="E616" s="156" t="s">
        <v>331</v>
      </c>
      <c r="F616" s="157">
        <v>2.3979304169015948E-3</v>
      </c>
      <c r="G616" s="158">
        <v>2.8182409966360407E-3</v>
      </c>
    </row>
    <row r="617" spans="2:7" ht="15">
      <c r="B617" s="155" t="s">
        <v>97</v>
      </c>
      <c r="C617" s="156" t="s">
        <v>96</v>
      </c>
      <c r="D617" s="156" t="s">
        <v>410</v>
      </c>
      <c r="E617" s="156" t="s">
        <v>411</v>
      </c>
      <c r="F617" s="157">
        <v>1.8244956454635652E-2</v>
      </c>
      <c r="G617" s="158">
        <v>1.419255251556269E-2</v>
      </c>
    </row>
    <row r="618" spans="2:7" ht="15">
      <c r="B618" s="155" t="s">
        <v>97</v>
      </c>
      <c r="C618" s="156" t="s">
        <v>96</v>
      </c>
      <c r="D618" s="156" t="s">
        <v>438</v>
      </c>
      <c r="E618" s="156" t="s">
        <v>439</v>
      </c>
      <c r="F618" s="157">
        <v>3.0567821797619636E-3</v>
      </c>
      <c r="G618" s="158">
        <v>2.6740156620917348E-3</v>
      </c>
    </row>
    <row r="619" spans="2:7" ht="15">
      <c r="B619" s="155" t="s">
        <v>97</v>
      </c>
      <c r="C619" s="156" t="s">
        <v>96</v>
      </c>
      <c r="D619" s="156" t="s">
        <v>595</v>
      </c>
      <c r="E619" s="156" t="s">
        <v>596</v>
      </c>
      <c r="F619" s="157">
        <v>2.1015088892939307E-2</v>
      </c>
      <c r="G619" s="158">
        <v>1.6628791274757058E-2</v>
      </c>
    </row>
    <row r="620" spans="2:7" ht="15">
      <c r="B620" s="155" t="s">
        <v>97</v>
      </c>
      <c r="C620" s="156" t="s">
        <v>96</v>
      </c>
      <c r="D620" s="156" t="s">
        <v>629</v>
      </c>
      <c r="E620" s="156" t="s">
        <v>630</v>
      </c>
      <c r="F620" s="157">
        <v>0.93884756360500199</v>
      </c>
      <c r="G620" s="158">
        <v>0.9505034243771997</v>
      </c>
    </row>
    <row r="621" spans="2:7" ht="15">
      <c r="B621" s="155" t="s">
        <v>97</v>
      </c>
      <c r="C621" s="156" t="s">
        <v>96</v>
      </c>
      <c r="D621" s="156" t="s">
        <v>709</v>
      </c>
      <c r="E621" s="156" t="s">
        <v>710</v>
      </c>
      <c r="F621" s="157">
        <v>1.6004625420540386E-3</v>
      </c>
      <c r="G621" s="158">
        <v>1.4890291296195957E-3</v>
      </c>
    </row>
    <row r="622" spans="2:7" ht="15">
      <c r="B622" s="155" t="s">
        <v>97</v>
      </c>
      <c r="C622" s="156" t="s">
        <v>96</v>
      </c>
      <c r="D622" s="156" t="s">
        <v>743</v>
      </c>
      <c r="E622" s="156" t="s">
        <v>744</v>
      </c>
      <c r="F622" s="157">
        <v>9.2754913691552813E-3</v>
      </c>
      <c r="G622" s="158">
        <v>1.1693946044132949E-2</v>
      </c>
    </row>
    <row r="623" spans="2:7" ht="15">
      <c r="B623" s="155" t="s">
        <v>95</v>
      </c>
      <c r="C623" s="156" t="s">
        <v>94</v>
      </c>
      <c r="D623" s="156" t="s">
        <v>324</v>
      </c>
      <c r="E623" s="156" t="s">
        <v>325</v>
      </c>
      <c r="F623" s="157">
        <v>2.8231866908808235E-2</v>
      </c>
      <c r="G623" s="158">
        <v>6.2276507459017853E-2</v>
      </c>
    </row>
    <row r="624" spans="2:7" ht="15">
      <c r="B624" s="155" t="s">
        <v>95</v>
      </c>
      <c r="C624" s="156" t="s">
        <v>94</v>
      </c>
      <c r="D624" s="156" t="s">
        <v>473</v>
      </c>
      <c r="E624" s="156" t="s">
        <v>474</v>
      </c>
      <c r="F624" s="157">
        <v>2.4026065350897753E-3</v>
      </c>
      <c r="G624" s="158">
        <v>1.7996453381870115E-3</v>
      </c>
    </row>
    <row r="625" spans="2:7" ht="15">
      <c r="B625" s="155" t="s">
        <v>95</v>
      </c>
      <c r="C625" s="156" t="s">
        <v>94</v>
      </c>
      <c r="D625" s="156" t="s">
        <v>452</v>
      </c>
      <c r="E625" s="156" t="s">
        <v>453</v>
      </c>
      <c r="F625" s="157">
        <v>3.0033101853322575E-2</v>
      </c>
      <c r="G625" s="158">
        <v>2.7664791914178873E-2</v>
      </c>
    </row>
    <row r="626" spans="2:7" ht="15">
      <c r="B626" s="155" t="s">
        <v>95</v>
      </c>
      <c r="C626" s="156" t="s">
        <v>94</v>
      </c>
      <c r="D626" s="156" t="s">
        <v>631</v>
      </c>
      <c r="E626" s="156" t="s">
        <v>632</v>
      </c>
      <c r="F626" s="157">
        <v>0.54258752530841581</v>
      </c>
      <c r="G626" s="158">
        <v>0.89241925005998846</v>
      </c>
    </row>
    <row r="627" spans="2:7" ht="15">
      <c r="B627" s="155" t="s">
        <v>95</v>
      </c>
      <c r="C627" s="156" t="s">
        <v>94</v>
      </c>
      <c r="D627" s="156" t="s">
        <v>717</v>
      </c>
      <c r="E627" s="156" t="s">
        <v>718</v>
      </c>
      <c r="F627" s="157">
        <v>1.6178645051968095E-2</v>
      </c>
      <c r="G627" s="158">
        <v>1.3159357863133318E-2</v>
      </c>
    </row>
    <row r="628" spans="2:7" ht="15">
      <c r="B628" s="155" t="s">
        <v>95</v>
      </c>
      <c r="C628" s="156" t="s">
        <v>94</v>
      </c>
      <c r="D628" s="156" t="s">
        <v>753</v>
      </c>
      <c r="E628" s="156" t="s">
        <v>754</v>
      </c>
      <c r="F628" s="157">
        <v>3.4206929517293918E-3</v>
      </c>
      <c r="G628" s="158">
        <v>2.6804473654948005E-3</v>
      </c>
    </row>
    <row r="629" spans="2:7" ht="15">
      <c r="B629" s="155" t="s">
        <v>93</v>
      </c>
      <c r="C629" s="156" t="s">
        <v>92</v>
      </c>
      <c r="D629" s="156" t="s">
        <v>408</v>
      </c>
      <c r="E629" s="156" t="s">
        <v>409</v>
      </c>
      <c r="F629" s="157">
        <v>1.7597349002796359E-2</v>
      </c>
      <c r="G629" s="158">
        <v>9.964911791172839E-3</v>
      </c>
    </row>
    <row r="630" spans="2:7" ht="15">
      <c r="B630" s="155" t="s">
        <v>93</v>
      </c>
      <c r="C630" s="156" t="s">
        <v>92</v>
      </c>
      <c r="D630" s="156" t="s">
        <v>559</v>
      </c>
      <c r="E630" s="156" t="s">
        <v>560</v>
      </c>
      <c r="F630" s="157">
        <v>2.9184839290793584E-2</v>
      </c>
      <c r="G630" s="158">
        <v>5.1533626781441612E-2</v>
      </c>
    </row>
    <row r="631" spans="2:7" ht="15">
      <c r="B631" s="155" t="s">
        <v>93</v>
      </c>
      <c r="C631" s="156" t="s">
        <v>92</v>
      </c>
      <c r="D631" s="156" t="s">
        <v>661</v>
      </c>
      <c r="E631" s="156" t="s">
        <v>662</v>
      </c>
      <c r="F631" s="157">
        <v>0.96069603859991348</v>
      </c>
      <c r="G631" s="158">
        <v>0.51876835503965735</v>
      </c>
    </row>
    <row r="632" spans="2:7" ht="15">
      <c r="B632" s="155" t="s">
        <v>93</v>
      </c>
      <c r="C632" s="156" t="s">
        <v>92</v>
      </c>
      <c r="D632" s="156" t="s">
        <v>675</v>
      </c>
      <c r="E632" s="156" t="s">
        <v>676</v>
      </c>
      <c r="F632" s="157">
        <v>0.96950485774048423</v>
      </c>
      <c r="G632" s="158">
        <v>0.41871115358590327</v>
      </c>
    </row>
    <row r="633" spans="2:7" ht="15">
      <c r="B633" s="155" t="s">
        <v>93</v>
      </c>
      <c r="C633" s="156" t="s">
        <v>92</v>
      </c>
      <c r="D633" s="156" t="s">
        <v>733</v>
      </c>
      <c r="E633" s="156" t="s">
        <v>734</v>
      </c>
      <c r="F633" s="157">
        <v>2.6200717166387963E-3</v>
      </c>
      <c r="G633" s="158">
        <v>1.0219528018248659E-3</v>
      </c>
    </row>
    <row r="634" spans="2:7" ht="15">
      <c r="B634" s="155" t="s">
        <v>91</v>
      </c>
      <c r="C634" s="156" t="s">
        <v>90</v>
      </c>
      <c r="D634" s="156" t="s">
        <v>314</v>
      </c>
      <c r="E634" s="156" t="s">
        <v>315</v>
      </c>
      <c r="F634" s="157">
        <v>8.078847042061672E-3</v>
      </c>
      <c r="G634" s="158">
        <v>3.5520616241388747E-3</v>
      </c>
    </row>
    <row r="635" spans="2:7" ht="15">
      <c r="B635" s="155" t="s">
        <v>91</v>
      </c>
      <c r="C635" s="156" t="s">
        <v>90</v>
      </c>
      <c r="D635" s="156" t="s">
        <v>515</v>
      </c>
      <c r="E635" s="156" t="s">
        <v>516</v>
      </c>
      <c r="F635" s="157">
        <v>3.6789101838479248E-3</v>
      </c>
      <c r="G635" s="158">
        <v>0</v>
      </c>
    </row>
    <row r="636" spans="2:7" ht="15">
      <c r="B636" s="155" t="s">
        <v>91</v>
      </c>
      <c r="C636" s="156" t="s">
        <v>90</v>
      </c>
      <c r="D636" s="156" t="s">
        <v>579</v>
      </c>
      <c r="E636" s="156" t="s">
        <v>580</v>
      </c>
      <c r="F636" s="157">
        <v>6.5847128810868202E-3</v>
      </c>
      <c r="G636" s="158">
        <v>3.2973595309351181E-3</v>
      </c>
    </row>
    <row r="637" spans="2:7" ht="15">
      <c r="B637" s="155" t="s">
        <v>91</v>
      </c>
      <c r="C637" s="156" t="s">
        <v>90</v>
      </c>
      <c r="D637" s="156" t="s">
        <v>625</v>
      </c>
      <c r="E637" s="156" t="s">
        <v>626</v>
      </c>
      <c r="F637" s="157">
        <v>2.7906653594670329E-3</v>
      </c>
      <c r="G637" s="158">
        <v>1.2442541445021348E-3</v>
      </c>
    </row>
    <row r="638" spans="2:7" ht="15">
      <c r="B638" s="155" t="s">
        <v>91</v>
      </c>
      <c r="C638" s="156" t="s">
        <v>90</v>
      </c>
      <c r="D638" s="156" t="s">
        <v>635</v>
      </c>
      <c r="E638" s="156" t="s">
        <v>636</v>
      </c>
      <c r="F638" s="157">
        <v>0.98555611603669535</v>
      </c>
      <c r="G638" s="158">
        <v>0.99190632470042395</v>
      </c>
    </row>
    <row r="639" spans="2:7" ht="15">
      <c r="B639" s="155" t="s">
        <v>89</v>
      </c>
      <c r="C639" s="156" t="s">
        <v>88</v>
      </c>
      <c r="D639" s="156" t="s">
        <v>432</v>
      </c>
      <c r="E639" s="156" t="s">
        <v>433</v>
      </c>
      <c r="F639" s="157">
        <v>4.5392920460845176E-3</v>
      </c>
      <c r="G639" s="158">
        <v>2.7468330045105189E-3</v>
      </c>
    </row>
    <row r="640" spans="2:7" ht="15">
      <c r="B640" s="155" t="s">
        <v>89</v>
      </c>
      <c r="C640" s="156" t="s">
        <v>88</v>
      </c>
      <c r="D640" s="156" t="s">
        <v>440</v>
      </c>
      <c r="E640" s="156" t="s">
        <v>441</v>
      </c>
      <c r="F640" s="157">
        <v>4.3745664739884395E-3</v>
      </c>
      <c r="G640" s="158">
        <v>3.1420846702139671E-3</v>
      </c>
    </row>
    <row r="641" spans="2:7" ht="15">
      <c r="B641" s="155" t="s">
        <v>89</v>
      </c>
      <c r="C641" s="156" t="s">
        <v>88</v>
      </c>
      <c r="D641" s="156" t="s">
        <v>442</v>
      </c>
      <c r="E641" s="156" t="s">
        <v>443</v>
      </c>
      <c r="F641" s="157">
        <v>0.96467007940666705</v>
      </c>
      <c r="G641" s="158">
        <v>0.95388509137288491</v>
      </c>
    </row>
    <row r="642" spans="2:7" ht="15">
      <c r="B642" s="155" t="s">
        <v>89</v>
      </c>
      <c r="C642" s="156" t="s">
        <v>88</v>
      </c>
      <c r="D642" s="156" t="s">
        <v>643</v>
      </c>
      <c r="E642" s="156" t="s">
        <v>644</v>
      </c>
      <c r="F642" s="157">
        <v>4.6017384345197077E-3</v>
      </c>
      <c r="G642" s="158">
        <v>2.7501544470794554E-3</v>
      </c>
    </row>
    <row r="643" spans="2:7" ht="15">
      <c r="B643" s="155" t="s">
        <v>89</v>
      </c>
      <c r="C643" s="156" t="s">
        <v>88</v>
      </c>
      <c r="D643" s="156" t="s">
        <v>645</v>
      </c>
      <c r="E643" s="156" t="s">
        <v>646</v>
      </c>
      <c r="F643" s="157">
        <v>1.2381379811318134E-2</v>
      </c>
      <c r="G643" s="158">
        <v>8.8881803144741801E-3</v>
      </c>
    </row>
    <row r="644" spans="2:7" ht="15">
      <c r="B644" s="155" t="s">
        <v>89</v>
      </c>
      <c r="C644" s="156" t="s">
        <v>88</v>
      </c>
      <c r="D644" s="156" t="s">
        <v>671</v>
      </c>
      <c r="E644" s="156" t="s">
        <v>672</v>
      </c>
      <c r="F644" s="157">
        <v>1.0489277922630767E-2</v>
      </c>
      <c r="G644" s="158">
        <v>1.0475829862425848E-2</v>
      </c>
    </row>
    <row r="645" spans="2:7" ht="15">
      <c r="B645" s="155" t="s">
        <v>89</v>
      </c>
      <c r="C645" s="156" t="s">
        <v>88</v>
      </c>
      <c r="D645" s="156" t="s">
        <v>701</v>
      </c>
      <c r="E645" s="156" t="s">
        <v>702</v>
      </c>
      <c r="F645" s="157">
        <v>2.3581792350460339E-2</v>
      </c>
      <c r="G645" s="158">
        <v>1.4003201870636453E-2</v>
      </c>
    </row>
    <row r="646" spans="2:7" ht="15">
      <c r="B646" s="155" t="s">
        <v>89</v>
      </c>
      <c r="C646" s="156" t="s">
        <v>88</v>
      </c>
      <c r="D646" s="156" t="s">
        <v>450</v>
      </c>
      <c r="E646" s="156" t="s">
        <v>451</v>
      </c>
      <c r="F646" s="157">
        <v>1.5349589884342627E-3</v>
      </c>
      <c r="G646" s="158">
        <v>1.2853982741784411E-3</v>
      </c>
    </row>
    <row r="647" spans="2:7" ht="15">
      <c r="B647" s="155" t="s">
        <v>89</v>
      </c>
      <c r="C647" s="156" t="s">
        <v>88</v>
      </c>
      <c r="D647" s="156" t="s">
        <v>755</v>
      </c>
      <c r="E647" s="156" t="s">
        <v>756</v>
      </c>
      <c r="F647" s="157">
        <v>7.4462772993666299E-3</v>
      </c>
      <c r="G647" s="158">
        <v>2.8232261835960592E-3</v>
      </c>
    </row>
    <row r="648" spans="2:7" ht="15">
      <c r="B648" s="155" t="s">
        <v>87</v>
      </c>
      <c r="C648" s="156" t="s">
        <v>86</v>
      </c>
      <c r="D648" s="156" t="s">
        <v>388</v>
      </c>
      <c r="E648" s="156" t="s">
        <v>389</v>
      </c>
      <c r="F648" s="157">
        <v>3.1527619273465632E-2</v>
      </c>
      <c r="G648" s="158">
        <v>6.742484753971574E-2</v>
      </c>
    </row>
    <row r="649" spans="2:7" ht="15">
      <c r="B649" s="155" t="s">
        <v>87</v>
      </c>
      <c r="C649" s="156" t="s">
        <v>86</v>
      </c>
      <c r="D649" s="156" t="s">
        <v>637</v>
      </c>
      <c r="E649" s="156" t="s">
        <v>638</v>
      </c>
      <c r="F649" s="157">
        <v>0.96596729221459776</v>
      </c>
      <c r="G649" s="158">
        <v>0.92898710585371425</v>
      </c>
    </row>
    <row r="650" spans="2:7" ht="15">
      <c r="B650" s="155" t="s">
        <v>87</v>
      </c>
      <c r="C650" s="156" t="s">
        <v>86</v>
      </c>
      <c r="D650" s="156" t="s">
        <v>747</v>
      </c>
      <c r="E650" s="156" t="s">
        <v>748</v>
      </c>
      <c r="F650" s="157">
        <v>3.7257186489991242E-3</v>
      </c>
      <c r="G650" s="158">
        <v>3.5880466065700556E-3</v>
      </c>
    </row>
    <row r="651" spans="2:7" ht="15">
      <c r="B651" s="155" t="s">
        <v>85</v>
      </c>
      <c r="C651" s="156" t="s">
        <v>84</v>
      </c>
      <c r="D651" s="156" t="s">
        <v>324</v>
      </c>
      <c r="E651" s="156" t="s">
        <v>325</v>
      </c>
      <c r="F651" s="157">
        <v>2.0131886674564125E-2</v>
      </c>
      <c r="G651" s="158">
        <v>6.8387777081803061E-2</v>
      </c>
    </row>
    <row r="652" spans="2:7" ht="15">
      <c r="B652" s="155" t="s">
        <v>85</v>
      </c>
      <c r="C652" s="156" t="s">
        <v>84</v>
      </c>
      <c r="D652" s="156" t="s">
        <v>473</v>
      </c>
      <c r="E652" s="156" t="s">
        <v>474</v>
      </c>
      <c r="F652" s="157">
        <v>2.9573547106714788E-3</v>
      </c>
      <c r="G652" s="158">
        <v>3.4112774941305298E-3</v>
      </c>
    </row>
    <row r="653" spans="2:7" ht="15">
      <c r="B653" s="155" t="s">
        <v>85</v>
      </c>
      <c r="C653" s="156" t="s">
        <v>84</v>
      </c>
      <c r="D653" s="156" t="s">
        <v>366</v>
      </c>
      <c r="E653" s="156" t="s">
        <v>367</v>
      </c>
      <c r="F653" s="157">
        <v>0</v>
      </c>
      <c r="G653" s="158">
        <v>9.2379377317933751E-4</v>
      </c>
    </row>
    <row r="654" spans="2:7" ht="15">
      <c r="B654" s="155" t="s">
        <v>85</v>
      </c>
      <c r="C654" s="156" t="s">
        <v>84</v>
      </c>
      <c r="D654" s="156" t="s">
        <v>621</v>
      </c>
      <c r="E654" s="156" t="s">
        <v>622</v>
      </c>
      <c r="F654" s="157">
        <v>4.4027070621258128E-3</v>
      </c>
      <c r="G654" s="158">
        <v>3.4563406050173266E-3</v>
      </c>
    </row>
    <row r="655" spans="2:7" ht="15">
      <c r="B655" s="155" t="s">
        <v>85</v>
      </c>
      <c r="C655" s="156" t="s">
        <v>84</v>
      </c>
      <c r="D655" s="156" t="s">
        <v>639</v>
      </c>
      <c r="E655" s="156" t="s">
        <v>640</v>
      </c>
      <c r="F655" s="157">
        <v>0.83844798049680436</v>
      </c>
      <c r="G655" s="158">
        <v>0.91749395027736336</v>
      </c>
    </row>
    <row r="656" spans="2:7" ht="15">
      <c r="B656" s="155" t="s">
        <v>85</v>
      </c>
      <c r="C656" s="156" t="s">
        <v>84</v>
      </c>
      <c r="D656" s="156" t="s">
        <v>667</v>
      </c>
      <c r="E656" s="156" t="s">
        <v>668</v>
      </c>
      <c r="F656" s="157">
        <v>3.6399950791319012E-3</v>
      </c>
      <c r="G656" s="158">
        <v>4.5333489552117738E-3</v>
      </c>
    </row>
    <row r="657" spans="2:7" ht="15">
      <c r="B657" s="155" t="s">
        <v>85</v>
      </c>
      <c r="C657" s="156" t="s">
        <v>84</v>
      </c>
      <c r="D657" s="156" t="s">
        <v>725</v>
      </c>
      <c r="E657" s="156" t="s">
        <v>726</v>
      </c>
      <c r="F657" s="157">
        <v>2.139899994623367E-3</v>
      </c>
      <c r="G657" s="158">
        <v>1.793511813294519E-3</v>
      </c>
    </row>
    <row r="658" spans="2:7" ht="15">
      <c r="B658" s="155" t="s">
        <v>83</v>
      </c>
      <c r="C658" s="156" t="s">
        <v>82</v>
      </c>
      <c r="D658" s="156" t="s">
        <v>317</v>
      </c>
      <c r="E658" s="156" t="s">
        <v>318</v>
      </c>
      <c r="F658" s="157">
        <v>3.0731219946746997E-2</v>
      </c>
      <c r="G658" s="158">
        <v>1.1007181815938202E-2</v>
      </c>
    </row>
    <row r="659" spans="2:7" ht="15">
      <c r="B659" s="155" t="s">
        <v>83</v>
      </c>
      <c r="C659" s="156" t="s">
        <v>82</v>
      </c>
      <c r="D659" s="156" t="s">
        <v>332</v>
      </c>
      <c r="E659" s="156" t="s">
        <v>333</v>
      </c>
      <c r="F659" s="157">
        <v>5.3753529641359203E-3</v>
      </c>
      <c r="G659" s="158">
        <v>7.4532935166218318E-3</v>
      </c>
    </row>
    <row r="660" spans="2:7" ht="15">
      <c r="B660" s="155" t="s">
        <v>83</v>
      </c>
      <c r="C660" s="156" t="s">
        <v>82</v>
      </c>
      <c r="D660" s="156" t="s">
        <v>599</v>
      </c>
      <c r="E660" s="156" t="s">
        <v>600</v>
      </c>
      <c r="F660" s="157">
        <v>9.1752917194849563E-3</v>
      </c>
      <c r="G660" s="158">
        <v>3.4833746425839023E-3</v>
      </c>
    </row>
    <row r="661" spans="2:7" ht="15">
      <c r="B661" s="155" t="s">
        <v>83</v>
      </c>
      <c r="C661" s="156" t="s">
        <v>82</v>
      </c>
      <c r="D661" s="156" t="s">
        <v>424</v>
      </c>
      <c r="E661" s="156" t="s">
        <v>425</v>
      </c>
      <c r="F661" s="157">
        <v>2.9094185490412343E-3</v>
      </c>
      <c r="G661" s="158">
        <v>4.622170198813255E-3</v>
      </c>
    </row>
    <row r="662" spans="2:7" ht="15">
      <c r="B662" s="155" t="s">
        <v>83</v>
      </c>
      <c r="C662" s="156" t="s">
        <v>82</v>
      </c>
      <c r="D662" s="156" t="s">
        <v>641</v>
      </c>
      <c r="E662" s="156" t="s">
        <v>642</v>
      </c>
      <c r="F662" s="157">
        <v>0.98492810079800797</v>
      </c>
      <c r="G662" s="158">
        <v>0.97343397982604285</v>
      </c>
    </row>
    <row r="663" spans="2:7" ht="15">
      <c r="B663" s="155" t="s">
        <v>83</v>
      </c>
      <c r="C663" s="156" t="s">
        <v>82</v>
      </c>
      <c r="D663" s="156" t="s">
        <v>745</v>
      </c>
      <c r="E663" s="156" t="s">
        <v>746</v>
      </c>
      <c r="F663" s="157">
        <v>9.9905244510361288E-4</v>
      </c>
      <c r="G663" s="158">
        <v>0</v>
      </c>
    </row>
    <row r="664" spans="2:7" ht="15">
      <c r="B664" s="155" t="s">
        <v>81</v>
      </c>
      <c r="C664" s="156" t="s">
        <v>80</v>
      </c>
      <c r="D664" s="156" t="s">
        <v>317</v>
      </c>
      <c r="E664" s="156" t="s">
        <v>318</v>
      </c>
      <c r="F664" s="157">
        <v>5.8962206111791964E-3</v>
      </c>
      <c r="G664" s="158">
        <v>4.2780672277910091E-3</v>
      </c>
    </row>
    <row r="665" spans="2:7" ht="15">
      <c r="B665" s="155" t="s">
        <v>81</v>
      </c>
      <c r="C665" s="156" t="s">
        <v>80</v>
      </c>
      <c r="D665" s="156" t="s">
        <v>341</v>
      </c>
      <c r="E665" s="156" t="s">
        <v>342</v>
      </c>
      <c r="F665" s="157">
        <v>4.6980291654043604E-2</v>
      </c>
      <c r="G665" s="158">
        <v>8.1958197783832606E-2</v>
      </c>
    </row>
    <row r="666" spans="2:7" ht="15">
      <c r="B666" s="155" t="s">
        <v>81</v>
      </c>
      <c r="C666" s="156" t="s">
        <v>80</v>
      </c>
      <c r="D666" s="156" t="s">
        <v>384</v>
      </c>
      <c r="E666" s="156" t="s">
        <v>385</v>
      </c>
      <c r="F666" s="157">
        <v>8.0757879211424896E-3</v>
      </c>
      <c r="G666" s="158">
        <v>1.8301414476151023E-2</v>
      </c>
    </row>
    <row r="667" spans="2:7" ht="15">
      <c r="B667" s="155" t="s">
        <v>81</v>
      </c>
      <c r="C667" s="156" t="s">
        <v>80</v>
      </c>
      <c r="D667" s="156" t="s">
        <v>649</v>
      </c>
      <c r="E667" s="156" t="s">
        <v>650</v>
      </c>
      <c r="F667" s="157">
        <v>0.94972270482288756</v>
      </c>
      <c r="G667" s="158">
        <v>0.89405177246967305</v>
      </c>
    </row>
    <row r="668" spans="2:7" ht="15">
      <c r="B668" s="155" t="s">
        <v>81</v>
      </c>
      <c r="C668" s="156" t="s">
        <v>80</v>
      </c>
      <c r="D668" s="156" t="s">
        <v>745</v>
      </c>
      <c r="E668" s="156" t="s">
        <v>746</v>
      </c>
      <c r="F668" s="157">
        <v>0</v>
      </c>
      <c r="G668" s="158">
        <v>1.4105480425521276E-3</v>
      </c>
    </row>
    <row r="669" spans="2:7" ht="15">
      <c r="B669" s="155" t="s">
        <v>79</v>
      </c>
      <c r="C669" s="156" t="s">
        <v>78</v>
      </c>
      <c r="D669" s="156" t="s">
        <v>828</v>
      </c>
      <c r="E669" s="156" t="s">
        <v>810</v>
      </c>
      <c r="F669" s="157">
        <v>0</v>
      </c>
      <c r="G669" s="158">
        <v>1.449387392262204E-3</v>
      </c>
    </row>
    <row r="670" spans="2:7" ht="15">
      <c r="B670" s="155" t="s">
        <v>79</v>
      </c>
      <c r="C670" s="156" t="s">
        <v>78</v>
      </c>
      <c r="D670" s="156" t="s">
        <v>665</v>
      </c>
      <c r="E670" s="156" t="s">
        <v>666</v>
      </c>
      <c r="F670" s="157">
        <v>0.9925582294384846</v>
      </c>
      <c r="G670" s="158">
        <v>0.99234723456885554</v>
      </c>
    </row>
    <row r="671" spans="2:7" ht="15">
      <c r="B671" s="155" t="s">
        <v>79</v>
      </c>
      <c r="C671" s="156" t="s">
        <v>78</v>
      </c>
      <c r="D671" s="156" t="s">
        <v>687</v>
      </c>
      <c r="E671" s="156" t="s">
        <v>688</v>
      </c>
      <c r="F671" s="157">
        <v>3.3926250039633473E-3</v>
      </c>
      <c r="G671" s="158">
        <v>6.2033780388822323E-3</v>
      </c>
    </row>
    <row r="672" spans="2:7" ht="15">
      <c r="B672" s="155" t="s">
        <v>77</v>
      </c>
      <c r="C672" s="156" t="s">
        <v>76</v>
      </c>
      <c r="D672" s="156" t="s">
        <v>434</v>
      </c>
      <c r="E672" s="156" t="s">
        <v>435</v>
      </c>
      <c r="F672" s="157">
        <v>0.94468216941245076</v>
      </c>
      <c r="G672" s="158">
        <v>0.99557875652047001</v>
      </c>
    </row>
    <row r="673" spans="2:7" ht="15">
      <c r="B673" s="155" t="s">
        <v>77</v>
      </c>
      <c r="C673" s="156" t="s">
        <v>76</v>
      </c>
      <c r="D673" s="156" t="s">
        <v>729</v>
      </c>
      <c r="E673" s="156" t="s">
        <v>730</v>
      </c>
      <c r="F673" s="157">
        <v>2.0863544083526684E-3</v>
      </c>
      <c r="G673" s="158">
        <v>4.4212434795301431E-3</v>
      </c>
    </row>
    <row r="674" spans="2:7" ht="15">
      <c r="B674" s="155" t="s">
        <v>75</v>
      </c>
      <c r="C674" s="156" t="s">
        <v>74</v>
      </c>
      <c r="D674" s="156" t="s">
        <v>436</v>
      </c>
      <c r="E674" s="156" t="s">
        <v>437</v>
      </c>
      <c r="F674" s="157">
        <v>4.581942175179371E-2</v>
      </c>
      <c r="G674" s="158">
        <v>4.4738611262285108E-2</v>
      </c>
    </row>
    <row r="675" spans="2:7" ht="15">
      <c r="B675" s="155" t="s">
        <v>75</v>
      </c>
      <c r="C675" s="156" t="s">
        <v>74</v>
      </c>
      <c r="D675" s="156" t="s">
        <v>673</v>
      </c>
      <c r="E675" s="156" t="s">
        <v>674</v>
      </c>
      <c r="F675" s="157">
        <v>0.96640415413929548</v>
      </c>
      <c r="G675" s="158">
        <v>0.95526138873771482</v>
      </c>
    </row>
    <row r="676" spans="2:7" ht="15">
      <c r="B676" s="155" t="s">
        <v>73</v>
      </c>
      <c r="C676" s="156" t="s">
        <v>72</v>
      </c>
      <c r="D676" s="156" t="s">
        <v>359</v>
      </c>
      <c r="E676" s="156" t="s">
        <v>360</v>
      </c>
      <c r="F676" s="157">
        <v>4.6543426368685749E-3</v>
      </c>
      <c r="G676" s="158">
        <v>3.6412864468598812E-3</v>
      </c>
    </row>
    <row r="677" spans="2:7" ht="15">
      <c r="B677" s="155" t="s">
        <v>73</v>
      </c>
      <c r="C677" s="156" t="s">
        <v>72</v>
      </c>
      <c r="D677" s="156" t="s">
        <v>398</v>
      </c>
      <c r="E677" s="156" t="s">
        <v>399</v>
      </c>
      <c r="F677" s="157">
        <v>1.9840758094637645E-2</v>
      </c>
      <c r="G677" s="158">
        <v>1.2552617344610745E-2</v>
      </c>
    </row>
    <row r="678" spans="2:7" ht="15">
      <c r="B678" s="155" t="s">
        <v>73</v>
      </c>
      <c r="C678" s="156" t="s">
        <v>72</v>
      </c>
      <c r="D678" s="156" t="s">
        <v>543</v>
      </c>
      <c r="E678" s="156" t="s">
        <v>544</v>
      </c>
      <c r="F678" s="157">
        <v>6.5562592093300301E-2</v>
      </c>
      <c r="G678" s="158">
        <v>7.5832434343525906E-2</v>
      </c>
    </row>
    <row r="679" spans="2:7" ht="15">
      <c r="B679" s="155" t="s">
        <v>73</v>
      </c>
      <c r="C679" s="156" t="s">
        <v>72</v>
      </c>
      <c r="D679" s="156" t="s">
        <v>555</v>
      </c>
      <c r="E679" s="156" t="s">
        <v>556</v>
      </c>
      <c r="F679" s="157">
        <v>1.8582071617399661E-2</v>
      </c>
      <c r="G679" s="158">
        <v>1.7523502162108257E-2</v>
      </c>
    </row>
    <row r="680" spans="2:7" ht="15">
      <c r="B680" s="155" t="s">
        <v>73</v>
      </c>
      <c r="C680" s="156" t="s">
        <v>72</v>
      </c>
      <c r="D680" s="156" t="s">
        <v>677</v>
      </c>
      <c r="E680" s="156" t="s">
        <v>678</v>
      </c>
      <c r="F680" s="157">
        <v>0.94511104618121233</v>
      </c>
      <c r="G680" s="158">
        <v>0.88947713544074669</v>
      </c>
    </row>
    <row r="681" spans="2:7" ht="15">
      <c r="B681" s="155" t="s">
        <v>73</v>
      </c>
      <c r="C681" s="156" t="s">
        <v>72</v>
      </c>
      <c r="D681" s="156" t="s">
        <v>721</v>
      </c>
      <c r="E681" s="156" t="s">
        <v>722</v>
      </c>
      <c r="F681" s="157">
        <v>0</v>
      </c>
      <c r="G681" s="158">
        <v>9.7302426214844961E-4</v>
      </c>
    </row>
    <row r="682" spans="2:7" ht="15">
      <c r="B682" s="155" t="s">
        <v>71</v>
      </c>
      <c r="C682" s="156" t="s">
        <v>70</v>
      </c>
      <c r="D682" s="156" t="s">
        <v>386</v>
      </c>
      <c r="E682" s="156" t="s">
        <v>387</v>
      </c>
      <c r="F682" s="157">
        <v>1.8933854655727108E-3</v>
      </c>
      <c r="G682" s="158">
        <v>1.3344037493490716E-3</v>
      </c>
    </row>
    <row r="683" spans="2:7" ht="15">
      <c r="B683" s="155" t="s">
        <v>71</v>
      </c>
      <c r="C683" s="156" t="s">
        <v>70</v>
      </c>
      <c r="D683" s="156" t="s">
        <v>408</v>
      </c>
      <c r="E683" s="156" t="s">
        <v>409</v>
      </c>
      <c r="F683" s="157">
        <v>2.5961787205735609E-2</v>
      </c>
      <c r="G683" s="158">
        <v>2.2863869119944456E-2</v>
      </c>
    </row>
    <row r="684" spans="2:7" ht="15">
      <c r="B684" s="155" t="s">
        <v>71</v>
      </c>
      <c r="C684" s="156" t="s">
        <v>70</v>
      </c>
      <c r="D684" s="156" t="s">
        <v>679</v>
      </c>
      <c r="E684" s="156" t="s">
        <v>680</v>
      </c>
      <c r="F684" s="157">
        <v>0.91079230284622603</v>
      </c>
      <c r="G684" s="158">
        <v>0.96458948099288333</v>
      </c>
    </row>
    <row r="685" spans="2:7" ht="15">
      <c r="B685" s="155" t="s">
        <v>71</v>
      </c>
      <c r="C685" s="156" t="s">
        <v>70</v>
      </c>
      <c r="D685" s="156" t="s">
        <v>743</v>
      </c>
      <c r="E685" s="156" t="s">
        <v>744</v>
      </c>
      <c r="F685" s="157">
        <v>6.3908135533479885E-3</v>
      </c>
      <c r="G685" s="158">
        <v>1.1212246137823295E-2</v>
      </c>
    </row>
    <row r="686" spans="2:7" ht="15">
      <c r="B686" s="155" t="s">
        <v>69</v>
      </c>
      <c r="C686" s="156" t="s">
        <v>68</v>
      </c>
      <c r="D686" s="156" t="s">
        <v>324</v>
      </c>
      <c r="E686" s="156" t="s">
        <v>325</v>
      </c>
      <c r="F686" s="157">
        <v>5.0382779118341159E-3</v>
      </c>
      <c r="G686" s="158">
        <v>4.3332025081917842E-3</v>
      </c>
    </row>
    <row r="687" spans="2:7" ht="15">
      <c r="B687" s="155" t="s">
        <v>69</v>
      </c>
      <c r="C687" s="156" t="s">
        <v>68</v>
      </c>
      <c r="D687" s="156" t="s">
        <v>477</v>
      </c>
      <c r="E687" s="156" t="s">
        <v>478</v>
      </c>
      <c r="F687" s="157">
        <v>0.99281978884410749</v>
      </c>
      <c r="G687" s="158">
        <v>0.1492376393059574</v>
      </c>
    </row>
    <row r="688" spans="2:7" ht="15">
      <c r="B688" s="155" t="s">
        <v>69</v>
      </c>
      <c r="C688" s="156" t="s">
        <v>68</v>
      </c>
      <c r="D688" s="156" t="s">
        <v>452</v>
      </c>
      <c r="E688" s="156" t="s">
        <v>453</v>
      </c>
      <c r="F688" s="157">
        <v>1.4079406326837915E-2</v>
      </c>
      <c r="G688" s="158">
        <v>5.0565438431558682E-3</v>
      </c>
    </row>
    <row r="689" spans="2:7" ht="15">
      <c r="B689" s="155" t="s">
        <v>69</v>
      </c>
      <c r="C689" s="156" t="s">
        <v>68</v>
      </c>
      <c r="D689" s="156" t="s">
        <v>493</v>
      </c>
      <c r="E689" s="156" t="s">
        <v>494</v>
      </c>
      <c r="F689" s="157">
        <v>0.91881223972478732</v>
      </c>
      <c r="G689" s="158">
        <v>0.14474242659340461</v>
      </c>
    </row>
    <row r="690" spans="2:7" ht="15">
      <c r="B690" s="155" t="s">
        <v>69</v>
      </c>
      <c r="C690" s="156" t="s">
        <v>68</v>
      </c>
      <c r="D690" s="156" t="s">
        <v>355</v>
      </c>
      <c r="E690" s="156" t="s">
        <v>356</v>
      </c>
      <c r="F690" s="157">
        <v>6.0304435434925105E-3</v>
      </c>
      <c r="G690" s="158">
        <v>1.4170188296930479E-3</v>
      </c>
    </row>
    <row r="691" spans="2:7" ht="15">
      <c r="B691" s="155" t="s">
        <v>69</v>
      </c>
      <c r="C691" s="156" t="s">
        <v>68</v>
      </c>
      <c r="D691" s="156" t="s">
        <v>579</v>
      </c>
      <c r="E691" s="156" t="s">
        <v>580</v>
      </c>
      <c r="F691" s="157">
        <v>6.990243215099474E-3</v>
      </c>
      <c r="G691" s="158">
        <v>2.320625039932093E-3</v>
      </c>
    </row>
    <row r="692" spans="2:7" ht="15">
      <c r="B692" s="155" t="s">
        <v>69</v>
      </c>
      <c r="C692" s="156" t="s">
        <v>68</v>
      </c>
      <c r="D692" s="156" t="s">
        <v>440</v>
      </c>
      <c r="E692" s="156" t="s">
        <v>441</v>
      </c>
      <c r="F692" s="157">
        <v>0.95112601156069365</v>
      </c>
      <c r="G692" s="158">
        <v>0.23466493551537501</v>
      </c>
    </row>
    <row r="693" spans="2:7" ht="15">
      <c r="B693" s="155" t="s">
        <v>69</v>
      </c>
      <c r="C693" s="156" t="s">
        <v>68</v>
      </c>
      <c r="D693" s="156" t="s">
        <v>442</v>
      </c>
      <c r="E693" s="156" t="s">
        <v>443</v>
      </c>
      <c r="F693" s="157">
        <v>1.0990635118975642E-2</v>
      </c>
      <c r="G693" s="158">
        <v>3.7330802018966606E-3</v>
      </c>
    </row>
    <row r="694" spans="2:7" ht="15">
      <c r="B694" s="155" t="s">
        <v>69</v>
      </c>
      <c r="C694" s="156" t="s">
        <v>68</v>
      </c>
      <c r="D694" s="156" t="s">
        <v>643</v>
      </c>
      <c r="E694" s="156" t="s">
        <v>644</v>
      </c>
      <c r="F694" s="157">
        <v>4.5461618833781657E-3</v>
      </c>
      <c r="G694" s="158">
        <v>9.3327005047416514E-4</v>
      </c>
    </row>
    <row r="695" spans="2:7" ht="15">
      <c r="B695" s="155" t="s">
        <v>69</v>
      </c>
      <c r="C695" s="156" t="s">
        <v>68</v>
      </c>
      <c r="D695" s="156" t="s">
        <v>645</v>
      </c>
      <c r="E695" s="156" t="s">
        <v>646</v>
      </c>
      <c r="F695" s="157">
        <v>0.96225437350495757</v>
      </c>
      <c r="G695" s="158">
        <v>0.23727991712379407</v>
      </c>
    </row>
    <row r="696" spans="2:7" ht="15">
      <c r="B696" s="155" t="s">
        <v>69</v>
      </c>
      <c r="C696" s="156" t="s">
        <v>68</v>
      </c>
      <c r="D696" s="156" t="s">
        <v>374</v>
      </c>
      <c r="E696" s="156" t="s">
        <v>375</v>
      </c>
      <c r="F696" s="157">
        <v>4.9062171171237465E-3</v>
      </c>
      <c r="G696" s="158">
        <v>3.0428254579640567E-3</v>
      </c>
    </row>
    <row r="697" spans="2:7" ht="15">
      <c r="B697" s="155" t="s">
        <v>69</v>
      </c>
      <c r="C697" s="156" t="s">
        <v>68</v>
      </c>
      <c r="D697" s="156" t="s">
        <v>681</v>
      </c>
      <c r="E697" s="156" t="s">
        <v>682</v>
      </c>
      <c r="F697" s="157">
        <v>0.99511291557305337</v>
      </c>
      <c r="G697" s="158">
        <v>0.1661049552304196</v>
      </c>
    </row>
    <row r="698" spans="2:7" ht="15">
      <c r="B698" s="155" t="s">
        <v>69</v>
      </c>
      <c r="C698" s="156" t="s">
        <v>68</v>
      </c>
      <c r="D698" s="156" t="s">
        <v>685</v>
      </c>
      <c r="E698" s="156" t="s">
        <v>686</v>
      </c>
      <c r="F698" s="157">
        <v>8.9048674509197817E-2</v>
      </c>
      <c r="G698" s="158">
        <v>2.8923385146174277E-2</v>
      </c>
    </row>
    <row r="699" spans="2:7" ht="15">
      <c r="B699" s="155" t="s">
        <v>69</v>
      </c>
      <c r="C699" s="156" t="s">
        <v>68</v>
      </c>
      <c r="D699" s="156" t="s">
        <v>701</v>
      </c>
      <c r="E699" s="156" t="s">
        <v>702</v>
      </c>
      <c r="F699" s="157">
        <v>9.8611717063239023E-3</v>
      </c>
      <c r="G699" s="158">
        <v>2.011436551327571E-3</v>
      </c>
    </row>
    <row r="700" spans="2:7" ht="15">
      <c r="B700" s="155" t="s">
        <v>69</v>
      </c>
      <c r="C700" s="156" t="s">
        <v>68</v>
      </c>
      <c r="D700" s="156" t="s">
        <v>717</v>
      </c>
      <c r="E700" s="156" t="s">
        <v>718</v>
      </c>
      <c r="F700" s="157">
        <v>1.6023945977644182E-2</v>
      </c>
      <c r="G700" s="158">
        <v>5.0816440156625084E-3</v>
      </c>
    </row>
    <row r="701" spans="2:7" ht="15">
      <c r="B701" s="155" t="s">
        <v>69</v>
      </c>
      <c r="C701" s="156" t="s">
        <v>68</v>
      </c>
      <c r="D701" s="156" t="s">
        <v>725</v>
      </c>
      <c r="E701" s="156" t="s">
        <v>726</v>
      </c>
      <c r="F701" s="157">
        <v>1.1715683638905319E-2</v>
      </c>
      <c r="G701" s="158">
        <v>2.4860579950894937E-3</v>
      </c>
    </row>
    <row r="702" spans="2:7" ht="15">
      <c r="B702" s="155" t="s">
        <v>69</v>
      </c>
      <c r="C702" s="156" t="s">
        <v>68</v>
      </c>
      <c r="D702" s="156" t="s">
        <v>753</v>
      </c>
      <c r="E702" s="156" t="s">
        <v>754</v>
      </c>
      <c r="F702" s="157">
        <v>2.8250591899380843E-2</v>
      </c>
      <c r="G702" s="158">
        <v>8.6310365914878465E-3</v>
      </c>
    </row>
    <row r="703" spans="2:7" ht="15">
      <c r="B703" s="155" t="s">
        <v>69</v>
      </c>
      <c r="C703" s="156" t="s">
        <v>68</v>
      </c>
      <c r="D703" s="156" t="s">
        <v>755</v>
      </c>
      <c r="E703" s="156" t="s">
        <v>756</v>
      </c>
      <c r="F703" s="157">
        <v>1.7695858993788929E-3</v>
      </c>
      <c r="G703" s="158">
        <v>0</v>
      </c>
    </row>
    <row r="704" spans="2:7" ht="15">
      <c r="B704" s="155" t="s">
        <v>67</v>
      </c>
      <c r="C704" s="156" t="s">
        <v>66</v>
      </c>
      <c r="D704" s="156" t="s">
        <v>438</v>
      </c>
      <c r="E704" s="156" t="s">
        <v>439</v>
      </c>
      <c r="F704" s="157">
        <v>7.4191579144368362E-3</v>
      </c>
      <c r="G704" s="158">
        <v>5.516368539802338E-3</v>
      </c>
    </row>
    <row r="705" spans="2:7" ht="15">
      <c r="B705" s="155" t="s">
        <v>67</v>
      </c>
      <c r="C705" s="156" t="s">
        <v>66</v>
      </c>
      <c r="D705" s="156" t="s">
        <v>355</v>
      </c>
      <c r="E705" s="156" t="s">
        <v>356</v>
      </c>
      <c r="F705" s="157">
        <v>1.6294821684348523E-2</v>
      </c>
      <c r="G705" s="158">
        <v>1.1118878570316303E-2</v>
      </c>
    </row>
    <row r="706" spans="2:7" ht="15">
      <c r="B706" s="155" t="s">
        <v>67</v>
      </c>
      <c r="C706" s="156" t="s">
        <v>66</v>
      </c>
      <c r="D706" s="156" t="s">
        <v>655</v>
      </c>
      <c r="E706" s="156" t="s">
        <v>656</v>
      </c>
      <c r="F706" s="157">
        <v>2.919286875739438E-2</v>
      </c>
      <c r="G706" s="158">
        <v>1.6595489499020968E-2</v>
      </c>
    </row>
    <row r="707" spans="2:7" ht="15">
      <c r="B707" s="155" t="s">
        <v>67</v>
      </c>
      <c r="C707" s="156" t="s">
        <v>66</v>
      </c>
      <c r="D707" s="156" t="s">
        <v>683</v>
      </c>
      <c r="E707" s="156" t="s">
        <v>684</v>
      </c>
      <c r="F707" s="157">
        <v>0.95151119098186576</v>
      </c>
      <c r="G707" s="158">
        <v>0.96481782731281618</v>
      </c>
    </row>
    <row r="708" spans="2:7" ht="15">
      <c r="B708" s="155" t="s">
        <v>67</v>
      </c>
      <c r="C708" s="156" t="s">
        <v>66</v>
      </c>
      <c r="D708" s="156" t="s">
        <v>699</v>
      </c>
      <c r="E708" s="156" t="s">
        <v>700</v>
      </c>
      <c r="F708" s="157">
        <v>2.4161525334733527E-3</v>
      </c>
      <c r="G708" s="158">
        <v>1.9514360780441907E-3</v>
      </c>
    </row>
    <row r="709" spans="2:7" ht="15">
      <c r="B709" s="155" t="s">
        <v>65</v>
      </c>
      <c r="C709" s="156" t="s">
        <v>64</v>
      </c>
      <c r="D709" s="156" t="s">
        <v>372</v>
      </c>
      <c r="E709" s="156" t="s">
        <v>373</v>
      </c>
      <c r="F709" s="157">
        <v>4.3834696561307947E-3</v>
      </c>
      <c r="G709" s="158">
        <v>2.35937852965538E-3</v>
      </c>
    </row>
    <row r="710" spans="2:7" ht="15">
      <c r="B710" s="155" t="s">
        <v>65</v>
      </c>
      <c r="C710" s="156" t="s">
        <v>64</v>
      </c>
      <c r="D710" s="156" t="s">
        <v>364</v>
      </c>
      <c r="E710" s="156" t="s">
        <v>365</v>
      </c>
      <c r="F710" s="157">
        <v>3.4327708746313395E-3</v>
      </c>
      <c r="G710" s="158">
        <v>4.9898345925052075E-3</v>
      </c>
    </row>
    <row r="711" spans="2:7" ht="15">
      <c r="B711" s="155" t="s">
        <v>65</v>
      </c>
      <c r="C711" s="156" t="s">
        <v>64</v>
      </c>
      <c r="D711" s="156" t="s">
        <v>416</v>
      </c>
      <c r="E711" s="156" t="s">
        <v>417</v>
      </c>
      <c r="F711" s="157">
        <v>1.383628460818158E-3</v>
      </c>
      <c r="G711" s="158">
        <v>9.9395095504630914E-4</v>
      </c>
    </row>
    <row r="712" spans="2:7" ht="15">
      <c r="B712" s="155" t="s">
        <v>65</v>
      </c>
      <c r="C712" s="156" t="s">
        <v>64</v>
      </c>
      <c r="D712" s="156" t="s">
        <v>521</v>
      </c>
      <c r="E712" s="156" t="s">
        <v>522</v>
      </c>
      <c r="F712" s="157">
        <v>0.66782048059350652</v>
      </c>
      <c r="G712" s="158">
        <v>0.98690795913757179</v>
      </c>
    </row>
    <row r="713" spans="2:7" ht="15">
      <c r="B713" s="155" t="s">
        <v>65</v>
      </c>
      <c r="C713" s="156" t="s">
        <v>64</v>
      </c>
      <c r="D713" s="156" t="s">
        <v>663</v>
      </c>
      <c r="E713" s="156" t="s">
        <v>664</v>
      </c>
      <c r="F713" s="157">
        <v>3.2261254778655733E-3</v>
      </c>
      <c r="G713" s="158">
        <v>4.7488767852212543E-3</v>
      </c>
    </row>
    <row r="714" spans="2:7" ht="15">
      <c r="B714" s="155" t="s">
        <v>63</v>
      </c>
      <c r="C714" s="156" t="s">
        <v>62</v>
      </c>
      <c r="D714" s="156" t="s">
        <v>440</v>
      </c>
      <c r="E714" s="156" t="s">
        <v>441</v>
      </c>
      <c r="F714" s="157">
        <v>3.3604624277456648E-2</v>
      </c>
      <c r="G714" s="158">
        <v>2.7184851001429006E-2</v>
      </c>
    </row>
    <row r="715" spans="2:7" ht="15">
      <c r="B715" s="155" t="s">
        <v>63</v>
      </c>
      <c r="C715" s="156" t="s">
        <v>62</v>
      </c>
      <c r="D715" s="156" t="s">
        <v>681</v>
      </c>
      <c r="E715" s="156" t="s">
        <v>682</v>
      </c>
      <c r="F715" s="157">
        <v>4.8870844269466324E-3</v>
      </c>
      <c r="G715" s="158">
        <v>2.6747170037184176E-3</v>
      </c>
    </row>
    <row r="716" spans="2:7" ht="15">
      <c r="B716" s="155" t="s">
        <v>63</v>
      </c>
      <c r="C716" s="156" t="s">
        <v>62</v>
      </c>
      <c r="D716" s="156" t="s">
        <v>685</v>
      </c>
      <c r="E716" s="156" t="s">
        <v>686</v>
      </c>
      <c r="F716" s="157">
        <v>0.91095132549080216</v>
      </c>
      <c r="G716" s="158">
        <v>0.97014043199485256</v>
      </c>
    </row>
    <row r="717" spans="2:7" ht="15">
      <c r="B717" s="155" t="s">
        <v>61</v>
      </c>
      <c r="C717" s="156" t="s">
        <v>60</v>
      </c>
      <c r="D717" s="156" t="s">
        <v>406</v>
      </c>
      <c r="E717" s="156" t="s">
        <v>407</v>
      </c>
      <c r="F717" s="157">
        <v>1.3736740305135612E-3</v>
      </c>
      <c r="G717" s="158">
        <v>1.6806834160188898E-3</v>
      </c>
    </row>
    <row r="718" spans="2:7" ht="15">
      <c r="B718" s="155" t="s">
        <v>61</v>
      </c>
      <c r="C718" s="156" t="s">
        <v>60</v>
      </c>
      <c r="D718" s="156" t="s">
        <v>505</v>
      </c>
      <c r="E718" s="156" t="s">
        <v>506</v>
      </c>
      <c r="F718" s="157">
        <v>0.5249286333551838</v>
      </c>
      <c r="G718" s="158">
        <v>0.16464860849494603</v>
      </c>
    </row>
    <row r="719" spans="2:7" ht="15">
      <c r="B719" s="155" t="s">
        <v>61</v>
      </c>
      <c r="C719" s="156" t="s">
        <v>60</v>
      </c>
      <c r="D719" s="156" t="s">
        <v>539</v>
      </c>
      <c r="E719" s="156" t="s">
        <v>540</v>
      </c>
      <c r="F719" s="157">
        <v>0.9962677880824542</v>
      </c>
      <c r="G719" s="158">
        <v>0.52795479266707357</v>
      </c>
    </row>
    <row r="720" spans="2:7" ht="15">
      <c r="B720" s="155" t="s">
        <v>61</v>
      </c>
      <c r="C720" s="156" t="s">
        <v>60</v>
      </c>
      <c r="D720" s="156" t="s">
        <v>583</v>
      </c>
      <c r="E720" s="156" t="s">
        <v>584</v>
      </c>
      <c r="F720" s="157">
        <v>1.3253207731037844E-2</v>
      </c>
      <c r="G720" s="158">
        <v>5.9533600403257909E-3</v>
      </c>
    </row>
    <row r="721" spans="2:7" ht="15">
      <c r="B721" s="155" t="s">
        <v>61</v>
      </c>
      <c r="C721" s="156" t="s">
        <v>60</v>
      </c>
      <c r="D721" s="156" t="s">
        <v>657</v>
      </c>
      <c r="E721" s="156" t="s">
        <v>658</v>
      </c>
      <c r="F721" s="157">
        <v>1.1955176651437234E-2</v>
      </c>
      <c r="G721" s="158">
        <v>3.7036054439816423E-3</v>
      </c>
    </row>
    <row r="722" spans="2:7" ht="15">
      <c r="B722" s="155" t="s">
        <v>61</v>
      </c>
      <c r="C722" s="156" t="s">
        <v>60</v>
      </c>
      <c r="D722" s="156" t="s">
        <v>741</v>
      </c>
      <c r="E722" s="156" t="s">
        <v>742</v>
      </c>
      <c r="F722" s="157">
        <v>0.91012408910927423</v>
      </c>
      <c r="G722" s="158">
        <v>0.29605894993765425</v>
      </c>
    </row>
    <row r="723" spans="2:7" ht="15">
      <c r="B723" s="155" t="s">
        <v>59</v>
      </c>
      <c r="C723" s="156" t="s">
        <v>58</v>
      </c>
      <c r="D723" s="156" t="s">
        <v>364</v>
      </c>
      <c r="E723" s="156" t="s">
        <v>365</v>
      </c>
      <c r="F723" s="157">
        <v>7.3870190149259909E-3</v>
      </c>
      <c r="G723" s="158">
        <v>7.3651698740793544E-3</v>
      </c>
    </row>
    <row r="724" spans="2:7" ht="15">
      <c r="B724" s="155" t="s">
        <v>59</v>
      </c>
      <c r="C724" s="156" t="s">
        <v>58</v>
      </c>
      <c r="D724" s="156" t="s">
        <v>828</v>
      </c>
      <c r="E724" s="156" t="s">
        <v>810</v>
      </c>
      <c r="F724" s="157">
        <v>4.674834690849782E-3</v>
      </c>
      <c r="G724" s="158">
        <v>8.1915563957151855E-3</v>
      </c>
    </row>
    <row r="725" spans="2:7" ht="15">
      <c r="B725" s="155" t="s">
        <v>59</v>
      </c>
      <c r="C725" s="156" t="s">
        <v>58</v>
      </c>
      <c r="D725" s="156" t="s">
        <v>581</v>
      </c>
      <c r="E725" s="156" t="s">
        <v>582</v>
      </c>
      <c r="F725" s="157">
        <v>2.2965182205564635E-2</v>
      </c>
      <c r="G725" s="158">
        <v>1.9874595845341764E-2</v>
      </c>
    </row>
    <row r="726" spans="2:7" ht="15">
      <c r="B726" s="155" t="s">
        <v>59</v>
      </c>
      <c r="C726" s="156" t="s">
        <v>58</v>
      </c>
      <c r="D726" s="156" t="s">
        <v>665</v>
      </c>
      <c r="E726" s="156" t="s">
        <v>666</v>
      </c>
      <c r="F726" s="157">
        <v>4.2395541380754482E-3</v>
      </c>
      <c r="G726" s="158">
        <v>2.2656763801515733E-3</v>
      </c>
    </row>
    <row r="727" spans="2:7" ht="15">
      <c r="B727" s="155" t="s">
        <v>59</v>
      </c>
      <c r="C727" s="156" t="s">
        <v>58</v>
      </c>
      <c r="D727" s="156" t="s">
        <v>687</v>
      </c>
      <c r="E727" s="156" t="s">
        <v>688</v>
      </c>
      <c r="F727" s="157">
        <v>0.98457641509101612</v>
      </c>
      <c r="G727" s="158">
        <v>0.96230300150471226</v>
      </c>
    </row>
    <row r="728" spans="2:7" ht="15">
      <c r="B728" s="155" t="s">
        <v>57</v>
      </c>
      <c r="C728" s="156" t="s">
        <v>56</v>
      </c>
      <c r="D728" s="156" t="s">
        <v>334</v>
      </c>
      <c r="E728" s="156" t="s">
        <v>335</v>
      </c>
      <c r="F728" s="157">
        <v>1.7405345927677788E-2</v>
      </c>
      <c r="G728" s="158">
        <v>1.9848658056347049E-3</v>
      </c>
    </row>
    <row r="729" spans="2:7" ht="15">
      <c r="B729" s="155" t="s">
        <v>57</v>
      </c>
      <c r="C729" s="156" t="s">
        <v>56</v>
      </c>
      <c r="D729" s="156" t="s">
        <v>368</v>
      </c>
      <c r="E729" s="156" t="s">
        <v>369</v>
      </c>
      <c r="F729" s="157">
        <v>3.7804623116761524E-3</v>
      </c>
      <c r="G729" s="158">
        <v>1.0462100551867659E-3</v>
      </c>
    </row>
    <row r="730" spans="2:7" ht="15">
      <c r="B730" s="155" t="s">
        <v>57</v>
      </c>
      <c r="C730" s="156" t="s">
        <v>56</v>
      </c>
      <c r="D730" s="156" t="s">
        <v>483</v>
      </c>
      <c r="E730" s="156" t="s">
        <v>484</v>
      </c>
      <c r="F730" s="157">
        <v>1.6540018704318872E-3</v>
      </c>
      <c r="G730" s="158">
        <v>0</v>
      </c>
    </row>
    <row r="731" spans="2:7" ht="15">
      <c r="B731" s="155" t="s">
        <v>57</v>
      </c>
      <c r="C731" s="156" t="s">
        <v>56</v>
      </c>
      <c r="D731" s="156" t="s">
        <v>485</v>
      </c>
      <c r="E731" s="156" t="s">
        <v>486</v>
      </c>
      <c r="F731" s="157">
        <v>6.6399590862598029E-2</v>
      </c>
      <c r="G731" s="158">
        <v>6.9820669492954793E-3</v>
      </c>
    </row>
    <row r="732" spans="2:7" ht="15">
      <c r="B732" s="155" t="s">
        <v>57</v>
      </c>
      <c r="C732" s="156" t="s">
        <v>56</v>
      </c>
      <c r="D732" s="156" t="s">
        <v>414</v>
      </c>
      <c r="E732" s="156" t="s">
        <v>415</v>
      </c>
      <c r="F732" s="157">
        <v>1.1858578623503277E-2</v>
      </c>
      <c r="G732" s="158">
        <v>3.8581032798359308E-3</v>
      </c>
    </row>
    <row r="733" spans="2:7" ht="15">
      <c r="B733" s="155" t="s">
        <v>57</v>
      </c>
      <c r="C733" s="156" t="s">
        <v>56</v>
      </c>
      <c r="D733" s="156" t="s">
        <v>495</v>
      </c>
      <c r="E733" s="156" t="s">
        <v>496</v>
      </c>
      <c r="F733" s="157">
        <v>0.9657235002985175</v>
      </c>
      <c r="G733" s="158">
        <v>0.14102324884073572</v>
      </c>
    </row>
    <row r="734" spans="2:7" ht="15">
      <c r="B734" s="155" t="s">
        <v>57</v>
      </c>
      <c r="C734" s="156" t="s">
        <v>56</v>
      </c>
      <c r="D734" s="156" t="s">
        <v>513</v>
      </c>
      <c r="E734" s="156" t="s">
        <v>514</v>
      </c>
      <c r="F734" s="157">
        <v>0.93951857931922689</v>
      </c>
      <c r="G734" s="158">
        <v>0.16880892570360478</v>
      </c>
    </row>
    <row r="735" spans="2:7" ht="15">
      <c r="B735" s="155" t="s">
        <v>57</v>
      </c>
      <c r="C735" s="156" t="s">
        <v>56</v>
      </c>
      <c r="D735" s="156" t="s">
        <v>533</v>
      </c>
      <c r="E735" s="156" t="s">
        <v>534</v>
      </c>
      <c r="F735" s="157">
        <v>1.5849953206528013E-2</v>
      </c>
      <c r="G735" s="158">
        <v>3.0221130020932352E-3</v>
      </c>
    </row>
    <row r="736" spans="2:7" ht="15">
      <c r="B736" s="155" t="s">
        <v>57</v>
      </c>
      <c r="C736" s="156" t="s">
        <v>56</v>
      </c>
      <c r="D736" s="156" t="s">
        <v>535</v>
      </c>
      <c r="E736" s="156" t="s">
        <v>536</v>
      </c>
      <c r="F736" s="157">
        <v>5.4182964142277783E-3</v>
      </c>
      <c r="G736" s="158">
        <v>1.3476880305910517E-3</v>
      </c>
    </row>
    <row r="737" spans="2:7" ht="15">
      <c r="B737" s="155" t="s">
        <v>57</v>
      </c>
      <c r="C737" s="156" t="s">
        <v>56</v>
      </c>
      <c r="D737" s="156" t="s">
        <v>396</v>
      </c>
      <c r="E737" s="156" t="s">
        <v>397</v>
      </c>
      <c r="F737" s="157">
        <v>4.3599922875745899E-2</v>
      </c>
      <c r="G737" s="158">
        <v>7.1857682840281052E-3</v>
      </c>
    </row>
    <row r="738" spans="2:7" ht="15">
      <c r="B738" s="155" t="s">
        <v>57</v>
      </c>
      <c r="C738" s="156" t="s">
        <v>56</v>
      </c>
      <c r="D738" s="156" t="s">
        <v>567</v>
      </c>
      <c r="E738" s="156" t="s">
        <v>568</v>
      </c>
      <c r="F738" s="157">
        <v>2.4721374236245618E-3</v>
      </c>
      <c r="G738" s="158">
        <v>0</v>
      </c>
    </row>
    <row r="739" spans="2:7" ht="15">
      <c r="B739" s="155" t="s">
        <v>57</v>
      </c>
      <c r="C739" s="156" t="s">
        <v>56</v>
      </c>
      <c r="D739" s="156" t="s">
        <v>585</v>
      </c>
      <c r="E739" s="156" t="s">
        <v>586</v>
      </c>
      <c r="F739" s="157">
        <v>0.22973625175400184</v>
      </c>
      <c r="G739" s="158">
        <v>4.1888327669078226E-2</v>
      </c>
    </row>
    <row r="740" spans="2:7" ht="15">
      <c r="B740" s="155" t="s">
        <v>57</v>
      </c>
      <c r="C740" s="156" t="s">
        <v>56</v>
      </c>
      <c r="D740" s="156" t="s">
        <v>589</v>
      </c>
      <c r="E740" s="156" t="s">
        <v>590</v>
      </c>
      <c r="F740" s="157">
        <v>1.1966583878979453E-3</v>
      </c>
      <c r="G740" s="158">
        <v>0</v>
      </c>
    </row>
    <row r="741" spans="2:7" ht="15">
      <c r="B741" s="155" t="s">
        <v>57</v>
      </c>
      <c r="C741" s="156" t="s">
        <v>56</v>
      </c>
      <c r="D741" s="156" t="s">
        <v>603</v>
      </c>
      <c r="E741" s="156" t="s">
        <v>604</v>
      </c>
      <c r="F741" s="157">
        <v>0.99463840774963896</v>
      </c>
      <c r="G741" s="158">
        <v>0.29566108008966124</v>
      </c>
    </row>
    <row r="742" spans="2:7" ht="15">
      <c r="B742" s="155" t="s">
        <v>57</v>
      </c>
      <c r="C742" s="156" t="s">
        <v>56</v>
      </c>
      <c r="D742" s="156" t="s">
        <v>623</v>
      </c>
      <c r="E742" s="156" t="s">
        <v>624</v>
      </c>
      <c r="F742" s="157">
        <v>4.8635207308167757E-3</v>
      </c>
      <c r="G742" s="158">
        <v>0</v>
      </c>
    </row>
    <row r="743" spans="2:7" ht="15">
      <c r="B743" s="155" t="s">
        <v>57</v>
      </c>
      <c r="C743" s="156" t="s">
        <v>56</v>
      </c>
      <c r="D743" s="156" t="s">
        <v>647</v>
      </c>
      <c r="E743" s="156" t="s">
        <v>648</v>
      </c>
      <c r="F743" s="157">
        <v>1.0939422945439627E-3</v>
      </c>
      <c r="G743" s="158">
        <v>0</v>
      </c>
    </row>
    <row r="744" spans="2:7" ht="15">
      <c r="B744" s="155" t="s">
        <v>57</v>
      </c>
      <c r="C744" s="156" t="s">
        <v>56</v>
      </c>
      <c r="D744" s="156" t="s">
        <v>689</v>
      </c>
      <c r="E744" s="156" t="s">
        <v>690</v>
      </c>
      <c r="F744" s="157">
        <v>0.97130490276799564</v>
      </c>
      <c r="G744" s="158">
        <v>0.23934336467346271</v>
      </c>
    </row>
    <row r="745" spans="2:7" ht="15">
      <c r="B745" s="155" t="s">
        <v>57</v>
      </c>
      <c r="C745" s="156" t="s">
        <v>56</v>
      </c>
      <c r="D745" s="156" t="s">
        <v>691</v>
      </c>
      <c r="E745" s="156" t="s">
        <v>692</v>
      </c>
      <c r="F745" s="157">
        <v>0.99044764146462461</v>
      </c>
      <c r="G745" s="158">
        <v>7.6458073783882669E-2</v>
      </c>
    </row>
    <row r="746" spans="2:7" ht="15">
      <c r="B746" s="155" t="s">
        <v>57</v>
      </c>
      <c r="C746" s="156" t="s">
        <v>56</v>
      </c>
      <c r="D746" s="156" t="s">
        <v>693</v>
      </c>
      <c r="E746" s="156" t="s">
        <v>694</v>
      </c>
      <c r="F746" s="157">
        <v>1.1862234176683197E-2</v>
      </c>
      <c r="G746" s="158">
        <v>1.8398304553050755E-3</v>
      </c>
    </row>
    <row r="747" spans="2:7" ht="15">
      <c r="B747" s="155" t="s">
        <v>57</v>
      </c>
      <c r="C747" s="156" t="s">
        <v>56</v>
      </c>
      <c r="D747" s="156" t="s">
        <v>731</v>
      </c>
      <c r="E747" s="156" t="s">
        <v>732</v>
      </c>
      <c r="F747" s="157">
        <v>2.2923983482976001E-3</v>
      </c>
      <c r="G747" s="158">
        <v>0</v>
      </c>
    </row>
    <row r="748" spans="2:7" ht="15">
      <c r="B748" s="155" t="s">
        <v>57</v>
      </c>
      <c r="C748" s="156" t="s">
        <v>56</v>
      </c>
      <c r="D748" s="156" t="s">
        <v>747</v>
      </c>
      <c r="E748" s="156" t="s">
        <v>748</v>
      </c>
      <c r="F748" s="157">
        <v>7.7153972234838747E-2</v>
      </c>
      <c r="G748" s="158">
        <v>9.5503333776044246E-3</v>
      </c>
    </row>
    <row r="749" spans="2:7" ht="15">
      <c r="B749" s="155" t="s">
        <v>55</v>
      </c>
      <c r="C749" s="156" t="s">
        <v>54</v>
      </c>
      <c r="D749" s="156" t="s">
        <v>414</v>
      </c>
      <c r="E749" s="156" t="s">
        <v>415</v>
      </c>
      <c r="F749" s="157">
        <v>9.8174505182962706E-3</v>
      </c>
      <c r="G749" s="158">
        <v>1.873536299765808E-2</v>
      </c>
    </row>
    <row r="750" spans="2:7" ht="15">
      <c r="B750" s="155" t="s">
        <v>55</v>
      </c>
      <c r="C750" s="156" t="s">
        <v>54</v>
      </c>
      <c r="D750" s="156" t="s">
        <v>396</v>
      </c>
      <c r="E750" s="156" t="s">
        <v>397</v>
      </c>
      <c r="F750" s="157">
        <v>3.3217811747605928E-2</v>
      </c>
      <c r="G750" s="158">
        <v>3.2112985709506291E-2</v>
      </c>
    </row>
    <row r="751" spans="2:7" ht="15">
      <c r="B751" s="155" t="s">
        <v>55</v>
      </c>
      <c r="C751" s="156" t="s">
        <v>54</v>
      </c>
      <c r="D751" s="156" t="s">
        <v>543</v>
      </c>
      <c r="E751" s="156" t="s">
        <v>544</v>
      </c>
      <c r="F751" s="157">
        <v>9.3268959463272392E-4</v>
      </c>
      <c r="G751" s="158">
        <v>1.7062562730010039E-3</v>
      </c>
    </row>
    <row r="752" spans="2:7" ht="15">
      <c r="B752" s="155" t="s">
        <v>55</v>
      </c>
      <c r="C752" s="156" t="s">
        <v>54</v>
      </c>
      <c r="D752" s="156" t="s">
        <v>567</v>
      </c>
      <c r="E752" s="156" t="s">
        <v>568</v>
      </c>
      <c r="F752" s="157">
        <v>6.1803435590614048E-2</v>
      </c>
      <c r="G752" s="158">
        <v>6.5119724704870235E-2</v>
      </c>
    </row>
    <row r="753" spans="2:7" ht="15">
      <c r="B753" s="155" t="s">
        <v>55</v>
      </c>
      <c r="C753" s="156" t="s">
        <v>54</v>
      </c>
      <c r="D753" s="156" t="s">
        <v>689</v>
      </c>
      <c r="E753" s="156" t="s">
        <v>690</v>
      </c>
      <c r="F753" s="157">
        <v>1.4023497045509405E-2</v>
      </c>
      <c r="G753" s="158">
        <v>2.0269559814558143E-2</v>
      </c>
    </row>
    <row r="754" spans="2:7" ht="15">
      <c r="B754" s="155" t="s">
        <v>55</v>
      </c>
      <c r="C754" s="156" t="s">
        <v>54</v>
      </c>
      <c r="D754" s="156" t="s">
        <v>693</v>
      </c>
      <c r="E754" s="156" t="s">
        <v>694</v>
      </c>
      <c r="F754" s="157">
        <v>0.94487580902748591</v>
      </c>
      <c r="G754" s="158">
        <v>0.85962338096831237</v>
      </c>
    </row>
    <row r="755" spans="2:7" ht="15">
      <c r="B755" s="155" t="s">
        <v>55</v>
      </c>
      <c r="C755" s="156" t="s">
        <v>54</v>
      </c>
      <c r="D755" s="156" t="s">
        <v>721</v>
      </c>
      <c r="E755" s="156" t="s">
        <v>722</v>
      </c>
      <c r="F755" s="157">
        <v>1.3326770313506382E-3</v>
      </c>
      <c r="G755" s="158">
        <v>2.4327295320938683E-3</v>
      </c>
    </row>
    <row r="756" spans="2:7" ht="15">
      <c r="B756" s="155" t="s">
        <v>53</v>
      </c>
      <c r="C756" s="156" t="s">
        <v>52</v>
      </c>
      <c r="D756" s="156" t="s">
        <v>384</v>
      </c>
      <c r="E756" s="156" t="s">
        <v>385</v>
      </c>
      <c r="F756" s="157">
        <v>0</v>
      </c>
      <c r="G756" s="158">
        <v>2.1931763915173596E-3</v>
      </c>
    </row>
    <row r="757" spans="2:7" ht="15">
      <c r="B757" s="155" t="s">
        <v>53</v>
      </c>
      <c r="C757" s="156" t="s">
        <v>52</v>
      </c>
      <c r="D757" s="156" t="s">
        <v>697</v>
      </c>
      <c r="E757" s="156" t="s">
        <v>698</v>
      </c>
      <c r="F757" s="157">
        <v>0.96335740384781887</v>
      </c>
      <c r="G757" s="158">
        <v>0.98394028900405039</v>
      </c>
    </row>
    <row r="758" spans="2:7" ht="15">
      <c r="B758" s="155" t="s">
        <v>53</v>
      </c>
      <c r="C758" s="156" t="s">
        <v>52</v>
      </c>
      <c r="D758" s="156" t="s">
        <v>745</v>
      </c>
      <c r="E758" s="156" t="s">
        <v>746</v>
      </c>
      <c r="F758" s="157">
        <v>6.4598525110204745E-3</v>
      </c>
      <c r="G758" s="158">
        <v>1.3866534604432339E-2</v>
      </c>
    </row>
    <row r="759" spans="2:7" ht="15">
      <c r="B759" s="155" t="s">
        <v>51</v>
      </c>
      <c r="C759" s="156" t="s">
        <v>50</v>
      </c>
      <c r="D759" s="156" t="s">
        <v>438</v>
      </c>
      <c r="E759" s="156" t="s">
        <v>439</v>
      </c>
      <c r="F759" s="157">
        <v>4.9906647832848386E-3</v>
      </c>
      <c r="G759" s="158">
        <v>4.7597798601814664E-3</v>
      </c>
    </row>
    <row r="760" spans="2:7" ht="15">
      <c r="B760" s="155" t="s">
        <v>51</v>
      </c>
      <c r="C760" s="156" t="s">
        <v>50</v>
      </c>
      <c r="D760" s="156" t="s">
        <v>595</v>
      </c>
      <c r="E760" s="156" t="s">
        <v>596</v>
      </c>
      <c r="F760" s="157">
        <v>6.3803898579781984E-2</v>
      </c>
      <c r="G760" s="158">
        <v>5.5043454240241388E-2</v>
      </c>
    </row>
    <row r="761" spans="2:7" ht="15">
      <c r="B761" s="155" t="s">
        <v>51</v>
      </c>
      <c r="C761" s="156" t="s">
        <v>50</v>
      </c>
      <c r="D761" s="156" t="s">
        <v>613</v>
      </c>
      <c r="E761" s="156" t="s">
        <v>614</v>
      </c>
      <c r="F761" s="157">
        <v>3.6092064427341662E-2</v>
      </c>
      <c r="G761" s="158">
        <v>3.8005992222859691E-2</v>
      </c>
    </row>
    <row r="762" spans="2:7" ht="15">
      <c r="B762" s="155" t="s">
        <v>51</v>
      </c>
      <c r="C762" s="156" t="s">
        <v>50</v>
      </c>
      <c r="D762" s="156" t="s">
        <v>683</v>
      </c>
      <c r="E762" s="156" t="s">
        <v>684</v>
      </c>
      <c r="F762" s="157">
        <v>1.6134618526384578E-2</v>
      </c>
      <c r="G762" s="158">
        <v>2.0985529419264359E-2</v>
      </c>
    </row>
    <row r="763" spans="2:7" ht="15">
      <c r="B763" s="155" t="s">
        <v>51</v>
      </c>
      <c r="C763" s="156" t="s">
        <v>50</v>
      </c>
      <c r="D763" s="156" t="s">
        <v>699</v>
      </c>
      <c r="E763" s="156" t="s">
        <v>700</v>
      </c>
      <c r="F763" s="157">
        <v>0.85058414281963768</v>
      </c>
      <c r="G763" s="158">
        <v>0.88120524425745306</v>
      </c>
    </row>
    <row r="764" spans="2:7" ht="15">
      <c r="B764" s="155" t="s">
        <v>49</v>
      </c>
      <c r="C764" s="156" t="s">
        <v>48</v>
      </c>
      <c r="D764" s="156" t="s">
        <v>442</v>
      </c>
      <c r="E764" s="156" t="s">
        <v>443</v>
      </c>
      <c r="F764" s="157">
        <v>1.7755653190374466E-2</v>
      </c>
      <c r="G764" s="158">
        <v>2.9681788319323488E-2</v>
      </c>
    </row>
    <row r="765" spans="2:7" ht="15">
      <c r="B765" s="155" t="s">
        <v>49</v>
      </c>
      <c r="C765" s="156" t="s">
        <v>48</v>
      </c>
      <c r="D765" s="156" t="s">
        <v>701</v>
      </c>
      <c r="E765" s="156" t="s">
        <v>702</v>
      </c>
      <c r="F765" s="157">
        <v>0.96655703594321574</v>
      </c>
      <c r="G765" s="158">
        <v>0.97031821168067656</v>
      </c>
    </row>
    <row r="766" spans="2:7" ht="15">
      <c r="B766" s="155" t="s">
        <v>47</v>
      </c>
      <c r="C766" s="156" t="s">
        <v>46</v>
      </c>
      <c r="D766" s="156" t="s">
        <v>308</v>
      </c>
      <c r="E766" s="156" t="s">
        <v>309</v>
      </c>
      <c r="F766" s="157">
        <v>1.7248571602664152E-3</v>
      </c>
      <c r="G766" s="158">
        <v>2.1790620558976787E-3</v>
      </c>
    </row>
    <row r="767" spans="2:7" ht="15">
      <c r="B767" s="155" t="s">
        <v>47</v>
      </c>
      <c r="C767" s="156" t="s">
        <v>46</v>
      </c>
      <c r="D767" s="156" t="s">
        <v>382</v>
      </c>
      <c r="E767" s="156" t="s">
        <v>383</v>
      </c>
      <c r="F767" s="157">
        <v>1.5163835351515284E-3</v>
      </c>
      <c r="G767" s="158">
        <v>2.4514448128848884E-3</v>
      </c>
    </row>
    <row r="768" spans="2:7" ht="15">
      <c r="B768" s="155" t="s">
        <v>47</v>
      </c>
      <c r="C768" s="156" t="s">
        <v>46</v>
      </c>
      <c r="D768" s="156" t="s">
        <v>525</v>
      </c>
      <c r="E768" s="156" t="s">
        <v>526</v>
      </c>
      <c r="F768" s="157">
        <v>1.3403768824410628E-3</v>
      </c>
      <c r="G768" s="158">
        <v>2.1139270487920414E-3</v>
      </c>
    </row>
    <row r="769" spans="2:7" ht="15">
      <c r="B769" s="155" t="s">
        <v>47</v>
      </c>
      <c r="C769" s="156" t="s">
        <v>46</v>
      </c>
      <c r="D769" s="156" t="s">
        <v>705</v>
      </c>
      <c r="E769" s="156" t="s">
        <v>706</v>
      </c>
      <c r="F769" s="157">
        <v>0.98389897117651881</v>
      </c>
      <c r="G769" s="158">
        <v>0.99325556608242527</v>
      </c>
    </row>
    <row r="770" spans="2:7" ht="15">
      <c r="B770" s="155" t="s">
        <v>45</v>
      </c>
      <c r="C770" s="156" t="s">
        <v>44</v>
      </c>
      <c r="D770" s="156" t="s">
        <v>444</v>
      </c>
      <c r="E770" s="156" t="s">
        <v>445</v>
      </c>
      <c r="F770" s="157">
        <v>0.4887579496732915</v>
      </c>
      <c r="G770" s="158">
        <v>1</v>
      </c>
    </row>
    <row r="771" spans="2:7" ht="15">
      <c r="B771" s="155" t="s">
        <v>43</v>
      </c>
      <c r="C771" s="156" t="s">
        <v>42</v>
      </c>
      <c r="D771" s="156" t="s">
        <v>359</v>
      </c>
      <c r="E771" s="156" t="s">
        <v>360</v>
      </c>
      <c r="F771" s="157">
        <v>1.0903908102804966E-2</v>
      </c>
      <c r="G771" s="158">
        <v>9.4842617696564088E-3</v>
      </c>
    </row>
    <row r="772" spans="2:7" ht="15">
      <c r="B772" s="155" t="s">
        <v>43</v>
      </c>
      <c r="C772" s="156" t="s">
        <v>42</v>
      </c>
      <c r="D772" s="156" t="s">
        <v>398</v>
      </c>
      <c r="E772" s="156" t="s">
        <v>399</v>
      </c>
      <c r="F772" s="157">
        <v>2.9804123859060883E-3</v>
      </c>
      <c r="G772" s="158">
        <v>2.096414928893234E-3</v>
      </c>
    </row>
    <row r="773" spans="2:7" ht="15">
      <c r="B773" s="155" t="s">
        <v>43</v>
      </c>
      <c r="C773" s="156" t="s">
        <v>42</v>
      </c>
      <c r="D773" s="156" t="s">
        <v>446</v>
      </c>
      <c r="E773" s="156" t="s">
        <v>447</v>
      </c>
      <c r="F773" s="157">
        <v>8.4617221420667989E-3</v>
      </c>
      <c r="G773" s="158">
        <v>8.4528525017554118E-3</v>
      </c>
    </row>
    <row r="774" spans="2:7" ht="15">
      <c r="B774" s="155" t="s">
        <v>43</v>
      </c>
      <c r="C774" s="156" t="s">
        <v>42</v>
      </c>
      <c r="D774" s="156" t="s">
        <v>577</v>
      </c>
      <c r="E774" s="156" t="s">
        <v>578</v>
      </c>
      <c r="F774" s="157">
        <v>2.0590735518344109E-3</v>
      </c>
      <c r="G774" s="158">
        <v>2.5634047928614384E-3</v>
      </c>
    </row>
    <row r="775" spans="2:7" ht="15">
      <c r="B775" s="155" t="s">
        <v>43</v>
      </c>
      <c r="C775" s="156" t="s">
        <v>42</v>
      </c>
      <c r="D775" s="156" t="s">
        <v>707</v>
      </c>
      <c r="E775" s="156" t="s">
        <v>708</v>
      </c>
      <c r="F775" s="157">
        <v>0.9888681169272604</v>
      </c>
      <c r="G775" s="158">
        <v>0.97740306600683347</v>
      </c>
    </row>
    <row r="776" spans="2:7" ht="15">
      <c r="B776" s="155" t="s">
        <v>41</v>
      </c>
      <c r="C776" s="156" t="s">
        <v>40</v>
      </c>
      <c r="D776" s="156" t="s">
        <v>438</v>
      </c>
      <c r="E776" s="156" t="s">
        <v>439</v>
      </c>
      <c r="F776" s="157">
        <v>4.7277636920225116E-2</v>
      </c>
      <c r="G776" s="158">
        <v>4.3456179296673413E-2</v>
      </c>
    </row>
    <row r="777" spans="2:7" ht="15">
      <c r="B777" s="155" t="s">
        <v>41</v>
      </c>
      <c r="C777" s="156" t="s">
        <v>40</v>
      </c>
      <c r="D777" s="156" t="s">
        <v>629</v>
      </c>
      <c r="E777" s="156" t="s">
        <v>630</v>
      </c>
      <c r="F777" s="157">
        <v>1.0010472494301728E-3</v>
      </c>
      <c r="G777" s="158">
        <v>1.064901660427435E-3</v>
      </c>
    </row>
    <row r="778" spans="2:7" ht="15">
      <c r="B778" s="155" t="s">
        <v>41</v>
      </c>
      <c r="C778" s="156" t="s">
        <v>40</v>
      </c>
      <c r="D778" s="156" t="s">
        <v>655</v>
      </c>
      <c r="E778" s="156" t="s">
        <v>656</v>
      </c>
      <c r="F778" s="157">
        <v>3.1780537698956189E-2</v>
      </c>
      <c r="G778" s="158">
        <v>2.2334264439656935E-2</v>
      </c>
    </row>
    <row r="779" spans="2:7" ht="15">
      <c r="B779" s="155" t="s">
        <v>41</v>
      </c>
      <c r="C779" s="156" t="s">
        <v>40</v>
      </c>
      <c r="D779" s="156" t="s">
        <v>709</v>
      </c>
      <c r="E779" s="156" t="s">
        <v>710</v>
      </c>
      <c r="F779" s="157">
        <v>0.95328492841910328</v>
      </c>
      <c r="G779" s="158">
        <v>0.93191592191813355</v>
      </c>
    </row>
    <row r="780" spans="2:7" ht="15">
      <c r="B780" s="155" t="s">
        <v>41</v>
      </c>
      <c r="C780" s="156" t="s">
        <v>40</v>
      </c>
      <c r="D780" s="156" t="s">
        <v>723</v>
      </c>
      <c r="E780" s="156" t="s">
        <v>724</v>
      </c>
      <c r="F780" s="157">
        <v>1.4004490773374661E-3</v>
      </c>
      <c r="G780" s="158">
        <v>1.2287326851085788E-3</v>
      </c>
    </row>
    <row r="781" spans="2:7" ht="15">
      <c r="B781" s="155" t="s">
        <v>39</v>
      </c>
      <c r="C781" s="156" t="s">
        <v>38</v>
      </c>
      <c r="D781" s="156" t="s">
        <v>314</v>
      </c>
      <c r="E781" s="156" t="s">
        <v>315</v>
      </c>
      <c r="F781" s="157">
        <v>8.3645814577935039E-3</v>
      </c>
      <c r="G781" s="158">
        <v>6.1103756294087199E-3</v>
      </c>
    </row>
    <row r="782" spans="2:7" ht="15">
      <c r="B782" s="155" t="s">
        <v>39</v>
      </c>
      <c r="C782" s="156" t="s">
        <v>38</v>
      </c>
      <c r="D782" s="156" t="s">
        <v>549</v>
      </c>
      <c r="E782" s="156" t="s">
        <v>550</v>
      </c>
      <c r="F782" s="157">
        <v>9.9861374955075213E-3</v>
      </c>
      <c r="G782" s="158">
        <v>7.7859395596068994E-3</v>
      </c>
    </row>
    <row r="783" spans="2:7" ht="15">
      <c r="B783" s="155" t="s">
        <v>39</v>
      </c>
      <c r="C783" s="156" t="s">
        <v>38</v>
      </c>
      <c r="D783" s="156" t="s">
        <v>551</v>
      </c>
      <c r="E783" s="156" t="s">
        <v>552</v>
      </c>
      <c r="F783" s="157">
        <v>1.4810733554085091E-3</v>
      </c>
      <c r="G783" s="158">
        <v>1.552612993340634E-3</v>
      </c>
    </row>
    <row r="784" spans="2:7" ht="15">
      <c r="B784" s="155" t="s">
        <v>39</v>
      </c>
      <c r="C784" s="156" t="s">
        <v>38</v>
      </c>
      <c r="D784" s="156" t="s">
        <v>591</v>
      </c>
      <c r="E784" s="156" t="s">
        <v>592</v>
      </c>
      <c r="F784" s="157">
        <v>6.0318329192808112E-3</v>
      </c>
      <c r="G784" s="158">
        <v>3.2767854334592385E-3</v>
      </c>
    </row>
    <row r="785" spans="2:7" ht="15">
      <c r="B785" s="155" t="s">
        <v>39</v>
      </c>
      <c r="C785" s="156" t="s">
        <v>38</v>
      </c>
      <c r="D785" s="156" t="s">
        <v>715</v>
      </c>
      <c r="E785" s="156" t="s">
        <v>716</v>
      </c>
      <c r="F785" s="157">
        <v>0.9456240803707725</v>
      </c>
      <c r="G785" s="158">
        <v>0.98127428638418446</v>
      </c>
    </row>
    <row r="786" spans="2:7" ht="15">
      <c r="B786" s="155" t="s">
        <v>37</v>
      </c>
      <c r="C786" s="156" t="s">
        <v>36</v>
      </c>
      <c r="D786" s="156" t="s">
        <v>324</v>
      </c>
      <c r="E786" s="156" t="s">
        <v>325</v>
      </c>
      <c r="F786" s="157">
        <v>1.7564991529909302E-2</v>
      </c>
      <c r="G786" s="158">
        <v>4.6754613314877728E-2</v>
      </c>
    </row>
    <row r="787" spans="2:7" ht="15">
      <c r="B787" s="155" t="s">
        <v>37</v>
      </c>
      <c r="C787" s="156" t="s">
        <v>36</v>
      </c>
      <c r="D787" s="156" t="s">
        <v>477</v>
      </c>
      <c r="E787" s="156" t="s">
        <v>478</v>
      </c>
      <c r="F787" s="157">
        <v>7.1802111558925555E-3</v>
      </c>
      <c r="G787" s="158">
        <v>3.3403718900290257E-3</v>
      </c>
    </row>
    <row r="788" spans="2:7" ht="15">
      <c r="B788" s="155" t="s">
        <v>37</v>
      </c>
      <c r="C788" s="156" t="s">
        <v>36</v>
      </c>
      <c r="D788" s="156" t="s">
        <v>631</v>
      </c>
      <c r="E788" s="156" t="s">
        <v>632</v>
      </c>
      <c r="F788" s="157">
        <v>1.5501738230029927E-2</v>
      </c>
      <c r="G788" s="158">
        <v>3.076602566366057E-2</v>
      </c>
    </row>
    <row r="789" spans="2:7" ht="15">
      <c r="B789" s="155" t="s">
        <v>37</v>
      </c>
      <c r="C789" s="156" t="s">
        <v>36</v>
      </c>
      <c r="D789" s="156" t="s">
        <v>717</v>
      </c>
      <c r="E789" s="156" t="s">
        <v>718</v>
      </c>
      <c r="F789" s="157">
        <v>0.92385567655661438</v>
      </c>
      <c r="G789" s="158">
        <v>0.90675207095995092</v>
      </c>
    </row>
    <row r="790" spans="2:7" ht="15">
      <c r="B790" s="155" t="s">
        <v>37</v>
      </c>
      <c r="C790" s="156" t="s">
        <v>36</v>
      </c>
      <c r="D790" s="156" t="s">
        <v>753</v>
      </c>
      <c r="E790" s="156" t="s">
        <v>754</v>
      </c>
      <c r="F790" s="157">
        <v>1.3100208378457103E-2</v>
      </c>
      <c r="G790" s="158">
        <v>1.2386918171481839E-2</v>
      </c>
    </row>
    <row r="791" spans="2:7" ht="15">
      <c r="B791" s="155" t="s">
        <v>35</v>
      </c>
      <c r="C791" s="156" t="s">
        <v>34</v>
      </c>
      <c r="D791" s="156" t="s">
        <v>446</v>
      </c>
      <c r="E791" s="156" t="s">
        <v>447</v>
      </c>
      <c r="F791" s="157">
        <v>2.7107106703123372E-3</v>
      </c>
      <c r="G791" s="158">
        <v>2.7868251630258148E-3</v>
      </c>
    </row>
    <row r="792" spans="2:7" ht="15">
      <c r="B792" s="155" t="s">
        <v>35</v>
      </c>
      <c r="C792" s="156" t="s">
        <v>34</v>
      </c>
      <c r="D792" s="156" t="s">
        <v>577</v>
      </c>
      <c r="E792" s="156" t="s">
        <v>578</v>
      </c>
      <c r="F792" s="157">
        <v>1.1442296015436306E-2</v>
      </c>
      <c r="G792" s="158">
        <v>1.4660221701277239E-2</v>
      </c>
    </row>
    <row r="793" spans="2:7" ht="15">
      <c r="B793" s="155" t="s">
        <v>35</v>
      </c>
      <c r="C793" s="156" t="s">
        <v>34</v>
      </c>
      <c r="D793" s="156" t="s">
        <v>619</v>
      </c>
      <c r="E793" s="156" t="s">
        <v>620</v>
      </c>
      <c r="F793" s="157">
        <v>1.3822464912076627E-2</v>
      </c>
      <c r="G793" s="158">
        <v>1.4380156145191518E-2</v>
      </c>
    </row>
    <row r="794" spans="2:7" ht="15">
      <c r="B794" s="155" t="s">
        <v>35</v>
      </c>
      <c r="C794" s="156" t="s">
        <v>34</v>
      </c>
      <c r="D794" s="156" t="s">
        <v>719</v>
      </c>
      <c r="E794" s="156" t="s">
        <v>720</v>
      </c>
      <c r="F794" s="157">
        <v>0.94334467540342948</v>
      </c>
      <c r="G794" s="158">
        <v>0.96817279699050551</v>
      </c>
    </row>
    <row r="795" spans="2:7" ht="15">
      <c r="B795" s="155" t="s">
        <v>33</v>
      </c>
      <c r="C795" s="156" t="s">
        <v>32</v>
      </c>
      <c r="D795" s="156" t="s">
        <v>398</v>
      </c>
      <c r="E795" s="156" t="s">
        <v>399</v>
      </c>
      <c r="F795" s="157">
        <v>7.2886367001485427E-3</v>
      </c>
      <c r="G795" s="158">
        <v>4.2134327327949198E-3</v>
      </c>
    </row>
    <row r="796" spans="2:7" ht="15">
      <c r="B796" s="155" t="s">
        <v>33</v>
      </c>
      <c r="C796" s="156" t="s">
        <v>32</v>
      </c>
      <c r="D796" s="156" t="s">
        <v>430</v>
      </c>
      <c r="E796" s="156" t="s">
        <v>431</v>
      </c>
      <c r="F796" s="157">
        <v>3.3214335211496464E-3</v>
      </c>
      <c r="G796" s="158">
        <v>1.9189618278456545E-3</v>
      </c>
    </row>
    <row r="797" spans="2:7" ht="15">
      <c r="B797" s="155" t="s">
        <v>33</v>
      </c>
      <c r="C797" s="156" t="s">
        <v>32</v>
      </c>
      <c r="D797" s="156" t="s">
        <v>396</v>
      </c>
      <c r="E797" s="156" t="s">
        <v>397</v>
      </c>
      <c r="F797" s="157">
        <v>1.097537462117654E-3</v>
      </c>
      <c r="G797" s="158">
        <v>0</v>
      </c>
    </row>
    <row r="798" spans="2:7" ht="15">
      <c r="B798" s="155" t="s">
        <v>33</v>
      </c>
      <c r="C798" s="156" t="s">
        <v>32</v>
      </c>
      <c r="D798" s="156" t="s">
        <v>543</v>
      </c>
      <c r="E798" s="156" t="s">
        <v>544</v>
      </c>
      <c r="F798" s="157">
        <v>2.7437272052753127E-2</v>
      </c>
      <c r="G798" s="158">
        <v>2.8997031821633188E-2</v>
      </c>
    </row>
    <row r="799" spans="2:7" ht="15">
      <c r="B799" s="155" t="s">
        <v>33</v>
      </c>
      <c r="C799" s="156" t="s">
        <v>32</v>
      </c>
      <c r="D799" s="156" t="s">
        <v>567</v>
      </c>
      <c r="E799" s="156" t="s">
        <v>568</v>
      </c>
      <c r="F799" s="157">
        <v>2.9615752731825252E-2</v>
      </c>
      <c r="G799" s="158">
        <v>1.8027196797128459E-2</v>
      </c>
    </row>
    <row r="800" spans="2:7" ht="15">
      <c r="B800" s="155" t="s">
        <v>33</v>
      </c>
      <c r="C800" s="156" t="s">
        <v>32</v>
      </c>
      <c r="D800" s="156" t="s">
        <v>623</v>
      </c>
      <c r="E800" s="156" t="s">
        <v>624</v>
      </c>
      <c r="F800" s="157">
        <v>1.265756327588429E-2</v>
      </c>
      <c r="G800" s="158">
        <v>7.3224270035203969E-3</v>
      </c>
    </row>
    <row r="801" spans="2:7" ht="15">
      <c r="B801" s="155" t="s">
        <v>33</v>
      </c>
      <c r="C801" s="156" t="s">
        <v>32</v>
      </c>
      <c r="D801" s="156" t="s">
        <v>721</v>
      </c>
      <c r="E801" s="156" t="s">
        <v>722</v>
      </c>
      <c r="F801" s="157">
        <v>0.88760479449544183</v>
      </c>
      <c r="G801" s="158">
        <v>0.93603920756540337</v>
      </c>
    </row>
    <row r="802" spans="2:7" ht="15">
      <c r="B802" s="155" t="s">
        <v>33</v>
      </c>
      <c r="C802" s="156" t="s">
        <v>32</v>
      </c>
      <c r="D802" s="156" t="s">
        <v>737</v>
      </c>
      <c r="E802" s="156" t="s">
        <v>738</v>
      </c>
      <c r="F802" s="157">
        <v>5.1881261442883299E-3</v>
      </c>
      <c r="G802" s="158">
        <v>3.4817422516739143E-3</v>
      </c>
    </row>
    <row r="803" spans="2:7" ht="15">
      <c r="B803" s="155" t="s">
        <v>31</v>
      </c>
      <c r="C803" s="156" t="s">
        <v>30</v>
      </c>
      <c r="D803" s="156" t="s">
        <v>386</v>
      </c>
      <c r="E803" s="156" t="s">
        <v>387</v>
      </c>
      <c r="F803" s="157">
        <v>3.1017656204300912E-3</v>
      </c>
      <c r="G803" s="158">
        <v>1.8650931389563809E-3</v>
      </c>
    </row>
    <row r="804" spans="2:7" ht="15">
      <c r="B804" s="155" t="s">
        <v>31</v>
      </c>
      <c r="C804" s="156" t="s">
        <v>30</v>
      </c>
      <c r="D804" s="156" t="s">
        <v>629</v>
      </c>
      <c r="E804" s="156" t="s">
        <v>630</v>
      </c>
      <c r="F804" s="157">
        <v>4.9089817039364245E-3</v>
      </c>
      <c r="G804" s="158">
        <v>5.9007289135716767E-3</v>
      </c>
    </row>
    <row r="805" spans="2:7" ht="15">
      <c r="B805" s="155" t="s">
        <v>31</v>
      </c>
      <c r="C805" s="156" t="s">
        <v>30</v>
      </c>
      <c r="D805" s="156" t="s">
        <v>679</v>
      </c>
      <c r="E805" s="156" t="s">
        <v>680</v>
      </c>
      <c r="F805" s="157">
        <v>2.2382593819945607E-2</v>
      </c>
      <c r="G805" s="158">
        <v>2.0224459099849587E-2</v>
      </c>
    </row>
    <row r="806" spans="2:7" ht="15">
      <c r="B806" s="155" t="s">
        <v>31</v>
      </c>
      <c r="C806" s="156" t="s">
        <v>30</v>
      </c>
      <c r="D806" s="156" t="s">
        <v>723</v>
      </c>
      <c r="E806" s="156" t="s">
        <v>724</v>
      </c>
      <c r="F806" s="157">
        <v>0.97796159968629937</v>
      </c>
      <c r="G806" s="158">
        <v>0.96955223880597019</v>
      </c>
    </row>
    <row r="807" spans="2:7" ht="15">
      <c r="B807" s="155" t="s">
        <v>31</v>
      </c>
      <c r="C807" s="156" t="s">
        <v>30</v>
      </c>
      <c r="D807" s="156" t="s">
        <v>743</v>
      </c>
      <c r="E807" s="156" t="s">
        <v>744</v>
      </c>
      <c r="F807" s="157">
        <v>1.6417619723404849E-3</v>
      </c>
      <c r="G807" s="158">
        <v>2.457480041652204E-3</v>
      </c>
    </row>
    <row r="808" spans="2:7" ht="15">
      <c r="B808" s="155" t="s">
        <v>29</v>
      </c>
      <c r="C808" s="156" t="s">
        <v>28</v>
      </c>
      <c r="D808" s="156" t="s">
        <v>324</v>
      </c>
      <c r="E808" s="156" t="s">
        <v>325</v>
      </c>
      <c r="F808" s="157">
        <v>1.437991905326009E-3</v>
      </c>
      <c r="G808" s="158">
        <v>1.8604204138234039E-3</v>
      </c>
    </row>
    <row r="809" spans="2:7" ht="15">
      <c r="B809" s="155" t="s">
        <v>29</v>
      </c>
      <c r="C809" s="156" t="s">
        <v>28</v>
      </c>
      <c r="D809" s="156" t="s">
        <v>366</v>
      </c>
      <c r="E809" s="156" t="s">
        <v>367</v>
      </c>
      <c r="F809" s="157">
        <v>0.25649437462720331</v>
      </c>
      <c r="G809" s="158">
        <v>0.21402557906443503</v>
      </c>
    </row>
    <row r="810" spans="2:7" ht="15">
      <c r="B810" s="155" t="s">
        <v>29</v>
      </c>
      <c r="C810" s="156" t="s">
        <v>28</v>
      </c>
      <c r="D810" s="156" t="s">
        <v>384</v>
      </c>
      <c r="E810" s="156" t="s">
        <v>385</v>
      </c>
      <c r="F810" s="157">
        <v>2.0138257489209959E-3</v>
      </c>
      <c r="G810" s="158">
        <v>2.1933738827179987E-3</v>
      </c>
    </row>
    <row r="811" spans="2:7" ht="15">
      <c r="B811" s="155" t="s">
        <v>29</v>
      </c>
      <c r="C811" s="156" t="s">
        <v>28</v>
      </c>
      <c r="D811" s="156" t="s">
        <v>573</v>
      </c>
      <c r="E811" s="156" t="s">
        <v>574</v>
      </c>
      <c r="F811" s="157">
        <v>1.9972057303741957E-3</v>
      </c>
      <c r="G811" s="158">
        <v>2.2620240824900795E-3</v>
      </c>
    </row>
    <row r="812" spans="2:7" ht="15">
      <c r="B812" s="155" t="s">
        <v>29</v>
      </c>
      <c r="C812" s="156" t="s">
        <v>28</v>
      </c>
      <c r="D812" s="156" t="s">
        <v>615</v>
      </c>
      <c r="E812" s="156" t="s">
        <v>616</v>
      </c>
      <c r="F812" s="157">
        <v>2.7151850532067274E-3</v>
      </c>
      <c r="G812" s="158">
        <v>3.3346834539288504E-3</v>
      </c>
    </row>
    <row r="813" spans="2:7" ht="15">
      <c r="B813" s="155" t="s">
        <v>29</v>
      </c>
      <c r="C813" s="156" t="s">
        <v>28</v>
      </c>
      <c r="D813" s="156" t="s">
        <v>621</v>
      </c>
      <c r="E813" s="156" t="s">
        <v>622</v>
      </c>
      <c r="F813" s="157">
        <v>8.0362319256533747E-3</v>
      </c>
      <c r="G813" s="158">
        <v>2.4027569920228465E-3</v>
      </c>
    </row>
    <row r="814" spans="2:7" ht="15">
      <c r="B814" s="155" t="s">
        <v>29</v>
      </c>
      <c r="C814" s="156" t="s">
        <v>28</v>
      </c>
      <c r="D814" s="156" t="s">
        <v>639</v>
      </c>
      <c r="E814" s="156" t="s">
        <v>640</v>
      </c>
      <c r="F814" s="157">
        <v>6.3171245964288069E-3</v>
      </c>
      <c r="G814" s="158">
        <v>2.6327351612593186E-3</v>
      </c>
    </row>
    <row r="815" spans="2:7" ht="15">
      <c r="B815" s="155" t="s">
        <v>29</v>
      </c>
      <c r="C815" s="156" t="s">
        <v>28</v>
      </c>
      <c r="D815" s="156" t="s">
        <v>645</v>
      </c>
      <c r="E815" s="156" t="s">
        <v>646</v>
      </c>
      <c r="F815" s="157">
        <v>8.2588800310922535E-3</v>
      </c>
      <c r="G815" s="158">
        <v>3.0635151648291292E-3</v>
      </c>
    </row>
    <row r="816" spans="2:7" ht="15">
      <c r="B816" s="155" t="s">
        <v>29</v>
      </c>
      <c r="C816" s="156" t="s">
        <v>28</v>
      </c>
      <c r="D816" s="156" t="s">
        <v>667</v>
      </c>
      <c r="E816" s="156" t="s">
        <v>668</v>
      </c>
      <c r="F816" s="157">
        <v>0.96104553973962814</v>
      </c>
      <c r="G816" s="158">
        <v>0.45585105652657443</v>
      </c>
    </row>
    <row r="817" spans="2:7" ht="15">
      <c r="B817" s="155" t="s">
        <v>29</v>
      </c>
      <c r="C817" s="156" t="s">
        <v>28</v>
      </c>
      <c r="D817" s="156" t="s">
        <v>725</v>
      </c>
      <c r="E817" s="156" t="s">
        <v>726</v>
      </c>
      <c r="F817" s="157">
        <v>0.96771331792031834</v>
      </c>
      <c r="G817" s="158">
        <v>0.30890015514945146</v>
      </c>
    </row>
    <row r="818" spans="2:7" ht="15">
      <c r="B818" s="155" t="s">
        <v>29</v>
      </c>
      <c r="C818" s="156" t="s">
        <v>28</v>
      </c>
      <c r="D818" s="156" t="s">
        <v>735</v>
      </c>
      <c r="E818" s="156" t="s">
        <v>736</v>
      </c>
      <c r="F818" s="157">
        <v>5.3574170050344899E-3</v>
      </c>
      <c r="G818" s="158">
        <v>3.4737001084673151E-3</v>
      </c>
    </row>
    <row r="819" spans="2:7" ht="15">
      <c r="B819" s="155" t="s">
        <v>27</v>
      </c>
      <c r="C819" s="156" t="s">
        <v>26</v>
      </c>
      <c r="D819" s="156" t="s">
        <v>448</v>
      </c>
      <c r="E819" s="156" t="s">
        <v>449</v>
      </c>
      <c r="F819" s="157">
        <v>0.9307955524835948</v>
      </c>
      <c r="G819" s="158">
        <v>0.662059882129439</v>
      </c>
    </row>
    <row r="820" spans="2:7" ht="15">
      <c r="B820" s="155" t="s">
        <v>27</v>
      </c>
      <c r="C820" s="156" t="s">
        <v>26</v>
      </c>
      <c r="D820" s="156" t="s">
        <v>428</v>
      </c>
      <c r="E820" s="156" t="s">
        <v>429</v>
      </c>
      <c r="F820" s="157">
        <v>0.35662275887303324</v>
      </c>
      <c r="G820" s="158">
        <v>0.23662727532062366</v>
      </c>
    </row>
    <row r="821" spans="2:7" ht="15">
      <c r="B821" s="155" t="s">
        <v>27</v>
      </c>
      <c r="C821" s="156" t="s">
        <v>26</v>
      </c>
      <c r="D821" s="156" t="s">
        <v>589</v>
      </c>
      <c r="E821" s="156" t="s">
        <v>590</v>
      </c>
      <c r="F821" s="157">
        <v>7.0399638744637607E-3</v>
      </c>
      <c r="G821" s="158">
        <v>9.4624204130932203E-3</v>
      </c>
    </row>
    <row r="822" spans="2:7" ht="15">
      <c r="B822" s="155" t="s">
        <v>27</v>
      </c>
      <c r="C822" s="156" t="s">
        <v>26</v>
      </c>
      <c r="D822" s="156" t="s">
        <v>615</v>
      </c>
      <c r="E822" s="156" t="s">
        <v>616</v>
      </c>
      <c r="F822" s="157">
        <v>2.4203296511343549E-3</v>
      </c>
      <c r="G822" s="158">
        <v>1.0512451671249172E-2</v>
      </c>
    </row>
    <row r="823" spans="2:7" ht="15">
      <c r="B823" s="155" t="s">
        <v>27</v>
      </c>
      <c r="C823" s="156" t="s">
        <v>26</v>
      </c>
      <c r="D823" s="156" t="s">
        <v>659</v>
      </c>
      <c r="E823" s="156" t="s">
        <v>660</v>
      </c>
      <c r="F823" s="157">
        <v>9.0604903682842894E-2</v>
      </c>
      <c r="G823" s="158">
        <v>7.5766128298038915E-2</v>
      </c>
    </row>
    <row r="824" spans="2:7" ht="15">
      <c r="B824" s="155" t="s">
        <v>27</v>
      </c>
      <c r="C824" s="156" t="s">
        <v>26</v>
      </c>
      <c r="D824" s="156" t="s">
        <v>745</v>
      </c>
      <c r="E824" s="156" t="s">
        <v>746</v>
      </c>
      <c r="F824" s="157">
        <v>1.4151526387343959E-3</v>
      </c>
      <c r="G824" s="158">
        <v>4.1697773083996421E-3</v>
      </c>
    </row>
    <row r="825" spans="2:7" ht="15">
      <c r="B825" s="155" t="s">
        <v>27</v>
      </c>
      <c r="C825" s="156" t="s">
        <v>26</v>
      </c>
      <c r="D825" s="156" t="s">
        <v>751</v>
      </c>
      <c r="E825" s="156" t="s">
        <v>752</v>
      </c>
      <c r="F825" s="157">
        <v>1.4489571899012072E-3</v>
      </c>
      <c r="G825" s="158">
        <v>1.4020648591562116E-3</v>
      </c>
    </row>
    <row r="826" spans="2:7" ht="15">
      <c r="B826" s="155" t="s">
        <v>25</v>
      </c>
      <c r="C826" s="156" t="s">
        <v>24</v>
      </c>
      <c r="D826" s="156" t="s">
        <v>339</v>
      </c>
      <c r="E826" s="156" t="s">
        <v>340</v>
      </c>
      <c r="F826" s="157">
        <v>1.191600153380658E-2</v>
      </c>
      <c r="G826" s="158">
        <v>4.2600790960061466E-3</v>
      </c>
    </row>
    <row r="827" spans="2:7" ht="15">
      <c r="B827" s="155" t="s">
        <v>25</v>
      </c>
      <c r="C827" s="156" t="s">
        <v>24</v>
      </c>
      <c r="D827" s="156" t="s">
        <v>483</v>
      </c>
      <c r="E827" s="156" t="s">
        <v>484</v>
      </c>
      <c r="F827" s="157">
        <v>0.99511543265154567</v>
      </c>
      <c r="G827" s="158">
        <v>0.57734209310657447</v>
      </c>
    </row>
    <row r="828" spans="2:7" ht="15">
      <c r="B828" s="155" t="s">
        <v>25</v>
      </c>
      <c r="C828" s="156" t="s">
        <v>24</v>
      </c>
      <c r="D828" s="156" t="s">
        <v>485</v>
      </c>
      <c r="E828" s="156" t="s">
        <v>486</v>
      </c>
      <c r="F828" s="157">
        <v>0.93360040913740205</v>
      </c>
      <c r="G828" s="158">
        <v>0.13879586525800666</v>
      </c>
    </row>
    <row r="829" spans="2:7" ht="15">
      <c r="B829" s="155" t="s">
        <v>25</v>
      </c>
      <c r="C829" s="156" t="s">
        <v>24</v>
      </c>
      <c r="D829" s="156" t="s">
        <v>495</v>
      </c>
      <c r="E829" s="156" t="s">
        <v>496</v>
      </c>
      <c r="F829" s="157">
        <v>3.2027854189566954E-3</v>
      </c>
      <c r="G829" s="158">
        <v>0</v>
      </c>
    </row>
    <row r="830" spans="2:7" ht="15">
      <c r="B830" s="155" t="s">
        <v>25</v>
      </c>
      <c r="C830" s="156" t="s">
        <v>24</v>
      </c>
      <c r="D830" s="156" t="s">
        <v>513</v>
      </c>
      <c r="E830" s="156" t="s">
        <v>514</v>
      </c>
      <c r="F830" s="157">
        <v>3.1122740506271708E-2</v>
      </c>
      <c r="G830" s="158">
        <v>7.9061446284181131E-3</v>
      </c>
    </row>
    <row r="831" spans="2:7" ht="15">
      <c r="B831" s="155" t="s">
        <v>25</v>
      </c>
      <c r="C831" s="156" t="s">
        <v>24</v>
      </c>
      <c r="D831" s="156" t="s">
        <v>529</v>
      </c>
      <c r="E831" s="156" t="s">
        <v>530</v>
      </c>
      <c r="F831" s="157">
        <v>9.6704234365556224E-3</v>
      </c>
      <c r="G831" s="158">
        <v>1.8800565399356493E-3</v>
      </c>
    </row>
    <row r="832" spans="2:7" ht="15">
      <c r="B832" s="155" t="s">
        <v>25</v>
      </c>
      <c r="C832" s="156" t="s">
        <v>24</v>
      </c>
      <c r="D832" s="156" t="s">
        <v>533</v>
      </c>
      <c r="E832" s="156" t="s">
        <v>534</v>
      </c>
      <c r="F832" s="157">
        <v>0.95559534543838442</v>
      </c>
      <c r="G832" s="158">
        <v>0.25760460982490818</v>
      </c>
    </row>
    <row r="833" spans="2:7" ht="15">
      <c r="B833" s="155" t="s">
        <v>25</v>
      </c>
      <c r="C833" s="156" t="s">
        <v>24</v>
      </c>
      <c r="D833" s="156" t="s">
        <v>647</v>
      </c>
      <c r="E833" s="156" t="s">
        <v>648</v>
      </c>
      <c r="F833" s="157">
        <v>4.2361972302512756E-2</v>
      </c>
      <c r="G833" s="158">
        <v>1.0349526933077129E-2</v>
      </c>
    </row>
    <row r="834" spans="2:7" ht="15">
      <c r="B834" s="155" t="s">
        <v>25</v>
      </c>
      <c r="C834" s="156" t="s">
        <v>24</v>
      </c>
      <c r="D834" s="156" t="s">
        <v>689</v>
      </c>
      <c r="E834" s="156" t="s">
        <v>690</v>
      </c>
      <c r="F834" s="157">
        <v>5.3435442644525341E-3</v>
      </c>
      <c r="G834" s="158">
        <v>1.8616246130735354E-3</v>
      </c>
    </row>
    <row r="835" spans="2:7" ht="15">
      <c r="B835" s="155" t="s">
        <v>23</v>
      </c>
      <c r="C835" s="156" t="s">
        <v>22</v>
      </c>
      <c r="D835" s="156" t="s">
        <v>378</v>
      </c>
      <c r="E835" s="156" t="s">
        <v>379</v>
      </c>
      <c r="F835" s="157">
        <v>1.2868931959924791E-2</v>
      </c>
      <c r="G835" s="158">
        <v>1.9785730947382452E-2</v>
      </c>
    </row>
    <row r="836" spans="2:7" ht="15">
      <c r="B836" s="155" t="s">
        <v>23</v>
      </c>
      <c r="C836" s="156" t="s">
        <v>22</v>
      </c>
      <c r="D836" s="156" t="s">
        <v>359</v>
      </c>
      <c r="E836" s="156" t="s">
        <v>360</v>
      </c>
      <c r="F836" s="157">
        <v>2.9077088274146578E-2</v>
      </c>
      <c r="G836" s="158">
        <v>3.1357259488820025E-2</v>
      </c>
    </row>
    <row r="837" spans="2:7" ht="15">
      <c r="B837" s="155" t="s">
        <v>23</v>
      </c>
      <c r="C837" s="156" t="s">
        <v>22</v>
      </c>
      <c r="D837" s="156" t="s">
        <v>398</v>
      </c>
      <c r="E837" s="156" t="s">
        <v>399</v>
      </c>
      <c r="F837" s="157">
        <v>0.81569683856577202</v>
      </c>
      <c r="G837" s="158">
        <v>0.71136992235662644</v>
      </c>
    </row>
    <row r="838" spans="2:7" ht="15">
      <c r="B838" s="155" t="s">
        <v>23</v>
      </c>
      <c r="C838" s="156" t="s">
        <v>22</v>
      </c>
      <c r="D838" s="156" t="s">
        <v>430</v>
      </c>
      <c r="E838" s="156" t="s">
        <v>431</v>
      </c>
      <c r="F838" s="157">
        <v>1.0131566999765826E-3</v>
      </c>
      <c r="G838" s="158">
        <v>0</v>
      </c>
    </row>
    <row r="839" spans="2:7" ht="15">
      <c r="B839" s="155" t="s">
        <v>23</v>
      </c>
      <c r="C839" s="156" t="s">
        <v>22</v>
      </c>
      <c r="D839" s="156" t="s">
        <v>737</v>
      </c>
      <c r="E839" s="156" t="s">
        <v>738</v>
      </c>
      <c r="F839" s="157">
        <v>0.23457242187982144</v>
      </c>
      <c r="G839" s="158">
        <v>0.23748708720717118</v>
      </c>
    </row>
    <row r="840" spans="2:7" ht="15">
      <c r="B840" s="155" t="s">
        <v>21</v>
      </c>
      <c r="C840" s="156" t="s">
        <v>20</v>
      </c>
      <c r="D840" s="156" t="s">
        <v>330</v>
      </c>
      <c r="E840" s="156" t="s">
        <v>331</v>
      </c>
      <c r="F840" s="157">
        <v>1.3266558323107027E-3</v>
      </c>
      <c r="G840" s="158">
        <v>1.2228751016514928E-3</v>
      </c>
    </row>
    <row r="841" spans="2:7" ht="15">
      <c r="B841" s="155" t="s">
        <v>21</v>
      </c>
      <c r="C841" s="156" t="s">
        <v>20</v>
      </c>
      <c r="D841" s="156" t="s">
        <v>629</v>
      </c>
      <c r="E841" s="156" t="s">
        <v>630</v>
      </c>
      <c r="F841" s="157">
        <v>1.0564898663216903E-2</v>
      </c>
      <c r="G841" s="158">
        <v>8.388923197329241E-3</v>
      </c>
    </row>
    <row r="842" spans="2:7" ht="15">
      <c r="B842" s="155" t="s">
        <v>21</v>
      </c>
      <c r="C842" s="156" t="s">
        <v>20</v>
      </c>
      <c r="D842" s="156" t="s">
        <v>679</v>
      </c>
      <c r="E842" s="156" t="s">
        <v>680</v>
      </c>
      <c r="F842" s="157">
        <v>3.8649668870780217E-2</v>
      </c>
      <c r="G842" s="158">
        <v>2.3069538792655414E-2</v>
      </c>
    </row>
    <row r="843" spans="2:7" ht="15">
      <c r="B843" s="155" t="s">
        <v>21</v>
      </c>
      <c r="C843" s="156" t="s">
        <v>20</v>
      </c>
      <c r="D843" s="156" t="s">
        <v>723</v>
      </c>
      <c r="E843" s="156" t="s">
        <v>724</v>
      </c>
      <c r="F843" s="157">
        <v>3.5711451472105389E-3</v>
      </c>
      <c r="G843" s="158">
        <v>2.3387486319084803E-3</v>
      </c>
    </row>
    <row r="844" spans="2:7" ht="15">
      <c r="B844" s="155" t="s">
        <v>21</v>
      </c>
      <c r="C844" s="156" t="s">
        <v>20</v>
      </c>
      <c r="D844" s="156" t="s">
        <v>733</v>
      </c>
      <c r="E844" s="156" t="s">
        <v>734</v>
      </c>
      <c r="F844" s="157">
        <v>2.6629943932253708E-2</v>
      </c>
      <c r="G844" s="158">
        <v>9.1043051317953646E-3</v>
      </c>
    </row>
    <row r="845" spans="2:7" ht="15">
      <c r="B845" s="155" t="s">
        <v>21</v>
      </c>
      <c r="C845" s="156" t="s">
        <v>20</v>
      </c>
      <c r="D845" s="156" t="s">
        <v>743</v>
      </c>
      <c r="E845" s="156" t="s">
        <v>744</v>
      </c>
      <c r="F845" s="157">
        <v>0.96670716964564529</v>
      </c>
      <c r="G845" s="158">
        <v>0.95587560914466008</v>
      </c>
    </row>
    <row r="846" spans="2:7" ht="15">
      <c r="B846" s="155" t="s">
        <v>19</v>
      </c>
      <c r="C846" s="156" t="s">
        <v>18</v>
      </c>
      <c r="D846" s="156" t="s">
        <v>317</v>
      </c>
      <c r="E846" s="156" t="s">
        <v>318</v>
      </c>
      <c r="F846" s="157">
        <v>6.9593121404068307E-3</v>
      </c>
      <c r="G846" s="158">
        <v>2.9199250814130459E-3</v>
      </c>
    </row>
    <row r="847" spans="2:7" ht="15">
      <c r="B847" s="155" t="s">
        <v>19</v>
      </c>
      <c r="C847" s="156" t="s">
        <v>18</v>
      </c>
      <c r="D847" s="156" t="s">
        <v>332</v>
      </c>
      <c r="E847" s="156" t="s">
        <v>333</v>
      </c>
      <c r="F847" s="157">
        <v>2.8313413082144499E-3</v>
      </c>
      <c r="G847" s="158">
        <v>4.5987787526922579E-3</v>
      </c>
    </row>
    <row r="848" spans="2:7" ht="15">
      <c r="B848" s="155" t="s">
        <v>19</v>
      </c>
      <c r="C848" s="156" t="s">
        <v>18</v>
      </c>
      <c r="D848" s="156" t="s">
        <v>384</v>
      </c>
      <c r="E848" s="156" t="s">
        <v>385</v>
      </c>
      <c r="F848" s="157">
        <v>4.2072885364781362E-3</v>
      </c>
      <c r="G848" s="158">
        <v>5.5135784776328377E-3</v>
      </c>
    </row>
    <row r="849" spans="2:7" ht="15">
      <c r="B849" s="155" t="s">
        <v>19</v>
      </c>
      <c r="C849" s="156" t="s">
        <v>18</v>
      </c>
      <c r="D849" s="156" t="s">
        <v>448</v>
      </c>
      <c r="E849" s="156" t="s">
        <v>449</v>
      </c>
      <c r="F849" s="157">
        <v>8.5929566768212021E-3</v>
      </c>
      <c r="G849" s="158">
        <v>2.0794657404405495E-3</v>
      </c>
    </row>
    <row r="850" spans="2:7" ht="15">
      <c r="B850" s="155" t="s">
        <v>19</v>
      </c>
      <c r="C850" s="156" t="s">
        <v>18</v>
      </c>
      <c r="D850" s="156" t="s">
        <v>641</v>
      </c>
      <c r="E850" s="156" t="s">
        <v>642</v>
      </c>
      <c r="F850" s="157">
        <v>3.4228372270559315E-3</v>
      </c>
      <c r="G850" s="158">
        <v>3.9627554676319905E-3</v>
      </c>
    </row>
    <row r="851" spans="2:7" ht="15">
      <c r="B851" s="155" t="s">
        <v>19</v>
      </c>
      <c r="C851" s="156" t="s">
        <v>18</v>
      </c>
      <c r="D851" s="156" t="s">
        <v>649</v>
      </c>
      <c r="E851" s="156" t="s">
        <v>650</v>
      </c>
      <c r="F851" s="157">
        <v>9.0471819071535325E-3</v>
      </c>
      <c r="G851" s="158">
        <v>4.925050437885512E-3</v>
      </c>
    </row>
    <row r="852" spans="2:7" ht="15">
      <c r="B852" s="155" t="s">
        <v>19</v>
      </c>
      <c r="C852" s="156" t="s">
        <v>18</v>
      </c>
      <c r="D852" s="156" t="s">
        <v>697</v>
      </c>
      <c r="E852" s="156" t="s">
        <v>698</v>
      </c>
      <c r="F852" s="157">
        <v>1.0303565553188909E-2</v>
      </c>
      <c r="G852" s="158">
        <v>4.9147253845566122E-3</v>
      </c>
    </row>
    <row r="853" spans="2:7" ht="15">
      <c r="B853" s="155" t="s">
        <v>19</v>
      </c>
      <c r="C853" s="156" t="s">
        <v>18</v>
      </c>
      <c r="D853" s="156" t="s">
        <v>729</v>
      </c>
      <c r="E853" s="156" t="s">
        <v>730</v>
      </c>
      <c r="F853" s="157">
        <v>1.2797273781902554E-3</v>
      </c>
      <c r="G853" s="158">
        <v>1.4578975300407427E-3</v>
      </c>
    </row>
    <row r="854" spans="2:7" ht="15">
      <c r="B854" s="155" t="s">
        <v>19</v>
      </c>
      <c r="C854" s="156" t="s">
        <v>18</v>
      </c>
      <c r="D854" s="156" t="s">
        <v>745</v>
      </c>
      <c r="E854" s="156" t="s">
        <v>746</v>
      </c>
      <c r="F854" s="157">
        <v>0.96722901989865262</v>
      </c>
      <c r="G854" s="158">
        <v>0.96962782312770657</v>
      </c>
    </row>
    <row r="855" spans="2:7" ht="15">
      <c r="B855" s="155" t="s">
        <v>17</v>
      </c>
      <c r="C855" s="156" t="s">
        <v>16</v>
      </c>
      <c r="D855" s="156" t="s">
        <v>334</v>
      </c>
      <c r="E855" s="156" t="s">
        <v>335</v>
      </c>
      <c r="F855" s="157">
        <v>0.12330930214280102</v>
      </c>
      <c r="G855" s="158">
        <v>0.10926450011712789</v>
      </c>
    </row>
    <row r="856" spans="2:7" ht="15">
      <c r="B856" s="155" t="s">
        <v>17</v>
      </c>
      <c r="C856" s="156" t="s">
        <v>16</v>
      </c>
      <c r="D856" s="156" t="s">
        <v>388</v>
      </c>
      <c r="E856" s="156" t="s">
        <v>389</v>
      </c>
      <c r="F856" s="157">
        <v>5.5105156289368771E-3</v>
      </c>
      <c r="G856" s="158">
        <v>1.1769770872507865E-2</v>
      </c>
    </row>
    <row r="857" spans="2:7" ht="15">
      <c r="B857" s="155" t="s">
        <v>17</v>
      </c>
      <c r="C857" s="156" t="s">
        <v>16</v>
      </c>
      <c r="D857" s="156" t="s">
        <v>603</v>
      </c>
      <c r="E857" s="156" t="s">
        <v>604</v>
      </c>
      <c r="F857" s="157">
        <v>2.0722718513665759E-3</v>
      </c>
      <c r="G857" s="158">
        <v>4.7864156964044901E-3</v>
      </c>
    </row>
    <row r="858" spans="2:7" ht="15">
      <c r="B858" s="155" t="s">
        <v>17</v>
      </c>
      <c r="C858" s="156" t="s">
        <v>16</v>
      </c>
      <c r="D858" s="156" t="s">
        <v>615</v>
      </c>
      <c r="E858" s="156" t="s">
        <v>616</v>
      </c>
      <c r="F858" s="157">
        <v>0</v>
      </c>
      <c r="G858" s="158">
        <v>1.5005033333966456E-3</v>
      </c>
    </row>
    <row r="859" spans="2:7" ht="15">
      <c r="B859" s="155" t="s">
        <v>17</v>
      </c>
      <c r="C859" s="156" t="s">
        <v>16</v>
      </c>
      <c r="D859" s="156" t="s">
        <v>637</v>
      </c>
      <c r="E859" s="156" t="s">
        <v>638</v>
      </c>
      <c r="F859" s="157">
        <v>5.5699473326873512E-3</v>
      </c>
      <c r="G859" s="158">
        <v>5.3498958511399401E-3</v>
      </c>
    </row>
    <row r="860" spans="2:7" ht="15">
      <c r="B860" s="155" t="s">
        <v>17</v>
      </c>
      <c r="C860" s="156" t="s">
        <v>16</v>
      </c>
      <c r="D860" s="156" t="s">
        <v>691</v>
      </c>
      <c r="E860" s="156" t="s">
        <v>692</v>
      </c>
      <c r="F860" s="157">
        <v>1.05550923042822E-3</v>
      </c>
      <c r="G860" s="158">
        <v>0</v>
      </c>
    </row>
    <row r="861" spans="2:7" ht="15">
      <c r="B861" s="155" t="s">
        <v>17</v>
      </c>
      <c r="C861" s="156" t="s">
        <v>16</v>
      </c>
      <c r="D861" s="156" t="s">
        <v>747</v>
      </c>
      <c r="E861" s="156" t="s">
        <v>748</v>
      </c>
      <c r="F861" s="157">
        <v>0.88888011216651197</v>
      </c>
      <c r="G861" s="158">
        <v>0.85494501320063054</v>
      </c>
    </row>
    <row r="862" spans="2:7" ht="15">
      <c r="B862" s="155" t="s">
        <v>17</v>
      </c>
      <c r="C862" s="156" t="s">
        <v>16</v>
      </c>
      <c r="D862" s="156" t="s">
        <v>751</v>
      </c>
      <c r="E862" s="156" t="s">
        <v>752</v>
      </c>
      <c r="F862" s="157">
        <v>1.2269092049553081E-2</v>
      </c>
      <c r="G862" s="158">
        <v>1.238390092879257E-2</v>
      </c>
    </row>
    <row r="863" spans="2:7" ht="15">
      <c r="B863" s="155" t="s">
        <v>15</v>
      </c>
      <c r="C863" s="156" t="s">
        <v>14</v>
      </c>
      <c r="D863" s="156" t="s">
        <v>450</v>
      </c>
      <c r="E863" s="156" t="s">
        <v>451</v>
      </c>
      <c r="F863" s="157">
        <v>3.9028414589646369E-3</v>
      </c>
      <c r="G863" s="158">
        <v>2.9414226441715594E-3</v>
      </c>
    </row>
    <row r="864" spans="2:7" ht="15">
      <c r="B864" s="155" t="s">
        <v>15</v>
      </c>
      <c r="C864" s="156" t="s">
        <v>14</v>
      </c>
      <c r="D864" s="156" t="s">
        <v>749</v>
      </c>
      <c r="E864" s="156" t="s">
        <v>750</v>
      </c>
      <c r="F864" s="157">
        <v>0.99747303322737024</v>
      </c>
      <c r="G864" s="158">
        <v>0.99705857735582848</v>
      </c>
    </row>
    <row r="865" spans="2:7" ht="15">
      <c r="B865" s="155" t="s">
        <v>13</v>
      </c>
      <c r="C865" s="156" t="s">
        <v>12</v>
      </c>
      <c r="D865" s="156" t="s">
        <v>334</v>
      </c>
      <c r="E865" s="156" t="s">
        <v>335</v>
      </c>
      <c r="F865" s="157">
        <v>3.2174167780103895E-2</v>
      </c>
      <c r="G865" s="158">
        <v>2.6549924825329443E-2</v>
      </c>
    </row>
    <row r="866" spans="2:7" ht="15">
      <c r="B866" s="155" t="s">
        <v>13</v>
      </c>
      <c r="C866" s="156" t="s">
        <v>12</v>
      </c>
      <c r="D866" s="156" t="s">
        <v>428</v>
      </c>
      <c r="E866" s="156" t="s">
        <v>429</v>
      </c>
      <c r="F866" s="157">
        <v>1.37211855104281E-3</v>
      </c>
      <c r="G866" s="158">
        <v>0</v>
      </c>
    </row>
    <row r="867" spans="2:7" ht="15">
      <c r="B867" s="155" t="s">
        <v>13</v>
      </c>
      <c r="C867" s="156" t="s">
        <v>12</v>
      </c>
      <c r="D867" s="156" t="s">
        <v>615</v>
      </c>
      <c r="E867" s="156" t="s">
        <v>616</v>
      </c>
      <c r="F867" s="157">
        <v>1.0927816323250956E-3</v>
      </c>
      <c r="G867" s="158">
        <v>4.6107131275610978E-3</v>
      </c>
    </row>
    <row r="868" spans="2:7" ht="15">
      <c r="B868" s="155" t="s">
        <v>13</v>
      </c>
      <c r="C868" s="156" t="s">
        <v>12</v>
      </c>
      <c r="D868" s="156" t="s">
        <v>659</v>
      </c>
      <c r="E868" s="156" t="s">
        <v>660</v>
      </c>
      <c r="F868" s="157">
        <v>0.11071755193287555</v>
      </c>
      <c r="G868" s="158">
        <v>8.9938386250405358E-2</v>
      </c>
    </row>
    <row r="869" spans="2:7" ht="15">
      <c r="B869" s="155" t="s">
        <v>13</v>
      </c>
      <c r="C869" s="156" t="s">
        <v>12</v>
      </c>
      <c r="D869" s="156" t="s">
        <v>751</v>
      </c>
      <c r="E869" s="156" t="s">
        <v>752</v>
      </c>
      <c r="F869" s="157">
        <v>0.93502273796456004</v>
      </c>
      <c r="G869" s="158">
        <v>0.87890097579670412</v>
      </c>
    </row>
    <row r="870" spans="2:7" ht="15">
      <c r="B870" s="155" t="s">
        <v>11</v>
      </c>
      <c r="C870" s="156" t="s">
        <v>10</v>
      </c>
      <c r="D870" s="156" t="s">
        <v>452</v>
      </c>
      <c r="E870" s="156" t="s">
        <v>453</v>
      </c>
      <c r="F870" s="157">
        <v>1.427636553086859E-2</v>
      </c>
      <c r="G870" s="158">
        <v>1.6600606546416315E-2</v>
      </c>
    </row>
    <row r="871" spans="2:7" ht="15">
      <c r="B871" s="155" t="s">
        <v>11</v>
      </c>
      <c r="C871" s="156" t="s">
        <v>10</v>
      </c>
      <c r="D871" s="156" t="s">
        <v>631</v>
      </c>
      <c r="E871" s="156" t="s">
        <v>632</v>
      </c>
      <c r="F871" s="157">
        <v>1.2116014845231699E-3</v>
      </c>
      <c r="G871" s="158">
        <v>2.5155792296638873E-3</v>
      </c>
    </row>
    <row r="872" spans="2:7" ht="15">
      <c r="B872" s="155" t="s">
        <v>11</v>
      </c>
      <c r="C872" s="156" t="s">
        <v>10</v>
      </c>
      <c r="D872" s="156" t="s">
        <v>645</v>
      </c>
      <c r="E872" s="156" t="s">
        <v>646</v>
      </c>
      <c r="F872" s="157">
        <v>1.710536665263197E-2</v>
      </c>
      <c r="G872" s="158">
        <v>1.365652923945285E-2</v>
      </c>
    </row>
    <row r="873" spans="2:7" ht="15">
      <c r="B873" s="155" t="s">
        <v>11</v>
      </c>
      <c r="C873" s="156" t="s">
        <v>10</v>
      </c>
      <c r="D873" s="156" t="s">
        <v>717</v>
      </c>
      <c r="E873" s="156" t="s">
        <v>718</v>
      </c>
      <c r="F873" s="157">
        <v>3.9102889275036967E-2</v>
      </c>
      <c r="G873" s="158">
        <v>4.0149531053181781E-2</v>
      </c>
    </row>
    <row r="874" spans="2:7" ht="15">
      <c r="B874" s="155" t="s">
        <v>11</v>
      </c>
      <c r="C874" s="156" t="s">
        <v>10</v>
      </c>
      <c r="D874" s="156" t="s">
        <v>753</v>
      </c>
      <c r="E874" s="156" t="s">
        <v>754</v>
      </c>
      <c r="F874" s="157">
        <v>0.93722505620243335</v>
      </c>
      <c r="G874" s="158">
        <v>0.92707775393128511</v>
      </c>
    </row>
    <row r="875" spans="2:7" ht="15">
      <c r="B875" s="155" t="s">
        <v>9</v>
      </c>
      <c r="C875" s="156" t="s">
        <v>8</v>
      </c>
      <c r="D875" s="156" t="s">
        <v>324</v>
      </c>
      <c r="E875" s="156" t="s">
        <v>325</v>
      </c>
      <c r="F875" s="157">
        <v>5.0820544181770675E-3</v>
      </c>
      <c r="G875" s="158">
        <v>6.4089588244052344E-3</v>
      </c>
    </row>
    <row r="876" spans="2:7" ht="15">
      <c r="B876" s="155" t="s">
        <v>9</v>
      </c>
      <c r="C876" s="156" t="s">
        <v>8</v>
      </c>
      <c r="D876" s="156" t="s">
        <v>473</v>
      </c>
      <c r="E876" s="156" t="s">
        <v>474</v>
      </c>
      <c r="F876" s="157">
        <v>2.5604362977200628E-2</v>
      </c>
      <c r="G876" s="158">
        <v>1.0964321622331482E-2</v>
      </c>
    </row>
    <row r="877" spans="2:7" ht="15">
      <c r="B877" s="155" t="s">
        <v>9</v>
      </c>
      <c r="C877" s="156" t="s">
        <v>8</v>
      </c>
      <c r="D877" s="156" t="s">
        <v>452</v>
      </c>
      <c r="E877" s="156" t="s">
        <v>453</v>
      </c>
      <c r="F877" s="157">
        <v>7.9101357747803271E-3</v>
      </c>
      <c r="G877" s="158">
        <v>4.1655722977731752E-3</v>
      </c>
    </row>
    <row r="878" spans="2:7" ht="15">
      <c r="B878" s="155" t="s">
        <v>9</v>
      </c>
      <c r="C878" s="156" t="s">
        <v>8</v>
      </c>
      <c r="D878" s="156" t="s">
        <v>384</v>
      </c>
      <c r="E878" s="156" t="s">
        <v>385</v>
      </c>
      <c r="F878" s="157">
        <v>5.3071714572503238E-3</v>
      </c>
      <c r="G878" s="158">
        <v>5.6343965859036362E-3</v>
      </c>
    </row>
    <row r="879" spans="2:7" ht="15">
      <c r="B879" s="155" t="s">
        <v>9</v>
      </c>
      <c r="C879" s="156" t="s">
        <v>8</v>
      </c>
      <c r="D879" s="156" t="s">
        <v>432</v>
      </c>
      <c r="E879" s="156" t="s">
        <v>433</v>
      </c>
      <c r="F879" s="157">
        <v>9.6988259315977533E-3</v>
      </c>
      <c r="G879" s="158">
        <v>2.9560507028775903E-3</v>
      </c>
    </row>
    <row r="880" spans="2:7" ht="15">
      <c r="B880" s="155" t="s">
        <v>9</v>
      </c>
      <c r="C880" s="156" t="s">
        <v>8</v>
      </c>
      <c r="D880" s="156" t="s">
        <v>621</v>
      </c>
      <c r="E880" s="156" t="s">
        <v>622</v>
      </c>
      <c r="F880" s="157">
        <v>0.95895207535689475</v>
      </c>
      <c r="G880" s="158">
        <v>0.27947811568915121</v>
      </c>
    </row>
    <row r="881" spans="1:8" ht="15">
      <c r="B881" s="155" t="s">
        <v>9</v>
      </c>
      <c r="C881" s="156" t="s">
        <v>8</v>
      </c>
      <c r="D881" s="156" t="s">
        <v>442</v>
      </c>
      <c r="E881" s="156" t="s">
        <v>443</v>
      </c>
      <c r="F881" s="157">
        <v>2.6065809450871325E-3</v>
      </c>
      <c r="G881" s="158">
        <v>1.2981863867758971E-3</v>
      </c>
    </row>
    <row r="882" spans="1:8" ht="15">
      <c r="B882" s="155" t="s">
        <v>9</v>
      </c>
      <c r="C882" s="156" t="s">
        <v>8</v>
      </c>
      <c r="D882" s="156" t="s">
        <v>639</v>
      </c>
      <c r="E882" s="156" t="s">
        <v>640</v>
      </c>
      <c r="F882" s="157">
        <v>4.9375700072478088E-3</v>
      </c>
      <c r="G882" s="158">
        <v>2.0058318012168824E-3</v>
      </c>
    </row>
    <row r="883" spans="1:8" ht="15">
      <c r="B883" s="155" t="s">
        <v>9</v>
      </c>
      <c r="C883" s="156" t="s">
        <v>8</v>
      </c>
      <c r="D883" s="156" t="s">
        <v>667</v>
      </c>
      <c r="E883" s="156" t="s">
        <v>668</v>
      </c>
      <c r="F883" s="157">
        <v>2.3319849189865904E-2</v>
      </c>
      <c r="G883" s="158">
        <v>1.0781973276766312E-2</v>
      </c>
    </row>
    <row r="884" spans="1:8" ht="15">
      <c r="B884" s="155" t="s">
        <v>9</v>
      </c>
      <c r="C884" s="156" t="s">
        <v>8</v>
      </c>
      <c r="D884" s="156" t="s">
        <v>671</v>
      </c>
      <c r="E884" s="156" t="s">
        <v>672</v>
      </c>
      <c r="F884" s="157">
        <v>0.97070052679189056</v>
      </c>
      <c r="G884" s="158">
        <v>0.4882887193290919</v>
      </c>
    </row>
    <row r="885" spans="1:8" ht="15">
      <c r="B885" s="155" t="s">
        <v>9</v>
      </c>
      <c r="C885" s="156" t="s">
        <v>8</v>
      </c>
      <c r="D885" s="156" t="s">
        <v>755</v>
      </c>
      <c r="E885" s="156" t="s">
        <v>756</v>
      </c>
      <c r="F885" s="157">
        <v>0.98456430517472482</v>
      </c>
      <c r="G885" s="158">
        <v>0.18801787348370658</v>
      </c>
    </row>
    <row r="886" spans="1:8" ht="15">
      <c r="B886" s="155" t="s">
        <v>7</v>
      </c>
      <c r="C886" s="156" t="s">
        <v>6</v>
      </c>
      <c r="D886" s="156" t="s">
        <v>454</v>
      </c>
      <c r="E886" s="156" t="s">
        <v>455</v>
      </c>
      <c r="F886" s="157">
        <v>1.2974576009391122E-3</v>
      </c>
      <c r="G886" s="158">
        <v>9.8637394845491554E-4</v>
      </c>
    </row>
    <row r="887" spans="1:8" ht="15.75" thickBot="1">
      <c r="B887" s="159" t="s">
        <v>7</v>
      </c>
      <c r="C887" s="160" t="s">
        <v>6</v>
      </c>
      <c r="D887" s="160" t="s">
        <v>711</v>
      </c>
      <c r="E887" s="160" t="s">
        <v>712</v>
      </c>
      <c r="F887" s="161">
        <v>0.60399556994377235</v>
      </c>
      <c r="G887" s="162">
        <v>0.99901362605154509</v>
      </c>
    </row>
    <row r="888" spans="1:8" ht="30" customHeight="1">
      <c r="B888" s="506" t="s">
        <v>849</v>
      </c>
      <c r="C888" s="506"/>
      <c r="D888" s="506"/>
      <c r="E888" s="506"/>
      <c r="F888" s="506"/>
      <c r="G888" s="506"/>
    </row>
    <row r="889" spans="1:8" ht="15" customHeight="1">
      <c r="A889" s="106"/>
      <c r="B889" s="106"/>
      <c r="C889" s="106"/>
      <c r="D889" s="106"/>
      <c r="E889" s="106"/>
      <c r="F889" s="106"/>
      <c r="G889" s="106"/>
      <c r="H889" s="106"/>
    </row>
  </sheetData>
  <sheetProtection password="DCA1" sheet="1" objects="1" scenarios="1"/>
  <autoFilter ref="B8:G888"/>
  <mergeCells count="2">
    <mergeCell ref="B888:G888"/>
    <mergeCell ref="A1:H3"/>
  </mergeCells>
  <pageMargins left="0.7" right="0.7" top="0.75" bottom="0.75" header="0.3" footer="0.3"/>
  <pageSetup paperSize="9" scale="52" orientation="portrait" r:id="rId1"/>
  <rowBreaks count="1" manualBreakCount="1">
    <brk id="79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B1:C30"/>
  <sheetViews>
    <sheetView showGridLines="0" zoomScale="85" zoomScaleNormal="85" zoomScalePageLayoutView="50" workbookViewId="0">
      <selection activeCell="B1" sqref="B1:C1"/>
    </sheetView>
  </sheetViews>
  <sheetFormatPr defaultRowHeight="15"/>
  <cols>
    <col min="1" max="1" width="4.7109375" customWidth="1"/>
    <col min="2" max="2" width="21.7109375" bestFit="1" customWidth="1"/>
    <col min="3" max="3" width="165.140625" bestFit="1" customWidth="1"/>
  </cols>
  <sheetData>
    <row r="1" spans="2:3" ht="26.25">
      <c r="B1" s="432" t="s">
        <v>876</v>
      </c>
      <c r="C1" s="432"/>
    </row>
    <row r="2" spans="2:3" ht="15" customHeight="1"/>
    <row r="3" spans="2:3" ht="15" customHeight="1"/>
    <row r="4" spans="2:3">
      <c r="B4" s="340" t="s">
        <v>462</v>
      </c>
      <c r="C4" s="341"/>
    </row>
    <row r="5" spans="2:3">
      <c r="B5" s="65"/>
      <c r="C5" s="1"/>
    </row>
    <row r="6" spans="2:3">
      <c r="B6" s="66" t="s">
        <v>463</v>
      </c>
      <c r="C6" s="67" t="s">
        <v>456</v>
      </c>
    </row>
    <row r="7" spans="2:3" ht="18.75" customHeight="1"/>
    <row r="8" spans="2:3" ht="18.75" customHeight="1">
      <c r="B8" s="394" t="s">
        <v>1242</v>
      </c>
      <c r="C8" s="395" t="s">
        <v>875</v>
      </c>
    </row>
    <row r="9" spans="2:3" ht="18.75" customHeight="1">
      <c r="B9" s="394"/>
      <c r="C9" s="396" t="s">
        <v>1243</v>
      </c>
    </row>
    <row r="10" spans="2:3" ht="18.75" customHeight="1"/>
    <row r="11" spans="2:3">
      <c r="B11" s="342" t="s">
        <v>1222</v>
      </c>
      <c r="C11" s="350" t="s">
        <v>1222</v>
      </c>
    </row>
    <row r="12" spans="2:3">
      <c r="B12" s="342"/>
      <c r="C12" s="343" t="s">
        <v>1223</v>
      </c>
    </row>
    <row r="14" spans="2:3">
      <c r="B14" s="168" t="s">
        <v>857</v>
      </c>
      <c r="C14" s="172" t="s">
        <v>1206</v>
      </c>
    </row>
    <row r="15" spans="2:3">
      <c r="B15" s="169"/>
      <c r="C15" s="170" t="s">
        <v>1224</v>
      </c>
    </row>
    <row r="16" spans="2:3">
      <c r="B16" s="169"/>
      <c r="C16" s="344" t="s">
        <v>1225</v>
      </c>
    </row>
    <row r="17" spans="2:3">
      <c r="B17" s="169"/>
      <c r="C17" s="170" t="s">
        <v>1226</v>
      </c>
    </row>
    <row r="18" spans="2:3">
      <c r="C18" s="22"/>
    </row>
    <row r="19" spans="2:3">
      <c r="B19" s="69" t="s">
        <v>858</v>
      </c>
      <c r="C19" s="79" t="s">
        <v>1209</v>
      </c>
    </row>
    <row r="20" spans="2:3">
      <c r="B20" s="70"/>
      <c r="C20" s="171" t="s">
        <v>1227</v>
      </c>
    </row>
    <row r="21" spans="2:3">
      <c r="C21" s="22"/>
    </row>
    <row r="22" spans="2:3">
      <c r="B22" s="345" t="s">
        <v>859</v>
      </c>
      <c r="C22" s="346" t="s">
        <v>1211</v>
      </c>
    </row>
    <row r="23" spans="2:3">
      <c r="B23" s="347"/>
      <c r="C23" s="348" t="s">
        <v>1228</v>
      </c>
    </row>
    <row r="24" spans="2:3">
      <c r="B24" s="347"/>
      <c r="C24" s="407" t="s">
        <v>306</v>
      </c>
    </row>
    <row r="25" spans="2:3">
      <c r="B25" s="347"/>
      <c r="C25" s="348" t="s">
        <v>1229</v>
      </c>
    </row>
    <row r="26" spans="2:3">
      <c r="B26" s="345"/>
      <c r="C26" s="407" t="s">
        <v>1230</v>
      </c>
    </row>
    <row r="27" spans="2:3">
      <c r="B27" s="347"/>
      <c r="C27" s="348" t="s">
        <v>1231</v>
      </c>
    </row>
    <row r="28" spans="2:3">
      <c r="C28" s="22"/>
    </row>
    <row r="29" spans="2:3">
      <c r="B29" s="88" t="s">
        <v>860</v>
      </c>
      <c r="C29" s="173" t="s">
        <v>850</v>
      </c>
    </row>
    <row r="30" spans="2:3">
      <c r="B30" s="84"/>
      <c r="C30" s="349" t="s">
        <v>465</v>
      </c>
    </row>
  </sheetData>
  <sheetProtection password="DCA1" sheet="1" objects="1" scenarios="1"/>
  <mergeCells count="1">
    <mergeCell ref="B1:C1"/>
  </mergeCells>
  <hyperlinks>
    <hyperlink ref="C6" location="Cover!A1" display="Cover"/>
    <hyperlink ref="C14" location="'Funding Sources Summary'!A1" display="Funding Sources Enquiry"/>
    <hyperlink ref="C19" location="'Expenditure Summary'!A1" display="Expenditure Summary"/>
    <hyperlink ref="C22" location="'NEA Summary'!A1" display="NEA Summary"/>
    <hyperlink ref="C26" location="'Remaining Metrics Summary'!Print_Titles" display="Remaining Metrics Summary"/>
    <hyperlink ref="C29" location="'CCG - HWB Mapping'!A1" display="CCG to HWB Mapping"/>
    <hyperlink ref="C24" location="'DTOC Summary'!Print_Titles" display="DTOC Summary"/>
    <hyperlink ref="C16" location="'Specific Funding Requirements'!A1" display="Specific Funding Requirements"/>
    <hyperlink ref="C11" location="'National BCF Summary'!A1" display="National BCF Summary"/>
    <hyperlink ref="C8" location="Introduction!A1" display="Introduction"/>
  </hyperlinks>
  <pageMargins left="0.7" right="0.7" top="0.75" bottom="0.75" header="0.3" footer="0.3"/>
  <pageSetup paperSize="9" scale="40"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D13"/>
  <sheetViews>
    <sheetView showGridLines="0" zoomScale="85" zoomScaleNormal="85" workbookViewId="0"/>
  </sheetViews>
  <sheetFormatPr defaultColWidth="0" defaultRowHeight="15"/>
  <cols>
    <col min="1" max="1" width="3.7109375" customWidth="1"/>
    <col min="2" max="2" width="122.7109375" customWidth="1"/>
    <col min="3" max="3" width="3.7109375" customWidth="1"/>
    <col min="4" max="4" width="8.85546875" customWidth="1"/>
    <col min="5" max="16384" width="8.85546875" hidden="1"/>
  </cols>
  <sheetData>
    <row r="1" spans="2:2" ht="26.25">
      <c r="B1" s="178" t="s">
        <v>875</v>
      </c>
    </row>
    <row r="4" spans="2:2">
      <c r="B4" s="190" t="s">
        <v>457</v>
      </c>
    </row>
    <row r="5" spans="2:2">
      <c r="B5" s="86"/>
    </row>
    <row r="6" spans="2:2" ht="60" customHeight="1">
      <c r="B6" s="247" t="s">
        <v>1245</v>
      </c>
    </row>
    <row r="7" spans="2:2">
      <c r="B7" s="86"/>
    </row>
    <row r="8" spans="2:2">
      <c r="B8" s="190" t="s">
        <v>1192</v>
      </c>
    </row>
    <row r="9" spans="2:2">
      <c r="B9" s="246"/>
    </row>
    <row r="10" spans="2:2" ht="15" customHeight="1">
      <c r="B10" s="246" t="s">
        <v>1246</v>
      </c>
    </row>
    <row r="11" spans="2:2" ht="15" customHeight="1">
      <c r="B11" s="246"/>
    </row>
    <row r="12" spans="2:2" ht="15" customHeight="1">
      <c r="B12" s="246" t="s">
        <v>969</v>
      </c>
    </row>
    <row r="13" spans="2:2" ht="15" customHeight="1">
      <c r="B13" s="86"/>
    </row>
  </sheetData>
  <sheetProtection password="DCA1" sheet="1" objects="1" scenarios="1"/>
  <pageMargins left="0.25" right="0.25"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L168"/>
  <sheetViews>
    <sheetView showGridLines="0" topLeftCell="A7" zoomScale="70" zoomScaleNormal="70" workbookViewId="0">
      <selection activeCell="D95" sqref="D95"/>
    </sheetView>
  </sheetViews>
  <sheetFormatPr defaultColWidth="0" defaultRowHeight="15"/>
  <cols>
    <col min="1" max="1" width="4.7109375" style="22" customWidth="1"/>
    <col min="2" max="10" width="32.7109375" style="22" customWidth="1"/>
    <col min="11" max="12" width="9.140625" style="22" customWidth="1"/>
    <col min="13" max="16384" width="9.140625" style="22" hidden="1"/>
  </cols>
  <sheetData>
    <row r="1" spans="1:11" s="353" customFormat="1" ht="15.75">
      <c r="A1" s="351"/>
      <c r="B1" s="351"/>
      <c r="C1" s="351"/>
      <c r="D1" s="351"/>
      <c r="E1" s="351"/>
      <c r="F1" s="351"/>
      <c r="G1" s="351"/>
      <c r="H1" s="351"/>
      <c r="I1" s="351"/>
      <c r="J1" s="352"/>
      <c r="K1" s="352"/>
    </row>
    <row r="2" spans="1:11" ht="26.25">
      <c r="A2" s="117"/>
      <c r="B2" s="432" t="s">
        <v>1222</v>
      </c>
      <c r="C2" s="432"/>
      <c r="D2" s="432"/>
      <c r="E2" s="432"/>
      <c r="F2" s="432"/>
      <c r="G2" s="432"/>
      <c r="H2" s="432"/>
      <c r="I2" s="432"/>
      <c r="J2" s="432"/>
      <c r="K2" s="118"/>
    </row>
    <row r="3" spans="1:11" s="353" customFormat="1" ht="15.75">
      <c r="A3" s="351"/>
      <c r="B3" s="351"/>
      <c r="C3" s="351"/>
      <c r="D3" s="351"/>
      <c r="E3" s="351"/>
      <c r="F3" s="351"/>
      <c r="G3" s="351"/>
      <c r="H3" s="351"/>
      <c r="I3" s="351"/>
      <c r="J3" s="352"/>
      <c r="K3" s="352"/>
    </row>
    <row r="7" spans="1:11" ht="18.75">
      <c r="B7" s="354" t="s">
        <v>1233</v>
      </c>
    </row>
    <row r="8" spans="1:11" ht="15.75" thickBot="1"/>
    <row r="9" spans="1:11" ht="30.75" thickBot="1">
      <c r="B9" s="286" t="s">
        <v>842</v>
      </c>
      <c r="C9" s="355" t="s">
        <v>843</v>
      </c>
      <c r="D9" s="355" t="s">
        <v>844</v>
      </c>
      <c r="E9" s="287" t="s">
        <v>845</v>
      </c>
    </row>
    <row r="10" spans="1:11" ht="15.75" thickBot="1">
      <c r="B10" s="356">
        <v>1335427825.2600701</v>
      </c>
      <c r="C10" s="357">
        <v>3519000000</v>
      </c>
      <c r="D10" s="357">
        <v>1047898722.29681</v>
      </c>
      <c r="E10" s="358">
        <v>5902326547.55688</v>
      </c>
      <c r="F10" s="163"/>
      <c r="G10" s="163"/>
      <c r="H10" s="163"/>
    </row>
    <row r="11" spans="1:11">
      <c r="D11" s="68"/>
      <c r="E11" s="68"/>
      <c r="F11" s="68"/>
      <c r="G11" s="68"/>
      <c r="H11" s="68"/>
      <c r="I11" s="164"/>
    </row>
    <row r="12" spans="1:11" ht="15.75" customHeight="1">
      <c r="D12" s="68"/>
      <c r="E12" s="68"/>
    </row>
    <row r="13" spans="1:11" ht="18.75">
      <c r="B13" s="354" t="s">
        <v>784</v>
      </c>
    </row>
    <row r="14" spans="1:11" ht="15.75" customHeight="1" thickBot="1">
      <c r="A14" s="89"/>
    </row>
    <row r="15" spans="1:11" ht="105" customHeight="1" thickBot="1">
      <c r="A15" s="89"/>
      <c r="C15" s="393" t="s">
        <v>785</v>
      </c>
      <c r="D15" s="375" t="s">
        <v>786</v>
      </c>
      <c r="E15" s="393" t="s">
        <v>787</v>
      </c>
      <c r="F15" s="375" t="s">
        <v>788</v>
      </c>
    </row>
    <row r="16" spans="1:11">
      <c r="B16" s="359" t="s">
        <v>770</v>
      </c>
      <c r="C16" s="360">
        <v>150</v>
      </c>
      <c r="D16" s="361">
        <v>150</v>
      </c>
      <c r="E16" s="362">
        <v>150</v>
      </c>
      <c r="F16" s="361">
        <v>150</v>
      </c>
    </row>
    <row r="17" spans="2:9">
      <c r="B17" s="363" t="s">
        <v>767</v>
      </c>
      <c r="C17" s="364">
        <v>138</v>
      </c>
      <c r="D17" s="365">
        <v>142</v>
      </c>
      <c r="E17" s="366">
        <v>143</v>
      </c>
      <c r="F17" s="365">
        <v>144</v>
      </c>
    </row>
    <row r="18" spans="2:9">
      <c r="B18" s="363" t="s">
        <v>1</v>
      </c>
      <c r="C18" s="367">
        <v>0.92</v>
      </c>
      <c r="D18" s="368">
        <v>0.94666666666666666</v>
      </c>
      <c r="E18" s="369">
        <v>0.95333333333333337</v>
      </c>
      <c r="F18" s="368">
        <v>0.96</v>
      </c>
    </row>
    <row r="19" spans="2:9">
      <c r="B19" s="363" t="s">
        <v>768</v>
      </c>
      <c r="C19" s="364">
        <v>0</v>
      </c>
      <c r="D19" s="365">
        <v>1</v>
      </c>
      <c r="E19" s="366">
        <v>1</v>
      </c>
      <c r="F19" s="365">
        <v>0</v>
      </c>
    </row>
    <row r="20" spans="2:9">
      <c r="B20" s="363" t="s">
        <v>2</v>
      </c>
      <c r="C20" s="367">
        <v>0</v>
      </c>
      <c r="D20" s="368">
        <v>6.6666666666666671E-3</v>
      </c>
      <c r="E20" s="369">
        <v>6.6666666666666671E-3</v>
      </c>
      <c r="F20" s="368">
        <v>0</v>
      </c>
    </row>
    <row r="21" spans="2:9">
      <c r="B21" s="363" t="s">
        <v>775</v>
      </c>
      <c r="C21" s="364">
        <v>12</v>
      </c>
      <c r="D21" s="365">
        <v>7</v>
      </c>
      <c r="E21" s="366">
        <v>6</v>
      </c>
      <c r="F21" s="365">
        <v>6</v>
      </c>
    </row>
    <row r="22" spans="2:9" ht="15.75" thickBot="1">
      <c r="B22" s="370" t="s">
        <v>789</v>
      </c>
      <c r="C22" s="371">
        <v>0.08</v>
      </c>
      <c r="D22" s="372">
        <v>4.6666666666666669E-2</v>
      </c>
      <c r="E22" s="373">
        <v>0.04</v>
      </c>
      <c r="F22" s="372">
        <v>0.04</v>
      </c>
    </row>
    <row r="25" spans="2:9" ht="18.75">
      <c r="B25" s="354" t="s">
        <v>816</v>
      </c>
    </row>
    <row r="26" spans="2:9" ht="15.75" thickBot="1"/>
    <row r="27" spans="2:9" ht="15.75" thickBot="1">
      <c r="B27" s="434" t="s">
        <v>815</v>
      </c>
      <c r="C27" s="435"/>
      <c r="D27" s="435"/>
      <c r="E27" s="435"/>
      <c r="F27" s="435"/>
      <c r="G27" s="435"/>
      <c r="H27" s="435"/>
      <c r="I27" s="436"/>
    </row>
    <row r="28" spans="2:9" ht="15.75" thickBot="1">
      <c r="B28" s="286" t="s">
        <v>778</v>
      </c>
      <c r="C28" s="355" t="s">
        <v>779</v>
      </c>
      <c r="D28" s="355" t="s">
        <v>780</v>
      </c>
      <c r="E28" s="374" t="s">
        <v>781</v>
      </c>
      <c r="F28" s="374" t="s">
        <v>782</v>
      </c>
      <c r="G28" s="355" t="s">
        <v>783</v>
      </c>
      <c r="H28" s="287" t="s">
        <v>769</v>
      </c>
      <c r="I28" s="375" t="s">
        <v>1208</v>
      </c>
    </row>
    <row r="29" spans="2:9" ht="15.75" thickBot="1">
      <c r="B29" s="356">
        <v>237233104.89321283</v>
      </c>
      <c r="C29" s="357">
        <v>377974699.13895738</v>
      </c>
      <c r="D29" s="357">
        <v>2060505948.1831703</v>
      </c>
      <c r="E29" s="357">
        <v>213378936.37117076</v>
      </c>
      <c r="F29" s="357">
        <v>84321634.462302327</v>
      </c>
      <c r="G29" s="357">
        <v>2541233457.5338864</v>
      </c>
      <c r="H29" s="358">
        <v>364177097.56995368</v>
      </c>
      <c r="I29" s="376">
        <v>5878824878.1526499</v>
      </c>
    </row>
    <row r="31" spans="2:9" s="89" customFormat="1" ht="15.75" thickBot="1"/>
    <row r="32" spans="2:9" s="89" customFormat="1" ht="15.75" thickBot="1">
      <c r="B32" s="434" t="s">
        <v>817</v>
      </c>
      <c r="C32" s="435"/>
      <c r="D32" s="435"/>
      <c r="E32" s="435"/>
      <c r="F32" s="435"/>
      <c r="G32" s="436"/>
    </row>
    <row r="33" spans="2:8" s="89" customFormat="1" ht="15.75" thickBot="1">
      <c r="B33" s="286" t="s">
        <v>779</v>
      </c>
      <c r="C33" s="355" t="s">
        <v>780</v>
      </c>
      <c r="D33" s="374" t="s">
        <v>781</v>
      </c>
      <c r="E33" s="374" t="s">
        <v>782</v>
      </c>
      <c r="F33" s="355" t="s">
        <v>783</v>
      </c>
      <c r="G33" s="287" t="s">
        <v>769</v>
      </c>
    </row>
    <row r="34" spans="2:8" s="89" customFormat="1" ht="15.75" thickBot="1">
      <c r="B34" s="356">
        <v>100225921.07281572</v>
      </c>
      <c r="C34" s="357">
        <v>1356817303.5463595</v>
      </c>
      <c r="D34" s="357">
        <v>65720914.726752937</v>
      </c>
      <c r="E34" s="357">
        <v>77746488.462302327</v>
      </c>
      <c r="F34" s="357">
        <v>312340954.38069534</v>
      </c>
      <c r="G34" s="358">
        <v>92063293.587296247</v>
      </c>
    </row>
    <row r="35" spans="2:8" s="89" customFormat="1"/>
    <row r="36" spans="2:8" s="89" customFormat="1" ht="15.75" thickBot="1"/>
    <row r="37" spans="2:8" s="89" customFormat="1" ht="30" customHeight="1" thickBot="1">
      <c r="B37" s="377" t="s">
        <v>1210</v>
      </c>
      <c r="C37" s="397" t="s">
        <v>829</v>
      </c>
      <c r="D37" s="377" t="s">
        <v>900</v>
      </c>
      <c r="E37" s="434" t="s">
        <v>814</v>
      </c>
      <c r="F37" s="435"/>
      <c r="G37" s="435"/>
      <c r="H37" s="436"/>
    </row>
    <row r="38" spans="2:8" s="89" customFormat="1" ht="45.75" thickBot="1">
      <c r="B38" s="377" t="s">
        <v>809</v>
      </c>
      <c r="C38" s="375" t="s">
        <v>809</v>
      </c>
      <c r="D38" s="378" t="s">
        <v>809</v>
      </c>
      <c r="E38" s="286" t="s">
        <v>818</v>
      </c>
      <c r="F38" s="355" t="s">
        <v>819</v>
      </c>
      <c r="G38" s="355" t="s">
        <v>820</v>
      </c>
      <c r="H38" s="287" t="s">
        <v>821</v>
      </c>
    </row>
    <row r="39" spans="2:8" s="89" customFormat="1" ht="15.75" thickBot="1">
      <c r="B39" s="379">
        <v>2004914875.776222</v>
      </c>
      <c r="C39" s="376">
        <v>1597339431.1259999</v>
      </c>
      <c r="D39" s="380">
        <v>1541060916.1661899</v>
      </c>
      <c r="E39" s="356">
        <v>1000000000</v>
      </c>
      <c r="F39" s="357">
        <v>2004914875.7762201</v>
      </c>
      <c r="G39" s="357">
        <v>93856664.053784505</v>
      </c>
      <c r="H39" s="358">
        <v>1098771541</v>
      </c>
    </row>
    <row r="40" spans="2:8" s="89" customFormat="1"/>
    <row r="41" spans="2:8" s="89" customFormat="1"/>
    <row r="42" spans="2:8" s="89" customFormat="1" ht="18.75">
      <c r="B42" s="381" t="s">
        <v>1234</v>
      </c>
    </row>
    <row r="43" spans="2:8" s="89" customFormat="1" ht="15.75" thickBot="1"/>
    <row r="44" spans="2:8" s="89" customFormat="1" ht="30.75" thickBot="1">
      <c r="B44" s="286" t="s">
        <v>798</v>
      </c>
      <c r="C44" s="355" t="s">
        <v>799</v>
      </c>
      <c r="D44" s="355" t="s">
        <v>800</v>
      </c>
      <c r="E44" s="374" t="s">
        <v>801</v>
      </c>
      <c r="F44" s="375" t="s">
        <v>851</v>
      </c>
    </row>
    <row r="45" spans="2:8" s="89" customFormat="1" ht="15.75" thickBot="1">
      <c r="B45" s="402">
        <v>1401527</v>
      </c>
      <c r="C45" s="403">
        <v>1399989</v>
      </c>
      <c r="D45" s="403">
        <v>1427530</v>
      </c>
      <c r="E45" s="404">
        <v>1396947.0000000007</v>
      </c>
      <c r="F45" s="405">
        <v>5625992.9999999953</v>
      </c>
    </row>
    <row r="46" spans="2:8" s="89" customFormat="1"/>
    <row r="47" spans="2:8" ht="15.75" thickBot="1"/>
    <row r="48" spans="2:8" ht="30.75" thickBot="1">
      <c r="C48" s="270" t="s">
        <v>772</v>
      </c>
    </row>
    <row r="49" spans="2:6">
      <c r="B49" s="382" t="s">
        <v>811</v>
      </c>
      <c r="C49" s="383">
        <v>150</v>
      </c>
    </row>
    <row r="50" spans="2:6">
      <c r="B50" s="363" t="s">
        <v>767</v>
      </c>
      <c r="C50" s="290">
        <v>30</v>
      </c>
    </row>
    <row r="51" spans="2:6">
      <c r="B51" s="363" t="s">
        <v>1</v>
      </c>
      <c r="C51" s="292">
        <v>0.2</v>
      </c>
    </row>
    <row r="52" spans="2:6">
      <c r="B52" s="363" t="s">
        <v>768</v>
      </c>
      <c r="C52" s="290">
        <v>120</v>
      </c>
    </row>
    <row r="53" spans="2:6" ht="15.75" thickBot="1">
      <c r="B53" s="370" t="s">
        <v>2</v>
      </c>
      <c r="C53" s="293">
        <v>0.8</v>
      </c>
    </row>
    <row r="55" spans="2:6" ht="15.75" thickBot="1"/>
    <row r="56" spans="2:6" ht="30.75" thickBot="1">
      <c r="B56" s="286" t="s">
        <v>1212</v>
      </c>
      <c r="C56" s="355" t="s">
        <v>1213</v>
      </c>
      <c r="D56" s="355" t="s">
        <v>1214</v>
      </c>
      <c r="E56" s="374" t="s">
        <v>1215</v>
      </c>
      <c r="F56" s="375" t="s">
        <v>830</v>
      </c>
    </row>
    <row r="57" spans="2:6" ht="15.75" thickBot="1">
      <c r="B57" s="402">
        <v>4922.519850141497</v>
      </c>
      <c r="C57" s="403">
        <v>6670.6436997193559</v>
      </c>
      <c r="D57" s="403">
        <v>7903.7136705785142</v>
      </c>
      <c r="E57" s="404">
        <v>8578.5500850255048</v>
      </c>
      <c r="F57" s="405">
        <v>28075.427305464873</v>
      </c>
    </row>
    <row r="59" spans="2:6" ht="15.75" thickBot="1"/>
    <row r="60" spans="2:6" ht="30.75" thickBot="1">
      <c r="B60" s="286" t="s">
        <v>802</v>
      </c>
      <c r="C60" s="355" t="s">
        <v>803</v>
      </c>
      <c r="D60" s="355" t="s">
        <v>804</v>
      </c>
      <c r="E60" s="374" t="s">
        <v>805</v>
      </c>
      <c r="F60" s="375" t="s">
        <v>831</v>
      </c>
    </row>
    <row r="61" spans="2:6" ht="15.75" thickBot="1">
      <c r="B61" s="402">
        <v>1396604.4801498584</v>
      </c>
      <c r="C61" s="403">
        <v>1393318.3563002807</v>
      </c>
      <c r="D61" s="403">
        <v>1419626.2863294214</v>
      </c>
      <c r="E61" s="404">
        <v>1388368.4499149744</v>
      </c>
      <c r="F61" s="405">
        <v>5597917.5726945298</v>
      </c>
    </row>
    <row r="63" spans="2:6" ht="15.75" thickBot="1"/>
    <row r="64" spans="2:6" ht="30.75" thickBot="1">
      <c r="C64" s="23" t="s">
        <v>773</v>
      </c>
      <c r="E64" s="23" t="s">
        <v>846</v>
      </c>
    </row>
    <row r="65" spans="2:5" ht="15.75" thickBot="1">
      <c r="B65" s="382" t="s">
        <v>811</v>
      </c>
      <c r="C65" s="383">
        <v>150</v>
      </c>
      <c r="E65" s="376">
        <v>38987185.854041182</v>
      </c>
    </row>
    <row r="66" spans="2:5">
      <c r="B66" s="363" t="s">
        <v>767</v>
      </c>
      <c r="C66" s="290">
        <v>53</v>
      </c>
    </row>
    <row r="67" spans="2:5">
      <c r="B67" s="363" t="s">
        <v>1</v>
      </c>
      <c r="C67" s="292">
        <v>0.35333333333333333</v>
      </c>
    </row>
    <row r="68" spans="2:5">
      <c r="B68" s="363" t="s">
        <v>768</v>
      </c>
      <c r="C68" s="290">
        <v>97</v>
      </c>
    </row>
    <row r="69" spans="2:5" ht="15.75" thickBot="1">
      <c r="B69" s="370" t="s">
        <v>2</v>
      </c>
      <c r="C69" s="293">
        <v>0.64666666666666661</v>
      </c>
    </row>
    <row r="72" spans="2:5" ht="18.75">
      <c r="B72" s="354" t="s">
        <v>938</v>
      </c>
    </row>
    <row r="73" spans="2:5" ht="15.75" thickBot="1"/>
    <row r="74" spans="2:5" ht="30.75" thickBot="1">
      <c r="B74" s="286" t="s">
        <v>1235</v>
      </c>
      <c r="C74" s="355" t="s">
        <v>1236</v>
      </c>
      <c r="D74" s="355" t="s">
        <v>1237</v>
      </c>
      <c r="E74" s="287" t="s">
        <v>1238</v>
      </c>
    </row>
    <row r="75" spans="2:5" ht="15.75" thickBot="1">
      <c r="B75" s="399">
        <v>917.04200659006563</v>
      </c>
      <c r="C75" s="400">
        <v>902.3950584964482</v>
      </c>
      <c r="D75" s="400">
        <v>884.49776272229599</v>
      </c>
      <c r="E75" s="401">
        <v>848.23374276624588</v>
      </c>
    </row>
    <row r="78" spans="2:5" ht="18.75">
      <c r="B78" s="354" t="s">
        <v>807</v>
      </c>
    </row>
    <row r="79" spans="2:5" ht="15.75" thickBot="1"/>
    <row r="80" spans="2:5" ht="15.75" thickBot="1">
      <c r="B80" s="267" t="s">
        <v>834</v>
      </c>
      <c r="C80" s="23" t="s">
        <v>826</v>
      </c>
    </row>
    <row r="81" spans="2:10" ht="15.75" thickBot="1">
      <c r="B81" s="384">
        <v>624.64624238163333</v>
      </c>
      <c r="C81" s="385">
        <v>599.82865225722151</v>
      </c>
    </row>
    <row r="84" spans="2:10" ht="18.75">
      <c r="B84" s="354" t="s">
        <v>808</v>
      </c>
    </row>
    <row r="85" spans="2:10" ht="15.75" thickBot="1"/>
    <row r="86" spans="2:10" ht="15.75" thickBot="1">
      <c r="B86" s="267" t="s">
        <v>835</v>
      </c>
      <c r="C86" s="23" t="s">
        <v>827</v>
      </c>
    </row>
    <row r="87" spans="2:10" ht="15.75" thickBot="1">
      <c r="B87" s="386">
        <v>0.8293191045587639</v>
      </c>
      <c r="C87" s="387">
        <v>0.85068688153729755</v>
      </c>
    </row>
    <row r="90" spans="2:10" ht="18.75">
      <c r="B90" s="354" t="s">
        <v>1232</v>
      </c>
    </row>
    <row r="91" spans="2:10" ht="15.75" thickBot="1"/>
    <row r="92" spans="2:10" ht="120" customHeight="1" thickBot="1">
      <c r="C92" s="267" t="s">
        <v>790</v>
      </c>
      <c r="D92" s="267" t="s">
        <v>791</v>
      </c>
      <c r="E92" s="267" t="s">
        <v>792</v>
      </c>
      <c r="F92" s="267" t="s">
        <v>793</v>
      </c>
      <c r="G92" s="267" t="s">
        <v>794</v>
      </c>
      <c r="H92" s="267" t="s">
        <v>795</v>
      </c>
      <c r="I92" s="267" t="s">
        <v>796</v>
      </c>
      <c r="J92" s="23" t="s">
        <v>797</v>
      </c>
    </row>
    <row r="93" spans="2:10">
      <c r="B93" s="359" t="s">
        <v>770</v>
      </c>
      <c r="C93" s="313">
        <v>150</v>
      </c>
      <c r="D93" s="313">
        <v>150</v>
      </c>
      <c r="E93" s="313">
        <v>150</v>
      </c>
      <c r="F93" s="313">
        <v>150</v>
      </c>
      <c r="G93" s="313">
        <v>150</v>
      </c>
      <c r="H93" s="313">
        <v>150</v>
      </c>
      <c r="I93" s="313">
        <v>150</v>
      </c>
      <c r="J93" s="388">
        <v>150</v>
      </c>
    </row>
    <row r="94" spans="2:10">
      <c r="B94" s="363" t="s">
        <v>767</v>
      </c>
      <c r="C94" s="99">
        <v>150</v>
      </c>
      <c r="D94" s="99">
        <v>147</v>
      </c>
      <c r="E94" s="99">
        <v>129</v>
      </c>
      <c r="F94" s="99">
        <v>126</v>
      </c>
      <c r="G94" s="99">
        <v>132</v>
      </c>
      <c r="H94" s="99">
        <v>134</v>
      </c>
      <c r="I94" s="99">
        <v>144</v>
      </c>
      <c r="J94" s="389">
        <v>130</v>
      </c>
    </row>
    <row r="95" spans="2:10">
      <c r="B95" s="363" t="s">
        <v>1</v>
      </c>
      <c r="C95" s="101">
        <v>1</v>
      </c>
      <c r="D95" s="101">
        <v>0.98</v>
      </c>
      <c r="E95" s="101">
        <v>0.86</v>
      </c>
      <c r="F95" s="101">
        <v>0.84</v>
      </c>
      <c r="G95" s="101">
        <v>0.88</v>
      </c>
      <c r="H95" s="101">
        <v>0.89333333333333331</v>
      </c>
      <c r="I95" s="101">
        <v>0.96</v>
      </c>
      <c r="J95" s="390">
        <v>0.8666666666666667</v>
      </c>
    </row>
    <row r="96" spans="2:10">
      <c r="B96" s="363" t="s">
        <v>768</v>
      </c>
      <c r="C96" s="99">
        <v>0</v>
      </c>
      <c r="D96" s="99">
        <v>1</v>
      </c>
      <c r="E96" s="99">
        <v>0</v>
      </c>
      <c r="F96" s="99">
        <v>0</v>
      </c>
      <c r="G96" s="99">
        <v>0</v>
      </c>
      <c r="H96" s="99">
        <v>1</v>
      </c>
      <c r="I96" s="99">
        <v>0</v>
      </c>
      <c r="J96" s="389">
        <v>0</v>
      </c>
    </row>
    <row r="97" spans="2:10">
      <c r="B97" s="363" t="s">
        <v>2</v>
      </c>
      <c r="C97" s="110">
        <v>0</v>
      </c>
      <c r="D97" s="110">
        <v>6.6666666666666671E-3</v>
      </c>
      <c r="E97" s="110">
        <v>0</v>
      </c>
      <c r="F97" s="110">
        <v>0</v>
      </c>
      <c r="G97" s="110">
        <v>0</v>
      </c>
      <c r="H97" s="110">
        <v>6.6666666666666671E-3</v>
      </c>
      <c r="I97" s="110">
        <v>0</v>
      </c>
      <c r="J97" s="391">
        <v>0</v>
      </c>
    </row>
    <row r="98" spans="2:10">
      <c r="B98" s="363" t="s">
        <v>775</v>
      </c>
      <c r="C98" s="99">
        <v>0</v>
      </c>
      <c r="D98" s="99">
        <v>2</v>
      </c>
      <c r="E98" s="99">
        <v>21</v>
      </c>
      <c r="F98" s="99">
        <v>24</v>
      </c>
      <c r="G98" s="99">
        <v>18</v>
      </c>
      <c r="H98" s="99">
        <v>15</v>
      </c>
      <c r="I98" s="99">
        <v>6</v>
      </c>
      <c r="J98" s="389">
        <v>20</v>
      </c>
    </row>
    <row r="99" spans="2:10" ht="15.75" thickBot="1">
      <c r="B99" s="370" t="s">
        <v>789</v>
      </c>
      <c r="C99" s="103">
        <v>0</v>
      </c>
      <c r="D99" s="103">
        <v>1.3333333333333334E-2</v>
      </c>
      <c r="E99" s="103">
        <v>0.14000000000000001</v>
      </c>
      <c r="F99" s="103">
        <v>0.16</v>
      </c>
      <c r="G99" s="103">
        <v>0.12</v>
      </c>
      <c r="H99" s="103">
        <v>0.1</v>
      </c>
      <c r="I99" s="103">
        <v>0.04</v>
      </c>
      <c r="J99" s="392">
        <v>0.13333333333333333</v>
      </c>
    </row>
    <row r="161" spans="1:9" s="89" customFormat="1"/>
    <row r="163" spans="1:9" ht="15" customHeight="1">
      <c r="D163" s="177"/>
      <c r="E163" s="177"/>
      <c r="F163" s="177"/>
      <c r="G163" s="177"/>
      <c r="H163" s="177"/>
      <c r="I163" s="177"/>
    </row>
    <row r="164" spans="1:9">
      <c r="D164" s="177"/>
      <c r="E164" s="177"/>
      <c r="F164" s="177"/>
      <c r="G164" s="177"/>
      <c r="H164" s="177"/>
      <c r="I164" s="177"/>
    </row>
    <row r="165" spans="1:9">
      <c r="E165" s="68"/>
      <c r="F165" s="68"/>
      <c r="G165" s="68"/>
      <c r="H165" s="68"/>
      <c r="I165" s="68"/>
    </row>
    <row r="166" spans="1:9" s="89" customFormat="1">
      <c r="A166" s="22"/>
      <c r="B166" s="22"/>
      <c r="C166" s="22"/>
      <c r="D166" s="433"/>
      <c r="E166" s="433"/>
      <c r="F166" s="433"/>
      <c r="G166" s="433"/>
      <c r="H166" s="433"/>
      <c r="I166" s="433"/>
    </row>
    <row r="167" spans="1:9" s="89" customFormat="1">
      <c r="A167" s="22"/>
      <c r="B167" s="22"/>
      <c r="C167" s="22"/>
      <c r="D167" s="22"/>
      <c r="E167" s="22"/>
      <c r="F167" s="22"/>
      <c r="G167" s="22"/>
      <c r="H167" s="22"/>
      <c r="I167" s="22"/>
    </row>
    <row r="168" spans="1:9" s="89" customFormat="1">
      <c r="A168" s="22"/>
      <c r="B168" s="22"/>
      <c r="C168" s="22"/>
      <c r="D168" s="433"/>
      <c r="E168" s="433"/>
      <c r="F168" s="433"/>
      <c r="G168" s="433"/>
      <c r="H168" s="433"/>
      <c r="I168" s="433"/>
    </row>
  </sheetData>
  <sheetProtection password="DCA1" sheet="1" objects="1" scenarios="1"/>
  <mergeCells count="6">
    <mergeCell ref="D168:I168"/>
    <mergeCell ref="B2:J2"/>
    <mergeCell ref="B27:I27"/>
    <mergeCell ref="B32:G32"/>
    <mergeCell ref="E37:H37"/>
    <mergeCell ref="D166:I166"/>
  </mergeCells>
  <pageMargins left="0.25" right="0.25" top="0.75" bottom="0.75" header="0.3" footer="0.3"/>
  <pageSetup paperSize="9" scale="3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pageSetUpPr fitToPage="1"/>
  </sheetPr>
  <dimension ref="A1:P192"/>
  <sheetViews>
    <sheetView showGridLines="0" zoomScale="70" zoomScaleNormal="70" zoomScaleSheetLayoutView="40" zoomScalePageLayoutView="30" workbookViewId="0">
      <selection sqref="A1:K3"/>
    </sheetView>
  </sheetViews>
  <sheetFormatPr defaultColWidth="0" defaultRowHeight="15"/>
  <cols>
    <col min="1" max="1" width="5.7109375" style="2" customWidth="1"/>
    <col min="2" max="2" width="51.7109375" style="2" customWidth="1"/>
    <col min="3" max="3" width="32.7109375" style="2" customWidth="1"/>
    <col min="4" max="4" width="56.7109375" style="2" customWidth="1"/>
    <col min="5" max="5" width="25.7109375" customWidth="1"/>
    <col min="6" max="6" width="40.7109375" customWidth="1"/>
    <col min="7" max="10" width="30.7109375" customWidth="1"/>
    <col min="11" max="11" width="30.85546875" customWidth="1"/>
    <col min="12" max="12" width="9.140625" style="7" customWidth="1"/>
    <col min="13" max="14" width="8.85546875" customWidth="1"/>
    <col min="15" max="16384" width="8.85546875" hidden="1"/>
  </cols>
  <sheetData>
    <row r="1" spans="1:13" ht="15" customHeight="1">
      <c r="A1" s="432" t="s">
        <v>1206</v>
      </c>
      <c r="B1" s="432"/>
      <c r="C1" s="432"/>
      <c r="D1" s="432"/>
      <c r="E1" s="432"/>
      <c r="F1" s="432"/>
      <c r="G1" s="432"/>
      <c r="H1" s="432"/>
      <c r="I1" s="432"/>
      <c r="J1" s="432"/>
      <c r="K1" s="432"/>
      <c r="L1" s="178"/>
    </row>
    <row r="2" spans="1:13" ht="15" customHeight="1">
      <c r="A2" s="432"/>
      <c r="B2" s="432"/>
      <c r="C2" s="432"/>
      <c r="D2" s="432"/>
      <c r="E2" s="432"/>
      <c r="F2" s="432"/>
      <c r="G2" s="432"/>
      <c r="H2" s="432"/>
      <c r="I2" s="432"/>
      <c r="J2" s="432"/>
      <c r="K2" s="432"/>
      <c r="L2" s="178"/>
    </row>
    <row r="3" spans="1:13" ht="15" customHeight="1">
      <c r="A3" s="432"/>
      <c r="B3" s="432"/>
      <c r="C3" s="432"/>
      <c r="D3" s="432"/>
      <c r="E3" s="432"/>
      <c r="F3" s="432"/>
      <c r="G3" s="432"/>
      <c r="H3" s="432"/>
      <c r="I3" s="432"/>
      <c r="J3" s="432"/>
      <c r="K3" s="432"/>
      <c r="L3" s="178"/>
    </row>
    <row r="4" spans="1:13" ht="15.75" customHeight="1">
      <c r="A4" s="106"/>
      <c r="B4" s="106"/>
      <c r="C4" s="106"/>
      <c r="D4" s="106"/>
      <c r="E4" s="106"/>
      <c r="F4" s="106"/>
      <c r="G4" s="106"/>
      <c r="H4" s="106"/>
      <c r="I4" s="106"/>
      <c r="J4" s="106"/>
      <c r="K4" s="106"/>
      <c r="L4" s="178"/>
    </row>
    <row r="5" spans="1:13" s="73" customFormat="1" ht="15.75" thickBot="1">
      <c r="E5" s="141"/>
      <c r="L5" s="142"/>
      <c r="M5" s="142"/>
    </row>
    <row r="6" spans="1:13" ht="75" customHeight="1" thickBot="1">
      <c r="B6" s="437" t="s">
        <v>0</v>
      </c>
      <c r="C6" s="438"/>
      <c r="D6" s="439"/>
      <c r="E6" s="440"/>
      <c r="F6" s="441"/>
      <c r="G6" s="20" t="s">
        <v>842</v>
      </c>
      <c r="H6" s="9" t="s">
        <v>843</v>
      </c>
      <c r="I6" s="9" t="s">
        <v>771</v>
      </c>
      <c r="J6" s="9" t="s">
        <v>844</v>
      </c>
      <c r="K6" s="276" t="s">
        <v>845</v>
      </c>
      <c r="L6" s="3"/>
      <c r="M6" s="7"/>
    </row>
    <row r="7" spans="1:13">
      <c r="B7" s="442" t="s">
        <v>307</v>
      </c>
      <c r="C7" s="443"/>
      <c r="D7" s="444"/>
      <c r="E7" s="457" t="s">
        <v>776</v>
      </c>
      <c r="F7" s="458"/>
      <c r="G7" s="248">
        <v>1335427825.2600741</v>
      </c>
      <c r="H7" s="248">
        <v>3518999999.9999986</v>
      </c>
      <c r="I7" s="248" t="s">
        <v>777</v>
      </c>
      <c r="J7" s="248">
        <v>1047898722.2968112</v>
      </c>
      <c r="K7" s="249">
        <v>5902326547.5568829</v>
      </c>
      <c r="L7" s="3"/>
      <c r="M7" s="7"/>
    </row>
    <row r="8" spans="1:13" ht="15" customHeight="1">
      <c r="B8" s="445"/>
      <c r="C8" s="446"/>
      <c r="D8" s="447"/>
      <c r="E8" s="455" t="s">
        <v>770</v>
      </c>
      <c r="F8" s="456"/>
      <c r="G8" s="97" t="s">
        <v>777</v>
      </c>
      <c r="H8" s="98" t="s">
        <v>777</v>
      </c>
      <c r="I8" s="93">
        <v>150</v>
      </c>
      <c r="J8" s="98" t="s">
        <v>777</v>
      </c>
      <c r="K8" s="280" t="s">
        <v>777</v>
      </c>
      <c r="L8" s="3"/>
      <c r="M8" s="7"/>
    </row>
    <row r="9" spans="1:13" ht="15" customHeight="1">
      <c r="B9" s="445"/>
      <c r="C9" s="446"/>
      <c r="D9" s="447"/>
      <c r="E9" s="453" t="s">
        <v>767</v>
      </c>
      <c r="F9" s="454"/>
      <c r="G9" s="99" t="s">
        <v>777</v>
      </c>
      <c r="H9" s="94" t="s">
        <v>777</v>
      </c>
      <c r="I9" s="94">
        <v>66</v>
      </c>
      <c r="J9" s="94" t="s">
        <v>777</v>
      </c>
      <c r="K9" s="100" t="s">
        <v>777</v>
      </c>
      <c r="L9" s="3"/>
      <c r="M9" s="7"/>
    </row>
    <row r="10" spans="1:13">
      <c r="B10" s="445"/>
      <c r="C10" s="446"/>
      <c r="D10" s="447"/>
      <c r="E10" s="453" t="s">
        <v>1</v>
      </c>
      <c r="F10" s="454"/>
      <c r="G10" s="101" t="s">
        <v>777</v>
      </c>
      <c r="H10" s="95" t="s">
        <v>777</v>
      </c>
      <c r="I10" s="95">
        <v>0.44</v>
      </c>
      <c r="J10" s="95" t="s">
        <v>777</v>
      </c>
      <c r="K10" s="102" t="s">
        <v>777</v>
      </c>
      <c r="L10" s="3"/>
      <c r="M10" s="7"/>
    </row>
    <row r="11" spans="1:13">
      <c r="B11" s="445"/>
      <c r="C11" s="446"/>
      <c r="D11" s="447"/>
      <c r="E11" s="453" t="s">
        <v>768</v>
      </c>
      <c r="F11" s="454"/>
      <c r="G11" s="99" t="s">
        <v>777</v>
      </c>
      <c r="H11" s="94" t="s">
        <v>777</v>
      </c>
      <c r="I11" s="94">
        <v>84</v>
      </c>
      <c r="J11" s="94" t="s">
        <v>777</v>
      </c>
      <c r="K11" s="100" t="s">
        <v>777</v>
      </c>
      <c r="L11" s="3"/>
      <c r="M11" s="7"/>
    </row>
    <row r="12" spans="1:13">
      <c r="B12" s="445"/>
      <c r="C12" s="446"/>
      <c r="D12" s="447"/>
      <c r="E12" s="453" t="s">
        <v>2</v>
      </c>
      <c r="F12" s="454"/>
      <c r="G12" s="110" t="s">
        <v>777</v>
      </c>
      <c r="H12" s="111" t="s">
        <v>777</v>
      </c>
      <c r="I12" s="111">
        <v>0.56000000000000005</v>
      </c>
      <c r="J12" s="111" t="s">
        <v>777</v>
      </c>
      <c r="K12" s="112" t="s">
        <v>777</v>
      </c>
      <c r="L12" s="3"/>
      <c r="M12" s="7"/>
    </row>
    <row r="13" spans="1:13">
      <c r="B13" s="445"/>
      <c r="C13" s="446"/>
      <c r="D13" s="447"/>
      <c r="E13" s="453" t="s">
        <v>775</v>
      </c>
      <c r="F13" s="454"/>
      <c r="G13" s="108" t="s">
        <v>777</v>
      </c>
      <c r="H13" s="109" t="s">
        <v>777</v>
      </c>
      <c r="I13" s="109" t="s">
        <v>777</v>
      </c>
      <c r="J13" s="109" t="s">
        <v>777</v>
      </c>
      <c r="K13" s="281" t="s">
        <v>777</v>
      </c>
      <c r="L13" s="3"/>
      <c r="M13" s="7"/>
    </row>
    <row r="14" spans="1:13" ht="15.75" thickBot="1">
      <c r="B14" s="448"/>
      <c r="C14" s="449"/>
      <c r="D14" s="450"/>
      <c r="E14" s="451" t="s">
        <v>789</v>
      </c>
      <c r="F14" s="452"/>
      <c r="G14" s="103" t="s">
        <v>777</v>
      </c>
      <c r="H14" s="96" t="s">
        <v>777</v>
      </c>
      <c r="I14" s="96" t="s">
        <v>777</v>
      </c>
      <c r="J14" s="96" t="s">
        <v>777</v>
      </c>
      <c r="K14" s="282" t="s">
        <v>777</v>
      </c>
      <c r="L14" s="3"/>
      <c r="M14" s="7"/>
    </row>
    <row r="15" spans="1:13" ht="15.75" thickBot="1">
      <c r="E15" s="11"/>
      <c r="F15" s="1"/>
      <c r="G15" s="12"/>
      <c r="H15" s="12"/>
      <c r="I15" s="12"/>
      <c r="J15" s="12"/>
      <c r="K15" s="12"/>
    </row>
    <row r="16" spans="1:13" s="22" customFormat="1" ht="15.75" hidden="1" thickBot="1">
      <c r="E16" s="68"/>
      <c r="F16" s="68"/>
      <c r="G16" s="68"/>
      <c r="H16" s="68"/>
      <c r="I16" s="68"/>
      <c r="J16" s="68"/>
      <c r="K16" s="164"/>
    </row>
    <row r="17" spans="1:16" s="22" customFormat="1" ht="15.75" hidden="1" thickBot="1">
      <c r="B17" s="22">
        <v>4</v>
      </c>
      <c r="C17" s="22">
        <v>4</v>
      </c>
      <c r="D17" s="22">
        <v>4</v>
      </c>
      <c r="E17" s="68"/>
      <c r="F17" s="68">
        <v>2</v>
      </c>
      <c r="G17" s="22">
        <v>3</v>
      </c>
      <c r="H17" s="22">
        <v>4</v>
      </c>
      <c r="I17" s="22">
        <v>5</v>
      </c>
      <c r="J17" s="22">
        <v>6</v>
      </c>
      <c r="K17" s="22">
        <v>7</v>
      </c>
    </row>
    <row r="18" spans="1:16" ht="75" customHeight="1" thickBot="1">
      <c r="B18" s="127" t="s">
        <v>812</v>
      </c>
      <c r="C18" s="146" t="s">
        <v>847</v>
      </c>
      <c r="D18" s="146" t="s">
        <v>813</v>
      </c>
      <c r="E18" s="146" t="s">
        <v>3</v>
      </c>
      <c r="F18" s="13" t="s">
        <v>4</v>
      </c>
      <c r="G18" s="20" t="str">
        <f t="shared" ref="G18:K18" si="0">G6</f>
        <v>16/17 Total Local Authority Contribution (£)</v>
      </c>
      <c r="H18" s="9" t="str">
        <f t="shared" si="0"/>
        <v>16/17 Total Minimum CCG Contribution (£)</v>
      </c>
      <c r="I18" s="9" t="str">
        <f t="shared" si="0"/>
        <v>Are any additional CCG Contributions being made?</v>
      </c>
      <c r="J18" s="9" t="str">
        <f t="shared" si="0"/>
        <v>16/17 Total Additional CCG Contribution (£)</v>
      </c>
      <c r="K18" s="276" t="str">
        <f t="shared" si="0"/>
        <v>16/17 Total Contribution (£)</v>
      </c>
      <c r="L18"/>
    </row>
    <row r="19" spans="1:16">
      <c r="A19" s="2">
        <v>0</v>
      </c>
      <c r="B19" s="14" t="s">
        <v>316</v>
      </c>
      <c r="C19" s="143" t="s">
        <v>763</v>
      </c>
      <c r="D19" s="143" t="s">
        <v>361</v>
      </c>
      <c r="E19" s="143" t="s">
        <v>305</v>
      </c>
      <c r="F19" s="227" t="s">
        <v>304</v>
      </c>
      <c r="G19" s="191">
        <v>7525909</v>
      </c>
      <c r="H19" s="192">
        <v>13179056.75729055</v>
      </c>
      <c r="I19" s="87" t="s">
        <v>768</v>
      </c>
      <c r="J19" s="192">
        <v>0</v>
      </c>
      <c r="K19" s="197">
        <v>20704965.75729055</v>
      </c>
      <c r="P19" s="3"/>
    </row>
    <row r="20" spans="1:16">
      <c r="A20" s="2">
        <v>1</v>
      </c>
      <c r="B20" s="16" t="s">
        <v>316</v>
      </c>
      <c r="C20" s="144" t="s">
        <v>763</v>
      </c>
      <c r="D20" s="144" t="s">
        <v>361</v>
      </c>
      <c r="E20" s="144" t="s">
        <v>303</v>
      </c>
      <c r="F20" s="144" t="s">
        <v>302</v>
      </c>
      <c r="G20" s="193">
        <v>1971130.94306186</v>
      </c>
      <c r="H20" s="194">
        <v>22336330.560235921</v>
      </c>
      <c r="I20" s="91" t="s">
        <v>767</v>
      </c>
      <c r="J20" s="194">
        <v>17059</v>
      </c>
      <c r="K20" s="198">
        <v>24324520.50329778</v>
      </c>
      <c r="P20" s="3"/>
    </row>
    <row r="21" spans="1:16">
      <c r="A21" s="2">
        <v>2</v>
      </c>
      <c r="B21" s="16" t="s">
        <v>310</v>
      </c>
      <c r="C21" s="144" t="s">
        <v>759</v>
      </c>
      <c r="D21" s="144" t="s">
        <v>338</v>
      </c>
      <c r="E21" s="144" t="s">
        <v>301</v>
      </c>
      <c r="F21" s="144" t="s">
        <v>300</v>
      </c>
      <c r="G21" s="193">
        <v>2330936.1209247587</v>
      </c>
      <c r="H21" s="194">
        <v>18263441.423296008</v>
      </c>
      <c r="I21" s="91" t="s">
        <v>768</v>
      </c>
      <c r="J21" s="194">
        <v>0</v>
      </c>
      <c r="K21" s="198">
        <v>20594377.544220768</v>
      </c>
      <c r="L21"/>
    </row>
    <row r="22" spans="1:16">
      <c r="A22" s="2">
        <v>3</v>
      </c>
      <c r="B22" s="16" t="s">
        <v>319</v>
      </c>
      <c r="C22" s="144" t="s">
        <v>765</v>
      </c>
      <c r="D22" s="144" t="s">
        <v>357</v>
      </c>
      <c r="E22" s="144" t="s">
        <v>299</v>
      </c>
      <c r="F22" s="144" t="s">
        <v>298</v>
      </c>
      <c r="G22" s="193">
        <v>2491000</v>
      </c>
      <c r="H22" s="194">
        <v>11007628.035380661</v>
      </c>
      <c r="I22" s="91" t="s">
        <v>768</v>
      </c>
      <c r="J22" s="194">
        <v>0</v>
      </c>
      <c r="K22" s="198">
        <v>13498628.035380661</v>
      </c>
      <c r="L22"/>
    </row>
    <row r="23" spans="1:16">
      <c r="A23" s="2">
        <v>4</v>
      </c>
      <c r="B23" s="16" t="s">
        <v>313</v>
      </c>
      <c r="C23" s="144" t="s">
        <v>762</v>
      </c>
      <c r="D23" s="144" t="s">
        <v>351</v>
      </c>
      <c r="E23" s="144" t="s">
        <v>297</v>
      </c>
      <c r="F23" s="144" t="s">
        <v>296</v>
      </c>
      <c r="G23" s="193">
        <v>965566</v>
      </c>
      <c r="H23" s="194">
        <v>9741052.0210771523</v>
      </c>
      <c r="I23" s="91" t="s">
        <v>768</v>
      </c>
      <c r="J23" s="194">
        <v>0</v>
      </c>
      <c r="K23" s="198">
        <v>10706618.021077152</v>
      </c>
      <c r="L23"/>
    </row>
    <row r="24" spans="1:16">
      <c r="A24" s="2">
        <v>5</v>
      </c>
      <c r="B24" s="16" t="s">
        <v>316</v>
      </c>
      <c r="C24" s="144" t="s">
        <v>763</v>
      </c>
      <c r="D24" s="144" t="s">
        <v>361</v>
      </c>
      <c r="E24" s="144" t="s">
        <v>295</v>
      </c>
      <c r="F24" s="144" t="s">
        <v>294</v>
      </c>
      <c r="G24" s="193">
        <v>1510000</v>
      </c>
      <c r="H24" s="194">
        <v>14317198.594129682</v>
      </c>
      <c r="I24" s="91" t="s">
        <v>767</v>
      </c>
      <c r="J24" s="194">
        <v>591801</v>
      </c>
      <c r="K24" s="198">
        <v>16418999.594129682</v>
      </c>
      <c r="L24"/>
    </row>
    <row r="25" spans="1:16">
      <c r="A25" s="2">
        <v>6</v>
      </c>
      <c r="B25" s="16" t="s">
        <v>313</v>
      </c>
      <c r="C25" s="144" t="s">
        <v>761</v>
      </c>
      <c r="D25" s="144" t="s">
        <v>348</v>
      </c>
      <c r="E25" s="144" t="s">
        <v>293</v>
      </c>
      <c r="F25" s="144" t="s">
        <v>292</v>
      </c>
      <c r="G25" s="193">
        <v>14103000</v>
      </c>
      <c r="H25" s="194">
        <v>75939916.693303689</v>
      </c>
      <c r="I25" s="91" t="s">
        <v>767</v>
      </c>
      <c r="J25" s="194">
        <v>11559327.453705467</v>
      </c>
      <c r="K25" s="198">
        <v>101602244.14700916</v>
      </c>
      <c r="L25"/>
    </row>
    <row r="26" spans="1:16">
      <c r="A26" s="2">
        <v>7</v>
      </c>
      <c r="B26" s="16" t="s">
        <v>310</v>
      </c>
      <c r="C26" s="144" t="s">
        <v>758</v>
      </c>
      <c r="D26" s="144" t="s">
        <v>1239</v>
      </c>
      <c r="E26" s="144" t="s">
        <v>291</v>
      </c>
      <c r="F26" s="144" t="s">
        <v>290</v>
      </c>
      <c r="G26" s="193">
        <v>1460815</v>
      </c>
      <c r="H26" s="194">
        <v>10972310.139373366</v>
      </c>
      <c r="I26" s="91" t="s">
        <v>768</v>
      </c>
      <c r="J26" s="194">
        <v>0</v>
      </c>
      <c r="K26" s="198">
        <v>12433125.139373366</v>
      </c>
      <c r="L26"/>
    </row>
    <row r="27" spans="1:16">
      <c r="A27" s="2">
        <v>8</v>
      </c>
      <c r="B27" s="16" t="s">
        <v>310</v>
      </c>
      <c r="C27" s="144" t="s">
        <v>758</v>
      </c>
      <c r="D27" s="144" t="s">
        <v>1239</v>
      </c>
      <c r="E27" s="144" t="s">
        <v>289</v>
      </c>
      <c r="F27" s="144" t="s">
        <v>288</v>
      </c>
      <c r="G27" s="193">
        <v>3235625</v>
      </c>
      <c r="H27" s="194">
        <v>12736931.745807098</v>
      </c>
      <c r="I27" s="91" t="s">
        <v>767</v>
      </c>
      <c r="J27" s="194">
        <v>2914117</v>
      </c>
      <c r="K27" s="198">
        <v>18886673.745807096</v>
      </c>
      <c r="L27"/>
    </row>
    <row r="28" spans="1:16">
      <c r="A28" s="2">
        <v>9</v>
      </c>
      <c r="B28" s="16" t="s">
        <v>310</v>
      </c>
      <c r="C28" s="144" t="s">
        <v>758</v>
      </c>
      <c r="D28" s="144" t="s">
        <v>1240</v>
      </c>
      <c r="E28" s="144" t="s">
        <v>287</v>
      </c>
      <c r="F28" s="144" t="s">
        <v>286</v>
      </c>
      <c r="G28" s="193">
        <v>6069754</v>
      </c>
      <c r="H28" s="194">
        <v>19653586.29230715</v>
      </c>
      <c r="I28" s="91" t="s">
        <v>767</v>
      </c>
      <c r="J28" s="194">
        <v>9385580.5208353978</v>
      </c>
      <c r="K28" s="198">
        <v>35108920.813142546</v>
      </c>
      <c r="L28"/>
    </row>
    <row r="29" spans="1:16">
      <c r="A29" s="2">
        <v>10</v>
      </c>
      <c r="B29" s="16" t="s">
        <v>319</v>
      </c>
      <c r="C29" s="144" t="s">
        <v>765</v>
      </c>
      <c r="D29" s="144" t="s">
        <v>358</v>
      </c>
      <c r="E29" s="144" t="s">
        <v>285</v>
      </c>
      <c r="F29" s="144" t="s">
        <v>284</v>
      </c>
      <c r="G29" s="193">
        <v>1866000</v>
      </c>
      <c r="H29" s="194">
        <v>22497910.766222082</v>
      </c>
      <c r="I29" s="91" t="s">
        <v>767</v>
      </c>
      <c r="J29" s="194">
        <v>10915000</v>
      </c>
      <c r="K29" s="198">
        <v>35278910.766222082</v>
      </c>
      <c r="L29"/>
    </row>
    <row r="30" spans="1:16">
      <c r="A30" s="2">
        <v>11</v>
      </c>
      <c r="B30" s="16" t="s">
        <v>319</v>
      </c>
      <c r="C30" s="144" t="s">
        <v>764</v>
      </c>
      <c r="D30" s="144" t="s">
        <v>357</v>
      </c>
      <c r="E30" s="144" t="s">
        <v>283</v>
      </c>
      <c r="F30" s="144" t="s">
        <v>282</v>
      </c>
      <c r="G30" s="193">
        <v>4039343</v>
      </c>
      <c r="H30" s="194">
        <v>6234237.95767368</v>
      </c>
      <c r="I30" s="91" t="s">
        <v>768</v>
      </c>
      <c r="J30" s="194">
        <v>0</v>
      </c>
      <c r="K30" s="198">
        <v>10273580.95767368</v>
      </c>
      <c r="L30"/>
    </row>
    <row r="31" spans="1:16">
      <c r="A31" s="2">
        <v>12</v>
      </c>
      <c r="B31" s="16" t="s">
        <v>310</v>
      </c>
      <c r="C31" s="144" t="s">
        <v>759</v>
      </c>
      <c r="D31" s="144" t="s">
        <v>338</v>
      </c>
      <c r="E31" s="144" t="s">
        <v>281</v>
      </c>
      <c r="F31" s="144" t="s">
        <v>280</v>
      </c>
      <c r="G31" s="193">
        <v>58987368</v>
      </c>
      <c r="H31" s="194">
        <v>34571494.855389036</v>
      </c>
      <c r="I31" s="91" t="s">
        <v>767</v>
      </c>
      <c r="J31" s="194">
        <v>74606000</v>
      </c>
      <c r="K31" s="198">
        <v>168164862.85538903</v>
      </c>
      <c r="L31"/>
    </row>
    <row r="32" spans="1:16">
      <c r="A32" s="2">
        <v>13</v>
      </c>
      <c r="B32" s="16" t="s">
        <v>316</v>
      </c>
      <c r="C32" s="144" t="s">
        <v>763</v>
      </c>
      <c r="D32" s="144" t="s">
        <v>361</v>
      </c>
      <c r="E32" s="144" t="s">
        <v>279</v>
      </c>
      <c r="F32" s="144" t="s">
        <v>278</v>
      </c>
      <c r="G32" s="193">
        <v>3599000</v>
      </c>
      <c r="H32" s="194">
        <v>20100928.67453355</v>
      </c>
      <c r="I32" s="91" t="s">
        <v>768</v>
      </c>
      <c r="J32" s="194">
        <v>0</v>
      </c>
      <c r="K32" s="198">
        <v>23699928.67453355</v>
      </c>
      <c r="L32"/>
    </row>
    <row r="33" spans="1:13">
      <c r="A33" s="2">
        <v>14</v>
      </c>
      <c r="B33" s="16" t="s">
        <v>319</v>
      </c>
      <c r="C33" s="144" t="s">
        <v>764</v>
      </c>
      <c r="D33" s="144" t="s">
        <v>354</v>
      </c>
      <c r="E33" s="144" t="s">
        <v>277</v>
      </c>
      <c r="F33" s="144" t="s">
        <v>276</v>
      </c>
      <c r="G33" s="193">
        <v>1834510</v>
      </c>
      <c r="H33" s="194">
        <v>17954989.004409935</v>
      </c>
      <c r="I33" s="91" t="s">
        <v>767</v>
      </c>
      <c r="J33" s="194">
        <v>297496.99559006467</v>
      </c>
      <c r="K33" s="198">
        <v>20086996</v>
      </c>
      <c r="L33"/>
    </row>
    <row r="34" spans="1:13">
      <c r="A34" s="2">
        <v>15</v>
      </c>
      <c r="B34" s="16" t="s">
        <v>319</v>
      </c>
      <c r="C34" s="144" t="s">
        <v>765</v>
      </c>
      <c r="D34" s="144" t="s">
        <v>353</v>
      </c>
      <c r="E34" s="144" t="s">
        <v>275</v>
      </c>
      <c r="F34" s="144" t="s">
        <v>274</v>
      </c>
      <c r="G34" s="193">
        <v>4023308</v>
      </c>
      <c r="H34" s="194">
        <v>28494533.307250351</v>
      </c>
      <c r="I34" s="91" t="s">
        <v>767</v>
      </c>
      <c r="J34" s="194">
        <v>147000</v>
      </c>
      <c r="K34" s="198">
        <v>32664841.307250351</v>
      </c>
      <c r="L34"/>
    </row>
    <row r="35" spans="1:13">
      <c r="A35" s="2">
        <v>16</v>
      </c>
      <c r="B35" s="16" t="s">
        <v>316</v>
      </c>
      <c r="C35" s="144" t="s">
        <v>763</v>
      </c>
      <c r="D35" s="144" t="s">
        <v>361</v>
      </c>
      <c r="E35" s="144" t="s">
        <v>273</v>
      </c>
      <c r="F35" s="144" t="s">
        <v>272</v>
      </c>
      <c r="G35" s="193">
        <v>1681000</v>
      </c>
      <c r="H35" s="194">
        <v>19929945.881410841</v>
      </c>
      <c r="I35" s="91" t="s">
        <v>768</v>
      </c>
      <c r="J35" s="194">
        <v>0</v>
      </c>
      <c r="K35" s="198">
        <v>21610945.881410841</v>
      </c>
      <c r="L35"/>
    </row>
    <row r="36" spans="1:13">
      <c r="A36" s="2">
        <v>17</v>
      </c>
      <c r="B36" s="16" t="s">
        <v>319</v>
      </c>
      <c r="C36" s="144" t="s">
        <v>764</v>
      </c>
      <c r="D36" s="144" t="s">
        <v>357</v>
      </c>
      <c r="E36" s="144" t="s">
        <v>271</v>
      </c>
      <c r="F36" s="144" t="s">
        <v>270</v>
      </c>
      <c r="G36" s="193">
        <v>2777280</v>
      </c>
      <c r="H36" s="194">
        <v>27436650.349565756</v>
      </c>
      <c r="I36" s="91" t="s">
        <v>768</v>
      </c>
      <c r="J36" s="194">
        <v>0</v>
      </c>
      <c r="K36" s="198">
        <v>30213930.349565756</v>
      </c>
      <c r="L36"/>
    </row>
    <row r="37" spans="1:13">
      <c r="A37" s="2">
        <v>18</v>
      </c>
      <c r="B37" s="16" t="s">
        <v>310</v>
      </c>
      <c r="C37" s="144" t="s">
        <v>758</v>
      </c>
      <c r="D37" s="144" t="s">
        <v>1240</v>
      </c>
      <c r="E37" s="144" t="s">
        <v>269</v>
      </c>
      <c r="F37" s="144" t="s">
        <v>268</v>
      </c>
      <c r="G37" s="193">
        <v>1423000</v>
      </c>
      <c r="H37" s="194">
        <v>12187619.156293685</v>
      </c>
      <c r="I37" s="91" t="s">
        <v>768</v>
      </c>
      <c r="J37" s="194">
        <v>0</v>
      </c>
      <c r="K37" s="198">
        <v>13610619.156293685</v>
      </c>
      <c r="L37"/>
    </row>
    <row r="38" spans="1:13" s="3" customFormat="1">
      <c r="A38" s="2">
        <v>19</v>
      </c>
      <c r="B38" s="16" t="s">
        <v>310</v>
      </c>
      <c r="C38" s="144" t="s">
        <v>759</v>
      </c>
      <c r="D38" s="144" t="s">
        <v>338</v>
      </c>
      <c r="E38" s="144" t="s">
        <v>267</v>
      </c>
      <c r="F38" s="144" t="s">
        <v>266</v>
      </c>
      <c r="G38" s="193">
        <v>2063214</v>
      </c>
      <c r="H38" s="194">
        <v>13727551.666527595</v>
      </c>
      <c r="I38" s="91" t="s">
        <v>768</v>
      </c>
      <c r="J38" s="194">
        <v>0</v>
      </c>
      <c r="K38" s="198">
        <v>15790765.666527595</v>
      </c>
      <c r="L38"/>
      <c r="M38"/>
    </row>
    <row r="39" spans="1:13" s="3" customFormat="1">
      <c r="A39" s="2">
        <v>20</v>
      </c>
      <c r="B39" s="16" t="s">
        <v>313</v>
      </c>
      <c r="C39" s="144" t="s">
        <v>762</v>
      </c>
      <c r="D39" s="144" t="s">
        <v>352</v>
      </c>
      <c r="E39" s="144" t="s">
        <v>265</v>
      </c>
      <c r="F39" s="144" t="s">
        <v>264</v>
      </c>
      <c r="G39" s="193">
        <v>7153866</v>
      </c>
      <c r="H39" s="194">
        <v>35655499.355043516</v>
      </c>
      <c r="I39" s="91" t="s">
        <v>767</v>
      </c>
      <c r="J39" s="194">
        <v>5655249</v>
      </c>
      <c r="K39" s="198">
        <v>48464614.355043516</v>
      </c>
      <c r="L39"/>
      <c r="M39"/>
    </row>
    <row r="40" spans="1:13" s="3" customFormat="1">
      <c r="A40" s="2">
        <v>21</v>
      </c>
      <c r="B40" s="16" t="s">
        <v>316</v>
      </c>
      <c r="C40" s="144" t="s">
        <v>763</v>
      </c>
      <c r="D40" s="144" t="s">
        <v>361</v>
      </c>
      <c r="E40" s="144" t="s">
        <v>263</v>
      </c>
      <c r="F40" s="144" t="s">
        <v>262</v>
      </c>
      <c r="G40" s="193">
        <v>2427000</v>
      </c>
      <c r="H40" s="194">
        <v>18048950.477854587</v>
      </c>
      <c r="I40" s="91" t="s">
        <v>768</v>
      </c>
      <c r="J40" s="194">
        <v>0</v>
      </c>
      <c r="K40" s="198">
        <v>20475950.477854587</v>
      </c>
      <c r="L40"/>
      <c r="M40"/>
    </row>
    <row r="41" spans="1:13" s="3" customFormat="1">
      <c r="A41" s="2">
        <v>22</v>
      </c>
      <c r="B41" s="16" t="s">
        <v>313</v>
      </c>
      <c r="C41" s="144" t="s">
        <v>762</v>
      </c>
      <c r="D41" s="144" t="s">
        <v>351</v>
      </c>
      <c r="E41" s="144" t="s">
        <v>261</v>
      </c>
      <c r="F41" s="144" t="s">
        <v>260</v>
      </c>
      <c r="G41" s="193">
        <v>5258000</v>
      </c>
      <c r="H41" s="194">
        <v>15275930.300574386</v>
      </c>
      <c r="I41" s="91" t="s">
        <v>768</v>
      </c>
      <c r="J41" s="194">
        <v>0</v>
      </c>
      <c r="K41" s="198">
        <v>20533930.300574385</v>
      </c>
      <c r="L41"/>
      <c r="M41"/>
    </row>
    <row r="42" spans="1:13" s="3" customFormat="1">
      <c r="A42" s="2">
        <v>23</v>
      </c>
      <c r="B42" s="16" t="s">
        <v>310</v>
      </c>
      <c r="C42" s="144" t="s">
        <v>774</v>
      </c>
      <c r="D42" s="144" t="s">
        <v>344</v>
      </c>
      <c r="E42" s="144" t="s">
        <v>259</v>
      </c>
      <c r="F42" s="144" t="s">
        <v>258</v>
      </c>
      <c r="G42" s="193">
        <v>2082000</v>
      </c>
      <c r="H42" s="194">
        <v>22598516.435180195</v>
      </c>
      <c r="I42" s="91" t="s">
        <v>767</v>
      </c>
      <c r="J42" s="194">
        <v>829000</v>
      </c>
      <c r="K42" s="198">
        <v>25509516.435180195</v>
      </c>
      <c r="L42"/>
      <c r="M42"/>
    </row>
    <row r="43" spans="1:13" s="3" customFormat="1">
      <c r="A43" s="2">
        <v>24</v>
      </c>
      <c r="B43" s="16" t="s">
        <v>310</v>
      </c>
      <c r="C43" s="144" t="s">
        <v>758</v>
      </c>
      <c r="D43" s="144" t="s">
        <v>344</v>
      </c>
      <c r="E43" s="144" t="s">
        <v>257</v>
      </c>
      <c r="F43" s="144" t="s">
        <v>256</v>
      </c>
      <c r="G43" s="193">
        <v>62395767.890207805</v>
      </c>
      <c r="H43" s="194">
        <v>22354167.059058979</v>
      </c>
      <c r="I43" s="91" t="s">
        <v>767</v>
      </c>
      <c r="J43" s="194">
        <v>6925000</v>
      </c>
      <c r="K43" s="198">
        <v>91674934.949266791</v>
      </c>
      <c r="L43"/>
      <c r="M43"/>
    </row>
    <row r="44" spans="1:13" s="3" customFormat="1">
      <c r="A44" s="2">
        <v>25</v>
      </c>
      <c r="B44" s="16" t="s">
        <v>316</v>
      </c>
      <c r="C44" s="144" t="s">
        <v>763</v>
      </c>
      <c r="D44" s="144" t="s">
        <v>361</v>
      </c>
      <c r="E44" s="144" t="s">
        <v>255</v>
      </c>
      <c r="F44" s="144" t="s">
        <v>254</v>
      </c>
      <c r="G44" s="193">
        <v>26000</v>
      </c>
      <c r="H44" s="194">
        <v>600833.27730934136</v>
      </c>
      <c r="I44" s="91" t="s">
        <v>768</v>
      </c>
      <c r="J44" s="194">
        <v>0</v>
      </c>
      <c r="K44" s="198">
        <v>626833.27730934136</v>
      </c>
      <c r="L44"/>
      <c r="M44"/>
    </row>
    <row r="45" spans="1:13" s="3" customFormat="1">
      <c r="A45" s="2">
        <v>26</v>
      </c>
      <c r="B45" s="16" t="s">
        <v>319</v>
      </c>
      <c r="C45" s="144" t="s">
        <v>765</v>
      </c>
      <c r="D45" s="144" t="s">
        <v>353</v>
      </c>
      <c r="E45" s="144" t="s">
        <v>253</v>
      </c>
      <c r="F45" s="144" t="s">
        <v>252</v>
      </c>
      <c r="G45" s="193">
        <v>13289000</v>
      </c>
      <c r="H45" s="194">
        <v>37908204.649296708</v>
      </c>
      <c r="I45" s="91" t="s">
        <v>767</v>
      </c>
      <c r="J45" s="194">
        <v>225795</v>
      </c>
      <c r="K45" s="198">
        <v>51422999.649296708</v>
      </c>
      <c r="L45"/>
      <c r="M45"/>
    </row>
    <row r="46" spans="1:13" s="3" customFormat="1">
      <c r="A46" s="2">
        <v>27</v>
      </c>
      <c r="B46" s="16" t="s">
        <v>310</v>
      </c>
      <c r="C46" s="144" t="s">
        <v>757</v>
      </c>
      <c r="D46" s="144" t="s">
        <v>343</v>
      </c>
      <c r="E46" s="144" t="s">
        <v>251</v>
      </c>
      <c r="F46" s="144" t="s">
        <v>250</v>
      </c>
      <c r="G46" s="193">
        <v>4890626</v>
      </c>
      <c r="H46" s="194">
        <v>39688484.046721905</v>
      </c>
      <c r="I46" s="91" t="s">
        <v>768</v>
      </c>
      <c r="J46" s="194">
        <v>0</v>
      </c>
      <c r="K46" s="198">
        <v>44579110.046721905</v>
      </c>
      <c r="L46"/>
      <c r="M46"/>
    </row>
    <row r="47" spans="1:13" s="3" customFormat="1">
      <c r="A47" s="2">
        <v>28</v>
      </c>
      <c r="B47" s="16" t="s">
        <v>313</v>
      </c>
      <c r="C47" s="144" t="s">
        <v>761</v>
      </c>
      <c r="D47" s="144" t="s">
        <v>348</v>
      </c>
      <c r="E47" s="144" t="s">
        <v>249</v>
      </c>
      <c r="F47" s="144" t="s">
        <v>248</v>
      </c>
      <c r="G47" s="193">
        <v>20005095</v>
      </c>
      <c r="H47" s="194">
        <v>22338064.431264494</v>
      </c>
      <c r="I47" s="91" t="s">
        <v>767</v>
      </c>
      <c r="J47" s="194">
        <v>13556583</v>
      </c>
      <c r="K47" s="198">
        <v>55899742.43126449</v>
      </c>
      <c r="L47"/>
      <c r="M47"/>
    </row>
    <row r="48" spans="1:13" s="3" customFormat="1">
      <c r="A48" s="2">
        <v>29</v>
      </c>
      <c r="B48" s="16" t="s">
        <v>316</v>
      </c>
      <c r="C48" s="144" t="s">
        <v>763</v>
      </c>
      <c r="D48" s="144" t="s">
        <v>361</v>
      </c>
      <c r="E48" s="144" t="s">
        <v>247</v>
      </c>
      <c r="F48" s="144" t="s">
        <v>246</v>
      </c>
      <c r="G48" s="193">
        <v>2046194</v>
      </c>
      <c r="H48" s="194">
        <v>22453598.354647722</v>
      </c>
      <c r="I48" s="91" t="s">
        <v>768</v>
      </c>
      <c r="J48" s="194">
        <v>0</v>
      </c>
      <c r="K48" s="198">
        <v>24499792.354647722</v>
      </c>
      <c r="L48"/>
      <c r="M48"/>
    </row>
    <row r="49" spans="1:13" s="3" customFormat="1">
      <c r="A49" s="2">
        <v>30</v>
      </c>
      <c r="B49" s="16" t="s">
        <v>310</v>
      </c>
      <c r="C49" s="144" t="s">
        <v>758</v>
      </c>
      <c r="D49" s="144" t="s">
        <v>343</v>
      </c>
      <c r="E49" s="144" t="s">
        <v>245</v>
      </c>
      <c r="F49" s="144" t="s">
        <v>244</v>
      </c>
      <c r="G49" s="193">
        <v>4919000</v>
      </c>
      <c r="H49" s="194">
        <v>35851380.848560743</v>
      </c>
      <c r="I49" s="91" t="s">
        <v>768</v>
      </c>
      <c r="J49" s="194">
        <v>0</v>
      </c>
      <c r="K49" s="198">
        <v>40770380.848560743</v>
      </c>
      <c r="L49"/>
      <c r="M49"/>
    </row>
    <row r="50" spans="1:13" s="3" customFormat="1">
      <c r="A50" s="2">
        <v>31</v>
      </c>
      <c r="B50" s="16" t="s">
        <v>310</v>
      </c>
      <c r="C50" s="144" t="s">
        <v>757</v>
      </c>
      <c r="D50" s="144" t="s">
        <v>343</v>
      </c>
      <c r="E50" s="144" t="s">
        <v>243</v>
      </c>
      <c r="F50" s="144" t="s">
        <v>242</v>
      </c>
      <c r="G50" s="193">
        <v>740000</v>
      </c>
      <c r="H50" s="194">
        <v>7274224.4022722831</v>
      </c>
      <c r="I50" s="91" t="s">
        <v>768</v>
      </c>
      <c r="J50" s="194">
        <v>0</v>
      </c>
      <c r="K50" s="198">
        <v>8014224.4022722831</v>
      </c>
      <c r="L50"/>
      <c r="M50"/>
    </row>
    <row r="51" spans="1:13" s="3" customFormat="1">
      <c r="A51" s="2">
        <v>32</v>
      </c>
      <c r="B51" s="16" t="s">
        <v>313</v>
      </c>
      <c r="C51" s="144" t="s">
        <v>760</v>
      </c>
      <c r="D51" s="144" t="s">
        <v>347</v>
      </c>
      <c r="E51" s="144" t="s">
        <v>241</v>
      </c>
      <c r="F51" s="144" t="s">
        <v>240</v>
      </c>
      <c r="G51" s="193">
        <v>1859304</v>
      </c>
      <c r="H51" s="194">
        <v>16295391.47507094</v>
      </c>
      <c r="I51" s="91" t="s">
        <v>767</v>
      </c>
      <c r="J51" s="194">
        <v>2953609</v>
      </c>
      <c r="K51" s="198">
        <v>21108304.475070938</v>
      </c>
      <c r="L51"/>
      <c r="M51"/>
    </row>
    <row r="52" spans="1:13" s="3" customFormat="1">
      <c r="A52" s="2">
        <v>33</v>
      </c>
      <c r="B52" s="16" t="s">
        <v>313</v>
      </c>
      <c r="C52" s="144" t="s">
        <v>760</v>
      </c>
      <c r="D52" s="144" t="s">
        <v>347</v>
      </c>
      <c r="E52" s="144" t="s">
        <v>239</v>
      </c>
      <c r="F52" s="144" t="s">
        <v>238</v>
      </c>
      <c r="G52" s="193">
        <v>7337721</v>
      </c>
      <c r="H52" s="194">
        <v>52485930.154542603</v>
      </c>
      <c r="I52" s="91" t="s">
        <v>767</v>
      </c>
      <c r="J52" s="194">
        <v>5167508</v>
      </c>
      <c r="K52" s="198">
        <v>64991159.154542603</v>
      </c>
      <c r="L52"/>
      <c r="M52"/>
    </row>
    <row r="53" spans="1:13" s="3" customFormat="1">
      <c r="A53" s="2">
        <v>34</v>
      </c>
      <c r="B53" s="16" t="s">
        <v>319</v>
      </c>
      <c r="C53" s="144" t="s">
        <v>765</v>
      </c>
      <c r="D53" s="144" t="s">
        <v>353</v>
      </c>
      <c r="E53" s="144" t="s">
        <v>237</v>
      </c>
      <c r="F53" s="144" t="s">
        <v>236</v>
      </c>
      <c r="G53" s="193">
        <v>10902013</v>
      </c>
      <c r="H53" s="194">
        <v>50749589.524526447</v>
      </c>
      <c r="I53" s="91" t="s">
        <v>767</v>
      </c>
      <c r="J53" s="194">
        <v>208410.47547355108</v>
      </c>
      <c r="K53" s="198">
        <v>61860013</v>
      </c>
      <c r="L53"/>
      <c r="M53"/>
    </row>
    <row r="54" spans="1:13">
      <c r="A54" s="2">
        <v>35</v>
      </c>
      <c r="B54" s="16" t="s">
        <v>310</v>
      </c>
      <c r="C54" s="144" t="s">
        <v>759</v>
      </c>
      <c r="D54" s="144" t="s">
        <v>338</v>
      </c>
      <c r="E54" s="144" t="s">
        <v>235</v>
      </c>
      <c r="F54" s="144" t="s">
        <v>234</v>
      </c>
      <c r="G54" s="193">
        <v>1965000</v>
      </c>
      <c r="H54" s="194">
        <v>21941549.746935152</v>
      </c>
      <c r="I54" s="91" t="s">
        <v>768</v>
      </c>
      <c r="J54" s="194">
        <v>0</v>
      </c>
      <c r="K54" s="198">
        <v>23906549.746935152</v>
      </c>
      <c r="L54"/>
    </row>
    <row r="55" spans="1:13">
      <c r="A55" s="2">
        <v>36</v>
      </c>
      <c r="B55" s="16" t="s">
        <v>319</v>
      </c>
      <c r="C55" s="144" t="s">
        <v>765</v>
      </c>
      <c r="D55" s="144" t="s">
        <v>358</v>
      </c>
      <c r="E55" s="144" t="s">
        <v>233</v>
      </c>
      <c r="F55" s="144" t="s">
        <v>232</v>
      </c>
      <c r="G55" s="193">
        <v>1501000</v>
      </c>
      <c r="H55" s="194">
        <v>27889798.170029614</v>
      </c>
      <c r="I55" s="91" t="s">
        <v>767</v>
      </c>
      <c r="J55" s="194">
        <v>9943000</v>
      </c>
      <c r="K55" s="198">
        <v>39333798.17002961</v>
      </c>
      <c r="L55"/>
    </row>
    <row r="56" spans="1:13">
      <c r="A56" s="2">
        <v>37</v>
      </c>
      <c r="B56" s="16" t="s">
        <v>313</v>
      </c>
      <c r="C56" s="144" t="s">
        <v>761</v>
      </c>
      <c r="D56" s="144" t="s">
        <v>348</v>
      </c>
      <c r="E56" s="144" t="s">
        <v>231</v>
      </c>
      <c r="F56" s="144" t="s">
        <v>230</v>
      </c>
      <c r="G56" s="193">
        <v>23800801</v>
      </c>
      <c r="H56" s="194">
        <v>21029252.554388292</v>
      </c>
      <c r="I56" s="91" t="s">
        <v>767</v>
      </c>
      <c r="J56" s="194">
        <v>17181570</v>
      </c>
      <c r="K56" s="198">
        <v>62011623.554388292</v>
      </c>
      <c r="L56"/>
    </row>
    <row r="57" spans="1:13">
      <c r="A57" s="2">
        <v>38</v>
      </c>
      <c r="B57" s="16" t="s">
        <v>316</v>
      </c>
      <c r="C57" s="144" t="s">
        <v>763</v>
      </c>
      <c r="D57" s="144" t="s">
        <v>361</v>
      </c>
      <c r="E57" s="144" t="s">
        <v>229</v>
      </c>
      <c r="F57" s="144" t="s">
        <v>228</v>
      </c>
      <c r="G57" s="193">
        <v>27777375</v>
      </c>
      <c r="H57" s="194">
        <v>22819709.836470433</v>
      </c>
      <c r="I57" s="91" t="s">
        <v>767</v>
      </c>
      <c r="J57" s="194">
        <v>10836684</v>
      </c>
      <c r="K57" s="198">
        <v>61433768.836470433</v>
      </c>
      <c r="L57"/>
    </row>
    <row r="58" spans="1:13">
      <c r="A58" s="2">
        <v>39</v>
      </c>
      <c r="B58" s="16" t="s">
        <v>310</v>
      </c>
      <c r="C58" s="144" t="s">
        <v>759</v>
      </c>
      <c r="D58" s="144" t="s">
        <v>338</v>
      </c>
      <c r="E58" s="144" t="s">
        <v>227</v>
      </c>
      <c r="F58" s="144" t="s">
        <v>226</v>
      </c>
      <c r="G58" s="193">
        <v>2127454</v>
      </c>
      <c r="H58" s="194">
        <v>20354350.445414625</v>
      </c>
      <c r="I58" s="91" t="s">
        <v>768</v>
      </c>
      <c r="J58" s="194">
        <v>0</v>
      </c>
      <c r="K58" s="198">
        <v>22481804.445414625</v>
      </c>
      <c r="L58"/>
    </row>
    <row r="59" spans="1:13">
      <c r="A59" s="2">
        <v>40</v>
      </c>
      <c r="B59" s="16" t="s">
        <v>319</v>
      </c>
      <c r="C59" s="144" t="s">
        <v>764</v>
      </c>
      <c r="D59" s="144" t="s">
        <v>354</v>
      </c>
      <c r="E59" s="144" t="s">
        <v>225</v>
      </c>
      <c r="F59" s="144" t="s">
        <v>224</v>
      </c>
      <c r="G59" s="193">
        <v>6698273</v>
      </c>
      <c r="H59" s="194">
        <v>36800397.667312644</v>
      </c>
      <c r="I59" s="91" t="s">
        <v>768</v>
      </c>
      <c r="J59" s="194">
        <v>0</v>
      </c>
      <c r="K59" s="198">
        <v>43498670.667312644</v>
      </c>
      <c r="L59"/>
    </row>
    <row r="60" spans="1:13">
      <c r="A60" s="2">
        <v>41</v>
      </c>
      <c r="B60" s="16" t="s">
        <v>316</v>
      </c>
      <c r="C60" s="144" t="s">
        <v>763</v>
      </c>
      <c r="D60" s="144" t="s">
        <v>361</v>
      </c>
      <c r="E60" s="144" t="s">
        <v>223</v>
      </c>
      <c r="F60" s="144" t="s">
        <v>222</v>
      </c>
      <c r="G60" s="193">
        <v>2540000</v>
      </c>
      <c r="H60" s="194">
        <v>19185444.732090186</v>
      </c>
      <c r="I60" s="91" t="s">
        <v>768</v>
      </c>
      <c r="J60" s="194">
        <v>0</v>
      </c>
      <c r="K60" s="198">
        <v>21725444.732090186</v>
      </c>
      <c r="L60"/>
    </row>
    <row r="61" spans="1:13">
      <c r="A61" s="2">
        <v>42</v>
      </c>
      <c r="B61" s="16" t="s">
        <v>313</v>
      </c>
      <c r="C61" s="144" t="s">
        <v>762</v>
      </c>
      <c r="D61" s="144" t="s">
        <v>352</v>
      </c>
      <c r="E61" s="144" t="s">
        <v>221</v>
      </c>
      <c r="F61" s="144" t="s">
        <v>220</v>
      </c>
      <c r="G61" s="193">
        <v>8217306</v>
      </c>
      <c r="H61" s="194">
        <v>89438406.782491028</v>
      </c>
      <c r="I61" s="91" t="s">
        <v>767</v>
      </c>
      <c r="J61" s="194">
        <v>1203072</v>
      </c>
      <c r="K61" s="198">
        <v>98858784.782491028</v>
      </c>
      <c r="L61"/>
    </row>
    <row r="62" spans="1:13">
      <c r="A62" s="2">
        <v>43</v>
      </c>
      <c r="B62" s="16" t="s">
        <v>310</v>
      </c>
      <c r="C62" s="144" t="s">
        <v>757</v>
      </c>
      <c r="D62" s="144" t="s">
        <v>343</v>
      </c>
      <c r="E62" s="144" t="s">
        <v>219</v>
      </c>
      <c r="F62" s="144" t="s">
        <v>218</v>
      </c>
      <c r="G62" s="193">
        <v>1479687</v>
      </c>
      <c r="H62" s="194">
        <v>15008159.120127063</v>
      </c>
      <c r="I62" s="91" t="s">
        <v>768</v>
      </c>
      <c r="J62" s="194">
        <v>0</v>
      </c>
      <c r="K62" s="198">
        <v>16487846.120127063</v>
      </c>
      <c r="L62"/>
    </row>
    <row r="63" spans="1:13">
      <c r="A63" s="2">
        <v>44</v>
      </c>
      <c r="B63" s="16" t="s">
        <v>319</v>
      </c>
      <c r="C63" s="144" t="s">
        <v>765</v>
      </c>
      <c r="D63" s="144" t="s">
        <v>357</v>
      </c>
      <c r="E63" s="144" t="s">
        <v>217</v>
      </c>
      <c r="F63" s="144" t="s">
        <v>216</v>
      </c>
      <c r="G63" s="193">
        <v>4681784</v>
      </c>
      <c r="H63" s="194">
        <v>36631343.836638391</v>
      </c>
      <c r="I63" s="91" t="s">
        <v>768</v>
      </c>
      <c r="J63" s="194">
        <v>0</v>
      </c>
      <c r="K63" s="198">
        <v>41313127.836638391</v>
      </c>
      <c r="L63"/>
    </row>
    <row r="64" spans="1:13">
      <c r="A64" s="2">
        <v>45</v>
      </c>
      <c r="B64" s="16" t="s">
        <v>316</v>
      </c>
      <c r="C64" s="144" t="s">
        <v>763</v>
      </c>
      <c r="D64" s="144" t="s">
        <v>361</v>
      </c>
      <c r="E64" s="144" t="s">
        <v>215</v>
      </c>
      <c r="F64" s="144" t="s">
        <v>214</v>
      </c>
      <c r="G64" s="193">
        <v>1941000</v>
      </c>
      <c r="H64" s="194">
        <v>18411290.437949851</v>
      </c>
      <c r="I64" s="91" t="s">
        <v>768</v>
      </c>
      <c r="J64" s="194">
        <v>0</v>
      </c>
      <c r="K64" s="198">
        <v>20352290.437949851</v>
      </c>
      <c r="L64"/>
    </row>
    <row r="65" spans="1:12">
      <c r="A65" s="2">
        <v>46</v>
      </c>
      <c r="B65" s="16" t="s">
        <v>316</v>
      </c>
      <c r="C65" s="144" t="s">
        <v>763</v>
      </c>
      <c r="D65" s="144" t="s">
        <v>361</v>
      </c>
      <c r="E65" s="144" t="s">
        <v>213</v>
      </c>
      <c r="F65" s="144" t="s">
        <v>212</v>
      </c>
      <c r="G65" s="193">
        <v>1185000</v>
      </c>
      <c r="H65" s="194">
        <v>18722077.746277649</v>
      </c>
      <c r="I65" s="91" t="s">
        <v>768</v>
      </c>
      <c r="J65" s="194">
        <v>0</v>
      </c>
      <c r="K65" s="198">
        <v>19907077.746277649</v>
      </c>
      <c r="L65"/>
    </row>
    <row r="66" spans="1:12">
      <c r="A66" s="2">
        <v>47</v>
      </c>
      <c r="B66" s="16" t="s">
        <v>310</v>
      </c>
      <c r="C66" s="144" t="s">
        <v>758</v>
      </c>
      <c r="D66" s="144" t="s">
        <v>344</v>
      </c>
      <c r="E66" s="144" t="s">
        <v>211</v>
      </c>
      <c r="F66" s="144" t="s">
        <v>210</v>
      </c>
      <c r="G66" s="193">
        <v>1377944</v>
      </c>
      <c r="H66" s="194">
        <v>9490954.5722318292</v>
      </c>
      <c r="I66" s="91" t="s">
        <v>768</v>
      </c>
      <c r="J66" s="194">
        <v>0</v>
      </c>
      <c r="K66" s="198">
        <v>10868898.572231829</v>
      </c>
      <c r="L66"/>
    </row>
    <row r="67" spans="1:12">
      <c r="A67" s="2">
        <v>48</v>
      </c>
      <c r="B67" s="16" t="s">
        <v>316</v>
      </c>
      <c r="C67" s="144" t="s">
        <v>763</v>
      </c>
      <c r="D67" s="144" t="s">
        <v>361</v>
      </c>
      <c r="E67" s="144" t="s">
        <v>209</v>
      </c>
      <c r="F67" s="144" t="s">
        <v>208</v>
      </c>
      <c r="G67" s="193">
        <v>8261264</v>
      </c>
      <c r="H67" s="194">
        <v>13093688.765051339</v>
      </c>
      <c r="I67" s="91" t="s">
        <v>767</v>
      </c>
      <c r="J67" s="194">
        <v>19942202</v>
      </c>
      <c r="K67" s="198">
        <v>41297154.765051335</v>
      </c>
      <c r="L67"/>
    </row>
    <row r="68" spans="1:12">
      <c r="A68" s="2">
        <v>49</v>
      </c>
      <c r="B68" s="16" t="s">
        <v>319</v>
      </c>
      <c r="C68" s="144" t="s">
        <v>764</v>
      </c>
      <c r="D68" s="144" t="s">
        <v>358</v>
      </c>
      <c r="E68" s="144" t="s">
        <v>207</v>
      </c>
      <c r="F68" s="144" t="s">
        <v>206</v>
      </c>
      <c r="G68" s="193">
        <v>9747606</v>
      </c>
      <c r="H68" s="194">
        <v>75932262.780681655</v>
      </c>
      <c r="I68" s="91" t="s">
        <v>768</v>
      </c>
      <c r="J68" s="194">
        <v>0</v>
      </c>
      <c r="K68" s="198">
        <v>85679868.780681655</v>
      </c>
      <c r="L68"/>
    </row>
    <row r="69" spans="1:12">
      <c r="A69" s="2">
        <v>50</v>
      </c>
      <c r="B69" s="16" t="s">
        <v>316</v>
      </c>
      <c r="C69" s="144" t="s">
        <v>763</v>
      </c>
      <c r="D69" s="144" t="s">
        <v>361</v>
      </c>
      <c r="E69" s="144" t="s">
        <v>205</v>
      </c>
      <c r="F69" s="144" t="s">
        <v>204</v>
      </c>
      <c r="G69" s="193">
        <v>1818183</v>
      </c>
      <c r="H69" s="194">
        <v>17064128.37306698</v>
      </c>
      <c r="I69" s="91" t="s">
        <v>767</v>
      </c>
      <c r="J69" s="194">
        <v>638173</v>
      </c>
      <c r="K69" s="198">
        <v>19520484.37306698</v>
      </c>
      <c r="L69"/>
    </row>
    <row r="70" spans="1:12">
      <c r="A70" s="2">
        <v>51</v>
      </c>
      <c r="B70" s="16" t="s">
        <v>316</v>
      </c>
      <c r="C70" s="144" t="s">
        <v>763</v>
      </c>
      <c r="D70" s="144" t="s">
        <v>361</v>
      </c>
      <c r="E70" s="144" t="s">
        <v>203</v>
      </c>
      <c r="F70" s="144" t="s">
        <v>202</v>
      </c>
      <c r="G70" s="193">
        <v>0</v>
      </c>
      <c r="H70" s="194">
        <v>14071242.325825354</v>
      </c>
      <c r="I70" s="91" t="s">
        <v>767</v>
      </c>
      <c r="J70" s="194">
        <v>1005758</v>
      </c>
      <c r="K70" s="198">
        <v>15077000.325825354</v>
      </c>
      <c r="L70"/>
    </row>
    <row r="71" spans="1:12">
      <c r="A71" s="2">
        <v>52</v>
      </c>
      <c r="B71" s="16" t="s">
        <v>310</v>
      </c>
      <c r="C71" s="144" t="s">
        <v>757</v>
      </c>
      <c r="D71" s="144" t="s">
        <v>343</v>
      </c>
      <c r="E71" s="144" t="s">
        <v>201</v>
      </c>
      <c r="F71" s="144" t="s">
        <v>200</v>
      </c>
      <c r="G71" s="193">
        <v>863063</v>
      </c>
      <c r="H71" s="194">
        <v>6699368.7163999751</v>
      </c>
      <c r="I71" s="91" t="s">
        <v>768</v>
      </c>
      <c r="J71" s="194">
        <v>0</v>
      </c>
      <c r="K71" s="198">
        <v>7562431.7163999751</v>
      </c>
      <c r="L71"/>
    </row>
    <row r="72" spans="1:12">
      <c r="A72" s="2">
        <v>53</v>
      </c>
      <c r="B72" s="16" t="s">
        <v>316</v>
      </c>
      <c r="C72" s="144" t="s">
        <v>763</v>
      </c>
      <c r="D72" s="144" t="s">
        <v>361</v>
      </c>
      <c r="E72" s="144" t="s">
        <v>199</v>
      </c>
      <c r="F72" s="144" t="s">
        <v>198</v>
      </c>
      <c r="G72" s="193">
        <v>2268000</v>
      </c>
      <c r="H72" s="194">
        <v>16351803.245114326</v>
      </c>
      <c r="I72" s="91" t="s">
        <v>768</v>
      </c>
      <c r="J72" s="194">
        <v>0</v>
      </c>
      <c r="K72" s="198">
        <v>18619803.245114326</v>
      </c>
      <c r="L72"/>
    </row>
    <row r="73" spans="1:12">
      <c r="A73" s="2">
        <v>54</v>
      </c>
      <c r="B73" s="16" t="s">
        <v>313</v>
      </c>
      <c r="C73" s="144" t="s">
        <v>761</v>
      </c>
      <c r="D73" s="144" t="s">
        <v>348</v>
      </c>
      <c r="E73" s="144" t="s">
        <v>197</v>
      </c>
      <c r="F73" s="144" t="s">
        <v>196</v>
      </c>
      <c r="G73" s="193">
        <v>21026144</v>
      </c>
      <c r="H73" s="194">
        <v>11749481.119243473</v>
      </c>
      <c r="I73" s="91" t="s">
        <v>767</v>
      </c>
      <c r="J73" s="194">
        <v>9271543</v>
      </c>
      <c r="K73" s="198">
        <v>42047168.119243473</v>
      </c>
      <c r="L73"/>
    </row>
    <row r="74" spans="1:12">
      <c r="A74" s="2">
        <v>55</v>
      </c>
      <c r="B74" s="16" t="s">
        <v>313</v>
      </c>
      <c r="C74" s="144" t="s">
        <v>762</v>
      </c>
      <c r="D74" s="144" t="s">
        <v>351</v>
      </c>
      <c r="E74" s="144" t="s">
        <v>195</v>
      </c>
      <c r="F74" s="144" t="s">
        <v>194</v>
      </c>
      <c r="G74" s="193">
        <v>120000666</v>
      </c>
      <c r="H74" s="194">
        <v>68759726.948373422</v>
      </c>
      <c r="I74" s="91" t="s">
        <v>767</v>
      </c>
      <c r="J74" s="194">
        <v>113742064.11</v>
      </c>
      <c r="K74" s="198">
        <v>302502457.05837345</v>
      </c>
      <c r="L74"/>
    </row>
    <row r="75" spans="1:12">
      <c r="A75" s="2">
        <v>56</v>
      </c>
      <c r="B75" s="16" t="s">
        <v>316</v>
      </c>
      <c r="C75" s="144" t="s">
        <v>763</v>
      </c>
      <c r="D75" s="144" t="s">
        <v>361</v>
      </c>
      <c r="E75" s="144" t="s">
        <v>193</v>
      </c>
      <c r="F75" s="144" t="s">
        <v>192</v>
      </c>
      <c r="G75" s="193">
        <v>4629000</v>
      </c>
      <c r="H75" s="194">
        <v>16558000.25833831</v>
      </c>
      <c r="I75" s="91" t="s">
        <v>767</v>
      </c>
      <c r="J75" s="194">
        <v>1343999.7416616902</v>
      </c>
      <c r="K75" s="198">
        <v>22531000</v>
      </c>
      <c r="L75"/>
    </row>
    <row r="76" spans="1:12">
      <c r="A76" s="2">
        <v>57</v>
      </c>
      <c r="B76" s="16" t="s">
        <v>316</v>
      </c>
      <c r="C76" s="144" t="s">
        <v>763</v>
      </c>
      <c r="D76" s="144" t="s">
        <v>361</v>
      </c>
      <c r="E76" s="144" t="s">
        <v>191</v>
      </c>
      <c r="F76" s="144" t="s">
        <v>190</v>
      </c>
      <c r="G76" s="193">
        <v>2033255</v>
      </c>
      <c r="H76" s="194">
        <v>15910170.396077909</v>
      </c>
      <c r="I76" s="91" t="s">
        <v>768</v>
      </c>
      <c r="J76" s="194">
        <v>0</v>
      </c>
      <c r="K76" s="198">
        <v>17943425.396077909</v>
      </c>
      <c r="L76"/>
    </row>
    <row r="77" spans="1:12">
      <c r="A77" s="2">
        <v>58</v>
      </c>
      <c r="B77" s="16" t="s">
        <v>319</v>
      </c>
      <c r="C77" s="144" t="s">
        <v>764</v>
      </c>
      <c r="D77" s="144" t="s">
        <v>358</v>
      </c>
      <c r="E77" s="144" t="s">
        <v>189</v>
      </c>
      <c r="F77" s="144" t="s">
        <v>188</v>
      </c>
      <c r="G77" s="193">
        <v>11189974</v>
      </c>
      <c r="H77" s="194">
        <v>10607006.667745648</v>
      </c>
      <c r="I77" s="91" t="s">
        <v>767</v>
      </c>
      <c r="J77" s="194">
        <v>9535415.332254352</v>
      </c>
      <c r="K77" s="198">
        <v>31332396</v>
      </c>
      <c r="L77"/>
    </row>
    <row r="78" spans="1:12">
      <c r="A78" s="2">
        <v>59</v>
      </c>
      <c r="B78" s="16" t="s">
        <v>316</v>
      </c>
      <c r="C78" s="144" t="s">
        <v>763</v>
      </c>
      <c r="D78" s="144" t="s">
        <v>361</v>
      </c>
      <c r="E78" s="144" t="s">
        <v>187</v>
      </c>
      <c r="F78" s="144" t="s">
        <v>186</v>
      </c>
      <c r="G78" s="193">
        <v>1318000</v>
      </c>
      <c r="H78" s="194">
        <v>17092769.363404907</v>
      </c>
      <c r="I78" s="91" t="s">
        <v>768</v>
      </c>
      <c r="J78" s="194">
        <v>0</v>
      </c>
      <c r="K78" s="198">
        <v>18410769.363404907</v>
      </c>
      <c r="L78"/>
    </row>
    <row r="79" spans="1:12">
      <c r="A79" s="2">
        <v>60</v>
      </c>
      <c r="B79" s="16" t="s">
        <v>316</v>
      </c>
      <c r="C79" s="144" t="s">
        <v>763</v>
      </c>
      <c r="D79" s="144" t="s">
        <v>361</v>
      </c>
      <c r="E79" s="144" t="s">
        <v>185</v>
      </c>
      <c r="F79" s="144" t="s">
        <v>184</v>
      </c>
      <c r="G79" s="193">
        <v>26475756</v>
      </c>
      <c r="H79" s="194">
        <v>12494647.38999364</v>
      </c>
      <c r="I79" s="91" t="s">
        <v>767</v>
      </c>
      <c r="J79" s="194">
        <v>19486857</v>
      </c>
      <c r="K79" s="198">
        <v>58457260.389993638</v>
      </c>
      <c r="L79"/>
    </row>
    <row r="80" spans="1:12">
      <c r="A80" s="2">
        <v>61</v>
      </c>
      <c r="B80" s="16" t="s">
        <v>319</v>
      </c>
      <c r="C80" s="144" t="s">
        <v>764</v>
      </c>
      <c r="D80" s="144" t="s">
        <v>354</v>
      </c>
      <c r="E80" s="144" t="s">
        <v>183</v>
      </c>
      <c r="F80" s="144" t="s">
        <v>182</v>
      </c>
      <c r="G80" s="193">
        <v>13128405.24</v>
      </c>
      <c r="H80" s="194">
        <v>92171286.92755726</v>
      </c>
      <c r="I80" s="91" t="s">
        <v>768</v>
      </c>
      <c r="J80" s="194">
        <v>0</v>
      </c>
      <c r="K80" s="198">
        <v>105299692.16755725</v>
      </c>
      <c r="L80"/>
    </row>
    <row r="81" spans="1:12">
      <c r="A81" s="2">
        <v>62</v>
      </c>
      <c r="B81" s="16" t="s">
        <v>310</v>
      </c>
      <c r="C81" s="144" t="s">
        <v>759</v>
      </c>
      <c r="D81" s="144" t="s">
        <v>338</v>
      </c>
      <c r="E81" s="144" t="s">
        <v>181</v>
      </c>
      <c r="F81" s="144" t="s">
        <v>180</v>
      </c>
      <c r="G81" s="193">
        <v>5547927</v>
      </c>
      <c r="H81" s="194">
        <v>19744996.951661088</v>
      </c>
      <c r="I81" s="91" t="s">
        <v>767</v>
      </c>
      <c r="J81" s="194">
        <v>2032086</v>
      </c>
      <c r="K81" s="198">
        <v>27325009.951661088</v>
      </c>
      <c r="L81"/>
    </row>
    <row r="82" spans="1:12">
      <c r="A82" s="2">
        <v>63</v>
      </c>
      <c r="B82" s="16" t="s">
        <v>316</v>
      </c>
      <c r="C82" s="144" t="s">
        <v>763</v>
      </c>
      <c r="D82" s="144" t="s">
        <v>361</v>
      </c>
      <c r="E82" s="144" t="s">
        <v>179</v>
      </c>
      <c r="F82" s="144" t="s">
        <v>178</v>
      </c>
      <c r="G82" s="193">
        <v>1032763</v>
      </c>
      <c r="H82" s="194">
        <v>10093236.713603975</v>
      </c>
      <c r="I82" s="91" t="s">
        <v>768</v>
      </c>
      <c r="J82" s="194">
        <v>0</v>
      </c>
      <c r="K82" s="198">
        <v>11125999.713603975</v>
      </c>
      <c r="L82"/>
    </row>
    <row r="83" spans="1:12">
      <c r="A83" s="2">
        <v>64</v>
      </c>
      <c r="B83" s="16" t="s">
        <v>310</v>
      </c>
      <c r="C83" s="144" t="s">
        <v>759</v>
      </c>
      <c r="D83" s="144" t="s">
        <v>338</v>
      </c>
      <c r="E83" s="144" t="s">
        <v>177</v>
      </c>
      <c r="F83" s="144" t="s">
        <v>176</v>
      </c>
      <c r="G83" s="193">
        <v>4175091.3606602754</v>
      </c>
      <c r="H83" s="194">
        <v>26604553.637544241</v>
      </c>
      <c r="I83" s="91" t="s">
        <v>768</v>
      </c>
      <c r="J83" s="194">
        <v>0</v>
      </c>
      <c r="K83" s="198">
        <v>30779644.998204514</v>
      </c>
      <c r="L83"/>
    </row>
    <row r="84" spans="1:12">
      <c r="A84" s="2">
        <v>65</v>
      </c>
      <c r="B84" s="16" t="s">
        <v>310</v>
      </c>
      <c r="C84" s="144" t="s">
        <v>758</v>
      </c>
      <c r="D84" s="144" t="s">
        <v>344</v>
      </c>
      <c r="E84" s="144" t="s">
        <v>175</v>
      </c>
      <c r="F84" s="144" t="s">
        <v>174</v>
      </c>
      <c r="G84" s="193">
        <v>1933712</v>
      </c>
      <c r="H84" s="194">
        <v>13442362.825547777</v>
      </c>
      <c r="I84" s="91" t="s">
        <v>768</v>
      </c>
      <c r="J84" s="194">
        <v>0</v>
      </c>
      <c r="K84" s="198">
        <v>15376074.825547777</v>
      </c>
      <c r="L84"/>
    </row>
    <row r="85" spans="1:12">
      <c r="A85" s="2">
        <v>66</v>
      </c>
      <c r="B85" s="16" t="s">
        <v>316</v>
      </c>
      <c r="C85" s="144" t="s">
        <v>763</v>
      </c>
      <c r="D85" s="144" t="s">
        <v>361</v>
      </c>
      <c r="E85" s="144" t="s">
        <v>173</v>
      </c>
      <c r="F85" s="144" t="s">
        <v>172</v>
      </c>
      <c r="G85" s="193">
        <v>1145265</v>
      </c>
      <c r="H85" s="194">
        <v>22398424.858601753</v>
      </c>
      <c r="I85" s="91" t="s">
        <v>768</v>
      </c>
      <c r="J85" s="194">
        <v>0</v>
      </c>
      <c r="K85" s="198">
        <v>23543689.858601753</v>
      </c>
      <c r="L85"/>
    </row>
    <row r="86" spans="1:12">
      <c r="A86" s="2">
        <v>67</v>
      </c>
      <c r="B86" s="16" t="s">
        <v>310</v>
      </c>
      <c r="C86" s="144" t="s">
        <v>758</v>
      </c>
      <c r="D86" s="144" t="s">
        <v>1239</v>
      </c>
      <c r="E86" s="144" t="s">
        <v>171</v>
      </c>
      <c r="F86" s="144" t="s">
        <v>170</v>
      </c>
      <c r="G86" s="193">
        <v>11478000</v>
      </c>
      <c r="H86" s="194">
        <v>79940999.781585515</v>
      </c>
      <c r="I86" s="91" t="s">
        <v>768</v>
      </c>
      <c r="J86" s="194">
        <v>0</v>
      </c>
      <c r="K86" s="198">
        <v>91418999.781585515</v>
      </c>
      <c r="L86"/>
    </row>
    <row r="87" spans="1:12">
      <c r="A87" s="2">
        <v>68</v>
      </c>
      <c r="B87" s="16" t="s">
        <v>310</v>
      </c>
      <c r="C87" s="144" t="s">
        <v>759</v>
      </c>
      <c r="D87" s="144" t="s">
        <v>338</v>
      </c>
      <c r="E87" s="144" t="s">
        <v>169</v>
      </c>
      <c r="F87" s="144" t="s">
        <v>168</v>
      </c>
      <c r="G87" s="193">
        <v>5630909</v>
      </c>
      <c r="H87" s="194">
        <v>50327678.633953586</v>
      </c>
      <c r="I87" s="91" t="s">
        <v>768</v>
      </c>
      <c r="J87" s="194">
        <v>0</v>
      </c>
      <c r="K87" s="198">
        <v>55958587.633953586</v>
      </c>
      <c r="L87"/>
    </row>
    <row r="88" spans="1:12">
      <c r="A88" s="2">
        <v>69</v>
      </c>
      <c r="B88" s="16" t="s">
        <v>313</v>
      </c>
      <c r="C88" s="144" t="s">
        <v>760</v>
      </c>
      <c r="D88" s="144" t="s">
        <v>351</v>
      </c>
      <c r="E88" s="144" t="s">
        <v>167</v>
      </c>
      <c r="F88" s="144" t="s">
        <v>166</v>
      </c>
      <c r="G88" s="193">
        <v>1854000</v>
      </c>
      <c r="H88" s="194">
        <v>21861473.153599333</v>
      </c>
      <c r="I88" s="91" t="s">
        <v>768</v>
      </c>
      <c r="J88" s="194">
        <v>0</v>
      </c>
      <c r="K88" s="198">
        <v>23715473.153599333</v>
      </c>
      <c r="L88"/>
    </row>
    <row r="89" spans="1:12">
      <c r="A89" s="2">
        <v>70</v>
      </c>
      <c r="B89" s="16" t="s">
        <v>313</v>
      </c>
      <c r="C89" s="144" t="s">
        <v>760</v>
      </c>
      <c r="D89" s="144" t="s">
        <v>351</v>
      </c>
      <c r="E89" s="144" t="s">
        <v>165</v>
      </c>
      <c r="F89" s="144" t="s">
        <v>164</v>
      </c>
      <c r="G89" s="193">
        <v>3382696</v>
      </c>
      <c r="H89" s="194">
        <v>36036517.099710763</v>
      </c>
      <c r="I89" s="91" t="s">
        <v>768</v>
      </c>
      <c r="J89" s="194">
        <v>0</v>
      </c>
      <c r="K89" s="198">
        <v>39419213.099710763</v>
      </c>
      <c r="L89"/>
    </row>
    <row r="90" spans="1:12">
      <c r="A90" s="2">
        <v>71</v>
      </c>
      <c r="B90" s="16" t="s">
        <v>316</v>
      </c>
      <c r="C90" s="144" t="s">
        <v>763</v>
      </c>
      <c r="D90" s="144" t="s">
        <v>361</v>
      </c>
      <c r="E90" s="144" t="s">
        <v>163</v>
      </c>
      <c r="F90" s="144" t="s">
        <v>162</v>
      </c>
      <c r="G90" s="193">
        <v>1781000</v>
      </c>
      <c r="H90" s="194">
        <v>20164538.378125928</v>
      </c>
      <c r="I90" s="91" t="s">
        <v>768</v>
      </c>
      <c r="J90" s="194">
        <v>0</v>
      </c>
      <c r="K90" s="198">
        <v>21945538.378125928</v>
      </c>
      <c r="L90"/>
    </row>
    <row r="91" spans="1:12">
      <c r="A91" s="2">
        <v>72</v>
      </c>
      <c r="B91" s="16" t="s">
        <v>313</v>
      </c>
      <c r="C91" s="144" t="s">
        <v>760</v>
      </c>
      <c r="D91" s="144" t="s">
        <v>351</v>
      </c>
      <c r="E91" s="144" t="s">
        <v>161</v>
      </c>
      <c r="F91" s="144" t="s">
        <v>160</v>
      </c>
      <c r="G91" s="193">
        <v>82141579</v>
      </c>
      <c r="H91" s="194">
        <v>48654558.346871898</v>
      </c>
      <c r="I91" s="91" t="s">
        <v>767</v>
      </c>
      <c r="J91" s="194">
        <v>63000000</v>
      </c>
      <c r="K91" s="198">
        <v>193796137.34687191</v>
      </c>
      <c r="L91"/>
    </row>
    <row r="92" spans="1:12">
      <c r="A92" s="2">
        <v>73</v>
      </c>
      <c r="B92" s="16" t="s">
        <v>310</v>
      </c>
      <c r="C92" s="144" t="s">
        <v>758</v>
      </c>
      <c r="D92" s="144" t="s">
        <v>344</v>
      </c>
      <c r="E92" s="144" t="s">
        <v>159</v>
      </c>
      <c r="F92" s="144" t="s">
        <v>158</v>
      </c>
      <c r="G92" s="193">
        <v>20436892</v>
      </c>
      <c r="H92" s="194">
        <v>39910284.312906399</v>
      </c>
      <c r="I92" s="91" t="s">
        <v>767</v>
      </c>
      <c r="J92" s="194">
        <v>6276007</v>
      </c>
      <c r="K92" s="198">
        <v>66623183.312906399</v>
      </c>
      <c r="L92"/>
    </row>
    <row r="93" spans="1:12">
      <c r="A93" s="2">
        <v>74</v>
      </c>
      <c r="B93" s="16" t="s">
        <v>313</v>
      </c>
      <c r="C93" s="144" t="s">
        <v>762</v>
      </c>
      <c r="D93" s="144" t="s">
        <v>351</v>
      </c>
      <c r="E93" s="144" t="s">
        <v>157</v>
      </c>
      <c r="F93" s="144" t="s">
        <v>156</v>
      </c>
      <c r="G93" s="193">
        <v>1096073</v>
      </c>
      <c r="H93" s="194">
        <v>12619615.527457245</v>
      </c>
      <c r="I93" s="91" t="s">
        <v>768</v>
      </c>
      <c r="J93" s="194">
        <v>0</v>
      </c>
      <c r="K93" s="198">
        <v>13715688.527457245</v>
      </c>
      <c r="L93"/>
    </row>
    <row r="94" spans="1:12">
      <c r="A94" s="2">
        <v>75</v>
      </c>
      <c r="B94" s="16" t="s">
        <v>310</v>
      </c>
      <c r="C94" s="144" t="s">
        <v>758</v>
      </c>
      <c r="D94" s="144" t="s">
        <v>1240</v>
      </c>
      <c r="E94" s="144" t="s">
        <v>155</v>
      </c>
      <c r="F94" s="144" t="s">
        <v>154</v>
      </c>
      <c r="G94" s="193">
        <v>13874290.71338116</v>
      </c>
      <c r="H94" s="194">
        <v>38586658.482831202</v>
      </c>
      <c r="I94" s="91" t="s">
        <v>767</v>
      </c>
      <c r="J94" s="194">
        <v>33332593</v>
      </c>
      <c r="K94" s="198">
        <v>85793542.196212366</v>
      </c>
      <c r="L94"/>
    </row>
    <row r="95" spans="1:12">
      <c r="A95" s="2">
        <v>76</v>
      </c>
      <c r="B95" s="16" t="s">
        <v>319</v>
      </c>
      <c r="C95" s="144" t="s">
        <v>764</v>
      </c>
      <c r="D95" s="144" t="s">
        <v>354</v>
      </c>
      <c r="E95" s="144" t="s">
        <v>153</v>
      </c>
      <c r="F95" s="144" t="s">
        <v>152</v>
      </c>
      <c r="G95" s="193">
        <v>1691000</v>
      </c>
      <c r="H95" s="194">
        <v>16564065.095146904</v>
      </c>
      <c r="I95" s="91" t="s">
        <v>768</v>
      </c>
      <c r="J95" s="194">
        <v>0</v>
      </c>
      <c r="K95" s="198">
        <v>18255065.095146902</v>
      </c>
      <c r="L95"/>
    </row>
    <row r="96" spans="1:12">
      <c r="A96" s="2">
        <v>77</v>
      </c>
      <c r="B96" s="16" t="s">
        <v>316</v>
      </c>
      <c r="C96" s="144" t="s">
        <v>763</v>
      </c>
      <c r="D96" s="144" t="s">
        <v>361</v>
      </c>
      <c r="E96" s="144" t="s">
        <v>151</v>
      </c>
      <c r="F96" s="144" t="s">
        <v>150</v>
      </c>
      <c r="G96" s="193">
        <v>0</v>
      </c>
      <c r="H96" s="194">
        <v>11580371.350636277</v>
      </c>
      <c r="I96" s="91" t="s">
        <v>768</v>
      </c>
      <c r="J96" s="194">
        <v>0</v>
      </c>
      <c r="K96" s="198">
        <v>11580371.350636277</v>
      </c>
      <c r="L96"/>
    </row>
    <row r="97" spans="1:12">
      <c r="A97" s="2">
        <v>78</v>
      </c>
      <c r="B97" s="16" t="s">
        <v>310</v>
      </c>
      <c r="C97" s="144" t="s">
        <v>757</v>
      </c>
      <c r="D97" s="144" t="s">
        <v>343</v>
      </c>
      <c r="E97" s="144" t="s">
        <v>149</v>
      </c>
      <c r="F97" s="144" t="s">
        <v>148</v>
      </c>
      <c r="G97" s="193">
        <v>1864000</v>
      </c>
      <c r="H97" s="194">
        <v>10664037.612267816</v>
      </c>
      <c r="I97" s="91" t="s">
        <v>768</v>
      </c>
      <c r="J97" s="194">
        <v>0</v>
      </c>
      <c r="K97" s="198">
        <v>12528037.612267816</v>
      </c>
      <c r="L97"/>
    </row>
    <row r="98" spans="1:12">
      <c r="A98" s="2">
        <v>79</v>
      </c>
      <c r="B98" s="16" t="s">
        <v>313</v>
      </c>
      <c r="C98" s="144" t="s">
        <v>764</v>
      </c>
      <c r="D98" s="144" t="s">
        <v>351</v>
      </c>
      <c r="E98" s="144" t="s">
        <v>147</v>
      </c>
      <c r="F98" s="144" t="s">
        <v>146</v>
      </c>
      <c r="G98" s="193">
        <v>871000</v>
      </c>
      <c r="H98" s="194">
        <v>14084854.129286991</v>
      </c>
      <c r="I98" s="91" t="s">
        <v>768</v>
      </c>
      <c r="J98" s="194">
        <v>0</v>
      </c>
      <c r="K98" s="198">
        <v>14955854.129286991</v>
      </c>
      <c r="L98"/>
    </row>
    <row r="99" spans="1:12">
      <c r="A99" s="2">
        <v>80</v>
      </c>
      <c r="B99" s="16" t="s">
        <v>310</v>
      </c>
      <c r="C99" s="144" t="s">
        <v>757</v>
      </c>
      <c r="D99" s="144" t="s">
        <v>343</v>
      </c>
      <c r="E99" s="144" t="s">
        <v>145</v>
      </c>
      <c r="F99" s="144" t="s">
        <v>144</v>
      </c>
      <c r="G99" s="193">
        <v>1867086</v>
      </c>
      <c r="H99" s="194">
        <v>21054226.768070757</v>
      </c>
      <c r="I99" s="91" t="s">
        <v>768</v>
      </c>
      <c r="J99" s="194">
        <v>0</v>
      </c>
      <c r="K99" s="198">
        <v>22921312.768070757</v>
      </c>
      <c r="L99"/>
    </row>
    <row r="100" spans="1:12">
      <c r="A100" s="2">
        <v>81</v>
      </c>
      <c r="B100" s="16" t="s">
        <v>316</v>
      </c>
      <c r="C100" s="144" t="s">
        <v>763</v>
      </c>
      <c r="D100" s="144" t="s">
        <v>361</v>
      </c>
      <c r="E100" s="144" t="s">
        <v>143</v>
      </c>
      <c r="F100" s="144" t="s">
        <v>142</v>
      </c>
      <c r="G100" s="193">
        <v>68438000</v>
      </c>
      <c r="H100" s="194">
        <v>21072255.545660727</v>
      </c>
      <c r="I100" s="91" t="s">
        <v>767</v>
      </c>
      <c r="J100" s="194">
        <v>30660744</v>
      </c>
      <c r="K100" s="198">
        <v>120170999.54566073</v>
      </c>
      <c r="L100"/>
    </row>
    <row r="101" spans="1:12">
      <c r="A101" s="2">
        <v>82</v>
      </c>
      <c r="B101" s="16" t="s">
        <v>313</v>
      </c>
      <c r="C101" s="144" t="s">
        <v>762</v>
      </c>
      <c r="D101" s="144" t="s">
        <v>352</v>
      </c>
      <c r="E101" s="144" t="s">
        <v>141</v>
      </c>
      <c r="F101" s="144" t="s">
        <v>140</v>
      </c>
      <c r="G101" s="193">
        <v>9249314</v>
      </c>
      <c r="H101" s="194">
        <v>57205805.199814618</v>
      </c>
      <c r="I101" s="91" t="s">
        <v>768</v>
      </c>
      <c r="J101" s="194">
        <v>0</v>
      </c>
      <c r="K101" s="198">
        <v>66455119.199814618</v>
      </c>
      <c r="L101"/>
    </row>
    <row r="102" spans="1:12">
      <c r="A102" s="2">
        <v>83</v>
      </c>
      <c r="B102" s="16" t="s">
        <v>310</v>
      </c>
      <c r="C102" s="144" t="s">
        <v>759</v>
      </c>
      <c r="D102" s="144" t="s">
        <v>338</v>
      </c>
      <c r="E102" s="144" t="s">
        <v>139</v>
      </c>
      <c r="F102" s="144" t="s">
        <v>138</v>
      </c>
      <c r="G102" s="193">
        <v>2188000</v>
      </c>
      <c r="H102" s="194">
        <v>11157412.353791341</v>
      </c>
      <c r="I102" s="91" t="s">
        <v>768</v>
      </c>
      <c r="J102" s="194">
        <v>0</v>
      </c>
      <c r="K102" s="198">
        <v>13345412.353791341</v>
      </c>
      <c r="L102"/>
    </row>
    <row r="103" spans="1:12">
      <c r="A103" s="2">
        <v>84</v>
      </c>
      <c r="B103" s="16" t="s">
        <v>310</v>
      </c>
      <c r="C103" s="144" t="s">
        <v>759</v>
      </c>
      <c r="D103" s="144" t="s">
        <v>338</v>
      </c>
      <c r="E103" s="144" t="s">
        <v>137</v>
      </c>
      <c r="F103" s="144" t="s">
        <v>136</v>
      </c>
      <c r="G103" s="193">
        <v>1763000</v>
      </c>
      <c r="H103" s="194">
        <v>10929532.36048913</v>
      </c>
      <c r="I103" s="91" t="s">
        <v>768</v>
      </c>
      <c r="J103" s="194">
        <v>0</v>
      </c>
      <c r="K103" s="198">
        <v>12692532.36048913</v>
      </c>
      <c r="L103"/>
    </row>
    <row r="104" spans="1:12">
      <c r="A104" s="2">
        <v>85</v>
      </c>
      <c r="B104" s="16" t="s">
        <v>319</v>
      </c>
      <c r="C104" s="144" t="s">
        <v>765</v>
      </c>
      <c r="D104" s="144" t="s">
        <v>353</v>
      </c>
      <c r="E104" s="144" t="s">
        <v>135</v>
      </c>
      <c r="F104" s="144" t="s">
        <v>134</v>
      </c>
      <c r="G104" s="193">
        <v>3748000</v>
      </c>
      <c r="H104" s="194">
        <v>13520658.3946715</v>
      </c>
      <c r="I104" s="91" t="s">
        <v>767</v>
      </c>
      <c r="J104" s="194">
        <v>705000</v>
      </c>
      <c r="K104" s="198">
        <v>17973658.3946715</v>
      </c>
      <c r="L104"/>
    </row>
    <row r="105" spans="1:12">
      <c r="A105" s="2">
        <v>86</v>
      </c>
      <c r="B105" s="16" t="s">
        <v>310</v>
      </c>
      <c r="C105" s="144" t="s">
        <v>757</v>
      </c>
      <c r="D105" s="144" t="s">
        <v>343</v>
      </c>
      <c r="E105" s="144" t="s">
        <v>133</v>
      </c>
      <c r="F105" s="144" t="s">
        <v>132</v>
      </c>
      <c r="G105" s="193">
        <v>1307000</v>
      </c>
      <c r="H105" s="194">
        <v>15265354.248939261</v>
      </c>
      <c r="I105" s="91" t="s">
        <v>767</v>
      </c>
      <c r="J105" s="194">
        <v>201000</v>
      </c>
      <c r="K105" s="198">
        <v>16773354.248939261</v>
      </c>
      <c r="L105"/>
    </row>
    <row r="106" spans="1:12">
      <c r="A106" s="2">
        <v>87</v>
      </c>
      <c r="B106" s="16" t="s">
        <v>310</v>
      </c>
      <c r="C106" s="144" t="s">
        <v>759</v>
      </c>
      <c r="D106" s="144" t="s">
        <v>338</v>
      </c>
      <c r="E106" s="144" t="s">
        <v>131</v>
      </c>
      <c r="F106" s="144" t="s">
        <v>130</v>
      </c>
      <c r="G106" s="193">
        <v>3538000</v>
      </c>
      <c r="H106" s="194">
        <v>36666277.654668927</v>
      </c>
      <c r="I106" s="91" t="s">
        <v>768</v>
      </c>
      <c r="J106" s="194">
        <v>0</v>
      </c>
      <c r="K106" s="198">
        <v>40204277.654668927</v>
      </c>
      <c r="L106"/>
    </row>
    <row r="107" spans="1:12">
      <c r="A107" s="2">
        <v>88</v>
      </c>
      <c r="B107" s="16" t="s">
        <v>313</v>
      </c>
      <c r="C107" s="144" t="s">
        <v>760</v>
      </c>
      <c r="D107" s="144" t="s">
        <v>351</v>
      </c>
      <c r="E107" s="144" t="s">
        <v>129</v>
      </c>
      <c r="F107" s="144" t="s">
        <v>128</v>
      </c>
      <c r="G107" s="193">
        <v>12545000</v>
      </c>
      <c r="H107" s="194">
        <v>42285283.95745647</v>
      </c>
      <c r="I107" s="91" t="s">
        <v>767</v>
      </c>
      <c r="J107" s="194">
        <v>4800544</v>
      </c>
      <c r="K107" s="198">
        <v>59630827.95745647</v>
      </c>
      <c r="L107"/>
    </row>
    <row r="108" spans="1:12">
      <c r="A108" s="2">
        <v>89</v>
      </c>
      <c r="B108" s="16" t="s">
        <v>310</v>
      </c>
      <c r="C108" s="144" t="s">
        <v>757</v>
      </c>
      <c r="D108" s="144" t="s">
        <v>343</v>
      </c>
      <c r="E108" s="144" t="s">
        <v>127</v>
      </c>
      <c r="F108" s="144" t="s">
        <v>126</v>
      </c>
      <c r="G108" s="193">
        <v>2327915</v>
      </c>
      <c r="H108" s="194">
        <v>22348823.935991839</v>
      </c>
      <c r="I108" s="91" t="s">
        <v>767</v>
      </c>
      <c r="J108" s="194">
        <v>99895</v>
      </c>
      <c r="K108" s="198">
        <v>24776633.935991839</v>
      </c>
      <c r="L108"/>
    </row>
    <row r="109" spans="1:12">
      <c r="A109" s="2">
        <v>90</v>
      </c>
      <c r="B109" s="16" t="s">
        <v>313</v>
      </c>
      <c r="C109" s="144" t="s">
        <v>760</v>
      </c>
      <c r="D109" s="144" t="s">
        <v>347</v>
      </c>
      <c r="E109" s="144" t="s">
        <v>125</v>
      </c>
      <c r="F109" s="144" t="s">
        <v>124</v>
      </c>
      <c r="G109" s="193">
        <v>2604709</v>
      </c>
      <c r="H109" s="194">
        <v>21504691.911722701</v>
      </c>
      <c r="I109" s="91" t="s">
        <v>767</v>
      </c>
      <c r="J109" s="194">
        <v>1748000</v>
      </c>
      <c r="K109" s="198">
        <v>25857400.911722701</v>
      </c>
      <c r="L109"/>
    </row>
    <row r="110" spans="1:12">
      <c r="A110" s="2">
        <v>91</v>
      </c>
      <c r="B110" s="16" t="s">
        <v>313</v>
      </c>
      <c r="C110" s="144" t="s">
        <v>760</v>
      </c>
      <c r="D110" s="144" t="s">
        <v>347</v>
      </c>
      <c r="E110" s="144" t="s">
        <v>123</v>
      </c>
      <c r="F110" s="144" t="s">
        <v>122</v>
      </c>
      <c r="G110" s="193">
        <v>5475413</v>
      </c>
      <c r="H110" s="194">
        <v>50630611.255732238</v>
      </c>
      <c r="I110" s="91" t="s">
        <v>768</v>
      </c>
      <c r="J110" s="194">
        <v>0</v>
      </c>
      <c r="K110" s="198">
        <v>56106024.255732238</v>
      </c>
      <c r="L110"/>
    </row>
    <row r="111" spans="1:12">
      <c r="A111" s="2">
        <v>92</v>
      </c>
      <c r="B111" s="16" t="s">
        <v>310</v>
      </c>
      <c r="C111" s="144" t="s">
        <v>758</v>
      </c>
      <c r="D111" s="144" t="s">
        <v>1240</v>
      </c>
      <c r="E111" s="144" t="s">
        <v>121</v>
      </c>
      <c r="F111" s="144" t="s">
        <v>120</v>
      </c>
      <c r="G111" s="193">
        <v>1618419.4668211383</v>
      </c>
      <c r="H111" s="194">
        <v>16180509.779509626</v>
      </c>
      <c r="I111" s="91" t="s">
        <v>767</v>
      </c>
      <c r="J111" s="194">
        <v>506464.22049037367</v>
      </c>
      <c r="K111" s="198">
        <v>18305393.466821138</v>
      </c>
      <c r="L111"/>
    </row>
    <row r="112" spans="1:12">
      <c r="A112" s="2">
        <v>93</v>
      </c>
      <c r="B112" s="16" t="s">
        <v>319</v>
      </c>
      <c r="C112" s="144" t="s">
        <v>764</v>
      </c>
      <c r="D112" s="144" t="s">
        <v>357</v>
      </c>
      <c r="E112" s="144" t="s">
        <v>119</v>
      </c>
      <c r="F112" s="144" t="s">
        <v>118</v>
      </c>
      <c r="G112" s="193">
        <v>4532080.9110080795</v>
      </c>
      <c r="H112" s="194">
        <v>36075263.863063268</v>
      </c>
      <c r="I112" s="91" t="s">
        <v>768</v>
      </c>
      <c r="J112" s="194">
        <v>0</v>
      </c>
      <c r="K112" s="198">
        <v>40607344.774071351</v>
      </c>
      <c r="L112"/>
    </row>
    <row r="113" spans="1:12">
      <c r="A113" s="2">
        <v>94</v>
      </c>
      <c r="B113" s="16" t="s">
        <v>313</v>
      </c>
      <c r="C113" s="144" t="s">
        <v>762</v>
      </c>
      <c r="D113" s="144" t="s">
        <v>352</v>
      </c>
      <c r="E113" s="144" t="s">
        <v>117</v>
      </c>
      <c r="F113" s="144" t="s">
        <v>116</v>
      </c>
      <c r="G113" s="193">
        <v>1523587</v>
      </c>
      <c r="H113" s="194">
        <v>11088738.603443392</v>
      </c>
      <c r="I113" s="91" t="s">
        <v>768</v>
      </c>
      <c r="J113" s="194">
        <v>0</v>
      </c>
      <c r="K113" s="198">
        <v>12612325.603443392</v>
      </c>
      <c r="L113"/>
    </row>
    <row r="114" spans="1:12">
      <c r="A114" s="2">
        <v>95</v>
      </c>
      <c r="B114" s="16" t="s">
        <v>319</v>
      </c>
      <c r="C114" s="144" t="s">
        <v>765</v>
      </c>
      <c r="D114" s="144" t="s">
        <v>353</v>
      </c>
      <c r="E114" s="144" t="s">
        <v>115</v>
      </c>
      <c r="F114" s="144" t="s">
        <v>114</v>
      </c>
      <c r="G114" s="193">
        <v>1954000</v>
      </c>
      <c r="H114" s="194">
        <v>17396553.218986139</v>
      </c>
      <c r="I114" s="91" t="s">
        <v>768</v>
      </c>
      <c r="J114" s="194">
        <v>0</v>
      </c>
      <c r="K114" s="198">
        <v>19350553.218986139</v>
      </c>
      <c r="L114"/>
    </row>
    <row r="115" spans="1:12">
      <c r="A115" s="2">
        <v>96</v>
      </c>
      <c r="B115" s="16" t="s">
        <v>319</v>
      </c>
      <c r="C115" s="144" t="s">
        <v>764</v>
      </c>
      <c r="D115" s="144" t="s">
        <v>358</v>
      </c>
      <c r="E115" s="144" t="s">
        <v>113</v>
      </c>
      <c r="F115" s="144" t="s">
        <v>112</v>
      </c>
      <c r="G115" s="193">
        <v>2355000</v>
      </c>
      <c r="H115" s="194">
        <v>13225921.348496908</v>
      </c>
      <c r="I115" s="91" t="s">
        <v>767</v>
      </c>
      <c r="J115" s="194">
        <v>1074079</v>
      </c>
      <c r="K115" s="198">
        <v>16655000.348496908</v>
      </c>
      <c r="L115"/>
    </row>
    <row r="116" spans="1:12">
      <c r="A116" s="2">
        <v>97</v>
      </c>
      <c r="B116" s="16" t="s">
        <v>319</v>
      </c>
      <c r="C116" s="144" t="s">
        <v>764</v>
      </c>
      <c r="D116" s="144" t="s">
        <v>357</v>
      </c>
      <c r="E116" s="144" t="s">
        <v>111</v>
      </c>
      <c r="F116" s="144" t="s">
        <v>110</v>
      </c>
      <c r="G116" s="193">
        <v>1119000</v>
      </c>
      <c r="H116" s="194">
        <v>9297734.5061870553</v>
      </c>
      <c r="I116" s="91" t="s">
        <v>1099</v>
      </c>
      <c r="J116" s="194">
        <v>0</v>
      </c>
      <c r="K116" s="198">
        <v>10416734.506187055</v>
      </c>
      <c r="L116"/>
    </row>
    <row r="117" spans="1:12">
      <c r="A117" s="2">
        <v>98</v>
      </c>
      <c r="B117" s="16" t="s">
        <v>316</v>
      </c>
      <c r="C117" s="144" t="s">
        <v>763</v>
      </c>
      <c r="D117" s="144" t="s">
        <v>361</v>
      </c>
      <c r="E117" s="144" t="s">
        <v>109</v>
      </c>
      <c r="F117" s="144" t="s">
        <v>108</v>
      </c>
      <c r="G117" s="193">
        <v>1659392.2580318623</v>
      </c>
      <c r="H117" s="194">
        <v>16628430.340446474</v>
      </c>
      <c r="I117" s="91" t="s">
        <v>768</v>
      </c>
      <c r="J117" s="194">
        <v>0</v>
      </c>
      <c r="K117" s="198">
        <v>18287822.598478336</v>
      </c>
      <c r="L117"/>
    </row>
    <row r="118" spans="1:12">
      <c r="A118" s="2">
        <v>99</v>
      </c>
      <c r="B118" s="16" t="s">
        <v>310</v>
      </c>
      <c r="C118" s="144" t="s">
        <v>757</v>
      </c>
      <c r="D118" s="144" t="s">
        <v>343</v>
      </c>
      <c r="E118" s="144" t="s">
        <v>107</v>
      </c>
      <c r="F118" s="144" t="s">
        <v>106</v>
      </c>
      <c r="G118" s="193">
        <v>1260482</v>
      </c>
      <c r="H118" s="194">
        <v>10279248.398715278</v>
      </c>
      <c r="I118" s="91" t="s">
        <v>768</v>
      </c>
      <c r="J118" s="194">
        <v>0</v>
      </c>
      <c r="K118" s="198">
        <v>11539730.398715278</v>
      </c>
      <c r="L118"/>
    </row>
    <row r="119" spans="1:12">
      <c r="A119" s="2">
        <v>100</v>
      </c>
      <c r="B119" s="16" t="s">
        <v>316</v>
      </c>
      <c r="C119" s="144" t="s">
        <v>763</v>
      </c>
      <c r="D119" s="144" t="s">
        <v>361</v>
      </c>
      <c r="E119" s="144" t="s">
        <v>105</v>
      </c>
      <c r="F119" s="144" t="s">
        <v>104</v>
      </c>
      <c r="G119" s="193">
        <v>1307000</v>
      </c>
      <c r="H119" s="194">
        <v>10786425.336769614</v>
      </c>
      <c r="I119" s="91" t="s">
        <v>768</v>
      </c>
      <c r="J119" s="194">
        <v>0</v>
      </c>
      <c r="K119" s="198">
        <v>12093425.336769614</v>
      </c>
      <c r="L119"/>
    </row>
    <row r="120" spans="1:12">
      <c r="A120" s="2">
        <v>101</v>
      </c>
      <c r="B120" s="16" t="s">
        <v>310</v>
      </c>
      <c r="C120" s="144" t="s">
        <v>758</v>
      </c>
      <c r="D120" s="144" t="s">
        <v>1240</v>
      </c>
      <c r="E120" s="144" t="s">
        <v>103</v>
      </c>
      <c r="F120" s="144" t="s">
        <v>102</v>
      </c>
      <c r="G120" s="193">
        <v>2046739</v>
      </c>
      <c r="H120" s="194">
        <v>15560190.52407188</v>
      </c>
      <c r="I120" s="91" t="s">
        <v>767</v>
      </c>
      <c r="J120" s="194">
        <v>572440.47592812032</v>
      </c>
      <c r="K120" s="198">
        <v>18179370</v>
      </c>
      <c r="L120"/>
    </row>
    <row r="121" spans="1:12">
      <c r="A121" s="2">
        <v>102</v>
      </c>
      <c r="B121" s="16" t="s">
        <v>310</v>
      </c>
      <c r="C121" s="144" t="s">
        <v>759</v>
      </c>
      <c r="D121" s="144" t="s">
        <v>338</v>
      </c>
      <c r="E121" s="144" t="s">
        <v>101</v>
      </c>
      <c r="F121" s="144" t="s">
        <v>100</v>
      </c>
      <c r="G121" s="193">
        <v>3886269</v>
      </c>
      <c r="H121" s="194">
        <v>18265484.689553961</v>
      </c>
      <c r="I121" s="91" t="s">
        <v>767</v>
      </c>
      <c r="J121" s="194">
        <v>2171515</v>
      </c>
      <c r="K121" s="198">
        <v>24323268.689553961</v>
      </c>
      <c r="L121"/>
    </row>
    <row r="122" spans="1:12">
      <c r="A122" s="2">
        <v>103</v>
      </c>
      <c r="B122" s="16" t="s">
        <v>313</v>
      </c>
      <c r="C122" s="144" t="s">
        <v>760</v>
      </c>
      <c r="D122" s="144" t="s">
        <v>351</v>
      </c>
      <c r="E122" s="144" t="s">
        <v>99</v>
      </c>
      <c r="F122" s="144" t="s">
        <v>98</v>
      </c>
      <c r="G122" s="193">
        <v>385789</v>
      </c>
      <c r="H122" s="194">
        <v>2061291.5153955133</v>
      </c>
      <c r="I122" s="91" t="s">
        <v>768</v>
      </c>
      <c r="J122" s="194">
        <v>0</v>
      </c>
      <c r="K122" s="198">
        <v>2447080.5153955133</v>
      </c>
      <c r="L122"/>
    </row>
    <row r="123" spans="1:12">
      <c r="A123" s="2">
        <v>104</v>
      </c>
      <c r="B123" s="16" t="s">
        <v>310</v>
      </c>
      <c r="C123" s="144" t="s">
        <v>758</v>
      </c>
      <c r="D123" s="144" t="s">
        <v>1240</v>
      </c>
      <c r="E123" s="144" t="s">
        <v>97</v>
      </c>
      <c r="F123" s="144" t="s">
        <v>96</v>
      </c>
      <c r="G123" s="193">
        <v>67644095</v>
      </c>
      <c r="H123" s="194">
        <v>18580456.336127747</v>
      </c>
      <c r="I123" s="91" t="s">
        <v>767</v>
      </c>
      <c r="J123" s="194">
        <v>151064004.66387224</v>
      </c>
      <c r="K123" s="198">
        <v>237288556</v>
      </c>
      <c r="L123"/>
    </row>
    <row r="124" spans="1:12">
      <c r="A124" s="2">
        <v>105</v>
      </c>
      <c r="B124" s="16" t="s">
        <v>313</v>
      </c>
      <c r="C124" s="144" t="s">
        <v>761</v>
      </c>
      <c r="D124" s="144" t="s">
        <v>348</v>
      </c>
      <c r="E124" s="144" t="s">
        <v>95</v>
      </c>
      <c r="F124" s="144" t="s">
        <v>94</v>
      </c>
      <c r="G124" s="193">
        <v>4125828</v>
      </c>
      <c r="H124" s="194">
        <v>23375044.059948046</v>
      </c>
      <c r="I124" s="91" t="s">
        <v>767</v>
      </c>
      <c r="J124" s="194">
        <v>48018</v>
      </c>
      <c r="K124" s="198">
        <v>27548890.059948046</v>
      </c>
      <c r="L124"/>
    </row>
    <row r="125" spans="1:12">
      <c r="A125" s="2">
        <v>106</v>
      </c>
      <c r="B125" s="16" t="s">
        <v>310</v>
      </c>
      <c r="C125" s="144" t="s">
        <v>758</v>
      </c>
      <c r="D125" s="144" t="s">
        <v>344</v>
      </c>
      <c r="E125" s="144" t="s">
        <v>93</v>
      </c>
      <c r="F125" s="144" t="s">
        <v>92</v>
      </c>
      <c r="G125" s="193">
        <v>4129000</v>
      </c>
      <c r="H125" s="194">
        <v>21210019.774904188</v>
      </c>
      <c r="I125" s="91" t="s">
        <v>767</v>
      </c>
      <c r="J125" s="194">
        <v>1639000</v>
      </c>
      <c r="K125" s="198">
        <v>26978019.774904188</v>
      </c>
      <c r="L125"/>
    </row>
    <row r="126" spans="1:12">
      <c r="A126" s="2">
        <v>107</v>
      </c>
      <c r="B126" s="16" t="s">
        <v>310</v>
      </c>
      <c r="C126" s="144" t="s">
        <v>759</v>
      </c>
      <c r="D126" s="144" t="s">
        <v>338</v>
      </c>
      <c r="E126" s="144" t="s">
        <v>91</v>
      </c>
      <c r="F126" s="144" t="s">
        <v>90</v>
      </c>
      <c r="G126" s="193">
        <v>111063580</v>
      </c>
      <c r="H126" s="194">
        <v>37657348.891918704</v>
      </c>
      <c r="I126" s="91" t="s">
        <v>767</v>
      </c>
      <c r="J126" s="194">
        <v>132925751</v>
      </c>
      <c r="K126" s="198">
        <v>281646679.89191872</v>
      </c>
      <c r="L126"/>
    </row>
    <row r="127" spans="1:12">
      <c r="A127" s="2">
        <v>108</v>
      </c>
      <c r="B127" s="16" t="s">
        <v>313</v>
      </c>
      <c r="C127" s="144" t="s">
        <v>761</v>
      </c>
      <c r="D127" s="144" t="s">
        <v>347</v>
      </c>
      <c r="E127" s="144" t="s">
        <v>89</v>
      </c>
      <c r="F127" s="144" t="s">
        <v>88</v>
      </c>
      <c r="G127" s="193">
        <v>3430856</v>
      </c>
      <c r="H127" s="194">
        <v>19302188.854921553</v>
      </c>
      <c r="I127" s="91" t="s">
        <v>768</v>
      </c>
      <c r="J127" s="194">
        <v>0</v>
      </c>
      <c r="K127" s="198">
        <v>22733044.854921553</v>
      </c>
      <c r="L127"/>
    </row>
    <row r="128" spans="1:12">
      <c r="A128" s="2">
        <v>109</v>
      </c>
      <c r="B128" s="16" t="s">
        <v>319</v>
      </c>
      <c r="C128" s="144" t="s">
        <v>764</v>
      </c>
      <c r="D128" s="144" t="s">
        <v>357</v>
      </c>
      <c r="E128" s="144" t="s">
        <v>87</v>
      </c>
      <c r="F128" s="144" t="s">
        <v>86</v>
      </c>
      <c r="G128" s="193">
        <v>775074</v>
      </c>
      <c r="H128" s="194">
        <v>8259479.1467573848</v>
      </c>
      <c r="I128" s="91" t="s">
        <v>768</v>
      </c>
      <c r="J128" s="194">
        <v>0</v>
      </c>
      <c r="K128" s="198">
        <v>9034553.1467573848</v>
      </c>
      <c r="L128"/>
    </row>
    <row r="129" spans="1:12">
      <c r="A129" s="2">
        <v>110</v>
      </c>
      <c r="B129" s="16" t="s">
        <v>313</v>
      </c>
      <c r="C129" s="144" t="s">
        <v>761</v>
      </c>
      <c r="D129" s="144" t="s">
        <v>348</v>
      </c>
      <c r="E129" s="144" t="s">
        <v>85</v>
      </c>
      <c r="F129" s="144" t="s">
        <v>84</v>
      </c>
      <c r="G129" s="193">
        <v>1696000</v>
      </c>
      <c r="H129" s="194">
        <v>13997440.607982172</v>
      </c>
      <c r="I129" s="91" t="s">
        <v>768</v>
      </c>
      <c r="J129" s="194">
        <v>0</v>
      </c>
      <c r="K129" s="198">
        <v>15693440.607982172</v>
      </c>
      <c r="L129"/>
    </row>
    <row r="130" spans="1:12">
      <c r="A130" s="2">
        <v>111</v>
      </c>
      <c r="B130" s="16" t="s">
        <v>319</v>
      </c>
      <c r="C130" s="144" t="s">
        <v>765</v>
      </c>
      <c r="D130" s="144" t="s">
        <v>353</v>
      </c>
      <c r="E130" s="144" t="s">
        <v>83</v>
      </c>
      <c r="F130" s="144" t="s">
        <v>82</v>
      </c>
      <c r="G130" s="193">
        <v>3466256</v>
      </c>
      <c r="H130" s="194">
        <v>35212554.125423558</v>
      </c>
      <c r="I130" s="91" t="s">
        <v>768</v>
      </c>
      <c r="J130" s="194">
        <v>0</v>
      </c>
      <c r="K130" s="198">
        <v>38678810.125423558</v>
      </c>
      <c r="L130"/>
    </row>
    <row r="131" spans="1:12">
      <c r="A131" s="2">
        <v>112</v>
      </c>
      <c r="B131" s="16" t="s">
        <v>319</v>
      </c>
      <c r="C131" s="144" t="s">
        <v>765</v>
      </c>
      <c r="D131" s="144" t="s">
        <v>353</v>
      </c>
      <c r="E131" s="144" t="s">
        <v>81</v>
      </c>
      <c r="F131" s="144" t="s">
        <v>80</v>
      </c>
      <c r="G131" s="193">
        <v>1651000</v>
      </c>
      <c r="H131" s="194">
        <v>13857769.999771832</v>
      </c>
      <c r="I131" s="91" t="s">
        <v>767</v>
      </c>
      <c r="J131" s="194">
        <v>1531230</v>
      </c>
      <c r="K131" s="198">
        <v>17039999.999771833</v>
      </c>
      <c r="L131"/>
    </row>
    <row r="132" spans="1:12">
      <c r="A132" s="2">
        <v>113</v>
      </c>
      <c r="B132" s="16" t="s">
        <v>310</v>
      </c>
      <c r="C132" s="144" t="s">
        <v>757</v>
      </c>
      <c r="D132" s="144" t="s">
        <v>343</v>
      </c>
      <c r="E132" s="144" t="s">
        <v>79</v>
      </c>
      <c r="F132" s="144" t="s">
        <v>78</v>
      </c>
      <c r="G132" s="193">
        <v>9836000</v>
      </c>
      <c r="H132" s="194">
        <v>12504207.343848145</v>
      </c>
      <c r="I132" s="91" t="s">
        <v>767</v>
      </c>
      <c r="J132" s="194">
        <v>186793</v>
      </c>
      <c r="K132" s="198">
        <v>22527000.343848146</v>
      </c>
      <c r="L132"/>
    </row>
    <row r="133" spans="1:12">
      <c r="A133" s="2">
        <v>114</v>
      </c>
      <c r="B133" s="16" t="s">
        <v>319</v>
      </c>
      <c r="C133" s="144" t="s">
        <v>764</v>
      </c>
      <c r="D133" s="144" t="s">
        <v>358</v>
      </c>
      <c r="E133" s="144" t="s">
        <v>77</v>
      </c>
      <c r="F133" s="144" t="s">
        <v>76</v>
      </c>
      <c r="G133" s="193">
        <v>35457365</v>
      </c>
      <c r="H133" s="194">
        <v>15891719.346707974</v>
      </c>
      <c r="I133" s="91" t="s">
        <v>767</v>
      </c>
      <c r="J133" s="194">
        <v>52374161</v>
      </c>
      <c r="K133" s="198">
        <v>103723245.34670797</v>
      </c>
      <c r="L133"/>
    </row>
    <row r="134" spans="1:12">
      <c r="A134" s="2">
        <v>115</v>
      </c>
      <c r="B134" s="16" t="s">
        <v>313</v>
      </c>
      <c r="C134" s="144" t="s">
        <v>762</v>
      </c>
      <c r="D134" s="144" t="s">
        <v>352</v>
      </c>
      <c r="E134" s="144" t="s">
        <v>75</v>
      </c>
      <c r="F134" s="144" t="s">
        <v>74</v>
      </c>
      <c r="G134" s="193">
        <v>1193374</v>
      </c>
      <c r="H134" s="194">
        <v>11937674.916415429</v>
      </c>
      <c r="I134" s="91" t="s">
        <v>768</v>
      </c>
      <c r="J134" s="194">
        <v>0</v>
      </c>
      <c r="K134" s="198">
        <v>13131048.916415429</v>
      </c>
      <c r="L134"/>
    </row>
    <row r="135" spans="1:12">
      <c r="A135" s="2">
        <v>116</v>
      </c>
      <c r="B135" s="16" t="s">
        <v>316</v>
      </c>
      <c r="C135" s="144" t="s">
        <v>763</v>
      </c>
      <c r="D135" s="144" t="s">
        <v>361</v>
      </c>
      <c r="E135" s="144" t="s">
        <v>73</v>
      </c>
      <c r="F135" s="144" t="s">
        <v>72</v>
      </c>
      <c r="G135" s="193">
        <v>1149000</v>
      </c>
      <c r="H135" s="194">
        <v>20679440.564627074</v>
      </c>
      <c r="I135" s="91" t="s">
        <v>768</v>
      </c>
      <c r="J135" s="194">
        <v>0</v>
      </c>
      <c r="K135" s="198">
        <v>21828440.564627074</v>
      </c>
      <c r="L135"/>
    </row>
    <row r="136" spans="1:12">
      <c r="A136" s="2">
        <v>117</v>
      </c>
      <c r="B136" s="16" t="s">
        <v>310</v>
      </c>
      <c r="C136" s="144" t="s">
        <v>758</v>
      </c>
      <c r="D136" s="144" t="s">
        <v>344</v>
      </c>
      <c r="E136" s="144" t="s">
        <v>71</v>
      </c>
      <c r="F136" s="144" t="s">
        <v>70</v>
      </c>
      <c r="G136" s="193">
        <v>2180000</v>
      </c>
      <c r="H136" s="194">
        <v>14185917.772976108</v>
      </c>
      <c r="I136" s="91" t="s">
        <v>767</v>
      </c>
      <c r="J136" s="194">
        <v>193656</v>
      </c>
      <c r="K136" s="198">
        <v>16559573.772976108</v>
      </c>
      <c r="L136"/>
    </row>
    <row r="137" spans="1:12">
      <c r="A137" s="2">
        <v>118</v>
      </c>
      <c r="B137" s="16" t="s">
        <v>313</v>
      </c>
      <c r="C137" s="144" t="s">
        <v>761</v>
      </c>
      <c r="D137" s="144" t="s">
        <v>347</v>
      </c>
      <c r="E137" s="144" t="s">
        <v>69</v>
      </c>
      <c r="F137" s="144" t="s">
        <v>68</v>
      </c>
      <c r="G137" s="193">
        <v>6868850</v>
      </c>
      <c r="H137" s="194">
        <v>51292385.971695848</v>
      </c>
      <c r="I137" s="91" t="s">
        <v>767</v>
      </c>
      <c r="J137" s="194">
        <v>41367000</v>
      </c>
      <c r="K137" s="198">
        <v>99528235.97169584</v>
      </c>
      <c r="L137"/>
    </row>
    <row r="138" spans="1:12">
      <c r="A138" s="2">
        <v>119</v>
      </c>
      <c r="B138" s="16" t="s">
        <v>310</v>
      </c>
      <c r="C138" s="144" t="s">
        <v>758</v>
      </c>
      <c r="D138" s="144" t="s">
        <v>1240</v>
      </c>
      <c r="E138" s="144" t="s">
        <v>67</v>
      </c>
      <c r="F138" s="144" t="s">
        <v>66</v>
      </c>
      <c r="G138" s="193">
        <v>1980621</v>
      </c>
      <c r="H138" s="194">
        <v>19295354.068159852</v>
      </c>
      <c r="I138" s="91" t="s">
        <v>768</v>
      </c>
      <c r="J138" s="194">
        <v>0</v>
      </c>
      <c r="K138" s="198">
        <v>21275975.068159852</v>
      </c>
      <c r="L138"/>
    </row>
    <row r="139" spans="1:12">
      <c r="A139" s="2">
        <v>120</v>
      </c>
      <c r="B139" s="16" t="s">
        <v>310</v>
      </c>
      <c r="C139" s="144" t="s">
        <v>757</v>
      </c>
      <c r="D139" s="144" t="s">
        <v>343</v>
      </c>
      <c r="E139" s="144" t="s">
        <v>65</v>
      </c>
      <c r="F139" s="144" t="s">
        <v>64</v>
      </c>
      <c r="G139" s="193">
        <v>1446607</v>
      </c>
      <c r="H139" s="194">
        <v>13087895.966485009</v>
      </c>
      <c r="I139" s="91" t="s">
        <v>768</v>
      </c>
      <c r="J139" s="194">
        <v>0</v>
      </c>
      <c r="K139" s="198">
        <v>14534502.966485009</v>
      </c>
      <c r="L139"/>
    </row>
    <row r="140" spans="1:12">
      <c r="A140" s="2">
        <v>121</v>
      </c>
      <c r="B140" s="16" t="s">
        <v>313</v>
      </c>
      <c r="C140" s="144" t="s">
        <v>761</v>
      </c>
      <c r="D140" s="144" t="s">
        <v>347</v>
      </c>
      <c r="E140" s="144" t="s">
        <v>63</v>
      </c>
      <c r="F140" s="144" t="s">
        <v>62</v>
      </c>
      <c r="G140" s="193">
        <v>2389000</v>
      </c>
      <c r="H140" s="194">
        <v>18690126.351219267</v>
      </c>
      <c r="I140" s="91" t="s">
        <v>767</v>
      </c>
      <c r="J140" s="194">
        <v>10438874</v>
      </c>
      <c r="K140" s="198">
        <v>31518000.351219267</v>
      </c>
      <c r="L140"/>
    </row>
    <row r="141" spans="1:12">
      <c r="A141" s="2">
        <v>122</v>
      </c>
      <c r="B141" s="16" t="s">
        <v>313</v>
      </c>
      <c r="C141" s="144" t="s">
        <v>762</v>
      </c>
      <c r="D141" s="144" t="s">
        <v>352</v>
      </c>
      <c r="E141" s="144" t="s">
        <v>61</v>
      </c>
      <c r="F141" s="144" t="s">
        <v>60</v>
      </c>
      <c r="G141" s="193">
        <v>4824576</v>
      </c>
      <c r="H141" s="194">
        <v>46613596.931296736</v>
      </c>
      <c r="I141" s="91" t="s">
        <v>768</v>
      </c>
      <c r="J141" s="194">
        <v>0</v>
      </c>
      <c r="K141" s="198">
        <v>51438172.931296736</v>
      </c>
      <c r="L141"/>
    </row>
    <row r="142" spans="1:12">
      <c r="A142" s="2">
        <v>123</v>
      </c>
      <c r="B142" s="16" t="s">
        <v>310</v>
      </c>
      <c r="C142" s="144" t="s">
        <v>757</v>
      </c>
      <c r="D142" s="144" t="s">
        <v>343</v>
      </c>
      <c r="E142" s="144" t="s">
        <v>59</v>
      </c>
      <c r="F142" s="144" t="s">
        <v>58</v>
      </c>
      <c r="G142" s="193">
        <v>65613427</v>
      </c>
      <c r="H142" s="194">
        <v>22513651.120612256</v>
      </c>
      <c r="I142" s="91" t="s">
        <v>767</v>
      </c>
      <c r="J142" s="194">
        <v>69152927.576999992</v>
      </c>
      <c r="K142" s="198">
        <v>157280005.69761226</v>
      </c>
      <c r="L142"/>
    </row>
    <row r="143" spans="1:12">
      <c r="A143" s="2">
        <v>124</v>
      </c>
      <c r="B143" s="16" t="s">
        <v>319</v>
      </c>
      <c r="C143" s="144" t="s">
        <v>764</v>
      </c>
      <c r="D143" s="144" t="s">
        <v>354</v>
      </c>
      <c r="E143" s="144" t="s">
        <v>57</v>
      </c>
      <c r="F143" s="144" t="s">
        <v>56</v>
      </c>
      <c r="G143" s="193">
        <v>6930715</v>
      </c>
      <c r="H143" s="194">
        <v>66175289.38624312</v>
      </c>
      <c r="I143" s="91" t="s">
        <v>768</v>
      </c>
      <c r="J143" s="194">
        <v>0</v>
      </c>
      <c r="K143" s="198">
        <v>73106004.38624312</v>
      </c>
      <c r="L143"/>
    </row>
    <row r="144" spans="1:12">
      <c r="A144" s="2">
        <v>125</v>
      </c>
      <c r="B144" s="16" t="s">
        <v>316</v>
      </c>
      <c r="C144" s="144" t="s">
        <v>763</v>
      </c>
      <c r="D144" s="144" t="s">
        <v>361</v>
      </c>
      <c r="E144" s="144" t="s">
        <v>55</v>
      </c>
      <c r="F144" s="144" t="s">
        <v>54</v>
      </c>
      <c r="G144" s="193">
        <v>3909000</v>
      </c>
      <c r="H144" s="194">
        <v>11399469.568585336</v>
      </c>
      <c r="I144" s="91" t="s">
        <v>767</v>
      </c>
      <c r="J144" s="194">
        <v>310530</v>
      </c>
      <c r="K144" s="198">
        <v>15618999.568585336</v>
      </c>
      <c r="L144"/>
    </row>
    <row r="145" spans="1:12">
      <c r="A145" s="2">
        <v>126</v>
      </c>
      <c r="B145" s="16" t="s">
        <v>319</v>
      </c>
      <c r="C145" s="144" t="s">
        <v>765</v>
      </c>
      <c r="D145" s="144" t="s">
        <v>357</v>
      </c>
      <c r="E145" s="144" t="s">
        <v>53</v>
      </c>
      <c r="F145" s="144" t="s">
        <v>52</v>
      </c>
      <c r="G145" s="193">
        <v>2308700</v>
      </c>
      <c r="H145" s="194">
        <v>12149160.906668086</v>
      </c>
      <c r="I145" s="91" t="s">
        <v>768</v>
      </c>
      <c r="J145" s="194">
        <v>0</v>
      </c>
      <c r="K145" s="198">
        <v>14457860.906668086</v>
      </c>
      <c r="L145"/>
    </row>
    <row r="146" spans="1:12">
      <c r="A146" s="2">
        <v>127</v>
      </c>
      <c r="B146" s="16" t="s">
        <v>310</v>
      </c>
      <c r="C146" s="144" t="s">
        <v>758</v>
      </c>
      <c r="D146" s="144" t="s">
        <v>1240</v>
      </c>
      <c r="E146" s="144" t="s">
        <v>51</v>
      </c>
      <c r="F146" s="144" t="s">
        <v>50</v>
      </c>
      <c r="G146" s="193">
        <v>1978000</v>
      </c>
      <c r="H146" s="194">
        <v>15322755.670008883</v>
      </c>
      <c r="I146" s="91" t="s">
        <v>768</v>
      </c>
      <c r="J146" s="194">
        <v>0</v>
      </c>
      <c r="K146" s="198">
        <v>17300755.670008883</v>
      </c>
      <c r="L146"/>
    </row>
    <row r="147" spans="1:12">
      <c r="A147" s="2">
        <v>128</v>
      </c>
      <c r="B147" s="16" t="s">
        <v>313</v>
      </c>
      <c r="C147" s="144" t="s">
        <v>761</v>
      </c>
      <c r="D147" s="144" t="s">
        <v>347</v>
      </c>
      <c r="E147" s="144" t="s">
        <v>49</v>
      </c>
      <c r="F147" s="144" t="s">
        <v>48</v>
      </c>
      <c r="G147" s="193">
        <v>2261545</v>
      </c>
      <c r="H147" s="194">
        <v>10585137.523515632</v>
      </c>
      <c r="I147" s="91" t="s">
        <v>767</v>
      </c>
      <c r="J147" s="194">
        <v>1405991</v>
      </c>
      <c r="K147" s="198">
        <v>14252673.523515632</v>
      </c>
      <c r="L147"/>
    </row>
    <row r="148" spans="1:12">
      <c r="A148" s="2">
        <v>129</v>
      </c>
      <c r="B148" s="16" t="s">
        <v>313</v>
      </c>
      <c r="C148" s="144" t="s">
        <v>762</v>
      </c>
      <c r="D148" s="144" t="s">
        <v>352</v>
      </c>
      <c r="E148" s="144" t="s">
        <v>47</v>
      </c>
      <c r="F148" s="144" t="s">
        <v>46</v>
      </c>
      <c r="G148" s="193">
        <v>11924319</v>
      </c>
      <c r="H148" s="194">
        <v>9870872.5845120847</v>
      </c>
      <c r="I148" s="91" t="s">
        <v>767</v>
      </c>
      <c r="J148" s="194">
        <v>5354880</v>
      </c>
      <c r="K148" s="198">
        <v>27150071.584512085</v>
      </c>
      <c r="L148"/>
    </row>
    <row r="149" spans="1:12">
      <c r="A149" s="2">
        <v>130</v>
      </c>
      <c r="B149" s="16" t="s">
        <v>319</v>
      </c>
      <c r="C149" s="144" t="s">
        <v>765</v>
      </c>
      <c r="D149" s="144" t="s">
        <v>353</v>
      </c>
      <c r="E149" s="144" t="s">
        <v>45</v>
      </c>
      <c r="F149" s="144" t="s">
        <v>44</v>
      </c>
      <c r="G149" s="193">
        <v>1524090.3559769683</v>
      </c>
      <c r="H149" s="194">
        <v>10305028.327705827</v>
      </c>
      <c r="I149" s="91" t="s">
        <v>767</v>
      </c>
      <c r="J149" s="194">
        <v>50000</v>
      </c>
      <c r="K149" s="198">
        <v>11879118.683682796</v>
      </c>
      <c r="L149"/>
    </row>
    <row r="150" spans="1:12">
      <c r="A150" s="2">
        <v>131</v>
      </c>
      <c r="B150" s="16" t="s">
        <v>316</v>
      </c>
      <c r="C150" s="144" t="s">
        <v>763</v>
      </c>
      <c r="D150" s="144" t="s">
        <v>361</v>
      </c>
      <c r="E150" s="144" t="s">
        <v>43</v>
      </c>
      <c r="F150" s="144" t="s">
        <v>42</v>
      </c>
      <c r="G150" s="193">
        <v>1572542</v>
      </c>
      <c r="H150" s="194">
        <v>18805192.764567517</v>
      </c>
      <c r="I150" s="91" t="s">
        <v>767</v>
      </c>
      <c r="J150" s="194">
        <v>1084882</v>
      </c>
      <c r="K150" s="198">
        <v>21462616.764567517</v>
      </c>
      <c r="L150"/>
    </row>
    <row r="151" spans="1:12">
      <c r="A151" s="2">
        <v>132</v>
      </c>
      <c r="B151" s="16" t="s">
        <v>310</v>
      </c>
      <c r="C151" s="144" t="s">
        <v>758</v>
      </c>
      <c r="D151" s="144" t="s">
        <v>1240</v>
      </c>
      <c r="E151" s="144" t="s">
        <v>41</v>
      </c>
      <c r="F151" s="144" t="s">
        <v>40</v>
      </c>
      <c r="G151" s="193">
        <v>1688279</v>
      </c>
      <c r="H151" s="194">
        <v>14403848.974124579</v>
      </c>
      <c r="I151" s="91" t="s">
        <v>768</v>
      </c>
      <c r="J151" s="194">
        <v>0</v>
      </c>
      <c r="K151" s="198">
        <v>16092127.974124579</v>
      </c>
      <c r="L151"/>
    </row>
    <row r="152" spans="1:12">
      <c r="A152" s="2">
        <v>133</v>
      </c>
      <c r="B152" s="16" t="s">
        <v>310</v>
      </c>
      <c r="C152" s="144" t="s">
        <v>759</v>
      </c>
      <c r="D152" s="144" t="s">
        <v>338</v>
      </c>
      <c r="E152" s="144" t="s">
        <v>39</v>
      </c>
      <c r="F152" s="144" t="s">
        <v>38</v>
      </c>
      <c r="G152" s="193">
        <v>10911647</v>
      </c>
      <c r="H152" s="194">
        <v>24320827.767364886</v>
      </c>
      <c r="I152" s="91" t="s">
        <v>767</v>
      </c>
      <c r="J152" s="194">
        <v>23363376.73</v>
      </c>
      <c r="K152" s="198">
        <v>58595851.497364894</v>
      </c>
      <c r="L152"/>
    </row>
    <row r="153" spans="1:12">
      <c r="A153" s="2">
        <v>134</v>
      </c>
      <c r="B153" s="16" t="s">
        <v>313</v>
      </c>
      <c r="C153" s="144" t="s">
        <v>761</v>
      </c>
      <c r="D153" s="144" t="s">
        <v>348</v>
      </c>
      <c r="E153" s="144" t="s">
        <v>37</v>
      </c>
      <c r="F153" s="144" t="s">
        <v>36</v>
      </c>
      <c r="G153" s="193">
        <v>2895213</v>
      </c>
      <c r="H153" s="194">
        <v>19327354.875073284</v>
      </c>
      <c r="I153" s="91" t="s">
        <v>767</v>
      </c>
      <c r="J153" s="194">
        <v>1378551</v>
      </c>
      <c r="K153" s="198">
        <v>23601118.875073284</v>
      </c>
      <c r="L153"/>
    </row>
    <row r="154" spans="1:12">
      <c r="A154" s="2">
        <v>135</v>
      </c>
      <c r="B154" s="16" t="s">
        <v>316</v>
      </c>
      <c r="C154" s="144" t="s">
        <v>763</v>
      </c>
      <c r="D154" s="144" t="s">
        <v>361</v>
      </c>
      <c r="E154" s="144" t="s">
        <v>35</v>
      </c>
      <c r="F154" s="144" t="s">
        <v>34</v>
      </c>
      <c r="G154" s="193">
        <v>1770600</v>
      </c>
      <c r="H154" s="194">
        <v>16610538.231597172</v>
      </c>
      <c r="I154" s="91" t="s">
        <v>767</v>
      </c>
      <c r="J154" s="194">
        <v>431000</v>
      </c>
      <c r="K154" s="198">
        <v>18812138.23159717</v>
      </c>
      <c r="L154"/>
    </row>
    <row r="155" spans="1:12">
      <c r="A155" s="2">
        <v>136</v>
      </c>
      <c r="B155" s="16" t="s">
        <v>316</v>
      </c>
      <c r="C155" s="144" t="s">
        <v>763</v>
      </c>
      <c r="D155" s="144" t="s">
        <v>361</v>
      </c>
      <c r="E155" s="144" t="s">
        <v>33</v>
      </c>
      <c r="F155" s="144" t="s">
        <v>32</v>
      </c>
      <c r="G155" s="193">
        <v>1562184</v>
      </c>
      <c r="H155" s="194">
        <v>19982978.358536676</v>
      </c>
      <c r="I155" s="91" t="s">
        <v>768</v>
      </c>
      <c r="J155" s="194">
        <v>0</v>
      </c>
      <c r="K155" s="198">
        <v>21545162.358536676</v>
      </c>
      <c r="L155"/>
    </row>
    <row r="156" spans="1:12">
      <c r="A156" s="2">
        <v>137</v>
      </c>
      <c r="B156" s="16" t="s">
        <v>310</v>
      </c>
      <c r="C156" s="144" t="s">
        <v>758</v>
      </c>
      <c r="D156" s="144" t="s">
        <v>344</v>
      </c>
      <c r="E156" s="144" t="s">
        <v>31</v>
      </c>
      <c r="F156" s="144" t="s">
        <v>30</v>
      </c>
      <c r="G156" s="193">
        <v>7536208</v>
      </c>
      <c r="H156" s="194">
        <v>12965046.967222305</v>
      </c>
      <c r="I156" s="91" t="s">
        <v>767</v>
      </c>
      <c r="J156" s="194">
        <v>1292888</v>
      </c>
      <c r="K156" s="198">
        <v>21794142.967222303</v>
      </c>
      <c r="L156"/>
    </row>
    <row r="157" spans="1:12">
      <c r="A157" s="2">
        <v>138</v>
      </c>
      <c r="B157" s="16" t="s">
        <v>313</v>
      </c>
      <c r="C157" s="144" t="s">
        <v>761</v>
      </c>
      <c r="D157" s="144" t="s">
        <v>348</v>
      </c>
      <c r="E157" s="144" t="s">
        <v>29</v>
      </c>
      <c r="F157" s="144" t="s">
        <v>28</v>
      </c>
      <c r="G157" s="193">
        <v>3661000</v>
      </c>
      <c r="H157" s="194">
        <v>33699065.387690134</v>
      </c>
      <c r="I157" s="91" t="s">
        <v>768</v>
      </c>
      <c r="J157" s="194">
        <v>0</v>
      </c>
      <c r="K157" s="198">
        <v>37360065.387690134</v>
      </c>
      <c r="L157"/>
    </row>
    <row r="158" spans="1:12">
      <c r="A158" s="2">
        <v>139</v>
      </c>
      <c r="B158" s="16" t="s">
        <v>319</v>
      </c>
      <c r="C158" s="144" t="s">
        <v>764</v>
      </c>
      <c r="D158" s="144" t="s">
        <v>357</v>
      </c>
      <c r="E158" s="144" t="s">
        <v>27</v>
      </c>
      <c r="F158" s="144" t="s">
        <v>26</v>
      </c>
      <c r="G158" s="193">
        <v>1862000</v>
      </c>
      <c r="H158" s="194">
        <v>8807421.716213366</v>
      </c>
      <c r="I158" s="91" t="s">
        <v>768</v>
      </c>
      <c r="J158" s="194">
        <v>0</v>
      </c>
      <c r="K158" s="198">
        <v>10669421.716213366</v>
      </c>
      <c r="L158"/>
    </row>
    <row r="159" spans="1:12">
      <c r="A159" s="2">
        <v>140</v>
      </c>
      <c r="B159" s="16" t="s">
        <v>319</v>
      </c>
      <c r="C159" s="144" t="s">
        <v>764</v>
      </c>
      <c r="D159" s="144" t="s">
        <v>354</v>
      </c>
      <c r="E159" s="144" t="s">
        <v>25</v>
      </c>
      <c r="F159" s="144" t="s">
        <v>24</v>
      </c>
      <c r="G159" s="193">
        <v>8345444</v>
      </c>
      <c r="H159" s="194">
        <v>52329043.241391085</v>
      </c>
      <c r="I159" s="91" t="s">
        <v>768</v>
      </c>
      <c r="J159" s="194">
        <v>0</v>
      </c>
      <c r="K159" s="198">
        <v>60674487.241391085</v>
      </c>
      <c r="L159"/>
    </row>
    <row r="160" spans="1:12">
      <c r="A160" s="2">
        <v>141</v>
      </c>
      <c r="B160" s="16" t="s">
        <v>316</v>
      </c>
      <c r="C160" s="144" t="s">
        <v>763</v>
      </c>
      <c r="D160" s="144" t="s">
        <v>361</v>
      </c>
      <c r="E160" s="144" t="s">
        <v>23</v>
      </c>
      <c r="F160" s="144" t="s">
        <v>22</v>
      </c>
      <c r="G160" s="193">
        <v>20266799</v>
      </c>
      <c r="H160" s="194">
        <v>18816627.627682</v>
      </c>
      <c r="I160" s="91" t="s">
        <v>767</v>
      </c>
      <c r="J160" s="194">
        <v>20489966</v>
      </c>
      <c r="K160" s="198">
        <v>59573392.627682</v>
      </c>
      <c r="L160"/>
    </row>
    <row r="161" spans="1:15">
      <c r="A161" s="2">
        <v>142</v>
      </c>
      <c r="B161" s="16" t="s">
        <v>310</v>
      </c>
      <c r="C161" s="144" t="s">
        <v>758</v>
      </c>
      <c r="D161" s="144" t="s">
        <v>1240</v>
      </c>
      <c r="E161" s="144" t="s">
        <v>21</v>
      </c>
      <c r="F161" s="144" t="s">
        <v>20</v>
      </c>
      <c r="G161" s="193">
        <v>3121786</v>
      </c>
      <c r="H161" s="194">
        <v>22498643.51919708</v>
      </c>
      <c r="I161" s="91" t="s">
        <v>768</v>
      </c>
      <c r="J161" s="194">
        <v>0</v>
      </c>
      <c r="K161" s="198">
        <v>25620429.51919708</v>
      </c>
      <c r="L161"/>
    </row>
    <row r="162" spans="1:15">
      <c r="A162" s="2">
        <v>143</v>
      </c>
      <c r="B162" s="16" t="s">
        <v>319</v>
      </c>
      <c r="C162" s="144" t="s">
        <v>765</v>
      </c>
      <c r="D162" s="144" t="s">
        <v>357</v>
      </c>
      <c r="E162" s="144" t="s">
        <v>19</v>
      </c>
      <c r="F162" s="144" t="s">
        <v>18</v>
      </c>
      <c r="G162" s="193">
        <v>2409000</v>
      </c>
      <c r="H162" s="194">
        <v>27969664.974400744</v>
      </c>
      <c r="I162" s="91" t="s">
        <v>767</v>
      </c>
      <c r="J162" s="194">
        <v>2433000</v>
      </c>
      <c r="K162" s="198">
        <v>32811664.974400744</v>
      </c>
      <c r="L162"/>
    </row>
    <row r="163" spans="1:15">
      <c r="A163" s="2">
        <v>144</v>
      </c>
      <c r="B163" s="16" t="s">
        <v>319</v>
      </c>
      <c r="C163" s="144" t="s">
        <v>764</v>
      </c>
      <c r="D163" s="144" t="s">
        <v>357</v>
      </c>
      <c r="E163" s="144" t="s">
        <v>17</v>
      </c>
      <c r="F163" s="144" t="s">
        <v>16</v>
      </c>
      <c r="G163" s="193">
        <v>1930794</v>
      </c>
      <c r="H163" s="194">
        <v>8074231.6992362197</v>
      </c>
      <c r="I163" s="91" t="s">
        <v>768</v>
      </c>
      <c r="J163" s="194">
        <v>0</v>
      </c>
      <c r="K163" s="198">
        <v>10005025.69923622</v>
      </c>
      <c r="L163"/>
    </row>
    <row r="164" spans="1:15">
      <c r="A164" s="2">
        <v>145</v>
      </c>
      <c r="B164" s="16" t="s">
        <v>310</v>
      </c>
      <c r="C164" s="144" t="s">
        <v>758</v>
      </c>
      <c r="D164" s="144" t="s">
        <v>344</v>
      </c>
      <c r="E164" s="144" t="s">
        <v>15</v>
      </c>
      <c r="F164" s="144" t="s">
        <v>14</v>
      </c>
      <c r="G164" s="193">
        <v>3325489</v>
      </c>
      <c r="H164" s="194">
        <v>24923238.459242478</v>
      </c>
      <c r="I164" s="91" t="s">
        <v>768</v>
      </c>
      <c r="J164" s="194">
        <v>0</v>
      </c>
      <c r="K164" s="198">
        <v>28248727.459242478</v>
      </c>
      <c r="L164"/>
    </row>
    <row r="165" spans="1:15">
      <c r="A165" s="2">
        <v>146</v>
      </c>
      <c r="B165" s="16" t="s">
        <v>319</v>
      </c>
      <c r="C165" s="144" t="s">
        <v>764</v>
      </c>
      <c r="D165" s="144" t="s">
        <v>357</v>
      </c>
      <c r="E165" s="144" t="s">
        <v>13</v>
      </c>
      <c r="F165" s="144" t="s">
        <v>12</v>
      </c>
      <c r="G165" s="193">
        <v>1899000</v>
      </c>
      <c r="H165" s="194">
        <v>7640290.9893287364</v>
      </c>
      <c r="I165" s="91" t="s">
        <v>768</v>
      </c>
      <c r="J165" s="194">
        <v>0</v>
      </c>
      <c r="K165" s="198">
        <v>9539290.9893287364</v>
      </c>
      <c r="L165"/>
    </row>
    <row r="166" spans="1:15">
      <c r="A166" s="2">
        <v>147</v>
      </c>
      <c r="B166" s="16" t="s">
        <v>313</v>
      </c>
      <c r="C166" s="144" t="s">
        <v>761</v>
      </c>
      <c r="D166" s="144" t="s">
        <v>348</v>
      </c>
      <c r="E166" s="144" t="s">
        <v>11</v>
      </c>
      <c r="F166" s="144" t="s">
        <v>10</v>
      </c>
      <c r="G166" s="193">
        <v>17697541</v>
      </c>
      <c r="H166" s="194">
        <v>17862218.527753171</v>
      </c>
      <c r="I166" s="91" t="s">
        <v>767</v>
      </c>
      <c r="J166" s="194">
        <v>22117000</v>
      </c>
      <c r="K166" s="198">
        <v>57676759.527753174</v>
      </c>
      <c r="L166"/>
    </row>
    <row r="167" spans="1:15">
      <c r="A167" s="2">
        <v>148</v>
      </c>
      <c r="B167" s="16" t="s">
        <v>313</v>
      </c>
      <c r="C167" s="144" t="s">
        <v>761</v>
      </c>
      <c r="D167" s="144" t="s">
        <v>348</v>
      </c>
      <c r="E167" s="144" t="s">
        <v>9</v>
      </c>
      <c r="F167" s="144" t="s">
        <v>8</v>
      </c>
      <c r="G167" s="193">
        <v>4235741</v>
      </c>
      <c r="H167" s="194">
        <v>33905921.399878182</v>
      </c>
      <c r="I167" s="91" t="s">
        <v>768</v>
      </c>
      <c r="J167" s="194">
        <v>0</v>
      </c>
      <c r="K167" s="198">
        <v>38141662.399878182</v>
      </c>
      <c r="L167"/>
    </row>
    <row r="168" spans="1:15" s="3" customFormat="1" ht="15.75" thickBot="1">
      <c r="A168" s="2">
        <v>149</v>
      </c>
      <c r="B168" s="18" t="s">
        <v>310</v>
      </c>
      <c r="C168" s="145" t="s">
        <v>759</v>
      </c>
      <c r="D168" s="145" t="s">
        <v>338</v>
      </c>
      <c r="E168" s="145" t="s">
        <v>7</v>
      </c>
      <c r="F168" s="145" t="s">
        <v>6</v>
      </c>
      <c r="G168" s="195">
        <v>1003000</v>
      </c>
      <c r="H168" s="196">
        <v>11199508.198842118</v>
      </c>
      <c r="I168" s="92" t="s">
        <v>768</v>
      </c>
      <c r="J168" s="196">
        <v>0</v>
      </c>
      <c r="K168" s="199">
        <v>12202508.198842118</v>
      </c>
      <c r="L168"/>
      <c r="M168"/>
      <c r="N168"/>
    </row>
    <row r="170" spans="1:15" ht="15" customHeight="1">
      <c r="A170" s="85"/>
      <c r="B170" s="166" t="s">
        <v>5</v>
      </c>
      <c r="C170" s="138"/>
      <c r="D170" s="138"/>
      <c r="E170" s="4"/>
      <c r="F170" s="85"/>
      <c r="G170" s="85"/>
      <c r="H170" s="85"/>
      <c r="I170" s="85"/>
      <c r="J170" s="24"/>
      <c r="K170" s="85"/>
      <c r="L170" s="78"/>
    </row>
    <row r="171" spans="1:15" ht="15" customHeight="1">
      <c r="A171"/>
      <c r="B171"/>
      <c r="C171"/>
      <c r="D171"/>
      <c r="L171"/>
    </row>
    <row r="172" spans="1:15" s="22" customFormat="1">
      <c r="B172" s="105" t="s">
        <v>861</v>
      </c>
      <c r="J172" s="174"/>
    </row>
    <row r="173" spans="1:15" s="22" customFormat="1">
      <c r="B173" s="104" t="s">
        <v>920</v>
      </c>
      <c r="J173" s="174"/>
    </row>
    <row r="174" spans="1:15" s="89" customFormat="1">
      <c r="A174" s="22"/>
      <c r="B174" s="22" t="s">
        <v>862</v>
      </c>
      <c r="C174" s="22"/>
      <c r="D174" s="22"/>
      <c r="E174" s="22"/>
      <c r="F174" s="68"/>
      <c r="G174" s="68"/>
      <c r="H174" s="68"/>
      <c r="I174" s="68"/>
      <c r="J174" s="68"/>
      <c r="K174" s="68"/>
      <c r="L174" s="22"/>
      <c r="M174" s="22"/>
      <c r="N174" s="22"/>
      <c r="O174" s="22"/>
    </row>
    <row r="175" spans="1:15" s="22" customFormat="1">
      <c r="E175" s="71"/>
      <c r="F175" s="68"/>
      <c r="G175" s="68"/>
      <c r="H175" s="68"/>
      <c r="I175" s="68"/>
      <c r="J175" s="68"/>
      <c r="K175" s="68"/>
    </row>
    <row r="176" spans="1:15" s="22" customFormat="1">
      <c r="B176" s="114" t="s">
        <v>904</v>
      </c>
      <c r="E176" s="71"/>
      <c r="F176" s="176"/>
      <c r="G176" s="176"/>
      <c r="H176" s="176"/>
      <c r="I176" s="176"/>
      <c r="J176" s="176"/>
      <c r="K176" s="176"/>
    </row>
    <row r="177" spans="1:15" s="22" customFormat="1">
      <c r="B177" s="114"/>
      <c r="E177" s="71"/>
      <c r="F177" s="176"/>
      <c r="G177" s="176"/>
      <c r="H177" s="176"/>
      <c r="I177" s="176"/>
      <c r="J177" s="176"/>
      <c r="K177" s="176"/>
    </row>
    <row r="178" spans="1:15" s="22" customFormat="1">
      <c r="B178" s="114" t="s">
        <v>914</v>
      </c>
      <c r="E178" s="72"/>
      <c r="F178" s="68"/>
      <c r="G178" s="68"/>
      <c r="H178" s="68"/>
      <c r="I178" s="68"/>
      <c r="J178" s="68"/>
      <c r="K178" s="68"/>
    </row>
    <row r="179" spans="1:15" s="89" customFormat="1">
      <c r="A179" s="22"/>
      <c r="B179" s="240"/>
      <c r="C179" s="22"/>
      <c r="D179" s="22"/>
      <c r="E179" s="22"/>
      <c r="F179" s="68"/>
      <c r="G179" s="68"/>
      <c r="H179" s="68"/>
      <c r="I179" s="68"/>
      <c r="J179" s="68"/>
      <c r="K179" s="68"/>
      <c r="L179" s="22"/>
      <c r="M179" s="22"/>
      <c r="N179" s="22"/>
      <c r="O179" s="22"/>
    </row>
    <row r="180" spans="1:15" s="89" customFormat="1">
      <c r="A180" s="22"/>
      <c r="B180" s="114" t="s">
        <v>915</v>
      </c>
      <c r="C180" s="22"/>
      <c r="D180" s="22"/>
      <c r="E180" s="22"/>
      <c r="F180" s="68"/>
      <c r="G180" s="68"/>
      <c r="H180" s="68"/>
      <c r="I180" s="68"/>
      <c r="J180" s="68"/>
      <c r="K180" s="68"/>
      <c r="L180" s="22"/>
      <c r="M180" s="22"/>
      <c r="N180" s="22"/>
      <c r="O180" s="22"/>
    </row>
    <row r="181" spans="1:15" s="22" customFormat="1">
      <c r="B181" s="114"/>
      <c r="E181" s="238"/>
      <c r="F181" s="68"/>
      <c r="G181" s="68"/>
      <c r="H181" s="68"/>
      <c r="I181" s="68"/>
      <c r="J181" s="68"/>
      <c r="K181" s="68"/>
    </row>
    <row r="182" spans="1:15" s="22" customFormat="1">
      <c r="B182" s="114" t="s">
        <v>916</v>
      </c>
      <c r="E182" s="238"/>
      <c r="F182" s="68"/>
      <c r="G182" s="68"/>
      <c r="H182" s="68"/>
      <c r="I182" s="68"/>
      <c r="J182" s="68"/>
      <c r="K182" s="68"/>
    </row>
    <row r="183" spans="1:15" s="22" customFormat="1">
      <c r="A183" s="179"/>
      <c r="B183" s="114"/>
      <c r="C183" s="179"/>
      <c r="D183" s="179"/>
      <c r="E183" s="238"/>
      <c r="F183" s="68"/>
      <c r="G183" s="68"/>
      <c r="H183" s="68"/>
      <c r="I183" s="68"/>
      <c r="J183" s="68"/>
      <c r="K183" s="68"/>
    </row>
    <row r="184" spans="1:15" s="22" customFormat="1">
      <c r="A184" s="179"/>
      <c r="B184" s="114" t="s">
        <v>917</v>
      </c>
      <c r="C184" s="179"/>
      <c r="D184" s="179"/>
      <c r="E184" s="239"/>
      <c r="F184" s="239"/>
      <c r="G184" s="239"/>
      <c r="H184" s="239"/>
      <c r="I184" s="239"/>
      <c r="J184" s="239"/>
      <c r="K184" s="239"/>
    </row>
    <row r="185" spans="1:15" s="89" customFormat="1">
      <c r="A185" s="22"/>
      <c r="B185" s="22"/>
      <c r="C185" s="22"/>
      <c r="D185" s="22"/>
      <c r="E185" s="22"/>
      <c r="F185" s="22"/>
      <c r="G185" s="22"/>
      <c r="H185" s="22"/>
      <c r="I185" s="22"/>
      <c r="J185" s="22"/>
      <c r="K185" s="22"/>
      <c r="L185" s="22"/>
      <c r="M185" s="22"/>
      <c r="N185" s="22"/>
      <c r="O185" s="22"/>
    </row>
    <row r="186" spans="1:15" s="22" customFormat="1" ht="15" customHeight="1">
      <c r="B186" s="241" t="s">
        <v>905</v>
      </c>
      <c r="E186" s="177"/>
      <c r="F186" s="177"/>
      <c r="G186" s="177"/>
      <c r="H186" s="177"/>
      <c r="I186" s="177"/>
      <c r="J186" s="177"/>
      <c r="K186" s="177"/>
    </row>
    <row r="187" spans="1:15" s="22" customFormat="1" ht="15" customHeight="1">
      <c r="E187" s="177"/>
      <c r="F187" s="177"/>
      <c r="G187" s="177"/>
      <c r="H187" s="177"/>
      <c r="I187" s="177"/>
      <c r="J187" s="177"/>
      <c r="K187" s="177"/>
    </row>
    <row r="188" spans="1:15" s="22" customFormat="1">
      <c r="E188" s="177"/>
      <c r="F188" s="177"/>
      <c r="G188" s="177"/>
      <c r="H188" s="177"/>
      <c r="I188" s="177"/>
      <c r="J188" s="177"/>
      <c r="K188" s="177"/>
    </row>
    <row r="189" spans="1:15" s="22" customFormat="1">
      <c r="F189" s="68"/>
      <c r="G189" s="68"/>
      <c r="H189" s="68"/>
      <c r="I189" s="68"/>
      <c r="J189" s="68"/>
      <c r="K189" s="68"/>
    </row>
    <row r="190" spans="1:15" s="89" customFormat="1">
      <c r="A190" s="22"/>
      <c r="B190" s="22"/>
      <c r="C190" s="22"/>
      <c r="D190" s="22"/>
      <c r="E190" s="433"/>
      <c r="F190" s="433"/>
      <c r="G190" s="433"/>
      <c r="H190" s="433"/>
      <c r="I190" s="433"/>
      <c r="J190" s="433"/>
      <c r="K190" s="433"/>
      <c r="L190" s="22"/>
      <c r="M190" s="22"/>
      <c r="N190" s="22"/>
      <c r="O190" s="22"/>
    </row>
    <row r="191" spans="1:15" s="89" customFormat="1">
      <c r="A191" s="22"/>
      <c r="B191" s="22"/>
      <c r="C191" s="22"/>
      <c r="D191" s="22"/>
      <c r="E191" s="22"/>
      <c r="F191" s="22"/>
      <c r="G191" s="22"/>
      <c r="H191" s="22"/>
      <c r="I191" s="22"/>
      <c r="J191" s="22"/>
      <c r="K191" s="22"/>
      <c r="L191" s="22"/>
      <c r="M191" s="22"/>
      <c r="N191" s="22"/>
      <c r="O191" s="22"/>
    </row>
    <row r="192" spans="1:15" s="89" customFormat="1">
      <c r="A192" s="22"/>
      <c r="B192" s="22"/>
      <c r="C192" s="22"/>
      <c r="D192" s="22"/>
      <c r="E192" s="433"/>
      <c r="F192" s="433"/>
      <c r="G192" s="433"/>
      <c r="H192" s="433"/>
      <c r="I192" s="433"/>
      <c r="J192" s="433"/>
      <c r="K192" s="433"/>
      <c r="L192" s="22"/>
      <c r="M192" s="22"/>
      <c r="N192" s="22"/>
      <c r="O192" s="22"/>
    </row>
  </sheetData>
  <sheetProtection password="DCA1" sheet="1" objects="1" scenarios="1"/>
  <autoFilter ref="B18:K168"/>
  <mergeCells count="14">
    <mergeCell ref="A1:K3"/>
    <mergeCell ref="B6:D6"/>
    <mergeCell ref="E6:F6"/>
    <mergeCell ref="B7:D14"/>
    <mergeCell ref="E192:K192"/>
    <mergeCell ref="E14:F14"/>
    <mergeCell ref="E13:F13"/>
    <mergeCell ref="E12:F12"/>
    <mergeCell ref="E11:F11"/>
    <mergeCell ref="E10:F10"/>
    <mergeCell ref="E9:F9"/>
    <mergeCell ref="E8:F8"/>
    <mergeCell ref="E7:F7"/>
    <mergeCell ref="E190:K190"/>
  </mergeCells>
  <pageMargins left="0.25" right="0.25" top="0.75" bottom="0.75" header="0.3" footer="0.3"/>
  <pageSetup paperSize="9" scale="26" fitToHeight="0" orientation="portrait" r:id="rId1"/>
  <rowBreaks count="1" manualBreakCount="1">
    <brk id="85" max="2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K176"/>
  <sheetViews>
    <sheetView showGridLines="0" zoomScale="70" zoomScaleNormal="70" workbookViewId="0"/>
  </sheetViews>
  <sheetFormatPr defaultRowHeight="15"/>
  <cols>
    <col min="1" max="1" width="5.7109375" style="2" customWidth="1"/>
    <col min="2" max="2" width="51.7109375" style="2" customWidth="1"/>
    <col min="3" max="3" width="32.7109375" style="2" customWidth="1"/>
    <col min="4" max="4" width="56.7109375" style="2" customWidth="1"/>
    <col min="5" max="5" width="25.7109375" customWidth="1"/>
    <col min="6" max="6" width="40.7109375" customWidth="1"/>
    <col min="7" max="7" width="74.85546875" style="7" customWidth="1"/>
    <col min="8" max="8" width="67.85546875" customWidth="1"/>
    <col min="9" max="9" width="60.140625" customWidth="1"/>
    <col min="10" max="10" width="60" customWidth="1"/>
    <col min="11" max="11" width="9.140625" customWidth="1"/>
  </cols>
  <sheetData>
    <row r="1" spans="1:11" ht="26.25">
      <c r="A1" s="106"/>
      <c r="B1" s="106"/>
      <c r="C1" s="106"/>
      <c r="D1" s="106"/>
      <c r="E1" s="106"/>
      <c r="F1" s="106"/>
      <c r="G1" s="261"/>
      <c r="H1" s="261"/>
      <c r="I1" s="261"/>
      <c r="J1" s="261"/>
      <c r="K1" s="261"/>
    </row>
    <row r="2" spans="1:11" ht="26.25">
      <c r="A2" s="106"/>
      <c r="B2" s="432" t="s">
        <v>1219</v>
      </c>
      <c r="C2" s="432"/>
      <c r="D2" s="432"/>
      <c r="E2" s="432"/>
      <c r="F2" s="432"/>
      <c r="G2" s="432"/>
      <c r="H2" s="432"/>
      <c r="I2" s="432"/>
      <c r="J2" s="432"/>
      <c r="K2" s="261"/>
    </row>
    <row r="3" spans="1:11" ht="26.25">
      <c r="A3" s="106"/>
      <c r="B3" s="106"/>
      <c r="C3" s="106"/>
      <c r="D3" s="106"/>
      <c r="E3" s="106"/>
      <c r="F3" s="106"/>
      <c r="G3" s="261"/>
      <c r="H3" s="261"/>
      <c r="I3" s="261"/>
      <c r="J3" s="261"/>
      <c r="K3" s="261"/>
    </row>
    <row r="4" spans="1:11" ht="15.75" thickBot="1">
      <c r="A4"/>
      <c r="B4"/>
      <c r="C4"/>
      <c r="D4"/>
      <c r="G4"/>
    </row>
    <row r="5" spans="1:11" ht="15" customHeight="1" thickBot="1">
      <c r="G5" s="459" t="s">
        <v>784</v>
      </c>
      <c r="H5" s="460"/>
      <c r="I5" s="460"/>
      <c r="J5" s="460"/>
    </row>
    <row r="6" spans="1:11" ht="30" customHeight="1" thickBot="1">
      <c r="G6" s="408" t="s">
        <v>785</v>
      </c>
      <c r="H6" s="409" t="s">
        <v>786</v>
      </c>
      <c r="I6" s="408" t="s">
        <v>787</v>
      </c>
      <c r="J6" s="410" t="s">
        <v>788</v>
      </c>
    </row>
    <row r="7" spans="1:11" ht="30" customHeight="1" thickBot="1">
      <c r="B7" s="437" t="s">
        <v>0</v>
      </c>
      <c r="C7" s="438"/>
      <c r="D7" s="439"/>
      <c r="E7" s="440"/>
      <c r="F7" s="441"/>
      <c r="G7" s="277" t="s">
        <v>1220</v>
      </c>
      <c r="H7" s="277" t="s">
        <v>1220</v>
      </c>
      <c r="I7" s="277" t="s">
        <v>1220</v>
      </c>
      <c r="J7" s="277" t="s">
        <v>1220</v>
      </c>
    </row>
    <row r="8" spans="1:11" ht="15" customHeight="1">
      <c r="B8" s="445" t="s">
        <v>1221</v>
      </c>
      <c r="C8" s="446"/>
      <c r="D8" s="447"/>
      <c r="E8" s="462" t="s">
        <v>770</v>
      </c>
      <c r="F8" s="463"/>
      <c r="G8" s="338">
        <v>150</v>
      </c>
      <c r="H8" s="339">
        <v>150</v>
      </c>
      <c r="I8" s="338">
        <v>150</v>
      </c>
      <c r="J8" s="338">
        <v>150</v>
      </c>
    </row>
    <row r="9" spans="1:11" ht="15" customHeight="1">
      <c r="B9" s="445"/>
      <c r="C9" s="446"/>
      <c r="D9" s="447"/>
      <c r="E9" s="464" t="s">
        <v>767</v>
      </c>
      <c r="F9" s="465"/>
      <c r="G9" s="99">
        <v>138</v>
      </c>
      <c r="H9" s="326">
        <v>142</v>
      </c>
      <c r="I9" s="99">
        <v>143</v>
      </c>
      <c r="J9" s="99">
        <v>144</v>
      </c>
    </row>
    <row r="10" spans="1:11">
      <c r="B10" s="445"/>
      <c r="C10" s="446"/>
      <c r="D10" s="447"/>
      <c r="E10" s="464" t="s">
        <v>1</v>
      </c>
      <c r="F10" s="465"/>
      <c r="G10" s="101">
        <v>0.92</v>
      </c>
      <c r="H10" s="327">
        <v>0.94666666666666666</v>
      </c>
      <c r="I10" s="101">
        <v>0.95333333333333337</v>
      </c>
      <c r="J10" s="101">
        <v>0.96</v>
      </c>
    </row>
    <row r="11" spans="1:11">
      <c r="B11" s="445"/>
      <c r="C11" s="446"/>
      <c r="D11" s="447"/>
      <c r="E11" s="464" t="s">
        <v>768</v>
      </c>
      <c r="F11" s="465"/>
      <c r="G11" s="99">
        <v>0</v>
      </c>
      <c r="H11" s="326">
        <v>1</v>
      </c>
      <c r="I11" s="99">
        <v>1</v>
      </c>
      <c r="J11" s="99">
        <v>0</v>
      </c>
    </row>
    <row r="12" spans="1:11">
      <c r="B12" s="445"/>
      <c r="C12" s="446"/>
      <c r="D12" s="447"/>
      <c r="E12" s="464" t="s">
        <v>2</v>
      </c>
      <c r="F12" s="465"/>
      <c r="G12" s="101">
        <v>0</v>
      </c>
      <c r="H12" s="327">
        <v>6.6666666666666671E-3</v>
      </c>
      <c r="I12" s="101">
        <v>6.6666666666666671E-3</v>
      </c>
      <c r="J12" s="101">
        <v>0</v>
      </c>
    </row>
    <row r="13" spans="1:11">
      <c r="B13" s="445"/>
      <c r="C13" s="446"/>
      <c r="D13" s="447"/>
      <c r="E13" s="466" t="s">
        <v>775</v>
      </c>
      <c r="F13" s="467"/>
      <c r="G13" s="99">
        <v>12</v>
      </c>
      <c r="H13" s="326">
        <v>7</v>
      </c>
      <c r="I13" s="99">
        <v>6</v>
      </c>
      <c r="J13" s="99">
        <v>6</v>
      </c>
    </row>
    <row r="14" spans="1:11" ht="15.75" thickBot="1">
      <c r="B14" s="448"/>
      <c r="C14" s="449"/>
      <c r="D14" s="450"/>
      <c r="E14" s="468" t="s">
        <v>789</v>
      </c>
      <c r="F14" s="469"/>
      <c r="G14" s="103">
        <v>0.08</v>
      </c>
      <c r="H14" s="328">
        <v>4.6666666666666669E-2</v>
      </c>
      <c r="I14" s="103">
        <v>0.04</v>
      </c>
      <c r="J14" s="103">
        <v>0.04</v>
      </c>
    </row>
    <row r="15" spans="1:11">
      <c r="E15" s="11"/>
      <c r="F15" s="1"/>
    </row>
    <row r="16" spans="1:11" s="22" customFormat="1" ht="15.75" thickBot="1">
      <c r="E16" s="68"/>
      <c r="F16" s="68"/>
    </row>
    <row r="17" spans="1:11" s="22" customFormat="1" ht="15.75" customHeight="1" thickBot="1">
      <c r="E17" s="68"/>
      <c r="F17" s="68"/>
      <c r="G17" s="459" t="s">
        <v>784</v>
      </c>
      <c r="H17" s="460"/>
      <c r="I17" s="460"/>
      <c r="J17" s="460"/>
    </row>
    <row r="18" spans="1:11" ht="30" customHeight="1" thickBot="1">
      <c r="G18" s="408" t="s">
        <v>785</v>
      </c>
      <c r="H18" s="409" t="s">
        <v>786</v>
      </c>
      <c r="I18" s="408" t="s">
        <v>787</v>
      </c>
      <c r="J18" s="409" t="s">
        <v>788</v>
      </c>
    </row>
    <row r="19" spans="1:11" ht="30" customHeight="1" thickBot="1">
      <c r="B19" s="127" t="s">
        <v>812</v>
      </c>
      <c r="C19" s="146" t="s">
        <v>847</v>
      </c>
      <c r="D19" s="146" t="s">
        <v>813</v>
      </c>
      <c r="E19" s="279" t="s">
        <v>3</v>
      </c>
      <c r="F19" s="13" t="s">
        <v>4</v>
      </c>
      <c r="G19" s="277" t="s">
        <v>1220</v>
      </c>
      <c r="H19" s="277" t="s">
        <v>1220</v>
      </c>
      <c r="I19" s="277" t="s">
        <v>1220</v>
      </c>
      <c r="J19" s="277" t="s">
        <v>1220</v>
      </c>
    </row>
    <row r="20" spans="1:11" ht="30" customHeight="1">
      <c r="A20" s="2">
        <v>0</v>
      </c>
      <c r="B20" s="14" t="s">
        <v>316</v>
      </c>
      <c r="C20" s="143" t="s">
        <v>763</v>
      </c>
      <c r="D20" s="143" t="s">
        <v>361</v>
      </c>
      <c r="E20" s="143" t="s">
        <v>305</v>
      </c>
      <c r="F20" s="227" t="s">
        <v>304</v>
      </c>
      <c r="G20" s="329" t="s">
        <v>767</v>
      </c>
      <c r="H20" s="332" t="s">
        <v>767</v>
      </c>
      <c r="I20" s="329" t="s">
        <v>767</v>
      </c>
      <c r="J20" s="335" t="s">
        <v>767</v>
      </c>
      <c r="K20" s="3"/>
    </row>
    <row r="21" spans="1:11" ht="30" customHeight="1">
      <c r="A21" s="2">
        <v>1</v>
      </c>
      <c r="B21" s="16" t="s">
        <v>316</v>
      </c>
      <c r="C21" s="144" t="s">
        <v>763</v>
      </c>
      <c r="D21" s="144" t="s">
        <v>361</v>
      </c>
      <c r="E21" s="144" t="s">
        <v>303</v>
      </c>
      <c r="F21" s="144" t="s">
        <v>302</v>
      </c>
      <c r="G21" s="330" t="s">
        <v>767</v>
      </c>
      <c r="H21" s="333" t="s">
        <v>767</v>
      </c>
      <c r="I21" s="330" t="s">
        <v>767</v>
      </c>
      <c r="J21" s="336" t="s">
        <v>767</v>
      </c>
      <c r="K21" s="3"/>
    </row>
    <row r="22" spans="1:11" ht="30" customHeight="1">
      <c r="A22" s="2">
        <v>2</v>
      </c>
      <c r="B22" s="16" t="s">
        <v>310</v>
      </c>
      <c r="C22" s="144" t="s">
        <v>759</v>
      </c>
      <c r="D22" s="144" t="s">
        <v>338</v>
      </c>
      <c r="E22" s="144" t="s">
        <v>301</v>
      </c>
      <c r="F22" s="144" t="s">
        <v>300</v>
      </c>
      <c r="G22" s="330" t="s">
        <v>767</v>
      </c>
      <c r="H22" s="333" t="s">
        <v>767</v>
      </c>
      <c r="I22" s="330" t="s">
        <v>767</v>
      </c>
      <c r="J22" s="336" t="s">
        <v>767</v>
      </c>
    </row>
    <row r="23" spans="1:11" ht="30" customHeight="1">
      <c r="A23" s="2">
        <v>3</v>
      </c>
      <c r="B23" s="16" t="s">
        <v>319</v>
      </c>
      <c r="C23" s="144" t="s">
        <v>765</v>
      </c>
      <c r="D23" s="144" t="s">
        <v>357</v>
      </c>
      <c r="E23" s="144" t="s">
        <v>299</v>
      </c>
      <c r="F23" s="144" t="s">
        <v>298</v>
      </c>
      <c r="G23" s="330" t="s">
        <v>767</v>
      </c>
      <c r="H23" s="333" t="s">
        <v>767</v>
      </c>
      <c r="I23" s="330" t="s">
        <v>767</v>
      </c>
      <c r="J23" s="336" t="s">
        <v>767</v>
      </c>
    </row>
    <row r="24" spans="1:11" ht="30" customHeight="1">
      <c r="A24" s="2">
        <v>4</v>
      </c>
      <c r="B24" s="16" t="s">
        <v>313</v>
      </c>
      <c r="C24" s="144" t="s">
        <v>762</v>
      </c>
      <c r="D24" s="144" t="s">
        <v>351</v>
      </c>
      <c r="E24" s="144" t="s">
        <v>297</v>
      </c>
      <c r="F24" s="144" t="s">
        <v>296</v>
      </c>
      <c r="G24" s="330" t="s">
        <v>767</v>
      </c>
      <c r="H24" s="333" t="s">
        <v>767</v>
      </c>
      <c r="I24" s="330" t="s">
        <v>767</v>
      </c>
      <c r="J24" s="336" t="s">
        <v>767</v>
      </c>
    </row>
    <row r="25" spans="1:11" ht="30" customHeight="1">
      <c r="A25" s="2">
        <v>5</v>
      </c>
      <c r="B25" s="16" t="s">
        <v>316</v>
      </c>
      <c r="C25" s="144" t="s">
        <v>763</v>
      </c>
      <c r="D25" s="144" t="s">
        <v>361</v>
      </c>
      <c r="E25" s="144" t="s">
        <v>295</v>
      </c>
      <c r="F25" s="144" t="s">
        <v>294</v>
      </c>
      <c r="G25" s="330" t="s">
        <v>767</v>
      </c>
      <c r="H25" s="333" t="s">
        <v>767</v>
      </c>
      <c r="I25" s="330" t="s">
        <v>767</v>
      </c>
      <c r="J25" s="336" t="s">
        <v>767</v>
      </c>
    </row>
    <row r="26" spans="1:11" ht="30" customHeight="1">
      <c r="A26" s="2">
        <v>6</v>
      </c>
      <c r="B26" s="16" t="s">
        <v>313</v>
      </c>
      <c r="C26" s="144" t="s">
        <v>761</v>
      </c>
      <c r="D26" s="144" t="s">
        <v>348</v>
      </c>
      <c r="E26" s="144" t="s">
        <v>293</v>
      </c>
      <c r="F26" s="144" t="s">
        <v>292</v>
      </c>
      <c r="G26" s="330" t="s">
        <v>767</v>
      </c>
      <c r="H26" s="333" t="s">
        <v>767</v>
      </c>
      <c r="I26" s="330" t="s">
        <v>767</v>
      </c>
      <c r="J26" s="336" t="s">
        <v>775</v>
      </c>
    </row>
    <row r="27" spans="1:11" ht="30" customHeight="1">
      <c r="A27" s="2">
        <v>7</v>
      </c>
      <c r="B27" s="16" t="s">
        <v>310</v>
      </c>
      <c r="C27" s="144" t="s">
        <v>758</v>
      </c>
      <c r="D27" s="144" t="s">
        <v>1239</v>
      </c>
      <c r="E27" s="144" t="s">
        <v>291</v>
      </c>
      <c r="F27" s="144" t="s">
        <v>290</v>
      </c>
      <c r="G27" s="330" t="s">
        <v>767</v>
      </c>
      <c r="H27" s="333" t="s">
        <v>767</v>
      </c>
      <c r="I27" s="330" t="s">
        <v>767</v>
      </c>
      <c r="J27" s="336" t="s">
        <v>767</v>
      </c>
    </row>
    <row r="28" spans="1:11" ht="30" customHeight="1">
      <c r="A28" s="2">
        <v>8</v>
      </c>
      <c r="B28" s="16" t="s">
        <v>310</v>
      </c>
      <c r="C28" s="144" t="s">
        <v>758</v>
      </c>
      <c r="D28" s="144" t="s">
        <v>1239</v>
      </c>
      <c r="E28" s="144" t="s">
        <v>289</v>
      </c>
      <c r="F28" s="144" t="s">
        <v>288</v>
      </c>
      <c r="G28" s="330" t="s">
        <v>767</v>
      </c>
      <c r="H28" s="333" t="s">
        <v>767</v>
      </c>
      <c r="I28" s="330" t="s">
        <v>767</v>
      </c>
      <c r="J28" s="336" t="s">
        <v>767</v>
      </c>
    </row>
    <row r="29" spans="1:11" ht="30" customHeight="1">
      <c r="A29" s="2">
        <v>9</v>
      </c>
      <c r="B29" s="16" t="s">
        <v>310</v>
      </c>
      <c r="C29" s="144" t="s">
        <v>758</v>
      </c>
      <c r="D29" s="144" t="s">
        <v>1240</v>
      </c>
      <c r="E29" s="144" t="s">
        <v>287</v>
      </c>
      <c r="F29" s="144" t="s">
        <v>286</v>
      </c>
      <c r="G29" s="330" t="s">
        <v>767</v>
      </c>
      <c r="H29" s="333" t="s">
        <v>767</v>
      </c>
      <c r="I29" s="330" t="s">
        <v>767</v>
      </c>
      <c r="J29" s="336" t="s">
        <v>767</v>
      </c>
    </row>
    <row r="30" spans="1:11" ht="30" customHeight="1">
      <c r="A30" s="2">
        <v>10</v>
      </c>
      <c r="B30" s="16" t="s">
        <v>319</v>
      </c>
      <c r="C30" s="144" t="s">
        <v>765</v>
      </c>
      <c r="D30" s="144" t="s">
        <v>358</v>
      </c>
      <c r="E30" s="144" t="s">
        <v>285</v>
      </c>
      <c r="F30" s="144" t="s">
        <v>284</v>
      </c>
      <c r="G30" s="330" t="s">
        <v>767</v>
      </c>
      <c r="H30" s="333" t="s">
        <v>767</v>
      </c>
      <c r="I30" s="330" t="s">
        <v>767</v>
      </c>
      <c r="J30" s="336" t="s">
        <v>767</v>
      </c>
    </row>
    <row r="31" spans="1:11" ht="30" customHeight="1">
      <c r="A31" s="2">
        <v>11</v>
      </c>
      <c r="B31" s="16" t="s">
        <v>319</v>
      </c>
      <c r="C31" s="144" t="s">
        <v>764</v>
      </c>
      <c r="D31" s="144" t="s">
        <v>357</v>
      </c>
      <c r="E31" s="144" t="s">
        <v>283</v>
      </c>
      <c r="F31" s="144" t="s">
        <v>282</v>
      </c>
      <c r="G31" s="330" t="s">
        <v>767</v>
      </c>
      <c r="H31" s="333" t="s">
        <v>767</v>
      </c>
      <c r="I31" s="330" t="s">
        <v>767</v>
      </c>
      <c r="J31" s="336" t="s">
        <v>767</v>
      </c>
    </row>
    <row r="32" spans="1:11" ht="30" customHeight="1">
      <c r="A32" s="2">
        <v>12</v>
      </c>
      <c r="B32" s="16" t="s">
        <v>310</v>
      </c>
      <c r="C32" s="144" t="s">
        <v>759</v>
      </c>
      <c r="D32" s="144" t="s">
        <v>338</v>
      </c>
      <c r="E32" s="144" t="s">
        <v>281</v>
      </c>
      <c r="F32" s="144" t="s">
        <v>280</v>
      </c>
      <c r="G32" s="330" t="s">
        <v>767</v>
      </c>
      <c r="H32" s="333" t="s">
        <v>767</v>
      </c>
      <c r="I32" s="330" t="s">
        <v>767</v>
      </c>
      <c r="J32" s="336" t="s">
        <v>767</v>
      </c>
    </row>
    <row r="33" spans="1:10" ht="30" customHeight="1">
      <c r="A33" s="2">
        <v>13</v>
      </c>
      <c r="B33" s="16" t="s">
        <v>316</v>
      </c>
      <c r="C33" s="144" t="s">
        <v>763</v>
      </c>
      <c r="D33" s="144" t="s">
        <v>361</v>
      </c>
      <c r="E33" s="144" t="s">
        <v>279</v>
      </c>
      <c r="F33" s="144" t="s">
        <v>278</v>
      </c>
      <c r="G33" s="330" t="s">
        <v>767</v>
      </c>
      <c r="H33" s="333" t="s">
        <v>767</v>
      </c>
      <c r="I33" s="330" t="s">
        <v>767</v>
      </c>
      <c r="J33" s="336" t="s">
        <v>767</v>
      </c>
    </row>
    <row r="34" spans="1:10" ht="30" customHeight="1">
      <c r="A34" s="2">
        <v>14</v>
      </c>
      <c r="B34" s="16" t="s">
        <v>319</v>
      </c>
      <c r="C34" s="144" t="s">
        <v>764</v>
      </c>
      <c r="D34" s="144" t="s">
        <v>354</v>
      </c>
      <c r="E34" s="144" t="s">
        <v>277</v>
      </c>
      <c r="F34" s="144" t="s">
        <v>276</v>
      </c>
      <c r="G34" s="330" t="s">
        <v>767</v>
      </c>
      <c r="H34" s="333" t="s">
        <v>767</v>
      </c>
      <c r="I34" s="330" t="s">
        <v>767</v>
      </c>
      <c r="J34" s="336" t="s">
        <v>767</v>
      </c>
    </row>
    <row r="35" spans="1:10" ht="30" customHeight="1">
      <c r="A35" s="2">
        <v>15</v>
      </c>
      <c r="B35" s="16" t="s">
        <v>319</v>
      </c>
      <c r="C35" s="144" t="s">
        <v>765</v>
      </c>
      <c r="D35" s="144" t="s">
        <v>353</v>
      </c>
      <c r="E35" s="144" t="s">
        <v>275</v>
      </c>
      <c r="F35" s="144" t="s">
        <v>274</v>
      </c>
      <c r="G35" s="330" t="s">
        <v>767</v>
      </c>
      <c r="H35" s="333" t="s">
        <v>767</v>
      </c>
      <c r="I35" s="330" t="s">
        <v>767</v>
      </c>
      <c r="J35" s="336" t="s">
        <v>767</v>
      </c>
    </row>
    <row r="36" spans="1:10" ht="30" customHeight="1">
      <c r="A36" s="2">
        <v>16</v>
      </c>
      <c r="B36" s="16" t="s">
        <v>316</v>
      </c>
      <c r="C36" s="144" t="s">
        <v>763</v>
      </c>
      <c r="D36" s="144" t="s">
        <v>361</v>
      </c>
      <c r="E36" s="144" t="s">
        <v>273</v>
      </c>
      <c r="F36" s="144" t="s">
        <v>272</v>
      </c>
      <c r="G36" s="330" t="s">
        <v>767</v>
      </c>
      <c r="H36" s="333" t="s">
        <v>767</v>
      </c>
      <c r="I36" s="330" t="s">
        <v>767</v>
      </c>
      <c r="J36" s="336" t="s">
        <v>767</v>
      </c>
    </row>
    <row r="37" spans="1:10" ht="30" customHeight="1">
      <c r="A37" s="2">
        <v>17</v>
      </c>
      <c r="B37" s="16" t="s">
        <v>319</v>
      </c>
      <c r="C37" s="144" t="s">
        <v>764</v>
      </c>
      <c r="D37" s="144" t="s">
        <v>357</v>
      </c>
      <c r="E37" s="144" t="s">
        <v>271</v>
      </c>
      <c r="F37" s="144" t="s">
        <v>270</v>
      </c>
      <c r="G37" s="330" t="s">
        <v>775</v>
      </c>
      <c r="H37" s="333" t="s">
        <v>767</v>
      </c>
      <c r="I37" s="330" t="s">
        <v>775</v>
      </c>
      <c r="J37" s="336" t="s">
        <v>767</v>
      </c>
    </row>
    <row r="38" spans="1:10" ht="30" customHeight="1">
      <c r="A38" s="2">
        <v>18</v>
      </c>
      <c r="B38" s="16" t="s">
        <v>310</v>
      </c>
      <c r="C38" s="144" t="s">
        <v>758</v>
      </c>
      <c r="D38" s="144" t="s">
        <v>1240</v>
      </c>
      <c r="E38" s="144" t="s">
        <v>269</v>
      </c>
      <c r="F38" s="144" t="s">
        <v>268</v>
      </c>
      <c r="G38" s="330" t="s">
        <v>767</v>
      </c>
      <c r="H38" s="333" t="s">
        <v>767</v>
      </c>
      <c r="I38" s="330" t="s">
        <v>768</v>
      </c>
      <c r="J38" s="336" t="s">
        <v>767</v>
      </c>
    </row>
    <row r="39" spans="1:10" s="3" customFormat="1" ht="30" customHeight="1">
      <c r="A39" s="2">
        <v>19</v>
      </c>
      <c r="B39" s="16" t="s">
        <v>310</v>
      </c>
      <c r="C39" s="144" t="s">
        <v>759</v>
      </c>
      <c r="D39" s="144" t="s">
        <v>338</v>
      </c>
      <c r="E39" s="144" t="s">
        <v>267</v>
      </c>
      <c r="F39" s="144" t="s">
        <v>266</v>
      </c>
      <c r="G39" s="330" t="s">
        <v>767</v>
      </c>
      <c r="H39" s="333" t="s">
        <v>767</v>
      </c>
      <c r="I39" s="330" t="s">
        <v>767</v>
      </c>
      <c r="J39" s="336" t="s">
        <v>775</v>
      </c>
    </row>
    <row r="40" spans="1:10" s="3" customFormat="1" ht="30" customHeight="1">
      <c r="A40" s="2">
        <v>20</v>
      </c>
      <c r="B40" s="16" t="s">
        <v>313</v>
      </c>
      <c r="C40" s="144" t="s">
        <v>762</v>
      </c>
      <c r="D40" s="144" t="s">
        <v>352</v>
      </c>
      <c r="E40" s="144" t="s">
        <v>265</v>
      </c>
      <c r="F40" s="144" t="s">
        <v>264</v>
      </c>
      <c r="G40" s="330" t="s">
        <v>767</v>
      </c>
      <c r="H40" s="333" t="s">
        <v>767</v>
      </c>
      <c r="I40" s="330" t="s">
        <v>767</v>
      </c>
      <c r="J40" s="336" t="s">
        <v>767</v>
      </c>
    </row>
    <row r="41" spans="1:10" s="3" customFormat="1" ht="30" customHeight="1">
      <c r="A41" s="2">
        <v>21</v>
      </c>
      <c r="B41" s="16" t="s">
        <v>316</v>
      </c>
      <c r="C41" s="144" t="s">
        <v>763</v>
      </c>
      <c r="D41" s="144" t="s">
        <v>361</v>
      </c>
      <c r="E41" s="144" t="s">
        <v>263</v>
      </c>
      <c r="F41" s="144" t="s">
        <v>262</v>
      </c>
      <c r="G41" s="330" t="s">
        <v>767</v>
      </c>
      <c r="H41" s="333" t="s">
        <v>767</v>
      </c>
      <c r="I41" s="330" t="s">
        <v>767</v>
      </c>
      <c r="J41" s="336" t="s">
        <v>767</v>
      </c>
    </row>
    <row r="42" spans="1:10" s="3" customFormat="1" ht="30" customHeight="1">
      <c r="A42" s="2">
        <v>22</v>
      </c>
      <c r="B42" s="16" t="s">
        <v>313</v>
      </c>
      <c r="C42" s="144" t="s">
        <v>762</v>
      </c>
      <c r="D42" s="144" t="s">
        <v>351</v>
      </c>
      <c r="E42" s="144" t="s">
        <v>261</v>
      </c>
      <c r="F42" s="144" t="s">
        <v>260</v>
      </c>
      <c r="G42" s="330" t="s">
        <v>767</v>
      </c>
      <c r="H42" s="333" t="s">
        <v>767</v>
      </c>
      <c r="I42" s="330" t="s">
        <v>767</v>
      </c>
      <c r="J42" s="336" t="s">
        <v>767</v>
      </c>
    </row>
    <row r="43" spans="1:10" s="3" customFormat="1" ht="30" customHeight="1">
      <c r="A43" s="2">
        <v>23</v>
      </c>
      <c r="B43" s="16" t="s">
        <v>310</v>
      </c>
      <c r="C43" s="144" t="s">
        <v>774</v>
      </c>
      <c r="D43" s="144" t="s">
        <v>344</v>
      </c>
      <c r="E43" s="144" t="s">
        <v>259</v>
      </c>
      <c r="F43" s="144" t="s">
        <v>258</v>
      </c>
      <c r="G43" s="330" t="s">
        <v>767</v>
      </c>
      <c r="H43" s="333" t="s">
        <v>767</v>
      </c>
      <c r="I43" s="330" t="s">
        <v>767</v>
      </c>
      <c r="J43" s="336" t="s">
        <v>767</v>
      </c>
    </row>
    <row r="44" spans="1:10" s="3" customFormat="1" ht="30" customHeight="1">
      <c r="A44" s="2">
        <v>24</v>
      </c>
      <c r="B44" s="16" t="s">
        <v>310</v>
      </c>
      <c r="C44" s="144" t="s">
        <v>758</v>
      </c>
      <c r="D44" s="144" t="s">
        <v>344</v>
      </c>
      <c r="E44" s="144" t="s">
        <v>257</v>
      </c>
      <c r="F44" s="144" t="s">
        <v>256</v>
      </c>
      <c r="G44" s="330" t="s">
        <v>767</v>
      </c>
      <c r="H44" s="333" t="s">
        <v>767</v>
      </c>
      <c r="I44" s="330" t="s">
        <v>767</v>
      </c>
      <c r="J44" s="336" t="s">
        <v>767</v>
      </c>
    </row>
    <row r="45" spans="1:10" s="3" customFormat="1" ht="30" customHeight="1">
      <c r="A45" s="2">
        <v>25</v>
      </c>
      <c r="B45" s="16" t="s">
        <v>316</v>
      </c>
      <c r="C45" s="144" t="s">
        <v>763</v>
      </c>
      <c r="D45" s="144" t="s">
        <v>361</v>
      </c>
      <c r="E45" s="144" t="s">
        <v>255</v>
      </c>
      <c r="F45" s="144" t="s">
        <v>254</v>
      </c>
      <c r="G45" s="330" t="s">
        <v>767</v>
      </c>
      <c r="H45" s="333" t="s">
        <v>775</v>
      </c>
      <c r="I45" s="330" t="s">
        <v>767</v>
      </c>
      <c r="J45" s="336" t="s">
        <v>767</v>
      </c>
    </row>
    <row r="46" spans="1:10" s="3" customFormat="1" ht="30" customHeight="1">
      <c r="A46" s="2">
        <v>26</v>
      </c>
      <c r="B46" s="16" t="s">
        <v>319</v>
      </c>
      <c r="C46" s="144" t="s">
        <v>765</v>
      </c>
      <c r="D46" s="144" t="s">
        <v>353</v>
      </c>
      <c r="E46" s="144" t="s">
        <v>253</v>
      </c>
      <c r="F46" s="144" t="s">
        <v>252</v>
      </c>
      <c r="G46" s="330" t="s">
        <v>767</v>
      </c>
      <c r="H46" s="333" t="s">
        <v>767</v>
      </c>
      <c r="I46" s="330" t="s">
        <v>767</v>
      </c>
      <c r="J46" s="336" t="s">
        <v>767</v>
      </c>
    </row>
    <row r="47" spans="1:10" s="3" customFormat="1" ht="30" customHeight="1">
      <c r="A47" s="2">
        <v>27</v>
      </c>
      <c r="B47" s="16" t="s">
        <v>310</v>
      </c>
      <c r="C47" s="144" t="s">
        <v>757</v>
      </c>
      <c r="D47" s="144" t="s">
        <v>343</v>
      </c>
      <c r="E47" s="144" t="s">
        <v>251</v>
      </c>
      <c r="F47" s="144" t="s">
        <v>250</v>
      </c>
      <c r="G47" s="330" t="s">
        <v>767</v>
      </c>
      <c r="H47" s="333" t="s">
        <v>775</v>
      </c>
      <c r="I47" s="330" t="s">
        <v>767</v>
      </c>
      <c r="J47" s="336" t="s">
        <v>767</v>
      </c>
    </row>
    <row r="48" spans="1:10" s="3" customFormat="1" ht="30" customHeight="1">
      <c r="A48" s="2">
        <v>28</v>
      </c>
      <c r="B48" s="16" t="s">
        <v>313</v>
      </c>
      <c r="C48" s="144" t="s">
        <v>761</v>
      </c>
      <c r="D48" s="144" t="s">
        <v>348</v>
      </c>
      <c r="E48" s="144" t="s">
        <v>249</v>
      </c>
      <c r="F48" s="144" t="s">
        <v>248</v>
      </c>
      <c r="G48" s="330" t="s">
        <v>767</v>
      </c>
      <c r="H48" s="333" t="s">
        <v>767</v>
      </c>
      <c r="I48" s="330" t="s">
        <v>775</v>
      </c>
      <c r="J48" s="336" t="s">
        <v>775</v>
      </c>
    </row>
    <row r="49" spans="1:10" s="3" customFormat="1" ht="30" customHeight="1">
      <c r="A49" s="2">
        <v>29</v>
      </c>
      <c r="B49" s="16" t="s">
        <v>316</v>
      </c>
      <c r="C49" s="144" t="s">
        <v>763</v>
      </c>
      <c r="D49" s="144" t="s">
        <v>361</v>
      </c>
      <c r="E49" s="144" t="s">
        <v>247</v>
      </c>
      <c r="F49" s="144" t="s">
        <v>246</v>
      </c>
      <c r="G49" s="330" t="s">
        <v>767</v>
      </c>
      <c r="H49" s="333" t="s">
        <v>767</v>
      </c>
      <c r="I49" s="330" t="s">
        <v>767</v>
      </c>
      <c r="J49" s="336" t="s">
        <v>767</v>
      </c>
    </row>
    <row r="50" spans="1:10" s="3" customFormat="1" ht="30" customHeight="1">
      <c r="A50" s="2">
        <v>30</v>
      </c>
      <c r="B50" s="16" t="s">
        <v>310</v>
      </c>
      <c r="C50" s="144" t="s">
        <v>758</v>
      </c>
      <c r="D50" s="144" t="s">
        <v>343</v>
      </c>
      <c r="E50" s="144" t="s">
        <v>245</v>
      </c>
      <c r="F50" s="144" t="s">
        <v>244</v>
      </c>
      <c r="G50" s="330" t="s">
        <v>767</v>
      </c>
      <c r="H50" s="333" t="s">
        <v>767</v>
      </c>
      <c r="I50" s="330" t="s">
        <v>767</v>
      </c>
      <c r="J50" s="336" t="s">
        <v>767</v>
      </c>
    </row>
    <row r="51" spans="1:10" s="3" customFormat="1" ht="30" customHeight="1">
      <c r="A51" s="2">
        <v>31</v>
      </c>
      <c r="B51" s="16" t="s">
        <v>310</v>
      </c>
      <c r="C51" s="144" t="s">
        <v>757</v>
      </c>
      <c r="D51" s="144" t="s">
        <v>343</v>
      </c>
      <c r="E51" s="144" t="s">
        <v>243</v>
      </c>
      <c r="F51" s="144" t="s">
        <v>242</v>
      </c>
      <c r="G51" s="330" t="s">
        <v>767</v>
      </c>
      <c r="H51" s="333" t="s">
        <v>767</v>
      </c>
      <c r="I51" s="330" t="s">
        <v>767</v>
      </c>
      <c r="J51" s="336" t="s">
        <v>767</v>
      </c>
    </row>
    <row r="52" spans="1:10" s="3" customFormat="1" ht="30" customHeight="1">
      <c r="A52" s="2">
        <v>32</v>
      </c>
      <c r="B52" s="16" t="s">
        <v>313</v>
      </c>
      <c r="C52" s="144" t="s">
        <v>760</v>
      </c>
      <c r="D52" s="144" t="s">
        <v>347</v>
      </c>
      <c r="E52" s="144" t="s">
        <v>241</v>
      </c>
      <c r="F52" s="144" t="s">
        <v>240</v>
      </c>
      <c r="G52" s="330" t="s">
        <v>767</v>
      </c>
      <c r="H52" s="333" t="s">
        <v>767</v>
      </c>
      <c r="I52" s="330" t="s">
        <v>767</v>
      </c>
      <c r="J52" s="336" t="s">
        <v>767</v>
      </c>
    </row>
    <row r="53" spans="1:10" s="3" customFormat="1" ht="30" customHeight="1">
      <c r="A53" s="2">
        <v>33</v>
      </c>
      <c r="B53" s="16" t="s">
        <v>313</v>
      </c>
      <c r="C53" s="144" t="s">
        <v>760</v>
      </c>
      <c r="D53" s="144" t="s">
        <v>347</v>
      </c>
      <c r="E53" s="144" t="s">
        <v>239</v>
      </c>
      <c r="F53" s="144" t="s">
        <v>238</v>
      </c>
      <c r="G53" s="330" t="s">
        <v>767</v>
      </c>
      <c r="H53" s="333" t="s">
        <v>767</v>
      </c>
      <c r="I53" s="330" t="s">
        <v>767</v>
      </c>
      <c r="J53" s="336" t="s">
        <v>767</v>
      </c>
    </row>
    <row r="54" spans="1:10" s="3" customFormat="1" ht="30" customHeight="1">
      <c r="A54" s="2">
        <v>34</v>
      </c>
      <c r="B54" s="16" t="s">
        <v>319</v>
      </c>
      <c r="C54" s="144" t="s">
        <v>765</v>
      </c>
      <c r="D54" s="144" t="s">
        <v>353</v>
      </c>
      <c r="E54" s="144" t="s">
        <v>237</v>
      </c>
      <c r="F54" s="144" t="s">
        <v>236</v>
      </c>
      <c r="G54" s="330" t="s">
        <v>767</v>
      </c>
      <c r="H54" s="333" t="s">
        <v>767</v>
      </c>
      <c r="I54" s="330" t="s">
        <v>767</v>
      </c>
      <c r="J54" s="336" t="s">
        <v>767</v>
      </c>
    </row>
    <row r="55" spans="1:10" ht="30" customHeight="1">
      <c r="A55" s="2">
        <v>35</v>
      </c>
      <c r="B55" s="16" t="s">
        <v>310</v>
      </c>
      <c r="C55" s="144" t="s">
        <v>759</v>
      </c>
      <c r="D55" s="144" t="s">
        <v>338</v>
      </c>
      <c r="E55" s="144" t="s">
        <v>235</v>
      </c>
      <c r="F55" s="144" t="s">
        <v>234</v>
      </c>
      <c r="G55" s="330" t="s">
        <v>767</v>
      </c>
      <c r="H55" s="333" t="s">
        <v>767</v>
      </c>
      <c r="I55" s="330" t="s">
        <v>767</v>
      </c>
      <c r="J55" s="336" t="s">
        <v>767</v>
      </c>
    </row>
    <row r="56" spans="1:10" ht="30" customHeight="1">
      <c r="A56" s="2">
        <v>36</v>
      </c>
      <c r="B56" s="16" t="s">
        <v>319</v>
      </c>
      <c r="C56" s="144" t="s">
        <v>765</v>
      </c>
      <c r="D56" s="144" t="s">
        <v>358</v>
      </c>
      <c r="E56" s="144" t="s">
        <v>233</v>
      </c>
      <c r="F56" s="144" t="s">
        <v>232</v>
      </c>
      <c r="G56" s="330" t="s">
        <v>767</v>
      </c>
      <c r="H56" s="333" t="s">
        <v>767</v>
      </c>
      <c r="I56" s="330" t="s">
        <v>767</v>
      </c>
      <c r="J56" s="336" t="s">
        <v>767</v>
      </c>
    </row>
    <row r="57" spans="1:10" ht="30" customHeight="1">
      <c r="A57" s="2">
        <v>37</v>
      </c>
      <c r="B57" s="16" t="s">
        <v>313</v>
      </c>
      <c r="C57" s="144" t="s">
        <v>761</v>
      </c>
      <c r="D57" s="144" t="s">
        <v>348</v>
      </c>
      <c r="E57" s="144" t="s">
        <v>231</v>
      </c>
      <c r="F57" s="144" t="s">
        <v>230</v>
      </c>
      <c r="G57" s="330" t="s">
        <v>767</v>
      </c>
      <c r="H57" s="333" t="s">
        <v>767</v>
      </c>
      <c r="I57" s="330" t="s">
        <v>767</v>
      </c>
      <c r="J57" s="336" t="s">
        <v>767</v>
      </c>
    </row>
    <row r="58" spans="1:10" ht="30" customHeight="1">
      <c r="A58" s="2">
        <v>38</v>
      </c>
      <c r="B58" s="16" t="s">
        <v>316</v>
      </c>
      <c r="C58" s="144" t="s">
        <v>763</v>
      </c>
      <c r="D58" s="144" t="s">
        <v>361</v>
      </c>
      <c r="E58" s="144" t="s">
        <v>229</v>
      </c>
      <c r="F58" s="144" t="s">
        <v>228</v>
      </c>
      <c r="G58" s="330" t="s">
        <v>767</v>
      </c>
      <c r="H58" s="333" t="s">
        <v>767</v>
      </c>
      <c r="I58" s="330" t="s">
        <v>767</v>
      </c>
      <c r="J58" s="336" t="s">
        <v>767</v>
      </c>
    </row>
    <row r="59" spans="1:10" ht="30" customHeight="1">
      <c r="A59" s="2">
        <v>39</v>
      </c>
      <c r="B59" s="16" t="s">
        <v>310</v>
      </c>
      <c r="C59" s="144" t="s">
        <v>759</v>
      </c>
      <c r="D59" s="144" t="s">
        <v>338</v>
      </c>
      <c r="E59" s="144" t="s">
        <v>227</v>
      </c>
      <c r="F59" s="144" t="s">
        <v>226</v>
      </c>
      <c r="G59" s="330" t="s">
        <v>767</v>
      </c>
      <c r="H59" s="333" t="s">
        <v>767</v>
      </c>
      <c r="I59" s="330" t="s">
        <v>767</v>
      </c>
      <c r="J59" s="336" t="s">
        <v>767</v>
      </c>
    </row>
    <row r="60" spans="1:10" ht="30" customHeight="1">
      <c r="A60" s="2">
        <v>40</v>
      </c>
      <c r="B60" s="16" t="s">
        <v>319</v>
      </c>
      <c r="C60" s="144" t="s">
        <v>764</v>
      </c>
      <c r="D60" s="144" t="s">
        <v>354</v>
      </c>
      <c r="E60" s="144" t="s">
        <v>225</v>
      </c>
      <c r="F60" s="144" t="s">
        <v>224</v>
      </c>
      <c r="G60" s="330" t="s">
        <v>767</v>
      </c>
      <c r="H60" s="333" t="s">
        <v>767</v>
      </c>
      <c r="I60" s="330" t="s">
        <v>767</v>
      </c>
      <c r="J60" s="336" t="s">
        <v>767</v>
      </c>
    </row>
    <row r="61" spans="1:10" ht="30" customHeight="1">
      <c r="A61" s="2">
        <v>41</v>
      </c>
      <c r="B61" s="16" t="s">
        <v>316</v>
      </c>
      <c r="C61" s="144" t="s">
        <v>763</v>
      </c>
      <c r="D61" s="144" t="s">
        <v>361</v>
      </c>
      <c r="E61" s="144" t="s">
        <v>223</v>
      </c>
      <c r="F61" s="144" t="s">
        <v>222</v>
      </c>
      <c r="G61" s="330" t="s">
        <v>767</v>
      </c>
      <c r="H61" s="333" t="s">
        <v>767</v>
      </c>
      <c r="I61" s="330" t="s">
        <v>767</v>
      </c>
      <c r="J61" s="336" t="s">
        <v>767</v>
      </c>
    </row>
    <row r="62" spans="1:10" ht="30" customHeight="1">
      <c r="A62" s="2">
        <v>42</v>
      </c>
      <c r="B62" s="16" t="s">
        <v>313</v>
      </c>
      <c r="C62" s="144" t="s">
        <v>762</v>
      </c>
      <c r="D62" s="144" t="s">
        <v>352</v>
      </c>
      <c r="E62" s="144" t="s">
        <v>221</v>
      </c>
      <c r="F62" s="144" t="s">
        <v>220</v>
      </c>
      <c r="G62" s="330" t="s">
        <v>767</v>
      </c>
      <c r="H62" s="333" t="s">
        <v>767</v>
      </c>
      <c r="I62" s="330" t="s">
        <v>767</v>
      </c>
      <c r="J62" s="336" t="s">
        <v>767</v>
      </c>
    </row>
    <row r="63" spans="1:10" ht="30" customHeight="1">
      <c r="A63" s="2">
        <v>43</v>
      </c>
      <c r="B63" s="16" t="s">
        <v>310</v>
      </c>
      <c r="C63" s="144" t="s">
        <v>757</v>
      </c>
      <c r="D63" s="144" t="s">
        <v>343</v>
      </c>
      <c r="E63" s="144" t="s">
        <v>219</v>
      </c>
      <c r="F63" s="144" t="s">
        <v>218</v>
      </c>
      <c r="G63" s="330" t="s">
        <v>767</v>
      </c>
      <c r="H63" s="333" t="s">
        <v>767</v>
      </c>
      <c r="I63" s="330" t="s">
        <v>767</v>
      </c>
      <c r="J63" s="336" t="s">
        <v>767</v>
      </c>
    </row>
    <row r="64" spans="1:10" ht="30" customHeight="1">
      <c r="A64" s="2">
        <v>44</v>
      </c>
      <c r="B64" s="16" t="s">
        <v>319</v>
      </c>
      <c r="C64" s="144" t="s">
        <v>765</v>
      </c>
      <c r="D64" s="144" t="s">
        <v>357</v>
      </c>
      <c r="E64" s="144" t="s">
        <v>217</v>
      </c>
      <c r="F64" s="144" t="s">
        <v>216</v>
      </c>
      <c r="G64" s="330" t="s">
        <v>767</v>
      </c>
      <c r="H64" s="333" t="s">
        <v>767</v>
      </c>
      <c r="I64" s="330" t="s">
        <v>767</v>
      </c>
      <c r="J64" s="336" t="s">
        <v>767</v>
      </c>
    </row>
    <row r="65" spans="1:10" ht="30" customHeight="1">
      <c r="A65" s="2">
        <v>45</v>
      </c>
      <c r="B65" s="16" t="s">
        <v>316</v>
      </c>
      <c r="C65" s="144" t="s">
        <v>763</v>
      </c>
      <c r="D65" s="144" t="s">
        <v>361</v>
      </c>
      <c r="E65" s="144" t="s">
        <v>215</v>
      </c>
      <c r="F65" s="144" t="s">
        <v>214</v>
      </c>
      <c r="G65" s="330" t="s">
        <v>767</v>
      </c>
      <c r="H65" s="333" t="s">
        <v>767</v>
      </c>
      <c r="I65" s="330" t="s">
        <v>767</v>
      </c>
      <c r="J65" s="336" t="s">
        <v>767</v>
      </c>
    </row>
    <row r="66" spans="1:10" ht="30" customHeight="1">
      <c r="A66" s="2">
        <v>46</v>
      </c>
      <c r="B66" s="16" t="s">
        <v>316</v>
      </c>
      <c r="C66" s="144" t="s">
        <v>763</v>
      </c>
      <c r="D66" s="144" t="s">
        <v>361</v>
      </c>
      <c r="E66" s="144" t="s">
        <v>213</v>
      </c>
      <c r="F66" s="144" t="s">
        <v>212</v>
      </c>
      <c r="G66" s="330" t="s">
        <v>767</v>
      </c>
      <c r="H66" s="333" t="s">
        <v>775</v>
      </c>
      <c r="I66" s="330" t="s">
        <v>767</v>
      </c>
      <c r="J66" s="336" t="s">
        <v>767</v>
      </c>
    </row>
    <row r="67" spans="1:10" ht="30" customHeight="1">
      <c r="A67" s="2">
        <v>47</v>
      </c>
      <c r="B67" s="16" t="s">
        <v>310</v>
      </c>
      <c r="C67" s="144" t="s">
        <v>758</v>
      </c>
      <c r="D67" s="144" t="s">
        <v>344</v>
      </c>
      <c r="E67" s="144" t="s">
        <v>211</v>
      </c>
      <c r="F67" s="144" t="s">
        <v>210</v>
      </c>
      <c r="G67" s="330" t="s">
        <v>767</v>
      </c>
      <c r="H67" s="333" t="s">
        <v>767</v>
      </c>
      <c r="I67" s="330" t="s">
        <v>767</v>
      </c>
      <c r="J67" s="336" t="s">
        <v>767</v>
      </c>
    </row>
    <row r="68" spans="1:10" ht="30" customHeight="1">
      <c r="A68" s="2">
        <v>48</v>
      </c>
      <c r="B68" s="16" t="s">
        <v>316</v>
      </c>
      <c r="C68" s="144" t="s">
        <v>763</v>
      </c>
      <c r="D68" s="144" t="s">
        <v>361</v>
      </c>
      <c r="E68" s="144" t="s">
        <v>209</v>
      </c>
      <c r="F68" s="144" t="s">
        <v>208</v>
      </c>
      <c r="G68" s="330" t="s">
        <v>775</v>
      </c>
      <c r="H68" s="333" t="s">
        <v>767</v>
      </c>
      <c r="I68" s="330" t="s">
        <v>767</v>
      </c>
      <c r="J68" s="336" t="s">
        <v>767</v>
      </c>
    </row>
    <row r="69" spans="1:10" ht="30" customHeight="1">
      <c r="A69" s="2">
        <v>49</v>
      </c>
      <c r="B69" s="16" t="s">
        <v>319</v>
      </c>
      <c r="C69" s="144" t="s">
        <v>764</v>
      </c>
      <c r="D69" s="144" t="s">
        <v>358</v>
      </c>
      <c r="E69" s="144" t="s">
        <v>207</v>
      </c>
      <c r="F69" s="144" t="s">
        <v>206</v>
      </c>
      <c r="G69" s="330" t="s">
        <v>767</v>
      </c>
      <c r="H69" s="333" t="s">
        <v>767</v>
      </c>
      <c r="I69" s="330" t="s">
        <v>767</v>
      </c>
      <c r="J69" s="336" t="s">
        <v>767</v>
      </c>
    </row>
    <row r="70" spans="1:10" ht="30" customHeight="1">
      <c r="A70" s="2">
        <v>50</v>
      </c>
      <c r="B70" s="16" t="s">
        <v>316</v>
      </c>
      <c r="C70" s="144" t="s">
        <v>763</v>
      </c>
      <c r="D70" s="144" t="s">
        <v>361</v>
      </c>
      <c r="E70" s="144" t="s">
        <v>205</v>
      </c>
      <c r="F70" s="144" t="s">
        <v>204</v>
      </c>
      <c r="G70" s="330" t="s">
        <v>767</v>
      </c>
      <c r="H70" s="333" t="s">
        <v>767</v>
      </c>
      <c r="I70" s="330" t="s">
        <v>767</v>
      </c>
      <c r="J70" s="336" t="s">
        <v>767</v>
      </c>
    </row>
    <row r="71" spans="1:10" ht="30" customHeight="1">
      <c r="A71" s="2">
        <v>51</v>
      </c>
      <c r="B71" s="16" t="s">
        <v>316</v>
      </c>
      <c r="C71" s="144" t="s">
        <v>763</v>
      </c>
      <c r="D71" s="144" t="s">
        <v>361</v>
      </c>
      <c r="E71" s="144" t="s">
        <v>203</v>
      </c>
      <c r="F71" s="144" t="s">
        <v>202</v>
      </c>
      <c r="G71" s="330" t="s">
        <v>775</v>
      </c>
      <c r="H71" s="333" t="s">
        <v>775</v>
      </c>
      <c r="I71" s="330" t="s">
        <v>767</v>
      </c>
      <c r="J71" s="336" t="s">
        <v>767</v>
      </c>
    </row>
    <row r="72" spans="1:10" ht="30" customHeight="1">
      <c r="A72" s="2">
        <v>52</v>
      </c>
      <c r="B72" s="16" t="s">
        <v>310</v>
      </c>
      <c r="C72" s="144" t="s">
        <v>757</v>
      </c>
      <c r="D72" s="144" t="s">
        <v>343</v>
      </c>
      <c r="E72" s="144" t="s">
        <v>201</v>
      </c>
      <c r="F72" s="144" t="s">
        <v>200</v>
      </c>
      <c r="G72" s="330" t="s">
        <v>767</v>
      </c>
      <c r="H72" s="333" t="s">
        <v>767</v>
      </c>
      <c r="I72" s="330" t="s">
        <v>767</v>
      </c>
      <c r="J72" s="336" t="s">
        <v>767</v>
      </c>
    </row>
    <row r="73" spans="1:10" ht="30" customHeight="1">
      <c r="A73" s="2">
        <v>53</v>
      </c>
      <c r="B73" s="16" t="s">
        <v>316</v>
      </c>
      <c r="C73" s="144" t="s">
        <v>763</v>
      </c>
      <c r="D73" s="144" t="s">
        <v>361</v>
      </c>
      <c r="E73" s="144" t="s">
        <v>199</v>
      </c>
      <c r="F73" s="144" t="s">
        <v>198</v>
      </c>
      <c r="G73" s="330" t="s">
        <v>767</v>
      </c>
      <c r="H73" s="333" t="s">
        <v>767</v>
      </c>
      <c r="I73" s="330" t="s">
        <v>767</v>
      </c>
      <c r="J73" s="336" t="s">
        <v>767</v>
      </c>
    </row>
    <row r="74" spans="1:10" ht="30" customHeight="1">
      <c r="A74" s="2">
        <v>54</v>
      </c>
      <c r="B74" s="16" t="s">
        <v>313</v>
      </c>
      <c r="C74" s="144" t="s">
        <v>761</v>
      </c>
      <c r="D74" s="144" t="s">
        <v>348</v>
      </c>
      <c r="E74" s="144" t="s">
        <v>197</v>
      </c>
      <c r="F74" s="144" t="s">
        <v>196</v>
      </c>
      <c r="G74" s="330" t="s">
        <v>767</v>
      </c>
      <c r="H74" s="333" t="s">
        <v>767</v>
      </c>
      <c r="I74" s="330" t="s">
        <v>767</v>
      </c>
      <c r="J74" s="336" t="s">
        <v>767</v>
      </c>
    </row>
    <row r="75" spans="1:10" ht="30" customHeight="1">
      <c r="A75" s="2">
        <v>55</v>
      </c>
      <c r="B75" s="16" t="s">
        <v>313</v>
      </c>
      <c r="C75" s="144" t="s">
        <v>762</v>
      </c>
      <c r="D75" s="144" t="s">
        <v>351</v>
      </c>
      <c r="E75" s="144" t="s">
        <v>195</v>
      </c>
      <c r="F75" s="144" t="s">
        <v>194</v>
      </c>
      <c r="G75" s="330" t="s">
        <v>767</v>
      </c>
      <c r="H75" s="333" t="s">
        <v>767</v>
      </c>
      <c r="I75" s="330" t="s">
        <v>767</v>
      </c>
      <c r="J75" s="336" t="s">
        <v>767</v>
      </c>
    </row>
    <row r="76" spans="1:10" ht="30" customHeight="1">
      <c r="A76" s="2">
        <v>56</v>
      </c>
      <c r="B76" s="16" t="s">
        <v>316</v>
      </c>
      <c r="C76" s="144" t="s">
        <v>763</v>
      </c>
      <c r="D76" s="144" t="s">
        <v>361</v>
      </c>
      <c r="E76" s="144" t="s">
        <v>193</v>
      </c>
      <c r="F76" s="144" t="s">
        <v>192</v>
      </c>
      <c r="G76" s="330" t="s">
        <v>767</v>
      </c>
      <c r="H76" s="333" t="s">
        <v>767</v>
      </c>
      <c r="I76" s="330" t="s">
        <v>767</v>
      </c>
      <c r="J76" s="336" t="s">
        <v>767</v>
      </c>
    </row>
    <row r="77" spans="1:10" ht="30" customHeight="1">
      <c r="A77" s="2">
        <v>57</v>
      </c>
      <c r="B77" s="16" t="s">
        <v>316</v>
      </c>
      <c r="C77" s="144" t="s">
        <v>763</v>
      </c>
      <c r="D77" s="144" t="s">
        <v>361</v>
      </c>
      <c r="E77" s="144" t="s">
        <v>191</v>
      </c>
      <c r="F77" s="144" t="s">
        <v>190</v>
      </c>
      <c r="G77" s="330" t="s">
        <v>767</v>
      </c>
      <c r="H77" s="333" t="s">
        <v>767</v>
      </c>
      <c r="I77" s="330" t="s">
        <v>767</v>
      </c>
      <c r="J77" s="336" t="s">
        <v>767</v>
      </c>
    </row>
    <row r="78" spans="1:10" ht="30" customHeight="1">
      <c r="A78" s="2">
        <v>58</v>
      </c>
      <c r="B78" s="16" t="s">
        <v>319</v>
      </c>
      <c r="C78" s="144" t="s">
        <v>764</v>
      </c>
      <c r="D78" s="144" t="s">
        <v>358</v>
      </c>
      <c r="E78" s="144" t="s">
        <v>189</v>
      </c>
      <c r="F78" s="144" t="s">
        <v>188</v>
      </c>
      <c r="G78" s="330" t="s">
        <v>767</v>
      </c>
      <c r="H78" s="333" t="s">
        <v>767</v>
      </c>
      <c r="I78" s="330" t="s">
        <v>767</v>
      </c>
      <c r="J78" s="336" t="s">
        <v>767</v>
      </c>
    </row>
    <row r="79" spans="1:10" ht="30" customHeight="1">
      <c r="A79" s="2">
        <v>59</v>
      </c>
      <c r="B79" s="16" t="s">
        <v>316</v>
      </c>
      <c r="C79" s="144" t="s">
        <v>763</v>
      </c>
      <c r="D79" s="144" t="s">
        <v>361</v>
      </c>
      <c r="E79" s="144" t="s">
        <v>187</v>
      </c>
      <c r="F79" s="144" t="s">
        <v>186</v>
      </c>
      <c r="G79" s="330" t="s">
        <v>767</v>
      </c>
      <c r="H79" s="333" t="s">
        <v>767</v>
      </c>
      <c r="I79" s="330" t="s">
        <v>767</v>
      </c>
      <c r="J79" s="336" t="s">
        <v>767</v>
      </c>
    </row>
    <row r="80" spans="1:10" ht="30" customHeight="1">
      <c r="A80" s="2">
        <v>60</v>
      </c>
      <c r="B80" s="16" t="s">
        <v>316</v>
      </c>
      <c r="C80" s="144" t="s">
        <v>763</v>
      </c>
      <c r="D80" s="144" t="s">
        <v>361</v>
      </c>
      <c r="E80" s="144" t="s">
        <v>185</v>
      </c>
      <c r="F80" s="144" t="s">
        <v>184</v>
      </c>
      <c r="G80" s="330" t="s">
        <v>775</v>
      </c>
      <c r="H80" s="333" t="s">
        <v>767</v>
      </c>
      <c r="I80" s="330" t="s">
        <v>767</v>
      </c>
      <c r="J80" s="336" t="s">
        <v>767</v>
      </c>
    </row>
    <row r="81" spans="1:10" ht="30" customHeight="1">
      <c r="A81" s="2">
        <v>61</v>
      </c>
      <c r="B81" s="16" t="s">
        <v>319</v>
      </c>
      <c r="C81" s="144" t="s">
        <v>764</v>
      </c>
      <c r="D81" s="144" t="s">
        <v>354</v>
      </c>
      <c r="E81" s="144" t="s">
        <v>183</v>
      </c>
      <c r="F81" s="144" t="s">
        <v>182</v>
      </c>
      <c r="G81" s="330" t="s">
        <v>767</v>
      </c>
      <c r="H81" s="333" t="s">
        <v>767</v>
      </c>
      <c r="I81" s="330" t="s">
        <v>767</v>
      </c>
      <c r="J81" s="336" t="s">
        <v>767</v>
      </c>
    </row>
    <row r="82" spans="1:10" ht="30" customHeight="1">
      <c r="A82" s="2">
        <v>62</v>
      </c>
      <c r="B82" s="16" t="s">
        <v>310</v>
      </c>
      <c r="C82" s="144" t="s">
        <v>759</v>
      </c>
      <c r="D82" s="144" t="s">
        <v>338</v>
      </c>
      <c r="E82" s="144" t="s">
        <v>181</v>
      </c>
      <c r="F82" s="144" t="s">
        <v>180</v>
      </c>
      <c r="G82" s="330" t="s">
        <v>767</v>
      </c>
      <c r="H82" s="333" t="s">
        <v>767</v>
      </c>
      <c r="I82" s="330" t="s">
        <v>767</v>
      </c>
      <c r="J82" s="336" t="s">
        <v>767</v>
      </c>
    </row>
    <row r="83" spans="1:10" ht="30" customHeight="1">
      <c r="A83" s="2">
        <v>63</v>
      </c>
      <c r="B83" s="16" t="s">
        <v>316</v>
      </c>
      <c r="C83" s="144" t="s">
        <v>763</v>
      </c>
      <c r="D83" s="144" t="s">
        <v>361</v>
      </c>
      <c r="E83" s="144" t="s">
        <v>179</v>
      </c>
      <c r="F83" s="144" t="s">
        <v>178</v>
      </c>
      <c r="G83" s="330" t="s">
        <v>767</v>
      </c>
      <c r="H83" s="333" t="s">
        <v>767</v>
      </c>
      <c r="I83" s="330" t="s">
        <v>767</v>
      </c>
      <c r="J83" s="336" t="s">
        <v>767</v>
      </c>
    </row>
    <row r="84" spans="1:10" ht="30" customHeight="1">
      <c r="A84" s="2">
        <v>64</v>
      </c>
      <c r="B84" s="16" t="s">
        <v>310</v>
      </c>
      <c r="C84" s="144" t="s">
        <v>759</v>
      </c>
      <c r="D84" s="144" t="s">
        <v>338</v>
      </c>
      <c r="E84" s="144" t="s">
        <v>177</v>
      </c>
      <c r="F84" s="144" t="s">
        <v>176</v>
      </c>
      <c r="G84" s="330" t="s">
        <v>767</v>
      </c>
      <c r="H84" s="333" t="s">
        <v>767</v>
      </c>
      <c r="I84" s="330" t="s">
        <v>767</v>
      </c>
      <c r="J84" s="336" t="s">
        <v>767</v>
      </c>
    </row>
    <row r="85" spans="1:10" ht="30" customHeight="1">
      <c r="A85" s="2">
        <v>65</v>
      </c>
      <c r="B85" s="16" t="s">
        <v>310</v>
      </c>
      <c r="C85" s="144" t="s">
        <v>758</v>
      </c>
      <c r="D85" s="144" t="s">
        <v>344</v>
      </c>
      <c r="E85" s="144" t="s">
        <v>175</v>
      </c>
      <c r="F85" s="144" t="s">
        <v>174</v>
      </c>
      <c r="G85" s="330" t="s">
        <v>767</v>
      </c>
      <c r="H85" s="333" t="s">
        <v>767</v>
      </c>
      <c r="I85" s="330" t="s">
        <v>767</v>
      </c>
      <c r="J85" s="336" t="s">
        <v>775</v>
      </c>
    </row>
    <row r="86" spans="1:10" ht="30" customHeight="1">
      <c r="A86" s="2">
        <v>66</v>
      </c>
      <c r="B86" s="16" t="s">
        <v>316</v>
      </c>
      <c r="C86" s="144" t="s">
        <v>763</v>
      </c>
      <c r="D86" s="144" t="s">
        <v>361</v>
      </c>
      <c r="E86" s="144" t="s">
        <v>173</v>
      </c>
      <c r="F86" s="144" t="s">
        <v>172</v>
      </c>
      <c r="G86" s="330" t="s">
        <v>775</v>
      </c>
      <c r="H86" s="333" t="s">
        <v>767</v>
      </c>
      <c r="I86" s="330" t="s">
        <v>767</v>
      </c>
      <c r="J86" s="336" t="s">
        <v>767</v>
      </c>
    </row>
    <row r="87" spans="1:10" ht="30" customHeight="1">
      <c r="A87" s="2">
        <v>67</v>
      </c>
      <c r="B87" s="16" t="s">
        <v>310</v>
      </c>
      <c r="C87" s="144" t="s">
        <v>758</v>
      </c>
      <c r="D87" s="144" t="s">
        <v>1239</v>
      </c>
      <c r="E87" s="144" t="s">
        <v>171</v>
      </c>
      <c r="F87" s="144" t="s">
        <v>170</v>
      </c>
      <c r="G87" s="330" t="s">
        <v>767</v>
      </c>
      <c r="H87" s="333" t="s">
        <v>767</v>
      </c>
      <c r="I87" s="330" t="s">
        <v>767</v>
      </c>
      <c r="J87" s="336" t="s">
        <v>767</v>
      </c>
    </row>
    <row r="88" spans="1:10" ht="30" customHeight="1">
      <c r="A88" s="2">
        <v>68</v>
      </c>
      <c r="B88" s="16" t="s">
        <v>310</v>
      </c>
      <c r="C88" s="144" t="s">
        <v>759</v>
      </c>
      <c r="D88" s="144" t="s">
        <v>338</v>
      </c>
      <c r="E88" s="144" t="s">
        <v>169</v>
      </c>
      <c r="F88" s="144" t="s">
        <v>168</v>
      </c>
      <c r="G88" s="330" t="s">
        <v>767</v>
      </c>
      <c r="H88" s="333" t="s">
        <v>767</v>
      </c>
      <c r="I88" s="330" t="s">
        <v>767</v>
      </c>
      <c r="J88" s="336" t="s">
        <v>767</v>
      </c>
    </row>
    <row r="89" spans="1:10" ht="30" customHeight="1">
      <c r="A89" s="2">
        <v>69</v>
      </c>
      <c r="B89" s="16" t="s">
        <v>313</v>
      </c>
      <c r="C89" s="144" t="s">
        <v>760</v>
      </c>
      <c r="D89" s="144" t="s">
        <v>351</v>
      </c>
      <c r="E89" s="144" t="s">
        <v>167</v>
      </c>
      <c r="F89" s="144" t="s">
        <v>166</v>
      </c>
      <c r="G89" s="330" t="s">
        <v>767</v>
      </c>
      <c r="H89" s="333" t="s">
        <v>767</v>
      </c>
      <c r="I89" s="330" t="s">
        <v>767</v>
      </c>
      <c r="J89" s="336" t="s">
        <v>767</v>
      </c>
    </row>
    <row r="90" spans="1:10" ht="30" customHeight="1">
      <c r="A90" s="2">
        <v>70</v>
      </c>
      <c r="B90" s="16" t="s">
        <v>313</v>
      </c>
      <c r="C90" s="144" t="s">
        <v>760</v>
      </c>
      <c r="D90" s="144" t="s">
        <v>351</v>
      </c>
      <c r="E90" s="144" t="s">
        <v>165</v>
      </c>
      <c r="F90" s="144" t="s">
        <v>164</v>
      </c>
      <c r="G90" s="330" t="s">
        <v>767</v>
      </c>
      <c r="H90" s="333" t="s">
        <v>767</v>
      </c>
      <c r="I90" s="330" t="s">
        <v>767</v>
      </c>
      <c r="J90" s="336" t="s">
        <v>767</v>
      </c>
    </row>
    <row r="91" spans="1:10" ht="30" customHeight="1">
      <c r="A91" s="2">
        <v>71</v>
      </c>
      <c r="B91" s="16" t="s">
        <v>316</v>
      </c>
      <c r="C91" s="144" t="s">
        <v>763</v>
      </c>
      <c r="D91" s="144" t="s">
        <v>361</v>
      </c>
      <c r="E91" s="144" t="s">
        <v>163</v>
      </c>
      <c r="F91" s="144" t="s">
        <v>162</v>
      </c>
      <c r="G91" s="330" t="s">
        <v>767</v>
      </c>
      <c r="H91" s="333" t="s">
        <v>767</v>
      </c>
      <c r="I91" s="330" t="s">
        <v>767</v>
      </c>
      <c r="J91" s="336" t="s">
        <v>767</v>
      </c>
    </row>
    <row r="92" spans="1:10" ht="30" customHeight="1">
      <c r="A92" s="2">
        <v>72</v>
      </c>
      <c r="B92" s="16" t="s">
        <v>313</v>
      </c>
      <c r="C92" s="144" t="s">
        <v>760</v>
      </c>
      <c r="D92" s="144" t="s">
        <v>351</v>
      </c>
      <c r="E92" s="144" t="s">
        <v>161</v>
      </c>
      <c r="F92" s="144" t="s">
        <v>160</v>
      </c>
      <c r="G92" s="330" t="s">
        <v>767</v>
      </c>
      <c r="H92" s="333" t="s">
        <v>767</v>
      </c>
      <c r="I92" s="330" t="s">
        <v>767</v>
      </c>
      <c r="J92" s="336" t="s">
        <v>767</v>
      </c>
    </row>
    <row r="93" spans="1:10" ht="30" customHeight="1">
      <c r="A93" s="2">
        <v>73</v>
      </c>
      <c r="B93" s="16" t="s">
        <v>310</v>
      </c>
      <c r="C93" s="144" t="s">
        <v>758</v>
      </c>
      <c r="D93" s="144" t="s">
        <v>344</v>
      </c>
      <c r="E93" s="144" t="s">
        <v>159</v>
      </c>
      <c r="F93" s="144" t="s">
        <v>158</v>
      </c>
      <c r="G93" s="330" t="s">
        <v>767</v>
      </c>
      <c r="H93" s="333" t="s">
        <v>767</v>
      </c>
      <c r="I93" s="330" t="s">
        <v>767</v>
      </c>
      <c r="J93" s="336" t="s">
        <v>767</v>
      </c>
    </row>
    <row r="94" spans="1:10" ht="30" customHeight="1">
      <c r="A94" s="2">
        <v>74</v>
      </c>
      <c r="B94" s="16" t="s">
        <v>313</v>
      </c>
      <c r="C94" s="144" t="s">
        <v>762</v>
      </c>
      <c r="D94" s="144" t="s">
        <v>351</v>
      </c>
      <c r="E94" s="144" t="s">
        <v>157</v>
      </c>
      <c r="F94" s="144" t="s">
        <v>156</v>
      </c>
      <c r="G94" s="330" t="s">
        <v>767</v>
      </c>
      <c r="H94" s="333" t="s">
        <v>767</v>
      </c>
      <c r="I94" s="330" t="s">
        <v>767</v>
      </c>
      <c r="J94" s="336" t="s">
        <v>767</v>
      </c>
    </row>
    <row r="95" spans="1:10" ht="30" customHeight="1">
      <c r="A95" s="2">
        <v>75</v>
      </c>
      <c r="B95" s="16" t="s">
        <v>310</v>
      </c>
      <c r="C95" s="144" t="s">
        <v>758</v>
      </c>
      <c r="D95" s="144" t="s">
        <v>1240</v>
      </c>
      <c r="E95" s="144" t="s">
        <v>155</v>
      </c>
      <c r="F95" s="144" t="s">
        <v>154</v>
      </c>
      <c r="G95" s="330" t="s">
        <v>767</v>
      </c>
      <c r="H95" s="333" t="s">
        <v>775</v>
      </c>
      <c r="I95" s="330" t="s">
        <v>775</v>
      </c>
      <c r="J95" s="336" t="s">
        <v>767</v>
      </c>
    </row>
    <row r="96" spans="1:10" ht="30" customHeight="1">
      <c r="A96" s="2">
        <v>76</v>
      </c>
      <c r="B96" s="16" t="s">
        <v>319</v>
      </c>
      <c r="C96" s="144" t="s">
        <v>764</v>
      </c>
      <c r="D96" s="144" t="s">
        <v>354</v>
      </c>
      <c r="E96" s="144" t="s">
        <v>153</v>
      </c>
      <c r="F96" s="144" t="s">
        <v>152</v>
      </c>
      <c r="G96" s="330" t="s">
        <v>767</v>
      </c>
      <c r="H96" s="333" t="s">
        <v>767</v>
      </c>
      <c r="I96" s="330" t="s">
        <v>767</v>
      </c>
      <c r="J96" s="336" t="s">
        <v>767</v>
      </c>
    </row>
    <row r="97" spans="1:10" ht="30" customHeight="1">
      <c r="A97" s="2">
        <v>77</v>
      </c>
      <c r="B97" s="16" t="s">
        <v>316</v>
      </c>
      <c r="C97" s="144" t="s">
        <v>763</v>
      </c>
      <c r="D97" s="144" t="s">
        <v>361</v>
      </c>
      <c r="E97" s="144" t="s">
        <v>151</v>
      </c>
      <c r="F97" s="144" t="s">
        <v>150</v>
      </c>
      <c r="G97" s="330" t="s">
        <v>767</v>
      </c>
      <c r="H97" s="333" t="s">
        <v>767</v>
      </c>
      <c r="I97" s="330" t="s">
        <v>767</v>
      </c>
      <c r="J97" s="336" t="s">
        <v>767</v>
      </c>
    </row>
    <row r="98" spans="1:10" ht="30" customHeight="1">
      <c r="A98" s="2">
        <v>78</v>
      </c>
      <c r="B98" s="16" t="s">
        <v>310</v>
      </c>
      <c r="C98" s="144" t="s">
        <v>757</v>
      </c>
      <c r="D98" s="144" t="s">
        <v>343</v>
      </c>
      <c r="E98" s="144" t="s">
        <v>149</v>
      </c>
      <c r="F98" s="144" t="s">
        <v>148</v>
      </c>
      <c r="G98" s="330" t="s">
        <v>767</v>
      </c>
      <c r="H98" s="333" t="s">
        <v>767</v>
      </c>
      <c r="I98" s="330" t="s">
        <v>767</v>
      </c>
      <c r="J98" s="336" t="s">
        <v>767</v>
      </c>
    </row>
    <row r="99" spans="1:10" ht="30" customHeight="1">
      <c r="A99" s="2">
        <v>79</v>
      </c>
      <c r="B99" s="16" t="s">
        <v>313</v>
      </c>
      <c r="C99" s="144" t="s">
        <v>764</v>
      </c>
      <c r="D99" s="144" t="s">
        <v>351</v>
      </c>
      <c r="E99" s="144" t="s">
        <v>147</v>
      </c>
      <c r="F99" s="144" t="s">
        <v>146</v>
      </c>
      <c r="G99" s="330" t="s">
        <v>767</v>
      </c>
      <c r="H99" s="333" t="s">
        <v>767</v>
      </c>
      <c r="I99" s="330" t="s">
        <v>767</v>
      </c>
      <c r="J99" s="336" t="s">
        <v>767</v>
      </c>
    </row>
    <row r="100" spans="1:10" ht="30" customHeight="1">
      <c r="A100" s="2">
        <v>80</v>
      </c>
      <c r="B100" s="16" t="s">
        <v>310</v>
      </c>
      <c r="C100" s="144" t="s">
        <v>757</v>
      </c>
      <c r="D100" s="144" t="s">
        <v>343</v>
      </c>
      <c r="E100" s="144" t="s">
        <v>145</v>
      </c>
      <c r="F100" s="144" t="s">
        <v>144</v>
      </c>
      <c r="G100" s="330" t="s">
        <v>767</v>
      </c>
      <c r="H100" s="333" t="s">
        <v>767</v>
      </c>
      <c r="I100" s="330" t="s">
        <v>767</v>
      </c>
      <c r="J100" s="336" t="s">
        <v>767</v>
      </c>
    </row>
    <row r="101" spans="1:10" ht="30" customHeight="1">
      <c r="A101" s="2">
        <v>81</v>
      </c>
      <c r="B101" s="16" t="s">
        <v>316</v>
      </c>
      <c r="C101" s="144" t="s">
        <v>763</v>
      </c>
      <c r="D101" s="144" t="s">
        <v>361</v>
      </c>
      <c r="E101" s="144" t="s">
        <v>143</v>
      </c>
      <c r="F101" s="144" t="s">
        <v>142</v>
      </c>
      <c r="G101" s="330" t="s">
        <v>767</v>
      </c>
      <c r="H101" s="333" t="s">
        <v>767</v>
      </c>
      <c r="I101" s="330" t="s">
        <v>767</v>
      </c>
      <c r="J101" s="336" t="s">
        <v>767</v>
      </c>
    </row>
    <row r="102" spans="1:10" ht="30" customHeight="1">
      <c r="A102" s="2">
        <v>82</v>
      </c>
      <c r="B102" s="16" t="s">
        <v>313</v>
      </c>
      <c r="C102" s="144" t="s">
        <v>762</v>
      </c>
      <c r="D102" s="144" t="s">
        <v>352</v>
      </c>
      <c r="E102" s="144" t="s">
        <v>141</v>
      </c>
      <c r="F102" s="144" t="s">
        <v>140</v>
      </c>
      <c r="G102" s="330" t="s">
        <v>767</v>
      </c>
      <c r="H102" s="333" t="s">
        <v>767</v>
      </c>
      <c r="I102" s="330" t="s">
        <v>767</v>
      </c>
      <c r="J102" s="336" t="s">
        <v>767</v>
      </c>
    </row>
    <row r="103" spans="1:10" ht="30" customHeight="1">
      <c r="A103" s="2">
        <v>83</v>
      </c>
      <c r="B103" s="16" t="s">
        <v>310</v>
      </c>
      <c r="C103" s="144" t="s">
        <v>759</v>
      </c>
      <c r="D103" s="144" t="s">
        <v>338</v>
      </c>
      <c r="E103" s="144" t="s">
        <v>139</v>
      </c>
      <c r="F103" s="144" t="s">
        <v>138</v>
      </c>
      <c r="G103" s="330" t="s">
        <v>775</v>
      </c>
      <c r="H103" s="333" t="s">
        <v>767</v>
      </c>
      <c r="I103" s="330" t="s">
        <v>767</v>
      </c>
      <c r="J103" s="336" t="s">
        <v>767</v>
      </c>
    </row>
    <row r="104" spans="1:10" ht="30" customHeight="1">
      <c r="A104" s="2">
        <v>84</v>
      </c>
      <c r="B104" s="16" t="s">
        <v>310</v>
      </c>
      <c r="C104" s="144" t="s">
        <v>759</v>
      </c>
      <c r="D104" s="144" t="s">
        <v>338</v>
      </c>
      <c r="E104" s="144" t="s">
        <v>137</v>
      </c>
      <c r="F104" s="144" t="s">
        <v>136</v>
      </c>
      <c r="G104" s="330" t="s">
        <v>767</v>
      </c>
      <c r="H104" s="333" t="s">
        <v>767</v>
      </c>
      <c r="I104" s="330" t="s">
        <v>767</v>
      </c>
      <c r="J104" s="336" t="s">
        <v>767</v>
      </c>
    </row>
    <row r="105" spans="1:10" ht="30" customHeight="1">
      <c r="A105" s="2">
        <v>85</v>
      </c>
      <c r="B105" s="16" t="s">
        <v>319</v>
      </c>
      <c r="C105" s="144" t="s">
        <v>765</v>
      </c>
      <c r="D105" s="144" t="s">
        <v>353</v>
      </c>
      <c r="E105" s="144" t="s">
        <v>135</v>
      </c>
      <c r="F105" s="144" t="s">
        <v>134</v>
      </c>
      <c r="G105" s="330" t="s">
        <v>767</v>
      </c>
      <c r="H105" s="333" t="s">
        <v>767</v>
      </c>
      <c r="I105" s="330" t="s">
        <v>767</v>
      </c>
      <c r="J105" s="336" t="s">
        <v>767</v>
      </c>
    </row>
    <row r="106" spans="1:10" ht="30" customHeight="1">
      <c r="A106" s="2">
        <v>86</v>
      </c>
      <c r="B106" s="16" t="s">
        <v>310</v>
      </c>
      <c r="C106" s="144" t="s">
        <v>757</v>
      </c>
      <c r="D106" s="144" t="s">
        <v>343</v>
      </c>
      <c r="E106" s="144" t="s">
        <v>133</v>
      </c>
      <c r="F106" s="144" t="s">
        <v>132</v>
      </c>
      <c r="G106" s="330" t="s">
        <v>767</v>
      </c>
      <c r="H106" s="333" t="s">
        <v>767</v>
      </c>
      <c r="I106" s="330" t="s">
        <v>767</v>
      </c>
      <c r="J106" s="336" t="s">
        <v>767</v>
      </c>
    </row>
    <row r="107" spans="1:10" ht="30" customHeight="1">
      <c r="A107" s="2">
        <v>87</v>
      </c>
      <c r="B107" s="16" t="s">
        <v>310</v>
      </c>
      <c r="C107" s="144" t="s">
        <v>759</v>
      </c>
      <c r="D107" s="144" t="s">
        <v>338</v>
      </c>
      <c r="E107" s="144" t="s">
        <v>131</v>
      </c>
      <c r="F107" s="144" t="s">
        <v>130</v>
      </c>
      <c r="G107" s="330" t="s">
        <v>767</v>
      </c>
      <c r="H107" s="333" t="s">
        <v>767</v>
      </c>
      <c r="I107" s="330" t="s">
        <v>767</v>
      </c>
      <c r="J107" s="336" t="s">
        <v>767</v>
      </c>
    </row>
    <row r="108" spans="1:10" ht="30" customHeight="1">
      <c r="A108" s="2">
        <v>88</v>
      </c>
      <c r="B108" s="16" t="s">
        <v>313</v>
      </c>
      <c r="C108" s="144" t="s">
        <v>760</v>
      </c>
      <c r="D108" s="144" t="s">
        <v>351</v>
      </c>
      <c r="E108" s="144" t="s">
        <v>129</v>
      </c>
      <c r="F108" s="144" t="s">
        <v>128</v>
      </c>
      <c r="G108" s="330" t="s">
        <v>767</v>
      </c>
      <c r="H108" s="333" t="s">
        <v>767</v>
      </c>
      <c r="I108" s="330" t="s">
        <v>767</v>
      </c>
      <c r="J108" s="336" t="s">
        <v>767</v>
      </c>
    </row>
    <row r="109" spans="1:10" ht="30" customHeight="1">
      <c r="A109" s="2">
        <v>89</v>
      </c>
      <c r="B109" s="16" t="s">
        <v>310</v>
      </c>
      <c r="C109" s="144" t="s">
        <v>757</v>
      </c>
      <c r="D109" s="144" t="s">
        <v>343</v>
      </c>
      <c r="E109" s="144" t="s">
        <v>127</v>
      </c>
      <c r="F109" s="144" t="s">
        <v>126</v>
      </c>
      <c r="G109" s="330" t="s">
        <v>767</v>
      </c>
      <c r="H109" s="333" t="s">
        <v>767</v>
      </c>
      <c r="I109" s="330" t="s">
        <v>767</v>
      </c>
      <c r="J109" s="336" t="s">
        <v>767</v>
      </c>
    </row>
    <row r="110" spans="1:10" ht="30" customHeight="1">
      <c r="A110" s="2">
        <v>90</v>
      </c>
      <c r="B110" s="16" t="s">
        <v>313</v>
      </c>
      <c r="C110" s="144" t="s">
        <v>760</v>
      </c>
      <c r="D110" s="144" t="s">
        <v>347</v>
      </c>
      <c r="E110" s="144" t="s">
        <v>125</v>
      </c>
      <c r="F110" s="144" t="s">
        <v>124</v>
      </c>
      <c r="G110" s="330" t="s">
        <v>767</v>
      </c>
      <c r="H110" s="333" t="s">
        <v>767</v>
      </c>
      <c r="I110" s="330" t="s">
        <v>767</v>
      </c>
      <c r="J110" s="336" t="s">
        <v>767</v>
      </c>
    </row>
    <row r="111" spans="1:10" ht="30" customHeight="1">
      <c r="A111" s="2">
        <v>91</v>
      </c>
      <c r="B111" s="16" t="s">
        <v>313</v>
      </c>
      <c r="C111" s="144" t="s">
        <v>760</v>
      </c>
      <c r="D111" s="144" t="s">
        <v>347</v>
      </c>
      <c r="E111" s="144" t="s">
        <v>123</v>
      </c>
      <c r="F111" s="144" t="s">
        <v>122</v>
      </c>
      <c r="G111" s="330" t="s">
        <v>767</v>
      </c>
      <c r="H111" s="333" t="s">
        <v>767</v>
      </c>
      <c r="I111" s="330" t="s">
        <v>767</v>
      </c>
      <c r="J111" s="336" t="s">
        <v>767</v>
      </c>
    </row>
    <row r="112" spans="1:10" ht="30" customHeight="1">
      <c r="A112" s="2">
        <v>92</v>
      </c>
      <c r="B112" s="16" t="s">
        <v>310</v>
      </c>
      <c r="C112" s="144" t="s">
        <v>758</v>
      </c>
      <c r="D112" s="144" t="s">
        <v>1240</v>
      </c>
      <c r="E112" s="144" t="s">
        <v>121</v>
      </c>
      <c r="F112" s="144" t="s">
        <v>120</v>
      </c>
      <c r="G112" s="330" t="s">
        <v>767</v>
      </c>
      <c r="H112" s="333" t="s">
        <v>767</v>
      </c>
      <c r="I112" s="330" t="s">
        <v>767</v>
      </c>
      <c r="J112" s="336" t="s">
        <v>767</v>
      </c>
    </row>
    <row r="113" spans="1:10" ht="30" customHeight="1">
      <c r="A113" s="2">
        <v>93</v>
      </c>
      <c r="B113" s="16" t="s">
        <v>319</v>
      </c>
      <c r="C113" s="144" t="s">
        <v>764</v>
      </c>
      <c r="D113" s="144" t="s">
        <v>357</v>
      </c>
      <c r="E113" s="144" t="s">
        <v>119</v>
      </c>
      <c r="F113" s="144" t="s">
        <v>118</v>
      </c>
      <c r="G113" s="330" t="s">
        <v>767</v>
      </c>
      <c r="H113" s="333" t="s">
        <v>767</v>
      </c>
      <c r="I113" s="330" t="s">
        <v>767</v>
      </c>
      <c r="J113" s="336" t="s">
        <v>767</v>
      </c>
    </row>
    <row r="114" spans="1:10" ht="30" customHeight="1">
      <c r="A114" s="2">
        <v>94</v>
      </c>
      <c r="B114" s="16" t="s">
        <v>313</v>
      </c>
      <c r="C114" s="144" t="s">
        <v>762</v>
      </c>
      <c r="D114" s="144" t="s">
        <v>352</v>
      </c>
      <c r="E114" s="144" t="s">
        <v>117</v>
      </c>
      <c r="F114" s="144" t="s">
        <v>116</v>
      </c>
      <c r="G114" s="330" t="s">
        <v>767</v>
      </c>
      <c r="H114" s="333" t="s">
        <v>767</v>
      </c>
      <c r="I114" s="330" t="s">
        <v>767</v>
      </c>
      <c r="J114" s="336" t="s">
        <v>767</v>
      </c>
    </row>
    <row r="115" spans="1:10" ht="30" customHeight="1">
      <c r="A115" s="2">
        <v>95</v>
      </c>
      <c r="B115" s="16" t="s">
        <v>319</v>
      </c>
      <c r="C115" s="144" t="s">
        <v>765</v>
      </c>
      <c r="D115" s="144" t="s">
        <v>353</v>
      </c>
      <c r="E115" s="144" t="s">
        <v>115</v>
      </c>
      <c r="F115" s="144" t="s">
        <v>114</v>
      </c>
      <c r="G115" s="330" t="s">
        <v>767</v>
      </c>
      <c r="H115" s="333" t="s">
        <v>767</v>
      </c>
      <c r="I115" s="330" t="s">
        <v>767</v>
      </c>
      <c r="J115" s="336" t="s">
        <v>767</v>
      </c>
    </row>
    <row r="116" spans="1:10" ht="30" customHeight="1">
      <c r="A116" s="2">
        <v>96</v>
      </c>
      <c r="B116" s="16" t="s">
        <v>319</v>
      </c>
      <c r="C116" s="144" t="s">
        <v>764</v>
      </c>
      <c r="D116" s="144" t="s">
        <v>358</v>
      </c>
      <c r="E116" s="144" t="s">
        <v>113</v>
      </c>
      <c r="F116" s="144" t="s">
        <v>112</v>
      </c>
      <c r="G116" s="330" t="s">
        <v>767</v>
      </c>
      <c r="H116" s="333" t="s">
        <v>767</v>
      </c>
      <c r="I116" s="330" t="s">
        <v>767</v>
      </c>
      <c r="J116" s="336" t="s">
        <v>767</v>
      </c>
    </row>
    <row r="117" spans="1:10" ht="30" customHeight="1">
      <c r="A117" s="2">
        <v>97</v>
      </c>
      <c r="B117" s="16" t="s">
        <v>319</v>
      </c>
      <c r="C117" s="144" t="s">
        <v>764</v>
      </c>
      <c r="D117" s="144" t="s">
        <v>357</v>
      </c>
      <c r="E117" s="144" t="s">
        <v>111</v>
      </c>
      <c r="F117" s="144" t="s">
        <v>110</v>
      </c>
      <c r="G117" s="330" t="s">
        <v>767</v>
      </c>
      <c r="H117" s="333" t="s">
        <v>767</v>
      </c>
      <c r="I117" s="330" t="s">
        <v>767</v>
      </c>
      <c r="J117" s="336" t="s">
        <v>767</v>
      </c>
    </row>
    <row r="118" spans="1:10" ht="30" customHeight="1">
      <c r="A118" s="2">
        <v>98</v>
      </c>
      <c r="B118" s="16" t="s">
        <v>316</v>
      </c>
      <c r="C118" s="144" t="s">
        <v>763</v>
      </c>
      <c r="D118" s="144" t="s">
        <v>361</v>
      </c>
      <c r="E118" s="144" t="s">
        <v>109</v>
      </c>
      <c r="F118" s="144" t="s">
        <v>108</v>
      </c>
      <c r="G118" s="330" t="s">
        <v>767</v>
      </c>
      <c r="H118" s="333" t="s">
        <v>767</v>
      </c>
      <c r="I118" s="330" t="s">
        <v>767</v>
      </c>
      <c r="J118" s="336" t="s">
        <v>767</v>
      </c>
    </row>
    <row r="119" spans="1:10" ht="30" customHeight="1">
      <c r="A119" s="2">
        <v>99</v>
      </c>
      <c r="B119" s="16" t="s">
        <v>310</v>
      </c>
      <c r="C119" s="144" t="s">
        <v>757</v>
      </c>
      <c r="D119" s="144" t="s">
        <v>343</v>
      </c>
      <c r="E119" s="144" t="s">
        <v>107</v>
      </c>
      <c r="F119" s="144" t="s">
        <v>106</v>
      </c>
      <c r="G119" s="330" t="s">
        <v>767</v>
      </c>
      <c r="H119" s="333" t="s">
        <v>767</v>
      </c>
      <c r="I119" s="330" t="s">
        <v>767</v>
      </c>
      <c r="J119" s="336" t="s">
        <v>767</v>
      </c>
    </row>
    <row r="120" spans="1:10" ht="30" customHeight="1">
      <c r="A120" s="2">
        <v>100</v>
      </c>
      <c r="B120" s="16" t="s">
        <v>316</v>
      </c>
      <c r="C120" s="144" t="s">
        <v>763</v>
      </c>
      <c r="D120" s="144" t="s">
        <v>361</v>
      </c>
      <c r="E120" s="144" t="s">
        <v>105</v>
      </c>
      <c r="F120" s="144" t="s">
        <v>104</v>
      </c>
      <c r="G120" s="330" t="s">
        <v>767</v>
      </c>
      <c r="H120" s="333" t="s">
        <v>767</v>
      </c>
      <c r="I120" s="330" t="s">
        <v>767</v>
      </c>
      <c r="J120" s="336" t="s">
        <v>767</v>
      </c>
    </row>
    <row r="121" spans="1:10" ht="30" customHeight="1">
      <c r="A121" s="2">
        <v>101</v>
      </c>
      <c r="B121" s="16" t="s">
        <v>310</v>
      </c>
      <c r="C121" s="144" t="s">
        <v>758</v>
      </c>
      <c r="D121" s="144" t="s">
        <v>1240</v>
      </c>
      <c r="E121" s="144" t="s">
        <v>103</v>
      </c>
      <c r="F121" s="144" t="s">
        <v>102</v>
      </c>
      <c r="G121" s="330" t="s">
        <v>767</v>
      </c>
      <c r="H121" s="333" t="s">
        <v>767</v>
      </c>
      <c r="I121" s="330" t="s">
        <v>767</v>
      </c>
      <c r="J121" s="336" t="s">
        <v>767</v>
      </c>
    </row>
    <row r="122" spans="1:10" ht="30" customHeight="1">
      <c r="A122" s="2">
        <v>102</v>
      </c>
      <c r="B122" s="16" t="s">
        <v>310</v>
      </c>
      <c r="C122" s="144" t="s">
        <v>759</v>
      </c>
      <c r="D122" s="144" t="s">
        <v>338</v>
      </c>
      <c r="E122" s="144" t="s">
        <v>101</v>
      </c>
      <c r="F122" s="144" t="s">
        <v>100</v>
      </c>
      <c r="G122" s="330" t="s">
        <v>767</v>
      </c>
      <c r="H122" s="333" t="s">
        <v>767</v>
      </c>
      <c r="I122" s="330" t="s">
        <v>767</v>
      </c>
      <c r="J122" s="336" t="s">
        <v>767</v>
      </c>
    </row>
    <row r="123" spans="1:10" ht="30" customHeight="1">
      <c r="A123" s="2">
        <v>103</v>
      </c>
      <c r="B123" s="16" t="s">
        <v>313</v>
      </c>
      <c r="C123" s="144" t="s">
        <v>760</v>
      </c>
      <c r="D123" s="144" t="s">
        <v>351</v>
      </c>
      <c r="E123" s="144" t="s">
        <v>99</v>
      </c>
      <c r="F123" s="144" t="s">
        <v>98</v>
      </c>
      <c r="G123" s="330" t="s">
        <v>767</v>
      </c>
      <c r="H123" s="333" t="s">
        <v>767</v>
      </c>
      <c r="I123" s="330" t="s">
        <v>767</v>
      </c>
      <c r="J123" s="336" t="s">
        <v>767</v>
      </c>
    </row>
    <row r="124" spans="1:10" ht="30" customHeight="1">
      <c r="A124" s="2">
        <v>104</v>
      </c>
      <c r="B124" s="16" t="s">
        <v>310</v>
      </c>
      <c r="C124" s="144" t="s">
        <v>758</v>
      </c>
      <c r="D124" s="144" t="s">
        <v>1240</v>
      </c>
      <c r="E124" s="144" t="s">
        <v>97</v>
      </c>
      <c r="F124" s="144" t="s">
        <v>96</v>
      </c>
      <c r="G124" s="330" t="s">
        <v>767</v>
      </c>
      <c r="H124" s="333" t="s">
        <v>767</v>
      </c>
      <c r="I124" s="330" t="s">
        <v>767</v>
      </c>
      <c r="J124" s="336" t="s">
        <v>767</v>
      </c>
    </row>
    <row r="125" spans="1:10" ht="30" customHeight="1">
      <c r="A125" s="2">
        <v>105</v>
      </c>
      <c r="B125" s="16" t="s">
        <v>313</v>
      </c>
      <c r="C125" s="144" t="s">
        <v>761</v>
      </c>
      <c r="D125" s="144" t="s">
        <v>348</v>
      </c>
      <c r="E125" s="144" t="s">
        <v>95</v>
      </c>
      <c r="F125" s="144" t="s">
        <v>94</v>
      </c>
      <c r="G125" s="330" t="s">
        <v>767</v>
      </c>
      <c r="H125" s="333" t="s">
        <v>767</v>
      </c>
      <c r="I125" s="330" t="s">
        <v>767</v>
      </c>
      <c r="J125" s="336" t="s">
        <v>767</v>
      </c>
    </row>
    <row r="126" spans="1:10" ht="30" customHeight="1">
      <c r="A126" s="2">
        <v>106</v>
      </c>
      <c r="B126" s="16" t="s">
        <v>310</v>
      </c>
      <c r="C126" s="144" t="s">
        <v>758</v>
      </c>
      <c r="D126" s="144" t="s">
        <v>344</v>
      </c>
      <c r="E126" s="144" t="s">
        <v>93</v>
      </c>
      <c r="F126" s="144" t="s">
        <v>92</v>
      </c>
      <c r="G126" s="330" t="s">
        <v>767</v>
      </c>
      <c r="H126" s="333" t="s">
        <v>767</v>
      </c>
      <c r="I126" s="330" t="s">
        <v>767</v>
      </c>
      <c r="J126" s="336" t="s">
        <v>767</v>
      </c>
    </row>
    <row r="127" spans="1:10" ht="30" customHeight="1">
      <c r="A127" s="2">
        <v>107</v>
      </c>
      <c r="B127" s="16" t="s">
        <v>310</v>
      </c>
      <c r="C127" s="144" t="s">
        <v>759</v>
      </c>
      <c r="D127" s="144" t="s">
        <v>338</v>
      </c>
      <c r="E127" s="144" t="s">
        <v>91</v>
      </c>
      <c r="F127" s="144" t="s">
        <v>90</v>
      </c>
      <c r="G127" s="330" t="s">
        <v>767</v>
      </c>
      <c r="H127" s="333" t="s">
        <v>767</v>
      </c>
      <c r="I127" s="330" t="s">
        <v>767</v>
      </c>
      <c r="J127" s="336" t="s">
        <v>767</v>
      </c>
    </row>
    <row r="128" spans="1:10" ht="30" customHeight="1">
      <c r="A128" s="2">
        <v>108</v>
      </c>
      <c r="B128" s="16" t="s">
        <v>313</v>
      </c>
      <c r="C128" s="144" t="s">
        <v>761</v>
      </c>
      <c r="D128" s="144" t="s">
        <v>347</v>
      </c>
      <c r="E128" s="144" t="s">
        <v>89</v>
      </c>
      <c r="F128" s="144" t="s">
        <v>88</v>
      </c>
      <c r="G128" s="330" t="s">
        <v>767</v>
      </c>
      <c r="H128" s="333" t="s">
        <v>767</v>
      </c>
      <c r="I128" s="330" t="s">
        <v>767</v>
      </c>
      <c r="J128" s="336" t="s">
        <v>767</v>
      </c>
    </row>
    <row r="129" spans="1:10" ht="30" customHeight="1">
      <c r="A129" s="2">
        <v>109</v>
      </c>
      <c r="B129" s="16" t="s">
        <v>319</v>
      </c>
      <c r="C129" s="144" t="s">
        <v>764</v>
      </c>
      <c r="D129" s="144" t="s">
        <v>357</v>
      </c>
      <c r="E129" s="144" t="s">
        <v>87</v>
      </c>
      <c r="F129" s="144" t="s">
        <v>86</v>
      </c>
      <c r="G129" s="330" t="s">
        <v>767</v>
      </c>
      <c r="H129" s="333" t="s">
        <v>767</v>
      </c>
      <c r="I129" s="330" t="s">
        <v>767</v>
      </c>
      <c r="J129" s="336" t="s">
        <v>767</v>
      </c>
    </row>
    <row r="130" spans="1:10" ht="30" customHeight="1">
      <c r="A130" s="2">
        <v>110</v>
      </c>
      <c r="B130" s="16" t="s">
        <v>313</v>
      </c>
      <c r="C130" s="144" t="s">
        <v>761</v>
      </c>
      <c r="D130" s="144" t="s">
        <v>348</v>
      </c>
      <c r="E130" s="144" t="s">
        <v>85</v>
      </c>
      <c r="F130" s="144" t="s">
        <v>84</v>
      </c>
      <c r="G130" s="330" t="s">
        <v>767</v>
      </c>
      <c r="H130" s="333" t="s">
        <v>767</v>
      </c>
      <c r="I130" s="330" t="s">
        <v>767</v>
      </c>
      <c r="J130" s="336" t="s">
        <v>767</v>
      </c>
    </row>
    <row r="131" spans="1:10" ht="30" customHeight="1">
      <c r="A131" s="2">
        <v>111</v>
      </c>
      <c r="B131" s="16" t="s">
        <v>319</v>
      </c>
      <c r="C131" s="144" t="s">
        <v>765</v>
      </c>
      <c r="D131" s="144" t="s">
        <v>353</v>
      </c>
      <c r="E131" s="144" t="s">
        <v>83</v>
      </c>
      <c r="F131" s="144" t="s">
        <v>82</v>
      </c>
      <c r="G131" s="330" t="s">
        <v>767</v>
      </c>
      <c r="H131" s="333" t="s">
        <v>767</v>
      </c>
      <c r="I131" s="330" t="s">
        <v>767</v>
      </c>
      <c r="J131" s="336" t="s">
        <v>767</v>
      </c>
    </row>
    <row r="132" spans="1:10" ht="30" customHeight="1">
      <c r="A132" s="2">
        <v>112</v>
      </c>
      <c r="B132" s="16" t="s">
        <v>319</v>
      </c>
      <c r="C132" s="144" t="s">
        <v>765</v>
      </c>
      <c r="D132" s="144" t="s">
        <v>353</v>
      </c>
      <c r="E132" s="144" t="s">
        <v>81</v>
      </c>
      <c r="F132" s="144" t="s">
        <v>80</v>
      </c>
      <c r="G132" s="330" t="s">
        <v>767</v>
      </c>
      <c r="H132" s="333" t="s">
        <v>767</v>
      </c>
      <c r="I132" s="330" t="s">
        <v>767</v>
      </c>
      <c r="J132" s="336" t="s">
        <v>767</v>
      </c>
    </row>
    <row r="133" spans="1:10" ht="30" customHeight="1">
      <c r="A133" s="2">
        <v>113</v>
      </c>
      <c r="B133" s="16" t="s">
        <v>310</v>
      </c>
      <c r="C133" s="144" t="s">
        <v>757</v>
      </c>
      <c r="D133" s="144" t="s">
        <v>343</v>
      </c>
      <c r="E133" s="144" t="s">
        <v>79</v>
      </c>
      <c r="F133" s="144" t="s">
        <v>78</v>
      </c>
      <c r="G133" s="330" t="s">
        <v>767</v>
      </c>
      <c r="H133" s="333" t="s">
        <v>768</v>
      </c>
      <c r="I133" s="330" t="s">
        <v>767</v>
      </c>
      <c r="J133" s="336" t="s">
        <v>767</v>
      </c>
    </row>
    <row r="134" spans="1:10" ht="30" customHeight="1">
      <c r="A134" s="2">
        <v>114</v>
      </c>
      <c r="B134" s="16" t="s">
        <v>319</v>
      </c>
      <c r="C134" s="144" t="s">
        <v>764</v>
      </c>
      <c r="D134" s="144" t="s">
        <v>358</v>
      </c>
      <c r="E134" s="144" t="s">
        <v>77</v>
      </c>
      <c r="F134" s="144" t="s">
        <v>76</v>
      </c>
      <c r="G134" s="330" t="s">
        <v>775</v>
      </c>
      <c r="H134" s="333" t="s">
        <v>767</v>
      </c>
      <c r="I134" s="330" t="s">
        <v>767</v>
      </c>
      <c r="J134" s="336" t="s">
        <v>767</v>
      </c>
    </row>
    <row r="135" spans="1:10" ht="30" customHeight="1">
      <c r="A135" s="2">
        <v>115</v>
      </c>
      <c r="B135" s="16" t="s">
        <v>313</v>
      </c>
      <c r="C135" s="144" t="s">
        <v>762</v>
      </c>
      <c r="D135" s="144" t="s">
        <v>352</v>
      </c>
      <c r="E135" s="144" t="s">
        <v>75</v>
      </c>
      <c r="F135" s="144" t="s">
        <v>74</v>
      </c>
      <c r="G135" s="330" t="s">
        <v>767</v>
      </c>
      <c r="H135" s="333" t="s">
        <v>767</v>
      </c>
      <c r="I135" s="330" t="s">
        <v>767</v>
      </c>
      <c r="J135" s="336" t="s">
        <v>767</v>
      </c>
    </row>
    <row r="136" spans="1:10" ht="30" customHeight="1">
      <c r="A136" s="2">
        <v>116</v>
      </c>
      <c r="B136" s="16" t="s">
        <v>316</v>
      </c>
      <c r="C136" s="144" t="s">
        <v>763</v>
      </c>
      <c r="D136" s="144" t="s">
        <v>361</v>
      </c>
      <c r="E136" s="144" t="s">
        <v>73</v>
      </c>
      <c r="F136" s="144" t="s">
        <v>72</v>
      </c>
      <c r="G136" s="330" t="s">
        <v>767</v>
      </c>
      <c r="H136" s="333" t="s">
        <v>767</v>
      </c>
      <c r="I136" s="330" t="s">
        <v>767</v>
      </c>
      <c r="J136" s="336" t="s">
        <v>767</v>
      </c>
    </row>
    <row r="137" spans="1:10" ht="30" customHeight="1">
      <c r="A137" s="2">
        <v>117</v>
      </c>
      <c r="B137" s="16" t="s">
        <v>310</v>
      </c>
      <c r="C137" s="144" t="s">
        <v>758</v>
      </c>
      <c r="D137" s="144" t="s">
        <v>344</v>
      </c>
      <c r="E137" s="144" t="s">
        <v>71</v>
      </c>
      <c r="F137" s="144" t="s">
        <v>70</v>
      </c>
      <c r="G137" s="330" t="s">
        <v>767</v>
      </c>
      <c r="H137" s="333" t="s">
        <v>767</v>
      </c>
      <c r="I137" s="330" t="s">
        <v>767</v>
      </c>
      <c r="J137" s="336" t="s">
        <v>767</v>
      </c>
    </row>
    <row r="138" spans="1:10" ht="30" customHeight="1">
      <c r="A138" s="2">
        <v>118</v>
      </c>
      <c r="B138" s="16" t="s">
        <v>313</v>
      </c>
      <c r="C138" s="144" t="s">
        <v>761</v>
      </c>
      <c r="D138" s="144" t="s">
        <v>347</v>
      </c>
      <c r="E138" s="144" t="s">
        <v>69</v>
      </c>
      <c r="F138" s="144" t="s">
        <v>68</v>
      </c>
      <c r="G138" s="330" t="s">
        <v>775</v>
      </c>
      <c r="H138" s="333" t="s">
        <v>767</v>
      </c>
      <c r="I138" s="333" t="s">
        <v>767</v>
      </c>
      <c r="J138" s="333" t="s">
        <v>767</v>
      </c>
    </row>
    <row r="139" spans="1:10" ht="30" customHeight="1">
      <c r="A139" s="2">
        <v>119</v>
      </c>
      <c r="B139" s="16" t="s">
        <v>310</v>
      </c>
      <c r="C139" s="144" t="s">
        <v>758</v>
      </c>
      <c r="D139" s="144" t="s">
        <v>1240</v>
      </c>
      <c r="E139" s="144" t="s">
        <v>67</v>
      </c>
      <c r="F139" s="144" t="s">
        <v>66</v>
      </c>
      <c r="G139" s="330" t="s">
        <v>767</v>
      </c>
      <c r="H139" s="333" t="s">
        <v>767</v>
      </c>
      <c r="I139" s="330" t="s">
        <v>767</v>
      </c>
      <c r="J139" s="336" t="s">
        <v>767</v>
      </c>
    </row>
    <row r="140" spans="1:10" ht="30" customHeight="1">
      <c r="A140" s="2">
        <v>120</v>
      </c>
      <c r="B140" s="16" t="s">
        <v>310</v>
      </c>
      <c r="C140" s="144" t="s">
        <v>757</v>
      </c>
      <c r="D140" s="144" t="s">
        <v>343</v>
      </c>
      <c r="E140" s="144" t="s">
        <v>65</v>
      </c>
      <c r="F140" s="144" t="s">
        <v>64</v>
      </c>
      <c r="G140" s="330" t="s">
        <v>767</v>
      </c>
      <c r="H140" s="333" t="s">
        <v>767</v>
      </c>
      <c r="I140" s="330" t="s">
        <v>767</v>
      </c>
      <c r="J140" s="336" t="s">
        <v>767</v>
      </c>
    </row>
    <row r="141" spans="1:10" ht="30" customHeight="1">
      <c r="A141" s="2">
        <v>121</v>
      </c>
      <c r="B141" s="16" t="s">
        <v>313</v>
      </c>
      <c r="C141" s="144" t="s">
        <v>761</v>
      </c>
      <c r="D141" s="144" t="s">
        <v>347</v>
      </c>
      <c r="E141" s="144" t="s">
        <v>63</v>
      </c>
      <c r="F141" s="144" t="s">
        <v>62</v>
      </c>
      <c r="G141" s="330" t="s">
        <v>767</v>
      </c>
      <c r="H141" s="333" t="s">
        <v>767</v>
      </c>
      <c r="I141" s="330" t="s">
        <v>767</v>
      </c>
      <c r="J141" s="336" t="s">
        <v>767</v>
      </c>
    </row>
    <row r="142" spans="1:10" ht="30" customHeight="1">
      <c r="A142" s="2">
        <v>122</v>
      </c>
      <c r="B142" s="16" t="s">
        <v>313</v>
      </c>
      <c r="C142" s="144" t="s">
        <v>762</v>
      </c>
      <c r="D142" s="144" t="s">
        <v>352</v>
      </c>
      <c r="E142" s="144" t="s">
        <v>61</v>
      </c>
      <c r="F142" s="144" t="s">
        <v>60</v>
      </c>
      <c r="G142" s="330" t="s">
        <v>767</v>
      </c>
      <c r="H142" s="333" t="s">
        <v>767</v>
      </c>
      <c r="I142" s="330" t="s">
        <v>767</v>
      </c>
      <c r="J142" s="336" t="s">
        <v>767</v>
      </c>
    </row>
    <row r="143" spans="1:10" ht="30" customHeight="1">
      <c r="A143" s="2">
        <v>123</v>
      </c>
      <c r="B143" s="16" t="s">
        <v>310</v>
      </c>
      <c r="C143" s="144" t="s">
        <v>757</v>
      </c>
      <c r="D143" s="144" t="s">
        <v>343</v>
      </c>
      <c r="E143" s="144" t="s">
        <v>59</v>
      </c>
      <c r="F143" s="144" t="s">
        <v>58</v>
      </c>
      <c r="G143" s="330" t="s">
        <v>767</v>
      </c>
      <c r="H143" s="333" t="s">
        <v>767</v>
      </c>
      <c r="I143" s="330" t="s">
        <v>767</v>
      </c>
      <c r="J143" s="336" t="s">
        <v>767</v>
      </c>
    </row>
    <row r="144" spans="1:10" ht="30" customHeight="1">
      <c r="A144" s="2">
        <v>124</v>
      </c>
      <c r="B144" s="16" t="s">
        <v>319</v>
      </c>
      <c r="C144" s="144" t="s">
        <v>764</v>
      </c>
      <c r="D144" s="144" t="s">
        <v>354</v>
      </c>
      <c r="E144" s="144" t="s">
        <v>57</v>
      </c>
      <c r="F144" s="144" t="s">
        <v>56</v>
      </c>
      <c r="G144" s="330" t="s">
        <v>775</v>
      </c>
      <c r="H144" s="333" t="s">
        <v>767</v>
      </c>
      <c r="I144" s="330" t="s">
        <v>767</v>
      </c>
      <c r="J144" s="336" t="s">
        <v>767</v>
      </c>
    </row>
    <row r="145" spans="1:10" ht="30" customHeight="1">
      <c r="A145" s="2">
        <v>125</v>
      </c>
      <c r="B145" s="16" t="s">
        <v>316</v>
      </c>
      <c r="C145" s="144" t="s">
        <v>763</v>
      </c>
      <c r="D145" s="144" t="s">
        <v>361</v>
      </c>
      <c r="E145" s="144" t="s">
        <v>55</v>
      </c>
      <c r="F145" s="144" t="s">
        <v>54</v>
      </c>
      <c r="G145" s="330" t="s">
        <v>767</v>
      </c>
      <c r="H145" s="333" t="s">
        <v>767</v>
      </c>
      <c r="I145" s="330" t="s">
        <v>767</v>
      </c>
      <c r="J145" s="336" t="s">
        <v>767</v>
      </c>
    </row>
    <row r="146" spans="1:10" ht="30" customHeight="1">
      <c r="A146" s="2">
        <v>126</v>
      </c>
      <c r="B146" s="16" t="s">
        <v>319</v>
      </c>
      <c r="C146" s="144" t="s">
        <v>765</v>
      </c>
      <c r="D146" s="144" t="s">
        <v>357</v>
      </c>
      <c r="E146" s="144" t="s">
        <v>53</v>
      </c>
      <c r="F146" s="144" t="s">
        <v>52</v>
      </c>
      <c r="G146" s="330" t="s">
        <v>767</v>
      </c>
      <c r="H146" s="333" t="s">
        <v>767</v>
      </c>
      <c r="I146" s="330" t="s">
        <v>767</v>
      </c>
      <c r="J146" s="336" t="s">
        <v>767</v>
      </c>
    </row>
    <row r="147" spans="1:10" ht="30" customHeight="1">
      <c r="A147" s="2">
        <v>127</v>
      </c>
      <c r="B147" s="16" t="s">
        <v>310</v>
      </c>
      <c r="C147" s="144" t="s">
        <v>758</v>
      </c>
      <c r="D147" s="144" t="s">
        <v>1240</v>
      </c>
      <c r="E147" s="144" t="s">
        <v>51</v>
      </c>
      <c r="F147" s="144" t="s">
        <v>50</v>
      </c>
      <c r="G147" s="330" t="s">
        <v>767</v>
      </c>
      <c r="H147" s="333" t="s">
        <v>767</v>
      </c>
      <c r="I147" s="330" t="s">
        <v>767</v>
      </c>
      <c r="J147" s="336" t="s">
        <v>767</v>
      </c>
    </row>
    <row r="148" spans="1:10" ht="30" customHeight="1">
      <c r="A148" s="2">
        <v>128</v>
      </c>
      <c r="B148" s="16" t="s">
        <v>313</v>
      </c>
      <c r="C148" s="144" t="s">
        <v>761</v>
      </c>
      <c r="D148" s="144" t="s">
        <v>347</v>
      </c>
      <c r="E148" s="144" t="s">
        <v>49</v>
      </c>
      <c r="F148" s="144" t="s">
        <v>48</v>
      </c>
      <c r="G148" s="330" t="s">
        <v>767</v>
      </c>
      <c r="H148" s="333" t="s">
        <v>767</v>
      </c>
      <c r="I148" s="330" t="s">
        <v>767</v>
      </c>
      <c r="J148" s="336" t="s">
        <v>767</v>
      </c>
    </row>
    <row r="149" spans="1:10" ht="30" customHeight="1">
      <c r="A149" s="2">
        <v>129</v>
      </c>
      <c r="B149" s="16" t="s">
        <v>313</v>
      </c>
      <c r="C149" s="144" t="s">
        <v>762</v>
      </c>
      <c r="D149" s="144" t="s">
        <v>352</v>
      </c>
      <c r="E149" s="144" t="s">
        <v>47</v>
      </c>
      <c r="F149" s="144" t="s">
        <v>46</v>
      </c>
      <c r="G149" s="330" t="s">
        <v>767</v>
      </c>
      <c r="H149" s="333" t="s">
        <v>767</v>
      </c>
      <c r="I149" s="330" t="s">
        <v>767</v>
      </c>
      <c r="J149" s="336" t="s">
        <v>767</v>
      </c>
    </row>
    <row r="150" spans="1:10" ht="30" customHeight="1">
      <c r="A150" s="2">
        <v>130</v>
      </c>
      <c r="B150" s="16" t="s">
        <v>319</v>
      </c>
      <c r="C150" s="144" t="s">
        <v>765</v>
      </c>
      <c r="D150" s="144" t="s">
        <v>353</v>
      </c>
      <c r="E150" s="144" t="s">
        <v>45</v>
      </c>
      <c r="F150" s="144" t="s">
        <v>44</v>
      </c>
      <c r="G150" s="330" t="s">
        <v>775</v>
      </c>
      <c r="H150" s="333" t="s">
        <v>775</v>
      </c>
      <c r="I150" s="330" t="s">
        <v>775</v>
      </c>
      <c r="J150" s="336" t="s">
        <v>775</v>
      </c>
    </row>
    <row r="151" spans="1:10" ht="30" customHeight="1">
      <c r="A151" s="2">
        <v>131</v>
      </c>
      <c r="B151" s="16" t="s">
        <v>316</v>
      </c>
      <c r="C151" s="144" t="s">
        <v>763</v>
      </c>
      <c r="D151" s="144" t="s">
        <v>361</v>
      </c>
      <c r="E151" s="144" t="s">
        <v>43</v>
      </c>
      <c r="F151" s="144" t="s">
        <v>42</v>
      </c>
      <c r="G151" s="330" t="s">
        <v>767</v>
      </c>
      <c r="H151" s="333" t="s">
        <v>767</v>
      </c>
      <c r="I151" s="330" t="s">
        <v>767</v>
      </c>
      <c r="J151" s="336" t="s">
        <v>767</v>
      </c>
    </row>
    <row r="152" spans="1:10" ht="30" customHeight="1">
      <c r="A152" s="2">
        <v>132</v>
      </c>
      <c r="B152" s="16" t="s">
        <v>310</v>
      </c>
      <c r="C152" s="144" t="s">
        <v>758</v>
      </c>
      <c r="D152" s="144" t="s">
        <v>1240</v>
      </c>
      <c r="E152" s="144" t="s">
        <v>41</v>
      </c>
      <c r="F152" s="144" t="s">
        <v>40</v>
      </c>
      <c r="G152" s="330" t="s">
        <v>775</v>
      </c>
      <c r="H152" s="333" t="s">
        <v>775</v>
      </c>
      <c r="I152" s="330" t="s">
        <v>775</v>
      </c>
      <c r="J152" s="336" t="s">
        <v>775</v>
      </c>
    </row>
    <row r="153" spans="1:10" ht="30" customHeight="1">
      <c r="A153" s="2">
        <v>133</v>
      </c>
      <c r="B153" s="16" t="s">
        <v>310</v>
      </c>
      <c r="C153" s="144" t="s">
        <v>759</v>
      </c>
      <c r="D153" s="144" t="s">
        <v>338</v>
      </c>
      <c r="E153" s="144" t="s">
        <v>39</v>
      </c>
      <c r="F153" s="144" t="s">
        <v>38</v>
      </c>
      <c r="G153" s="330" t="s">
        <v>767</v>
      </c>
      <c r="H153" s="333" t="s">
        <v>767</v>
      </c>
      <c r="I153" s="330" t="s">
        <v>775</v>
      </c>
      <c r="J153" s="336" t="s">
        <v>767</v>
      </c>
    </row>
    <row r="154" spans="1:10" ht="30" customHeight="1">
      <c r="A154" s="2">
        <v>134</v>
      </c>
      <c r="B154" s="16" t="s">
        <v>313</v>
      </c>
      <c r="C154" s="144" t="s">
        <v>761</v>
      </c>
      <c r="D154" s="144" t="s">
        <v>348</v>
      </c>
      <c r="E154" s="144" t="s">
        <v>37</v>
      </c>
      <c r="F154" s="144" t="s">
        <v>36</v>
      </c>
      <c r="G154" s="330" t="s">
        <v>767</v>
      </c>
      <c r="H154" s="333" t="s">
        <v>767</v>
      </c>
      <c r="I154" s="330" t="s">
        <v>767</v>
      </c>
      <c r="J154" s="336" t="s">
        <v>767</v>
      </c>
    </row>
    <row r="155" spans="1:10" ht="30" customHeight="1">
      <c r="A155" s="2">
        <v>135</v>
      </c>
      <c r="B155" s="16" t="s">
        <v>316</v>
      </c>
      <c r="C155" s="144" t="s">
        <v>763</v>
      </c>
      <c r="D155" s="144" t="s">
        <v>361</v>
      </c>
      <c r="E155" s="144" t="s">
        <v>35</v>
      </c>
      <c r="F155" s="144" t="s">
        <v>34</v>
      </c>
      <c r="G155" s="330" t="s">
        <v>767</v>
      </c>
      <c r="H155" s="333" t="s">
        <v>767</v>
      </c>
      <c r="I155" s="330" t="s">
        <v>767</v>
      </c>
      <c r="J155" s="336" t="s">
        <v>767</v>
      </c>
    </row>
    <row r="156" spans="1:10" ht="30" customHeight="1">
      <c r="A156" s="2">
        <v>136</v>
      </c>
      <c r="B156" s="16" t="s">
        <v>316</v>
      </c>
      <c r="C156" s="144" t="s">
        <v>763</v>
      </c>
      <c r="D156" s="144" t="s">
        <v>361</v>
      </c>
      <c r="E156" s="144" t="s">
        <v>33</v>
      </c>
      <c r="F156" s="144" t="s">
        <v>32</v>
      </c>
      <c r="G156" s="330" t="s">
        <v>767</v>
      </c>
      <c r="H156" s="333" t="s">
        <v>767</v>
      </c>
      <c r="I156" s="330" t="s">
        <v>767</v>
      </c>
      <c r="J156" s="336" t="s">
        <v>767</v>
      </c>
    </row>
    <row r="157" spans="1:10" ht="30" customHeight="1">
      <c r="A157" s="2">
        <v>137</v>
      </c>
      <c r="B157" s="16" t="s">
        <v>310</v>
      </c>
      <c r="C157" s="144" t="s">
        <v>758</v>
      </c>
      <c r="D157" s="144" t="s">
        <v>344</v>
      </c>
      <c r="E157" s="144" t="s">
        <v>31</v>
      </c>
      <c r="F157" s="144" t="s">
        <v>30</v>
      </c>
      <c r="G157" s="330" t="s">
        <v>767</v>
      </c>
      <c r="H157" s="333" t="s">
        <v>767</v>
      </c>
      <c r="I157" s="330" t="s">
        <v>767</v>
      </c>
      <c r="J157" s="336" t="s">
        <v>767</v>
      </c>
    </row>
    <row r="158" spans="1:10" ht="30" customHeight="1">
      <c r="A158" s="2">
        <v>138</v>
      </c>
      <c r="B158" s="16" t="s">
        <v>313</v>
      </c>
      <c r="C158" s="144" t="s">
        <v>761</v>
      </c>
      <c r="D158" s="144" t="s">
        <v>348</v>
      </c>
      <c r="E158" s="144" t="s">
        <v>29</v>
      </c>
      <c r="F158" s="144" t="s">
        <v>28</v>
      </c>
      <c r="G158" s="330" t="s">
        <v>767</v>
      </c>
      <c r="H158" s="333" t="s">
        <v>767</v>
      </c>
      <c r="I158" s="330" t="s">
        <v>767</v>
      </c>
      <c r="J158" s="336" t="s">
        <v>767</v>
      </c>
    </row>
    <row r="159" spans="1:10" ht="30" customHeight="1">
      <c r="A159" s="2">
        <v>139</v>
      </c>
      <c r="B159" s="16" t="s">
        <v>319</v>
      </c>
      <c r="C159" s="144" t="s">
        <v>764</v>
      </c>
      <c r="D159" s="144" t="s">
        <v>357</v>
      </c>
      <c r="E159" s="144" t="s">
        <v>27</v>
      </c>
      <c r="F159" s="144" t="s">
        <v>26</v>
      </c>
      <c r="G159" s="330" t="s">
        <v>767</v>
      </c>
      <c r="H159" s="333" t="s">
        <v>767</v>
      </c>
      <c r="I159" s="330" t="s">
        <v>767</v>
      </c>
      <c r="J159" s="336" t="s">
        <v>767</v>
      </c>
    </row>
    <row r="160" spans="1:10" ht="30" customHeight="1">
      <c r="A160" s="2">
        <v>140</v>
      </c>
      <c r="B160" s="16" t="s">
        <v>319</v>
      </c>
      <c r="C160" s="144" t="s">
        <v>764</v>
      </c>
      <c r="D160" s="144" t="s">
        <v>354</v>
      </c>
      <c r="E160" s="144" t="s">
        <v>25</v>
      </c>
      <c r="F160" s="144" t="s">
        <v>24</v>
      </c>
      <c r="G160" s="330" t="s">
        <v>767</v>
      </c>
      <c r="H160" s="333" t="s">
        <v>767</v>
      </c>
      <c r="I160" s="330" t="s">
        <v>767</v>
      </c>
      <c r="J160" s="336" t="s">
        <v>767</v>
      </c>
    </row>
    <row r="161" spans="1:10" ht="30" customHeight="1">
      <c r="A161" s="2">
        <v>141</v>
      </c>
      <c r="B161" s="16" t="s">
        <v>316</v>
      </c>
      <c r="C161" s="144" t="s">
        <v>763</v>
      </c>
      <c r="D161" s="144" t="s">
        <v>361</v>
      </c>
      <c r="E161" s="144" t="s">
        <v>23</v>
      </c>
      <c r="F161" s="144" t="s">
        <v>22</v>
      </c>
      <c r="G161" s="330" t="s">
        <v>775</v>
      </c>
      <c r="H161" s="333" t="s">
        <v>767</v>
      </c>
      <c r="I161" s="330" t="s">
        <v>767</v>
      </c>
      <c r="J161" s="336" t="s">
        <v>767</v>
      </c>
    </row>
    <row r="162" spans="1:10" ht="30" customHeight="1">
      <c r="A162" s="2">
        <v>142</v>
      </c>
      <c r="B162" s="16" t="s">
        <v>310</v>
      </c>
      <c r="C162" s="144" t="s">
        <v>758</v>
      </c>
      <c r="D162" s="144" t="s">
        <v>1240</v>
      </c>
      <c r="E162" s="144" t="s">
        <v>21</v>
      </c>
      <c r="F162" s="144" t="s">
        <v>20</v>
      </c>
      <c r="G162" s="330" t="s">
        <v>767</v>
      </c>
      <c r="H162" s="333" t="s">
        <v>767</v>
      </c>
      <c r="I162" s="330" t="s">
        <v>767</v>
      </c>
      <c r="J162" s="336" t="s">
        <v>767</v>
      </c>
    </row>
    <row r="163" spans="1:10" ht="30" customHeight="1">
      <c r="A163" s="2">
        <v>143</v>
      </c>
      <c r="B163" s="16" t="s">
        <v>319</v>
      </c>
      <c r="C163" s="144" t="s">
        <v>765</v>
      </c>
      <c r="D163" s="144" t="s">
        <v>357</v>
      </c>
      <c r="E163" s="144" t="s">
        <v>19</v>
      </c>
      <c r="F163" s="144" t="s">
        <v>18</v>
      </c>
      <c r="G163" s="330" t="s">
        <v>767</v>
      </c>
      <c r="H163" s="333" t="s">
        <v>767</v>
      </c>
      <c r="I163" s="330" t="s">
        <v>767</v>
      </c>
      <c r="J163" s="336" t="s">
        <v>767</v>
      </c>
    </row>
    <row r="164" spans="1:10" ht="30" customHeight="1">
      <c r="A164" s="2">
        <v>144</v>
      </c>
      <c r="B164" s="16" t="s">
        <v>319</v>
      </c>
      <c r="C164" s="144" t="s">
        <v>764</v>
      </c>
      <c r="D164" s="144" t="s">
        <v>357</v>
      </c>
      <c r="E164" s="144" t="s">
        <v>17</v>
      </c>
      <c r="F164" s="144" t="s">
        <v>16</v>
      </c>
      <c r="G164" s="330" t="s">
        <v>767</v>
      </c>
      <c r="H164" s="333" t="s">
        <v>767</v>
      </c>
      <c r="I164" s="330" t="s">
        <v>767</v>
      </c>
      <c r="J164" s="336" t="s">
        <v>767</v>
      </c>
    </row>
    <row r="165" spans="1:10" ht="30" customHeight="1">
      <c r="A165" s="2">
        <v>145</v>
      </c>
      <c r="B165" s="16" t="s">
        <v>310</v>
      </c>
      <c r="C165" s="144" t="s">
        <v>758</v>
      </c>
      <c r="D165" s="144" t="s">
        <v>344</v>
      </c>
      <c r="E165" s="144" t="s">
        <v>15</v>
      </c>
      <c r="F165" s="144" t="s">
        <v>14</v>
      </c>
      <c r="G165" s="330" t="s">
        <v>767</v>
      </c>
      <c r="H165" s="333" t="s">
        <v>767</v>
      </c>
      <c r="I165" s="330" t="s">
        <v>767</v>
      </c>
      <c r="J165" s="336" t="s">
        <v>767</v>
      </c>
    </row>
    <row r="166" spans="1:10" ht="30" customHeight="1">
      <c r="A166" s="2">
        <v>146</v>
      </c>
      <c r="B166" s="16" t="s">
        <v>319</v>
      </c>
      <c r="C166" s="144" t="s">
        <v>764</v>
      </c>
      <c r="D166" s="144" t="s">
        <v>357</v>
      </c>
      <c r="E166" s="144" t="s">
        <v>13</v>
      </c>
      <c r="F166" s="144" t="s">
        <v>12</v>
      </c>
      <c r="G166" s="330" t="s">
        <v>767</v>
      </c>
      <c r="H166" s="333" t="s">
        <v>767</v>
      </c>
      <c r="I166" s="330" t="s">
        <v>767</v>
      </c>
      <c r="J166" s="336" t="s">
        <v>767</v>
      </c>
    </row>
    <row r="167" spans="1:10" ht="30" customHeight="1">
      <c r="A167" s="2">
        <v>147</v>
      </c>
      <c r="B167" s="16" t="s">
        <v>313</v>
      </c>
      <c r="C167" s="144" t="s">
        <v>761</v>
      </c>
      <c r="D167" s="144" t="s">
        <v>348</v>
      </c>
      <c r="E167" s="144" t="s">
        <v>11</v>
      </c>
      <c r="F167" s="144" t="s">
        <v>10</v>
      </c>
      <c r="G167" s="330" t="s">
        <v>767</v>
      </c>
      <c r="H167" s="333" t="s">
        <v>767</v>
      </c>
      <c r="I167" s="330" t="s">
        <v>767</v>
      </c>
      <c r="J167" s="336" t="s">
        <v>767</v>
      </c>
    </row>
    <row r="168" spans="1:10" ht="30" customHeight="1">
      <c r="A168" s="2">
        <v>148</v>
      </c>
      <c r="B168" s="16" t="s">
        <v>313</v>
      </c>
      <c r="C168" s="144" t="s">
        <v>761</v>
      </c>
      <c r="D168" s="144" t="s">
        <v>348</v>
      </c>
      <c r="E168" s="144" t="s">
        <v>9</v>
      </c>
      <c r="F168" s="144" t="s">
        <v>8</v>
      </c>
      <c r="G168" s="330" t="s">
        <v>767</v>
      </c>
      <c r="H168" s="333" t="s">
        <v>767</v>
      </c>
      <c r="I168" s="330" t="s">
        <v>767</v>
      </c>
      <c r="J168" s="336" t="s">
        <v>767</v>
      </c>
    </row>
    <row r="169" spans="1:10" s="3" customFormat="1" ht="30" customHeight="1" thickBot="1">
      <c r="A169" s="2">
        <v>149</v>
      </c>
      <c r="B169" s="18" t="s">
        <v>310</v>
      </c>
      <c r="C169" s="145" t="s">
        <v>759</v>
      </c>
      <c r="D169" s="145" t="s">
        <v>338</v>
      </c>
      <c r="E169" s="145" t="s">
        <v>7</v>
      </c>
      <c r="F169" s="145" t="s">
        <v>6</v>
      </c>
      <c r="G169" s="331" t="s">
        <v>767</v>
      </c>
      <c r="H169" s="334" t="s">
        <v>767</v>
      </c>
      <c r="I169" s="331" t="s">
        <v>767</v>
      </c>
      <c r="J169" s="337" t="s">
        <v>767</v>
      </c>
    </row>
    <row r="171" spans="1:10" s="22" customFormat="1" ht="15" customHeight="1">
      <c r="E171" s="177"/>
      <c r="F171" s="177"/>
    </row>
    <row r="172" spans="1:10" s="22" customFormat="1">
      <c r="E172" s="177"/>
      <c r="F172" s="177"/>
    </row>
    <row r="173" spans="1:10" s="22" customFormat="1">
      <c r="F173" s="68"/>
    </row>
    <row r="174" spans="1:10" s="89" customFormat="1">
      <c r="A174" s="22"/>
      <c r="B174" s="22"/>
      <c r="C174" s="22"/>
      <c r="D174" s="22"/>
      <c r="E174" s="433"/>
      <c r="F174" s="433"/>
      <c r="G174" s="22"/>
      <c r="H174" s="22"/>
      <c r="I174" s="22"/>
      <c r="J174" s="22"/>
    </row>
    <row r="175" spans="1:10" s="89" customFormat="1">
      <c r="A175" s="22"/>
      <c r="B175" s="22"/>
      <c r="C175" s="22"/>
      <c r="D175" s="22"/>
      <c r="E175" s="22"/>
      <c r="F175" s="22"/>
      <c r="G175" s="22"/>
      <c r="H175" s="22"/>
      <c r="I175" s="22"/>
      <c r="J175" s="22"/>
    </row>
    <row r="176" spans="1:10" s="89" customFormat="1">
      <c r="A176" s="22"/>
      <c r="B176" s="22"/>
      <c r="C176" s="22"/>
      <c r="D176" s="22"/>
      <c r="E176" s="433"/>
      <c r="F176" s="433"/>
      <c r="G176" s="22"/>
      <c r="H176" s="22"/>
      <c r="I176" s="22"/>
      <c r="J176" s="22"/>
    </row>
  </sheetData>
  <sheetProtection password="DCA1" sheet="1" objects="1" scenarios="1"/>
  <autoFilter ref="B19:J169"/>
  <mergeCells count="15">
    <mergeCell ref="B2:J2"/>
    <mergeCell ref="G5:J5"/>
    <mergeCell ref="B7:D7"/>
    <mergeCell ref="E7:F7"/>
    <mergeCell ref="B8:D14"/>
    <mergeCell ref="E8:F8"/>
    <mergeCell ref="E9:F9"/>
    <mergeCell ref="E10:F10"/>
    <mergeCell ref="E11:F11"/>
    <mergeCell ref="E12:F12"/>
    <mergeCell ref="E13:F13"/>
    <mergeCell ref="E14:F14"/>
    <mergeCell ref="E176:F176"/>
    <mergeCell ref="G17:J17"/>
    <mergeCell ref="E174:F1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D367"/>
  <sheetViews>
    <sheetView showGridLines="0" topLeftCell="Q1" zoomScale="70" zoomScaleNormal="70" zoomScaleSheetLayoutView="40" zoomScalePageLayoutView="30" workbookViewId="0">
      <selection sqref="A1:AA3"/>
    </sheetView>
  </sheetViews>
  <sheetFormatPr defaultColWidth="0" defaultRowHeight="15"/>
  <cols>
    <col min="1" max="1" width="5.7109375" style="2" customWidth="1"/>
    <col min="2" max="2" width="50.7109375" style="2" customWidth="1"/>
    <col min="3" max="3" width="32.7109375" style="2" customWidth="1"/>
    <col min="4" max="4" width="56.7109375" style="2" customWidth="1"/>
    <col min="5" max="5" width="25.85546875" customWidth="1"/>
    <col min="6" max="6" width="40.85546875" customWidth="1"/>
    <col min="7" max="15" width="22.7109375" customWidth="1"/>
    <col min="16" max="18" width="22.7109375" style="3" customWidth="1"/>
    <col min="19" max="19" width="22.7109375" style="7" customWidth="1"/>
    <col min="20" max="27" width="22.7109375" customWidth="1"/>
    <col min="28" max="28" width="8.85546875" customWidth="1"/>
    <col min="29" max="29" width="9.140625" customWidth="1"/>
    <col min="30" max="30" width="0" hidden="1" customWidth="1"/>
    <col min="31" max="16384" width="8.85546875" hidden="1"/>
  </cols>
  <sheetData>
    <row r="1" spans="1:28" ht="15" customHeight="1">
      <c r="A1" s="432" t="s">
        <v>1209</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78"/>
    </row>
    <row r="2" spans="1:28" ht="15" customHeight="1">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78"/>
    </row>
    <row r="3" spans="1:28" ht="15" customHeight="1">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78"/>
    </row>
    <row r="4" spans="1:28" ht="15.7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78"/>
    </row>
    <row r="5" spans="1:28" ht="15.75" thickBot="1">
      <c r="E5" s="1"/>
      <c r="P5"/>
      <c r="Q5"/>
      <c r="S5" s="3"/>
      <c r="T5" s="3"/>
      <c r="U5" s="3"/>
    </row>
    <row r="6" spans="1:28" ht="45" customHeight="1" thickBot="1">
      <c r="E6" s="1"/>
      <c r="G6" s="472" t="s">
        <v>815</v>
      </c>
      <c r="H6" s="473"/>
      <c r="I6" s="473"/>
      <c r="J6" s="473"/>
      <c r="K6" s="473"/>
      <c r="L6" s="473"/>
      <c r="M6" s="473"/>
      <c r="N6" s="474"/>
      <c r="O6" s="472" t="s">
        <v>817</v>
      </c>
      <c r="P6" s="473"/>
      <c r="Q6" s="473"/>
      <c r="R6" s="473"/>
      <c r="S6" s="473"/>
      <c r="T6" s="474"/>
      <c r="U6" s="266" t="s">
        <v>1210</v>
      </c>
      <c r="V6" s="406" t="s">
        <v>1251</v>
      </c>
      <c r="W6" s="269" t="s">
        <v>900</v>
      </c>
      <c r="X6" s="472" t="s">
        <v>922</v>
      </c>
      <c r="Y6" s="473"/>
      <c r="Z6" s="473"/>
      <c r="AA6" s="474"/>
    </row>
    <row r="7" spans="1:28" ht="60" customHeight="1" thickBot="1">
      <c r="B7" s="485" t="s">
        <v>0</v>
      </c>
      <c r="C7" s="485"/>
      <c r="D7" s="485"/>
      <c r="E7" s="459"/>
      <c r="F7" s="461"/>
      <c r="G7" s="20" t="s">
        <v>778</v>
      </c>
      <c r="H7" s="9" t="s">
        <v>779</v>
      </c>
      <c r="I7" s="9" t="s">
        <v>780</v>
      </c>
      <c r="J7" s="81" t="s">
        <v>781</v>
      </c>
      <c r="K7" s="81" t="s">
        <v>782</v>
      </c>
      <c r="L7" s="9" t="s">
        <v>783</v>
      </c>
      <c r="M7" s="10" t="s">
        <v>769</v>
      </c>
      <c r="N7" s="242" t="s">
        <v>811</v>
      </c>
      <c r="O7" s="116" t="s">
        <v>779</v>
      </c>
      <c r="P7" s="9" t="s">
        <v>780</v>
      </c>
      <c r="Q7" s="81" t="s">
        <v>781</v>
      </c>
      <c r="R7" s="81" t="s">
        <v>782</v>
      </c>
      <c r="S7" s="9" t="s">
        <v>783</v>
      </c>
      <c r="T7" s="10" t="s">
        <v>769</v>
      </c>
      <c r="U7" s="268" t="s">
        <v>809</v>
      </c>
      <c r="V7" s="277" t="s">
        <v>809</v>
      </c>
      <c r="W7" s="235" t="s">
        <v>809</v>
      </c>
      <c r="X7" s="20" t="s">
        <v>818</v>
      </c>
      <c r="Y7" s="9" t="s">
        <v>819</v>
      </c>
      <c r="Z7" s="9" t="s">
        <v>820</v>
      </c>
      <c r="AA7" s="10" t="s">
        <v>821</v>
      </c>
    </row>
    <row r="8" spans="1:28" ht="15" customHeight="1">
      <c r="B8" s="483" t="s">
        <v>307</v>
      </c>
      <c r="C8" s="483"/>
      <c r="D8" s="483"/>
      <c r="E8" s="486" t="s">
        <v>776</v>
      </c>
      <c r="F8" s="486"/>
      <c r="G8" s="479">
        <v>237233104.893213</v>
      </c>
      <c r="H8" s="475">
        <v>377974699.13895702</v>
      </c>
      <c r="I8" s="475">
        <v>2060505948.1831701</v>
      </c>
      <c r="J8" s="475">
        <v>213378936.371171</v>
      </c>
      <c r="K8" s="475">
        <v>84321634.462302297</v>
      </c>
      <c r="L8" s="475">
        <v>2541233457.5338898</v>
      </c>
      <c r="M8" s="477">
        <v>364177097.56995398</v>
      </c>
      <c r="N8" s="488">
        <f>SUM(G8:M9)</f>
        <v>5878824878.1526566</v>
      </c>
      <c r="O8" s="479">
        <v>100225921.072816</v>
      </c>
      <c r="P8" s="475">
        <v>1356817303.54636</v>
      </c>
      <c r="Q8" s="475">
        <v>65720914.7267529</v>
      </c>
      <c r="R8" s="475">
        <v>77746488.462302297</v>
      </c>
      <c r="S8" s="475">
        <v>312340954.38069499</v>
      </c>
      <c r="T8" s="477">
        <v>92063293.587296203</v>
      </c>
      <c r="U8" s="481">
        <f>SUM(O8:T9)</f>
        <v>2004914875.7762225</v>
      </c>
      <c r="V8" s="479">
        <v>1597339431.1259999</v>
      </c>
      <c r="W8" s="470">
        <v>1541060916.1661899</v>
      </c>
      <c r="X8" s="479">
        <v>1000000000</v>
      </c>
      <c r="Y8" s="475">
        <v>2004914875.7762201</v>
      </c>
      <c r="Z8" s="475">
        <v>93856664.053784505</v>
      </c>
      <c r="AA8" s="477">
        <v>1098771541</v>
      </c>
    </row>
    <row r="9" spans="1:28" ht="15" customHeight="1" thickBot="1">
      <c r="B9" s="484"/>
      <c r="C9" s="484"/>
      <c r="D9" s="484"/>
      <c r="E9" s="487"/>
      <c r="F9" s="487"/>
      <c r="G9" s="480"/>
      <c r="H9" s="476"/>
      <c r="I9" s="476"/>
      <c r="J9" s="476"/>
      <c r="K9" s="476"/>
      <c r="L9" s="476"/>
      <c r="M9" s="478"/>
      <c r="N9" s="489"/>
      <c r="O9" s="480"/>
      <c r="P9" s="476"/>
      <c r="Q9" s="476"/>
      <c r="R9" s="476"/>
      <c r="S9" s="476"/>
      <c r="T9" s="478"/>
      <c r="U9" s="482"/>
      <c r="V9" s="480"/>
      <c r="W9" s="471"/>
      <c r="X9" s="480"/>
      <c r="Y9" s="476"/>
      <c r="Z9" s="476"/>
      <c r="AA9" s="478"/>
    </row>
    <row r="10" spans="1:28" ht="15.75" thickBot="1">
      <c r="E10" s="11"/>
      <c r="F10" s="1"/>
      <c r="G10" s="12"/>
      <c r="H10" s="12"/>
      <c r="I10" s="12"/>
      <c r="J10" s="12"/>
      <c r="K10" s="12"/>
      <c r="O10" s="3"/>
      <c r="W10" s="231"/>
    </row>
    <row r="11" spans="1:28" ht="15.75" hidden="1" thickBot="1">
      <c r="E11" s="1"/>
      <c r="F11" s="1"/>
      <c r="G11" s="1"/>
      <c r="H11" s="1"/>
      <c r="I11" s="1"/>
      <c r="J11" s="1"/>
      <c r="K11" s="8"/>
      <c r="O11" s="3"/>
      <c r="W11" s="231"/>
    </row>
    <row r="12" spans="1:28" ht="15.75" hidden="1" thickBot="1">
      <c r="B12" s="22">
        <v>4</v>
      </c>
      <c r="C12" s="22">
        <v>4</v>
      </c>
      <c r="D12" s="22">
        <v>4</v>
      </c>
      <c r="E12" s="68"/>
      <c r="F12" s="68"/>
      <c r="G12">
        <v>3</v>
      </c>
      <c r="H12">
        <v>4</v>
      </c>
      <c r="I12">
        <v>5</v>
      </c>
      <c r="J12">
        <v>6</v>
      </c>
      <c r="K12">
        <v>7</v>
      </c>
      <c r="L12">
        <v>8</v>
      </c>
      <c r="M12">
        <v>9</v>
      </c>
      <c r="O12">
        <v>13</v>
      </c>
      <c r="P12">
        <v>14</v>
      </c>
      <c r="Q12">
        <v>15</v>
      </c>
      <c r="R12">
        <v>16</v>
      </c>
      <c r="S12">
        <v>17</v>
      </c>
      <c r="T12">
        <v>18</v>
      </c>
      <c r="V12">
        <v>11</v>
      </c>
      <c r="W12" s="231">
        <v>24</v>
      </c>
      <c r="X12">
        <v>20</v>
      </c>
      <c r="Y12">
        <v>21</v>
      </c>
      <c r="Z12">
        <v>22</v>
      </c>
    </row>
    <row r="13" spans="1:28" ht="45" customHeight="1" thickBot="1">
      <c r="E13" s="68"/>
      <c r="F13" s="68"/>
      <c r="G13" s="472" t="s">
        <v>815</v>
      </c>
      <c r="H13" s="473"/>
      <c r="I13" s="473"/>
      <c r="J13" s="473"/>
      <c r="K13" s="473"/>
      <c r="L13" s="473"/>
      <c r="M13" s="473"/>
      <c r="N13" s="474"/>
      <c r="O13" s="472" t="s">
        <v>817</v>
      </c>
      <c r="P13" s="473"/>
      <c r="Q13" s="473"/>
      <c r="R13" s="473"/>
      <c r="S13" s="473"/>
      <c r="T13" s="474"/>
      <c r="U13" s="266" t="s">
        <v>1210</v>
      </c>
      <c r="V13" s="406" t="s">
        <v>1251</v>
      </c>
      <c r="W13" s="265" t="s">
        <v>900</v>
      </c>
      <c r="X13" s="472" t="s">
        <v>922</v>
      </c>
      <c r="Y13" s="473"/>
      <c r="Z13" s="473"/>
      <c r="AA13" s="474"/>
    </row>
    <row r="14" spans="1:28" ht="77.25" customHeight="1" thickBot="1">
      <c r="B14" s="127" t="s">
        <v>812</v>
      </c>
      <c r="C14" s="146" t="s">
        <v>847</v>
      </c>
      <c r="D14" s="146" t="s">
        <v>813</v>
      </c>
      <c r="E14" s="180" t="s">
        <v>3</v>
      </c>
      <c r="F14" s="13" t="s">
        <v>4</v>
      </c>
      <c r="G14" s="20" t="s">
        <v>778</v>
      </c>
      <c r="H14" s="9" t="s">
        <v>779</v>
      </c>
      <c r="I14" s="9" t="s">
        <v>780</v>
      </c>
      <c r="J14" s="9" t="s">
        <v>781</v>
      </c>
      <c r="K14" s="9" t="s">
        <v>782</v>
      </c>
      <c r="L14" s="9" t="s">
        <v>783</v>
      </c>
      <c r="M14" s="10" t="s">
        <v>769</v>
      </c>
      <c r="N14" s="266" t="s">
        <v>811</v>
      </c>
      <c r="O14" s="20" t="s">
        <v>779</v>
      </c>
      <c r="P14" s="9" t="s">
        <v>780</v>
      </c>
      <c r="Q14" s="9" t="s">
        <v>781</v>
      </c>
      <c r="R14" s="9" t="s">
        <v>782</v>
      </c>
      <c r="S14" s="9" t="s">
        <v>783</v>
      </c>
      <c r="T14" s="10" t="s">
        <v>769</v>
      </c>
      <c r="U14" s="268" t="s">
        <v>809</v>
      </c>
      <c r="V14" s="277" t="s">
        <v>809</v>
      </c>
      <c r="W14" s="235" t="s">
        <v>809</v>
      </c>
      <c r="X14" s="20" t="s">
        <v>818</v>
      </c>
      <c r="Y14" s="9" t="s">
        <v>819</v>
      </c>
      <c r="Z14" s="9" t="s">
        <v>820</v>
      </c>
      <c r="AA14" s="10" t="s">
        <v>821</v>
      </c>
    </row>
    <row r="15" spans="1:28" ht="30" customHeight="1">
      <c r="A15" s="2">
        <v>0</v>
      </c>
      <c r="B15" s="14" t="s">
        <v>316</v>
      </c>
      <c r="C15" s="143" t="s">
        <v>763</v>
      </c>
      <c r="D15" s="143" t="s">
        <v>361</v>
      </c>
      <c r="E15" s="181" t="s">
        <v>305</v>
      </c>
      <c r="F15" s="15" t="s">
        <v>304</v>
      </c>
      <c r="G15" s="191">
        <v>0</v>
      </c>
      <c r="H15" s="192">
        <v>1168000</v>
      </c>
      <c r="I15" s="192">
        <v>7467837</v>
      </c>
      <c r="J15" s="192">
        <v>0</v>
      </c>
      <c r="K15" s="192">
        <v>0</v>
      </c>
      <c r="L15" s="192">
        <v>12069129</v>
      </c>
      <c r="M15" s="197">
        <v>0</v>
      </c>
      <c r="N15" s="283">
        <f>SUM(G15:M15)</f>
        <v>20704966</v>
      </c>
      <c r="O15" s="191">
        <v>256000</v>
      </c>
      <c r="P15" s="192">
        <v>7467837</v>
      </c>
      <c r="Q15" s="192">
        <v>0</v>
      </c>
      <c r="R15" s="192">
        <v>0</v>
      </c>
      <c r="S15" s="192">
        <v>72500</v>
      </c>
      <c r="T15" s="197">
        <v>0</v>
      </c>
      <c r="U15" s="283">
        <f>SUM(O15:T15)</f>
        <v>7796337</v>
      </c>
      <c r="V15" s="192">
        <v>5430260</v>
      </c>
      <c r="W15" s="232">
        <v>4883220</v>
      </c>
      <c r="X15" s="191">
        <v>3745114.1680280068</v>
      </c>
      <c r="Y15" s="192">
        <v>7796337</v>
      </c>
      <c r="Z15" s="192">
        <v>0</v>
      </c>
      <c r="AA15" s="198">
        <v>4051223</v>
      </c>
    </row>
    <row r="16" spans="1:28" ht="30" customHeight="1">
      <c r="A16" s="2">
        <v>1</v>
      </c>
      <c r="B16" s="16" t="s">
        <v>316</v>
      </c>
      <c r="C16" s="144" t="s">
        <v>763</v>
      </c>
      <c r="D16" s="144" t="s">
        <v>361</v>
      </c>
      <c r="E16" s="182" t="s">
        <v>303</v>
      </c>
      <c r="F16" s="17" t="s">
        <v>302</v>
      </c>
      <c r="G16" s="193">
        <v>97337</v>
      </c>
      <c r="H16" s="194">
        <v>215000</v>
      </c>
      <c r="I16" s="194">
        <v>12078053</v>
      </c>
      <c r="J16" s="194">
        <v>1705131</v>
      </c>
      <c r="K16" s="194">
        <v>739000</v>
      </c>
      <c r="L16" s="194">
        <v>6674000</v>
      </c>
      <c r="M16" s="198">
        <v>2816000</v>
      </c>
      <c r="N16" s="284">
        <f t="shared" ref="N16:N79" si="0">SUM(G16:M16)</f>
        <v>24324521</v>
      </c>
      <c r="O16" s="193">
        <v>215000</v>
      </c>
      <c r="P16" s="194">
        <v>11926693</v>
      </c>
      <c r="Q16" s="194">
        <v>1705131</v>
      </c>
      <c r="R16" s="194">
        <v>739000</v>
      </c>
      <c r="S16" s="194">
        <v>1137000</v>
      </c>
      <c r="T16" s="198">
        <v>0</v>
      </c>
      <c r="U16" s="284">
        <f t="shared" ref="U16:U79" si="1">SUM(O16:T16)</f>
        <v>15722824</v>
      </c>
      <c r="V16" s="194">
        <v>6674000</v>
      </c>
      <c r="W16" s="232">
        <v>6674000</v>
      </c>
      <c r="X16" s="193">
        <v>6347351.6795214359</v>
      </c>
      <c r="Y16" s="194">
        <v>15722824</v>
      </c>
      <c r="Z16" s="194">
        <v>0</v>
      </c>
      <c r="AA16" s="198">
        <v>9375472</v>
      </c>
    </row>
    <row r="17" spans="1:27" ht="30" customHeight="1">
      <c r="A17" s="2">
        <v>2</v>
      </c>
      <c r="B17" s="16" t="s">
        <v>310</v>
      </c>
      <c r="C17" s="144" t="s">
        <v>759</v>
      </c>
      <c r="D17" s="144" t="s">
        <v>338</v>
      </c>
      <c r="E17" s="182" t="s">
        <v>301</v>
      </c>
      <c r="F17" s="17" t="s">
        <v>300</v>
      </c>
      <c r="G17" s="193">
        <v>1700000</v>
      </c>
      <c r="H17" s="194">
        <v>0</v>
      </c>
      <c r="I17" s="194">
        <v>6718000</v>
      </c>
      <c r="J17" s="194">
        <v>0</v>
      </c>
      <c r="K17" s="194">
        <v>0</v>
      </c>
      <c r="L17" s="194">
        <v>12176378</v>
      </c>
      <c r="M17" s="198">
        <v>0</v>
      </c>
      <c r="N17" s="284">
        <f t="shared" si="0"/>
        <v>20594378</v>
      </c>
      <c r="O17" s="193">
        <v>0</v>
      </c>
      <c r="P17" s="194">
        <v>6718000</v>
      </c>
      <c r="Q17" s="194">
        <v>0</v>
      </c>
      <c r="R17" s="194">
        <v>0</v>
      </c>
      <c r="S17" s="194">
        <v>0</v>
      </c>
      <c r="T17" s="198">
        <v>0</v>
      </c>
      <c r="U17" s="284">
        <f t="shared" si="1"/>
        <v>6718000</v>
      </c>
      <c r="V17" s="194">
        <v>12176378</v>
      </c>
      <c r="W17" s="232">
        <v>9845378</v>
      </c>
      <c r="X17" s="193">
        <v>5189952.0952816186</v>
      </c>
      <c r="Y17" s="194">
        <v>6718000</v>
      </c>
      <c r="Z17" s="194">
        <v>0</v>
      </c>
      <c r="AA17" s="198">
        <v>1528048</v>
      </c>
    </row>
    <row r="18" spans="1:27" ht="30" customHeight="1">
      <c r="A18" s="2">
        <v>3</v>
      </c>
      <c r="B18" s="16" t="s">
        <v>319</v>
      </c>
      <c r="C18" s="144" t="s">
        <v>765</v>
      </c>
      <c r="D18" s="144" t="s">
        <v>357</v>
      </c>
      <c r="E18" s="182" t="s">
        <v>299</v>
      </c>
      <c r="F18" s="17" t="s">
        <v>298</v>
      </c>
      <c r="G18" s="193">
        <v>0</v>
      </c>
      <c r="H18" s="194">
        <v>200000</v>
      </c>
      <c r="I18" s="194">
        <v>3883203</v>
      </c>
      <c r="J18" s="194">
        <v>0</v>
      </c>
      <c r="K18" s="194">
        <v>0</v>
      </c>
      <c r="L18" s="194">
        <v>8875431</v>
      </c>
      <c r="M18" s="198">
        <v>0</v>
      </c>
      <c r="N18" s="284">
        <f t="shared" si="0"/>
        <v>12958634</v>
      </c>
      <c r="O18" s="193">
        <v>199990</v>
      </c>
      <c r="P18" s="194">
        <v>3712090.2</v>
      </c>
      <c r="Q18" s="194">
        <v>0</v>
      </c>
      <c r="R18" s="194">
        <v>0</v>
      </c>
      <c r="S18" s="194">
        <v>269503.04700000002</v>
      </c>
      <c r="T18" s="198">
        <v>0</v>
      </c>
      <c r="U18" s="284">
        <f t="shared" si="1"/>
        <v>4181583.2470000004</v>
      </c>
      <c r="V18" s="194">
        <v>8875431</v>
      </c>
      <c r="W18" s="232">
        <v>6384431</v>
      </c>
      <c r="X18" s="193">
        <v>3128055.7076955573</v>
      </c>
      <c r="Y18" s="194">
        <v>4181583.2470000004</v>
      </c>
      <c r="Z18" s="194">
        <v>539994</v>
      </c>
      <c r="AA18" s="198">
        <v>1593522</v>
      </c>
    </row>
    <row r="19" spans="1:27" ht="30" customHeight="1">
      <c r="A19" s="2">
        <v>4</v>
      </c>
      <c r="B19" s="16" t="s">
        <v>313</v>
      </c>
      <c r="C19" s="144" t="s">
        <v>762</v>
      </c>
      <c r="D19" s="144" t="s">
        <v>351</v>
      </c>
      <c r="E19" s="182" t="s">
        <v>297</v>
      </c>
      <c r="F19" s="17" t="s">
        <v>296</v>
      </c>
      <c r="G19" s="193">
        <v>0</v>
      </c>
      <c r="H19" s="194">
        <v>0</v>
      </c>
      <c r="I19" s="194">
        <v>4791000</v>
      </c>
      <c r="J19" s="194">
        <v>670000</v>
      </c>
      <c r="K19" s="194">
        <v>300000</v>
      </c>
      <c r="L19" s="194">
        <v>3789566</v>
      </c>
      <c r="M19" s="198">
        <v>1156052</v>
      </c>
      <c r="N19" s="284">
        <f t="shared" si="0"/>
        <v>10706618</v>
      </c>
      <c r="O19" s="193">
        <v>0</v>
      </c>
      <c r="P19" s="194">
        <v>2987000</v>
      </c>
      <c r="Q19" s="194">
        <v>670000</v>
      </c>
      <c r="R19" s="194">
        <v>200000</v>
      </c>
      <c r="S19" s="194">
        <v>0</v>
      </c>
      <c r="T19" s="198">
        <v>637047.5</v>
      </c>
      <c r="U19" s="284">
        <f t="shared" si="1"/>
        <v>4494047.5</v>
      </c>
      <c r="V19" s="194">
        <v>3789566</v>
      </c>
      <c r="W19" s="232">
        <v>3789566</v>
      </c>
      <c r="X19" s="193">
        <v>2768130.724943778</v>
      </c>
      <c r="Y19" s="194">
        <v>4494047.5</v>
      </c>
      <c r="Z19" s="194">
        <v>242870</v>
      </c>
      <c r="AA19" s="198">
        <v>1968787</v>
      </c>
    </row>
    <row r="20" spans="1:27" ht="30" customHeight="1">
      <c r="A20" s="2">
        <v>5</v>
      </c>
      <c r="B20" s="16" t="s">
        <v>316</v>
      </c>
      <c r="C20" s="144" t="s">
        <v>763</v>
      </c>
      <c r="D20" s="144" t="s">
        <v>361</v>
      </c>
      <c r="E20" s="182" t="s">
        <v>295</v>
      </c>
      <c r="F20" s="17" t="s">
        <v>294</v>
      </c>
      <c r="G20" s="193">
        <v>0</v>
      </c>
      <c r="H20" s="194">
        <v>208000</v>
      </c>
      <c r="I20" s="194">
        <v>8319500</v>
      </c>
      <c r="J20" s="194">
        <v>0</v>
      </c>
      <c r="K20" s="194">
        <v>45000</v>
      </c>
      <c r="L20" s="194">
        <v>7846500</v>
      </c>
      <c r="M20" s="198">
        <v>0</v>
      </c>
      <c r="N20" s="284">
        <f t="shared" si="0"/>
        <v>16419000</v>
      </c>
      <c r="O20" s="193">
        <v>157000</v>
      </c>
      <c r="P20" s="194">
        <v>8319500</v>
      </c>
      <c r="Q20" s="194">
        <v>0</v>
      </c>
      <c r="R20" s="194">
        <v>0</v>
      </c>
      <c r="S20" s="194">
        <v>766000</v>
      </c>
      <c r="T20" s="198">
        <v>0</v>
      </c>
      <c r="U20" s="284">
        <f t="shared" si="1"/>
        <v>9242500</v>
      </c>
      <c r="V20" s="194">
        <v>1960000</v>
      </c>
      <c r="W20" s="232">
        <v>5791500</v>
      </c>
      <c r="X20" s="193">
        <v>4068541.7999800188</v>
      </c>
      <c r="Y20" s="194">
        <v>9242500</v>
      </c>
      <c r="Z20" s="194">
        <v>0</v>
      </c>
      <c r="AA20" s="198">
        <v>5173958</v>
      </c>
    </row>
    <row r="21" spans="1:27" ht="30" customHeight="1">
      <c r="A21" s="2">
        <v>6</v>
      </c>
      <c r="B21" s="16" t="s">
        <v>313</v>
      </c>
      <c r="C21" s="144" t="s">
        <v>761</v>
      </c>
      <c r="D21" s="144" t="s">
        <v>348</v>
      </c>
      <c r="E21" s="182" t="s">
        <v>293</v>
      </c>
      <c r="F21" s="17" t="s">
        <v>292</v>
      </c>
      <c r="G21" s="193">
        <v>34480.893212828974</v>
      </c>
      <c r="H21" s="194">
        <v>1769661</v>
      </c>
      <c r="I21" s="194">
        <v>44744596</v>
      </c>
      <c r="J21" s="194">
        <v>0</v>
      </c>
      <c r="K21" s="194">
        <v>100657</v>
      </c>
      <c r="L21" s="194">
        <v>40035525.276589639</v>
      </c>
      <c r="M21" s="198">
        <v>14917323.884520903</v>
      </c>
      <c r="N21" s="284">
        <f t="shared" si="0"/>
        <v>101602244.05432338</v>
      </c>
      <c r="O21" s="193">
        <v>918746</v>
      </c>
      <c r="P21" s="194">
        <v>38326924</v>
      </c>
      <c r="Q21" s="194">
        <v>0</v>
      </c>
      <c r="R21" s="194">
        <v>0</v>
      </c>
      <c r="S21" s="194">
        <v>0</v>
      </c>
      <c r="T21" s="198">
        <v>6574695.0205520652</v>
      </c>
      <c r="U21" s="284">
        <f t="shared" si="1"/>
        <v>45820365.020552069</v>
      </c>
      <c r="V21" s="194">
        <v>40035525</v>
      </c>
      <c r="W21" s="232">
        <v>30119552.276589639</v>
      </c>
      <c r="X21" s="193">
        <v>21579970.643166728</v>
      </c>
      <c r="Y21" s="194">
        <v>45820365.020552069</v>
      </c>
      <c r="Z21" s="194">
        <v>6574965</v>
      </c>
      <c r="AA21" s="198">
        <v>30815359</v>
      </c>
    </row>
    <row r="22" spans="1:27" ht="30" customHeight="1">
      <c r="A22" s="2">
        <v>7</v>
      </c>
      <c r="B22" s="16" t="s">
        <v>310</v>
      </c>
      <c r="C22" s="144" t="s">
        <v>758</v>
      </c>
      <c r="D22" s="144" t="s">
        <v>1239</v>
      </c>
      <c r="E22" s="182" t="s">
        <v>291</v>
      </c>
      <c r="F22" s="17" t="s">
        <v>290</v>
      </c>
      <c r="G22" s="193">
        <v>0</v>
      </c>
      <c r="H22" s="194">
        <v>0</v>
      </c>
      <c r="I22" s="194">
        <v>5593717</v>
      </c>
      <c r="J22" s="194">
        <v>0</v>
      </c>
      <c r="K22" s="194">
        <v>0</v>
      </c>
      <c r="L22" s="194">
        <v>5344845</v>
      </c>
      <c r="M22" s="198">
        <v>1494563</v>
      </c>
      <c r="N22" s="284">
        <f t="shared" si="0"/>
        <v>12433125</v>
      </c>
      <c r="O22" s="193">
        <v>0</v>
      </c>
      <c r="P22" s="194">
        <v>5593717</v>
      </c>
      <c r="Q22" s="194">
        <v>0</v>
      </c>
      <c r="R22" s="194">
        <v>0</v>
      </c>
      <c r="S22" s="194">
        <v>0</v>
      </c>
      <c r="T22" s="198">
        <v>480839</v>
      </c>
      <c r="U22" s="284">
        <f t="shared" si="1"/>
        <v>6074556</v>
      </c>
      <c r="V22" s="194">
        <v>3884030</v>
      </c>
      <c r="W22" s="232">
        <v>5344845</v>
      </c>
      <c r="X22" s="193">
        <v>3118019.3632774567</v>
      </c>
      <c r="Y22" s="194">
        <v>6074556</v>
      </c>
      <c r="Z22" s="194">
        <v>634918</v>
      </c>
      <c r="AA22" s="198">
        <v>3591455</v>
      </c>
    </row>
    <row r="23" spans="1:27" ht="30" customHeight="1">
      <c r="A23" s="2">
        <v>8</v>
      </c>
      <c r="B23" s="16" t="s">
        <v>310</v>
      </c>
      <c r="C23" s="144" t="s">
        <v>758</v>
      </c>
      <c r="D23" s="144" t="s">
        <v>1239</v>
      </c>
      <c r="E23" s="182" t="s">
        <v>289</v>
      </c>
      <c r="F23" s="17" t="s">
        <v>288</v>
      </c>
      <c r="G23" s="193">
        <v>0</v>
      </c>
      <c r="H23" s="194">
        <v>1029877.309</v>
      </c>
      <c r="I23" s="194">
        <v>9184904</v>
      </c>
      <c r="J23" s="194">
        <v>225452.99999999997</v>
      </c>
      <c r="K23" s="194">
        <v>1858241.2529999998</v>
      </c>
      <c r="L23" s="194">
        <v>6588198.8719999995</v>
      </c>
      <c r="M23" s="198">
        <v>0</v>
      </c>
      <c r="N23" s="284">
        <f t="shared" si="0"/>
        <v>18886674.434</v>
      </c>
      <c r="O23" s="193">
        <v>896877.30899999989</v>
      </c>
      <c r="P23" s="194">
        <v>5049352.5</v>
      </c>
      <c r="Q23" s="194">
        <v>225452.99999999997</v>
      </c>
      <c r="R23" s="194">
        <v>1858241.2529999998</v>
      </c>
      <c r="S23" s="194">
        <v>4561860.8719999995</v>
      </c>
      <c r="T23" s="198">
        <v>0</v>
      </c>
      <c r="U23" s="284">
        <f t="shared" si="1"/>
        <v>12591784.934</v>
      </c>
      <c r="V23" s="194">
        <v>6588199</v>
      </c>
      <c r="W23" s="232">
        <v>4561860.8719999995</v>
      </c>
      <c r="X23" s="193">
        <v>3619474.7785754772</v>
      </c>
      <c r="Y23" s="194">
        <v>12591784.934</v>
      </c>
      <c r="Z23" s="194">
        <v>0</v>
      </c>
      <c r="AA23" s="198">
        <v>8972310</v>
      </c>
    </row>
    <row r="24" spans="1:27" ht="30" customHeight="1">
      <c r="A24" s="2">
        <v>9</v>
      </c>
      <c r="B24" s="16" t="s">
        <v>310</v>
      </c>
      <c r="C24" s="144" t="s">
        <v>758</v>
      </c>
      <c r="D24" s="144" t="s">
        <v>1240</v>
      </c>
      <c r="E24" s="182" t="s">
        <v>287</v>
      </c>
      <c r="F24" s="17" t="s">
        <v>286</v>
      </c>
      <c r="G24" s="193">
        <v>0</v>
      </c>
      <c r="H24" s="194">
        <v>2091237.4795162983</v>
      </c>
      <c r="I24" s="194">
        <v>12195539.678730002</v>
      </c>
      <c r="J24" s="194">
        <v>0</v>
      </c>
      <c r="K24" s="194">
        <v>1376983</v>
      </c>
      <c r="L24" s="194">
        <v>19223963.702587772</v>
      </c>
      <c r="M24" s="198">
        <v>221196.67868854734</v>
      </c>
      <c r="N24" s="284">
        <f t="shared" si="0"/>
        <v>35108920.539522618</v>
      </c>
      <c r="O24" s="193">
        <v>1347494.8299999998</v>
      </c>
      <c r="P24" s="194">
        <v>5245524.310518939</v>
      </c>
      <c r="Q24" s="194">
        <v>0</v>
      </c>
      <c r="R24" s="194">
        <v>1343680</v>
      </c>
      <c r="S24" s="194">
        <v>11716887.353174603</v>
      </c>
      <c r="T24" s="198">
        <v>0</v>
      </c>
      <c r="U24" s="284">
        <f t="shared" si="1"/>
        <v>19653586.493693542</v>
      </c>
      <c r="V24" s="194">
        <v>5158000</v>
      </c>
      <c r="W24" s="232">
        <v>11716887.353174603</v>
      </c>
      <c r="X24" s="193">
        <v>5584991.8420878537</v>
      </c>
      <c r="Y24" s="194">
        <v>19653586.493693542</v>
      </c>
      <c r="Z24" s="194">
        <v>0</v>
      </c>
      <c r="AA24" s="198">
        <v>14068595</v>
      </c>
    </row>
    <row r="25" spans="1:27" ht="30" customHeight="1">
      <c r="A25" s="2">
        <v>10</v>
      </c>
      <c r="B25" s="16" t="s">
        <v>319</v>
      </c>
      <c r="C25" s="144" t="s">
        <v>765</v>
      </c>
      <c r="D25" s="144" t="s">
        <v>358</v>
      </c>
      <c r="E25" s="182" t="s">
        <v>285</v>
      </c>
      <c r="F25" s="17" t="s">
        <v>284</v>
      </c>
      <c r="G25" s="193">
        <v>0</v>
      </c>
      <c r="H25" s="194">
        <v>0</v>
      </c>
      <c r="I25" s="194">
        <v>18978000</v>
      </c>
      <c r="J25" s="194">
        <v>0</v>
      </c>
      <c r="K25" s="194">
        <v>0</v>
      </c>
      <c r="L25" s="194">
        <v>16300911</v>
      </c>
      <c r="M25" s="198">
        <v>0</v>
      </c>
      <c r="N25" s="284">
        <f t="shared" si="0"/>
        <v>35278911</v>
      </c>
      <c r="O25" s="193">
        <v>0</v>
      </c>
      <c r="P25" s="194">
        <v>8063000</v>
      </c>
      <c r="Q25" s="194">
        <v>0</v>
      </c>
      <c r="R25" s="194">
        <v>0</v>
      </c>
      <c r="S25" s="194">
        <v>10065741</v>
      </c>
      <c r="T25" s="198">
        <v>0</v>
      </c>
      <c r="U25" s="284">
        <f t="shared" si="1"/>
        <v>18128741</v>
      </c>
      <c r="V25" s="194">
        <v>8549000</v>
      </c>
      <c r="W25" s="232">
        <v>14434911</v>
      </c>
      <c r="X25" s="193">
        <v>6393268.1915947981</v>
      </c>
      <c r="Y25" s="194">
        <v>18128741</v>
      </c>
      <c r="Z25" s="194">
        <v>0</v>
      </c>
      <c r="AA25" s="198">
        <v>11735473</v>
      </c>
    </row>
    <row r="26" spans="1:27" ht="30" customHeight="1">
      <c r="A26" s="2">
        <v>11</v>
      </c>
      <c r="B26" s="16" t="s">
        <v>319</v>
      </c>
      <c r="C26" s="144" t="s">
        <v>764</v>
      </c>
      <c r="D26" s="144" t="s">
        <v>357</v>
      </c>
      <c r="E26" s="182" t="s">
        <v>283</v>
      </c>
      <c r="F26" s="17" t="s">
        <v>282</v>
      </c>
      <c r="G26" s="193">
        <v>0</v>
      </c>
      <c r="H26" s="194">
        <v>40000</v>
      </c>
      <c r="I26" s="194">
        <v>5277700</v>
      </c>
      <c r="J26" s="194">
        <v>0</v>
      </c>
      <c r="K26" s="194">
        <v>254000</v>
      </c>
      <c r="L26" s="194">
        <v>1570000</v>
      </c>
      <c r="M26" s="198">
        <v>3131881</v>
      </c>
      <c r="N26" s="284">
        <f t="shared" si="0"/>
        <v>10273581</v>
      </c>
      <c r="O26" s="193">
        <v>0</v>
      </c>
      <c r="P26" s="194">
        <v>3037942</v>
      </c>
      <c r="Q26" s="194">
        <v>0</v>
      </c>
      <c r="R26" s="194">
        <v>194056</v>
      </c>
      <c r="S26" s="194">
        <v>0</v>
      </c>
      <c r="T26" s="198">
        <v>640000</v>
      </c>
      <c r="U26" s="284">
        <f t="shared" si="1"/>
        <v>3871998</v>
      </c>
      <c r="V26" s="194">
        <v>1345000</v>
      </c>
      <c r="W26" s="232">
        <v>1570000</v>
      </c>
      <c r="X26" s="193">
        <v>1771593.6225273325</v>
      </c>
      <c r="Y26" s="194">
        <v>3871998</v>
      </c>
      <c r="Z26" s="194">
        <v>459000</v>
      </c>
      <c r="AA26" s="198">
        <v>2559404</v>
      </c>
    </row>
    <row r="27" spans="1:27" ht="30" customHeight="1">
      <c r="A27" s="2">
        <v>12</v>
      </c>
      <c r="B27" s="16" t="s">
        <v>310</v>
      </c>
      <c r="C27" s="144" t="s">
        <v>759</v>
      </c>
      <c r="D27" s="144" t="s">
        <v>338</v>
      </c>
      <c r="E27" s="182" t="s">
        <v>281</v>
      </c>
      <c r="F27" s="17" t="s">
        <v>280</v>
      </c>
      <c r="G27" s="193">
        <v>0</v>
      </c>
      <c r="H27" s="194">
        <v>66527200</v>
      </c>
      <c r="I27" s="194">
        <v>16106495</v>
      </c>
      <c r="J27" s="194">
        <v>0</v>
      </c>
      <c r="K27" s="194">
        <v>0</v>
      </c>
      <c r="L27" s="194">
        <v>21984468</v>
      </c>
      <c r="M27" s="198">
        <v>63546700</v>
      </c>
      <c r="N27" s="284">
        <f t="shared" si="0"/>
        <v>168164863</v>
      </c>
      <c r="O27" s="193">
        <v>0</v>
      </c>
      <c r="P27" s="194">
        <v>16106495</v>
      </c>
      <c r="Q27" s="194">
        <v>0</v>
      </c>
      <c r="R27" s="194">
        <v>0</v>
      </c>
      <c r="S27" s="194">
        <v>0</v>
      </c>
      <c r="T27" s="198">
        <v>0</v>
      </c>
      <c r="U27" s="284">
        <f t="shared" si="1"/>
        <v>16106495</v>
      </c>
      <c r="V27" s="194">
        <v>18465000</v>
      </c>
      <c r="W27" s="232">
        <v>18465000</v>
      </c>
      <c r="X27" s="193">
        <v>9824238.3789113518</v>
      </c>
      <c r="Y27" s="194">
        <v>16106495</v>
      </c>
      <c r="Z27" s="194">
        <v>0</v>
      </c>
      <c r="AA27" s="198">
        <v>6282257</v>
      </c>
    </row>
    <row r="28" spans="1:27" ht="30" customHeight="1">
      <c r="A28" s="2">
        <v>13</v>
      </c>
      <c r="B28" s="16" t="s">
        <v>316</v>
      </c>
      <c r="C28" s="144" t="s">
        <v>763</v>
      </c>
      <c r="D28" s="144" t="s">
        <v>361</v>
      </c>
      <c r="E28" s="182" t="s">
        <v>279</v>
      </c>
      <c r="F28" s="17" t="s">
        <v>278</v>
      </c>
      <c r="G28" s="193">
        <v>0</v>
      </c>
      <c r="H28" s="194">
        <v>869745.91999999993</v>
      </c>
      <c r="I28" s="194">
        <v>8138229.3023255812</v>
      </c>
      <c r="J28" s="194">
        <v>1732647</v>
      </c>
      <c r="K28" s="194">
        <v>1812187.2093023255</v>
      </c>
      <c r="L28" s="194">
        <v>10647371.710526317</v>
      </c>
      <c r="M28" s="198">
        <v>499666.97674418607</v>
      </c>
      <c r="N28" s="284">
        <f t="shared" si="0"/>
        <v>23699848.11889841</v>
      </c>
      <c r="O28" s="193">
        <v>869745.91999999993</v>
      </c>
      <c r="P28" s="194">
        <v>8138229.3023255812</v>
      </c>
      <c r="Q28" s="194">
        <v>1732647</v>
      </c>
      <c r="R28" s="194">
        <v>1812187.2093023255</v>
      </c>
      <c r="S28" s="194">
        <v>0</v>
      </c>
      <c r="T28" s="198">
        <v>499666.97674418607</v>
      </c>
      <c r="U28" s="284">
        <f t="shared" si="1"/>
        <v>13052476.408372093</v>
      </c>
      <c r="V28" s="194">
        <v>6262000</v>
      </c>
      <c r="W28" s="232">
        <v>7048371.7105263164</v>
      </c>
      <c r="X28" s="193">
        <v>5712113.8603391759</v>
      </c>
      <c r="Y28" s="194">
        <v>13052476.408372093</v>
      </c>
      <c r="Z28" s="194">
        <v>0</v>
      </c>
      <c r="AA28" s="198">
        <v>7340363</v>
      </c>
    </row>
    <row r="29" spans="1:27" ht="30" customHeight="1">
      <c r="A29" s="2">
        <v>14</v>
      </c>
      <c r="B29" s="16" t="s">
        <v>319</v>
      </c>
      <c r="C29" s="144" t="s">
        <v>764</v>
      </c>
      <c r="D29" s="144" t="s">
        <v>354</v>
      </c>
      <c r="E29" s="182" t="s">
        <v>277</v>
      </c>
      <c r="F29" s="17" t="s">
        <v>276</v>
      </c>
      <c r="G29" s="193">
        <v>0</v>
      </c>
      <c r="H29" s="194">
        <v>297497</v>
      </c>
      <c r="I29" s="194">
        <v>9268194.8319999985</v>
      </c>
      <c r="J29" s="194">
        <v>0</v>
      </c>
      <c r="K29" s="194">
        <v>1500000</v>
      </c>
      <c r="L29" s="194">
        <v>9021304</v>
      </c>
      <c r="M29" s="198">
        <v>0</v>
      </c>
      <c r="N29" s="284">
        <f t="shared" si="0"/>
        <v>20086995.831999999</v>
      </c>
      <c r="O29" s="193">
        <v>0</v>
      </c>
      <c r="P29" s="194">
        <v>8679211.8319999985</v>
      </c>
      <c r="Q29" s="194">
        <v>0</v>
      </c>
      <c r="R29" s="194">
        <v>1500000</v>
      </c>
      <c r="S29" s="194">
        <v>891853</v>
      </c>
      <c r="T29" s="198">
        <v>0</v>
      </c>
      <c r="U29" s="284">
        <f t="shared" si="1"/>
        <v>11071064.831999999</v>
      </c>
      <c r="V29" s="194">
        <v>5995000</v>
      </c>
      <c r="W29" s="232">
        <v>7206794</v>
      </c>
      <c r="X29" s="193">
        <v>5102298.6656464739</v>
      </c>
      <c r="Y29" s="194">
        <v>11071064.831999999</v>
      </c>
      <c r="Z29" s="194">
        <v>0</v>
      </c>
      <c r="AA29" s="198">
        <v>5968766</v>
      </c>
    </row>
    <row r="30" spans="1:27" ht="30" customHeight="1">
      <c r="A30" s="2">
        <v>15</v>
      </c>
      <c r="B30" s="16" t="s">
        <v>319</v>
      </c>
      <c r="C30" s="144" t="s">
        <v>765</v>
      </c>
      <c r="D30" s="144" t="s">
        <v>353</v>
      </c>
      <c r="E30" s="182" t="s">
        <v>275</v>
      </c>
      <c r="F30" s="17" t="s">
        <v>274</v>
      </c>
      <c r="G30" s="193">
        <v>20000</v>
      </c>
      <c r="H30" s="194">
        <v>0</v>
      </c>
      <c r="I30" s="194">
        <v>7746679</v>
      </c>
      <c r="J30" s="194">
        <v>0</v>
      </c>
      <c r="K30" s="194">
        <v>5340356</v>
      </c>
      <c r="L30" s="194">
        <v>18108219</v>
      </c>
      <c r="M30" s="198">
        <v>1449587</v>
      </c>
      <c r="N30" s="284">
        <f t="shared" si="0"/>
        <v>32664841</v>
      </c>
      <c r="O30" s="193">
        <v>0</v>
      </c>
      <c r="P30" s="194">
        <v>6870230</v>
      </c>
      <c r="Q30" s="194">
        <v>0</v>
      </c>
      <c r="R30" s="194">
        <v>5340356</v>
      </c>
      <c r="S30" s="194">
        <v>8983026</v>
      </c>
      <c r="T30" s="198">
        <v>1449587</v>
      </c>
      <c r="U30" s="284">
        <f t="shared" si="1"/>
        <v>22643199</v>
      </c>
      <c r="V30" s="194">
        <v>9457000</v>
      </c>
      <c r="W30" s="232">
        <v>14814360</v>
      </c>
      <c r="X30" s="193">
        <v>8097338.2515630461</v>
      </c>
      <c r="Y30" s="194">
        <v>22643199</v>
      </c>
      <c r="Z30" s="194">
        <v>0</v>
      </c>
      <c r="AA30" s="198">
        <v>14545861</v>
      </c>
    </row>
    <row r="31" spans="1:27" ht="30" customHeight="1">
      <c r="A31" s="2">
        <v>16</v>
      </c>
      <c r="B31" s="16" t="s">
        <v>316</v>
      </c>
      <c r="C31" s="144" t="s">
        <v>763</v>
      </c>
      <c r="D31" s="144" t="s">
        <v>361</v>
      </c>
      <c r="E31" s="182" t="s">
        <v>273</v>
      </c>
      <c r="F31" s="17" t="s">
        <v>272</v>
      </c>
      <c r="G31" s="193">
        <v>1323000</v>
      </c>
      <c r="H31" s="194">
        <v>609000</v>
      </c>
      <c r="I31" s="194">
        <v>3917000</v>
      </c>
      <c r="J31" s="194">
        <v>518000</v>
      </c>
      <c r="K31" s="194">
        <v>0</v>
      </c>
      <c r="L31" s="194">
        <v>12057000</v>
      </c>
      <c r="M31" s="198">
        <v>3187000</v>
      </c>
      <c r="N31" s="284">
        <f t="shared" si="0"/>
        <v>21611000</v>
      </c>
      <c r="O31" s="193">
        <v>609000</v>
      </c>
      <c r="P31" s="194">
        <v>2172340</v>
      </c>
      <c r="Q31" s="194">
        <v>518000</v>
      </c>
      <c r="R31" s="194">
        <v>0</v>
      </c>
      <c r="S31" s="194">
        <v>308000</v>
      </c>
      <c r="T31" s="198">
        <v>1850500</v>
      </c>
      <c r="U31" s="284">
        <f t="shared" si="1"/>
        <v>5457840</v>
      </c>
      <c r="V31" s="194">
        <v>4404000</v>
      </c>
      <c r="W31" s="232">
        <v>12057000</v>
      </c>
      <c r="X31" s="193">
        <v>5663525.3996620765</v>
      </c>
      <c r="Y31" s="194">
        <v>5457840</v>
      </c>
      <c r="Z31" s="194">
        <v>1323000</v>
      </c>
      <c r="AA31" s="198">
        <v>1117315</v>
      </c>
    </row>
    <row r="32" spans="1:27" ht="30" customHeight="1">
      <c r="A32" s="2">
        <v>17</v>
      </c>
      <c r="B32" s="16" t="s">
        <v>319</v>
      </c>
      <c r="C32" s="144" t="s">
        <v>764</v>
      </c>
      <c r="D32" s="144" t="s">
        <v>357</v>
      </c>
      <c r="E32" s="182" t="s">
        <v>271</v>
      </c>
      <c r="F32" s="17" t="s">
        <v>270</v>
      </c>
      <c r="G32" s="193">
        <v>0</v>
      </c>
      <c r="H32" s="194">
        <v>0</v>
      </c>
      <c r="I32" s="194">
        <v>18243650</v>
      </c>
      <c r="J32" s="194">
        <v>0</v>
      </c>
      <c r="K32" s="194">
        <v>0</v>
      </c>
      <c r="L32" s="194">
        <v>11970280</v>
      </c>
      <c r="M32" s="198">
        <v>0</v>
      </c>
      <c r="N32" s="284">
        <f t="shared" si="0"/>
        <v>30213930</v>
      </c>
      <c r="O32" s="193">
        <v>0</v>
      </c>
      <c r="P32" s="194">
        <v>18243650</v>
      </c>
      <c r="Q32" s="194">
        <v>0</v>
      </c>
      <c r="R32" s="194">
        <v>0</v>
      </c>
      <c r="S32" s="194">
        <v>0</v>
      </c>
      <c r="T32" s="198">
        <v>0</v>
      </c>
      <c r="U32" s="284">
        <f t="shared" si="1"/>
        <v>18243650</v>
      </c>
      <c r="V32" s="194">
        <v>11970280</v>
      </c>
      <c r="W32" s="232">
        <v>9193000</v>
      </c>
      <c r="X32" s="193">
        <v>7796717.9168984853</v>
      </c>
      <c r="Y32" s="194">
        <v>18243650</v>
      </c>
      <c r="Z32" s="194">
        <v>0</v>
      </c>
      <c r="AA32" s="198">
        <v>10446932</v>
      </c>
    </row>
    <row r="33" spans="1:27" ht="30" customHeight="1">
      <c r="A33" s="2">
        <v>18</v>
      </c>
      <c r="B33" s="16" t="s">
        <v>310</v>
      </c>
      <c r="C33" s="144" t="s">
        <v>758</v>
      </c>
      <c r="D33" s="144" t="s">
        <v>1240</v>
      </c>
      <c r="E33" s="182" t="s">
        <v>269</v>
      </c>
      <c r="F33" s="17" t="s">
        <v>268</v>
      </c>
      <c r="G33" s="193">
        <v>0</v>
      </c>
      <c r="H33" s="194">
        <v>0</v>
      </c>
      <c r="I33" s="194">
        <v>0</v>
      </c>
      <c r="J33" s="194">
        <v>0</v>
      </c>
      <c r="K33" s="194">
        <v>1913000</v>
      </c>
      <c r="L33" s="194">
        <v>7072950</v>
      </c>
      <c r="M33" s="198">
        <v>4164050</v>
      </c>
      <c r="N33" s="284">
        <f t="shared" si="0"/>
        <v>13150000</v>
      </c>
      <c r="O33" s="193">
        <v>0</v>
      </c>
      <c r="P33" s="194">
        <v>0</v>
      </c>
      <c r="Q33" s="194">
        <v>0</v>
      </c>
      <c r="R33" s="194">
        <v>1913000</v>
      </c>
      <c r="S33" s="194">
        <v>0</v>
      </c>
      <c r="T33" s="198">
        <v>2741050</v>
      </c>
      <c r="U33" s="284">
        <f t="shared" si="1"/>
        <v>4654050</v>
      </c>
      <c r="V33" s="194">
        <v>5681000</v>
      </c>
      <c r="W33" s="232">
        <v>7072950</v>
      </c>
      <c r="X33" s="193">
        <v>3463375.7193218782</v>
      </c>
      <c r="Y33" s="194">
        <v>4654050</v>
      </c>
      <c r="Z33" s="194">
        <v>461000</v>
      </c>
      <c r="AA33" s="198">
        <v>1651674</v>
      </c>
    </row>
    <row r="34" spans="1:27" s="3" customFormat="1" ht="30" customHeight="1">
      <c r="A34" s="2">
        <v>19</v>
      </c>
      <c r="B34" s="16" t="s">
        <v>310</v>
      </c>
      <c r="C34" s="144" t="s">
        <v>759</v>
      </c>
      <c r="D34" s="144" t="s">
        <v>338</v>
      </c>
      <c r="E34" s="182" t="s">
        <v>267</v>
      </c>
      <c r="F34" s="17" t="s">
        <v>266</v>
      </c>
      <c r="G34" s="193">
        <v>110000</v>
      </c>
      <c r="H34" s="194">
        <v>373320</v>
      </c>
      <c r="I34" s="194">
        <v>7949010</v>
      </c>
      <c r="J34" s="194">
        <v>1135000</v>
      </c>
      <c r="K34" s="194">
        <v>1300000</v>
      </c>
      <c r="L34" s="194">
        <v>2560480</v>
      </c>
      <c r="M34" s="198">
        <v>2736054</v>
      </c>
      <c r="N34" s="284">
        <f t="shared" si="0"/>
        <v>16163864</v>
      </c>
      <c r="O34" s="193">
        <v>0</v>
      </c>
      <c r="P34" s="194">
        <v>2209000</v>
      </c>
      <c r="Q34" s="194">
        <v>957000</v>
      </c>
      <c r="R34" s="194">
        <v>1300000</v>
      </c>
      <c r="S34" s="194">
        <v>0</v>
      </c>
      <c r="T34" s="198">
        <v>0</v>
      </c>
      <c r="U34" s="284">
        <f t="shared" si="1"/>
        <v>4466000</v>
      </c>
      <c r="V34" s="194">
        <v>2560480</v>
      </c>
      <c r="W34" s="232">
        <v>2560480</v>
      </c>
      <c r="X34" s="193">
        <v>3900980.8657367439</v>
      </c>
      <c r="Y34" s="194">
        <v>4466000</v>
      </c>
      <c r="Z34" s="194">
        <v>821732</v>
      </c>
      <c r="AA34" s="198">
        <v>1386751</v>
      </c>
    </row>
    <row r="35" spans="1:27" s="3" customFormat="1" ht="30" customHeight="1">
      <c r="A35" s="2">
        <v>20</v>
      </c>
      <c r="B35" s="16" t="s">
        <v>313</v>
      </c>
      <c r="C35" s="144" t="s">
        <v>762</v>
      </c>
      <c r="D35" s="144" t="s">
        <v>352</v>
      </c>
      <c r="E35" s="182" t="s">
        <v>265</v>
      </c>
      <c r="F35" s="17" t="s">
        <v>264</v>
      </c>
      <c r="G35" s="193">
        <v>836000</v>
      </c>
      <c r="H35" s="194">
        <v>0</v>
      </c>
      <c r="I35" s="194">
        <v>23904673</v>
      </c>
      <c r="J35" s="194">
        <v>0</v>
      </c>
      <c r="K35" s="194">
        <v>0</v>
      </c>
      <c r="L35" s="194">
        <v>17444000</v>
      </c>
      <c r="M35" s="198">
        <v>6279941</v>
      </c>
      <c r="N35" s="284">
        <f t="shared" si="0"/>
        <v>48464614</v>
      </c>
      <c r="O35" s="193">
        <v>0</v>
      </c>
      <c r="P35" s="194">
        <v>19121999</v>
      </c>
      <c r="Q35" s="194">
        <v>0</v>
      </c>
      <c r="R35" s="194">
        <v>0</v>
      </c>
      <c r="S35" s="194">
        <v>184500</v>
      </c>
      <c r="T35" s="198">
        <v>375000</v>
      </c>
      <c r="U35" s="284">
        <f t="shared" si="1"/>
        <v>19681499</v>
      </c>
      <c r="V35" s="194">
        <v>2500000</v>
      </c>
      <c r="W35" s="232">
        <v>14863000</v>
      </c>
      <c r="X35" s="193">
        <v>10132281.714988215</v>
      </c>
      <c r="Y35" s="194">
        <v>19681499</v>
      </c>
      <c r="Z35" s="194">
        <v>836000</v>
      </c>
      <c r="AA35" s="198">
        <v>10385217</v>
      </c>
    </row>
    <row r="36" spans="1:27" s="3" customFormat="1" ht="30" customHeight="1">
      <c r="A36" s="2">
        <v>21</v>
      </c>
      <c r="B36" s="16" t="s">
        <v>316</v>
      </c>
      <c r="C36" s="144" t="s">
        <v>763</v>
      </c>
      <c r="D36" s="144" t="s">
        <v>361</v>
      </c>
      <c r="E36" s="182" t="s">
        <v>263</v>
      </c>
      <c r="F36" s="17" t="s">
        <v>262</v>
      </c>
      <c r="G36" s="193">
        <v>90000</v>
      </c>
      <c r="H36" s="194">
        <v>1125000</v>
      </c>
      <c r="I36" s="194">
        <v>3251187</v>
      </c>
      <c r="J36" s="194">
        <v>0</v>
      </c>
      <c r="K36" s="194">
        <v>250000</v>
      </c>
      <c r="L36" s="194">
        <v>13592045</v>
      </c>
      <c r="M36" s="198">
        <v>50000</v>
      </c>
      <c r="N36" s="284">
        <f t="shared" si="0"/>
        <v>18358232</v>
      </c>
      <c r="O36" s="193">
        <v>326500</v>
      </c>
      <c r="P36" s="194">
        <v>3174187</v>
      </c>
      <c r="Q36" s="194">
        <v>0</v>
      </c>
      <c r="R36" s="194">
        <v>250000</v>
      </c>
      <c r="S36" s="194">
        <v>1859225</v>
      </c>
      <c r="T36" s="198">
        <v>0</v>
      </c>
      <c r="U36" s="284">
        <f t="shared" si="1"/>
        <v>5609912</v>
      </c>
      <c r="V36" s="194">
        <v>13592045</v>
      </c>
      <c r="W36" s="232">
        <v>12350045</v>
      </c>
      <c r="X36" s="193">
        <v>5128999.8516210848</v>
      </c>
      <c r="Y36" s="194">
        <v>5609912</v>
      </c>
      <c r="Z36" s="194">
        <v>982752</v>
      </c>
      <c r="AA36" s="198">
        <v>1463664</v>
      </c>
    </row>
    <row r="37" spans="1:27" s="3" customFormat="1" ht="30" customHeight="1">
      <c r="A37" s="2">
        <v>22</v>
      </c>
      <c r="B37" s="16" t="s">
        <v>313</v>
      </c>
      <c r="C37" s="144" t="s">
        <v>762</v>
      </c>
      <c r="D37" s="144" t="s">
        <v>351</v>
      </c>
      <c r="E37" s="182" t="s">
        <v>261</v>
      </c>
      <c r="F37" s="17" t="s">
        <v>260</v>
      </c>
      <c r="G37" s="193">
        <v>0</v>
      </c>
      <c r="H37" s="194">
        <v>279000</v>
      </c>
      <c r="I37" s="194">
        <v>10031930</v>
      </c>
      <c r="J37" s="194">
        <v>0</v>
      </c>
      <c r="K37" s="194">
        <v>0</v>
      </c>
      <c r="L37" s="194">
        <v>10223000</v>
      </c>
      <c r="M37" s="198">
        <v>0</v>
      </c>
      <c r="N37" s="284">
        <f t="shared" si="0"/>
        <v>20533930</v>
      </c>
      <c r="O37" s="193">
        <v>279000</v>
      </c>
      <c r="P37" s="194">
        <v>9707930</v>
      </c>
      <c r="Q37" s="194">
        <v>0</v>
      </c>
      <c r="R37" s="194">
        <v>0</v>
      </c>
      <c r="S37" s="194">
        <v>557000</v>
      </c>
      <c r="T37" s="198">
        <v>0</v>
      </c>
      <c r="U37" s="284">
        <f t="shared" si="1"/>
        <v>10543930</v>
      </c>
      <c r="V37" s="194">
        <v>4977000</v>
      </c>
      <c r="W37" s="232">
        <v>4977000</v>
      </c>
      <c r="X37" s="193">
        <v>4340986.1610043747</v>
      </c>
      <c r="Y37" s="194">
        <v>10543930</v>
      </c>
      <c r="Z37" s="194">
        <v>388900</v>
      </c>
      <c r="AA37" s="198">
        <v>6591844</v>
      </c>
    </row>
    <row r="38" spans="1:27" s="3" customFormat="1" ht="30" customHeight="1">
      <c r="A38" s="2">
        <v>23</v>
      </c>
      <c r="B38" s="16" t="s">
        <v>310</v>
      </c>
      <c r="C38" s="144" t="s">
        <v>774</v>
      </c>
      <c r="D38" s="144" t="s">
        <v>344</v>
      </c>
      <c r="E38" s="182" t="s">
        <v>259</v>
      </c>
      <c r="F38" s="17" t="s">
        <v>258</v>
      </c>
      <c r="G38" s="193">
        <v>0</v>
      </c>
      <c r="H38" s="194">
        <v>0</v>
      </c>
      <c r="I38" s="194">
        <v>15597000</v>
      </c>
      <c r="J38" s="194">
        <v>0</v>
      </c>
      <c r="K38" s="194">
        <v>0</v>
      </c>
      <c r="L38" s="194">
        <v>9283000</v>
      </c>
      <c r="M38" s="198">
        <v>629516</v>
      </c>
      <c r="N38" s="284">
        <f t="shared" si="0"/>
        <v>25509516</v>
      </c>
      <c r="O38" s="193">
        <v>0</v>
      </c>
      <c r="P38" s="194">
        <v>15597000</v>
      </c>
      <c r="Q38" s="194">
        <v>0</v>
      </c>
      <c r="R38" s="194">
        <v>0</v>
      </c>
      <c r="S38" s="194">
        <v>3114000</v>
      </c>
      <c r="T38" s="198">
        <v>0</v>
      </c>
      <c r="U38" s="284">
        <f t="shared" si="1"/>
        <v>18711000</v>
      </c>
      <c r="V38" s="194">
        <v>9283000</v>
      </c>
      <c r="W38" s="232">
        <v>6504000</v>
      </c>
      <c r="X38" s="193">
        <v>6421857.4695027582</v>
      </c>
      <c r="Y38" s="194">
        <v>18711000</v>
      </c>
      <c r="Z38" s="194">
        <v>0</v>
      </c>
      <c r="AA38" s="198">
        <v>12289143</v>
      </c>
    </row>
    <row r="39" spans="1:27" s="3" customFormat="1" ht="30" customHeight="1">
      <c r="A39" s="2">
        <v>24</v>
      </c>
      <c r="B39" s="16" t="s">
        <v>310</v>
      </c>
      <c r="C39" s="144" t="s">
        <v>758</v>
      </c>
      <c r="D39" s="144" t="s">
        <v>344</v>
      </c>
      <c r="E39" s="182" t="s">
        <v>257</v>
      </c>
      <c r="F39" s="17" t="s">
        <v>256</v>
      </c>
      <c r="G39" s="193">
        <v>5428000</v>
      </c>
      <c r="H39" s="194">
        <v>0</v>
      </c>
      <c r="I39" s="194">
        <v>26922000</v>
      </c>
      <c r="J39" s="194">
        <v>0</v>
      </c>
      <c r="K39" s="194">
        <v>0</v>
      </c>
      <c r="L39" s="194">
        <v>59324934.949266791</v>
      </c>
      <c r="M39" s="198">
        <v>0</v>
      </c>
      <c r="N39" s="284">
        <f t="shared" si="0"/>
        <v>91674934.949266791</v>
      </c>
      <c r="O39" s="193">
        <v>0</v>
      </c>
      <c r="P39" s="194">
        <v>7648000</v>
      </c>
      <c r="Q39" s="194">
        <v>0</v>
      </c>
      <c r="R39" s="194">
        <v>0</v>
      </c>
      <c r="S39" s="194">
        <v>799000</v>
      </c>
      <c r="T39" s="198">
        <v>0</v>
      </c>
      <c r="U39" s="284">
        <f t="shared" si="1"/>
        <v>8447000</v>
      </c>
      <c r="V39" s="194">
        <v>59324935</v>
      </c>
      <c r="W39" s="232">
        <v>9279000</v>
      </c>
      <c r="X39" s="193">
        <v>6352420.3066379614</v>
      </c>
      <c r="Y39" s="194">
        <v>8447000</v>
      </c>
      <c r="Z39" s="194">
        <v>0</v>
      </c>
      <c r="AA39" s="198">
        <v>2094580</v>
      </c>
    </row>
    <row r="40" spans="1:27" s="3" customFormat="1" ht="30" customHeight="1">
      <c r="A40" s="2">
        <v>25</v>
      </c>
      <c r="B40" s="16" t="s">
        <v>316</v>
      </c>
      <c r="C40" s="144" t="s">
        <v>763</v>
      </c>
      <c r="D40" s="144" t="s">
        <v>361</v>
      </c>
      <c r="E40" s="182" t="s">
        <v>255</v>
      </c>
      <c r="F40" s="17" t="s">
        <v>254</v>
      </c>
      <c r="G40" s="193">
        <v>60000</v>
      </c>
      <c r="H40" s="194">
        <v>0</v>
      </c>
      <c r="I40" s="194">
        <v>300956</v>
      </c>
      <c r="J40" s="194">
        <v>0</v>
      </c>
      <c r="K40" s="194">
        <v>0</v>
      </c>
      <c r="L40" s="194">
        <v>136000</v>
      </c>
      <c r="M40" s="198">
        <v>130000</v>
      </c>
      <c r="N40" s="284">
        <f t="shared" si="0"/>
        <v>626956</v>
      </c>
      <c r="O40" s="193">
        <v>0</v>
      </c>
      <c r="P40" s="194">
        <v>260956</v>
      </c>
      <c r="Q40" s="194">
        <v>0</v>
      </c>
      <c r="R40" s="194">
        <v>0</v>
      </c>
      <c r="S40" s="194">
        <v>0</v>
      </c>
      <c r="T40" s="198">
        <v>130000</v>
      </c>
      <c r="U40" s="284">
        <f t="shared" si="1"/>
        <v>390956</v>
      </c>
      <c r="V40" s="194">
        <v>276000</v>
      </c>
      <c r="W40" s="232">
        <v>110000</v>
      </c>
      <c r="X40" s="193">
        <v>170739.77758151226</v>
      </c>
      <c r="Y40" s="194">
        <v>390956</v>
      </c>
      <c r="Z40" s="194">
        <v>0</v>
      </c>
      <c r="AA40" s="198">
        <v>220216</v>
      </c>
    </row>
    <row r="41" spans="1:27" s="3" customFormat="1" ht="30" customHeight="1">
      <c r="A41" s="2">
        <v>26</v>
      </c>
      <c r="B41" s="16" t="s">
        <v>319</v>
      </c>
      <c r="C41" s="144" t="s">
        <v>765</v>
      </c>
      <c r="D41" s="144" t="s">
        <v>353</v>
      </c>
      <c r="E41" s="182" t="s">
        <v>253</v>
      </c>
      <c r="F41" s="17" t="s">
        <v>252</v>
      </c>
      <c r="G41" s="193">
        <v>0</v>
      </c>
      <c r="H41" s="194">
        <v>0</v>
      </c>
      <c r="I41" s="194">
        <v>7281000</v>
      </c>
      <c r="J41" s="194">
        <v>16358000</v>
      </c>
      <c r="K41" s="194">
        <v>0</v>
      </c>
      <c r="L41" s="194">
        <v>26284000</v>
      </c>
      <c r="M41" s="198">
        <v>1500000</v>
      </c>
      <c r="N41" s="284">
        <f t="shared" si="0"/>
        <v>51423000</v>
      </c>
      <c r="O41" s="193">
        <v>0</v>
      </c>
      <c r="P41" s="194">
        <v>7281000</v>
      </c>
      <c r="Q41" s="194">
        <v>16358000</v>
      </c>
      <c r="R41" s="194">
        <v>0</v>
      </c>
      <c r="S41" s="194">
        <v>0</v>
      </c>
      <c r="T41" s="198">
        <v>0</v>
      </c>
      <c r="U41" s="284">
        <f t="shared" si="1"/>
        <v>23639000</v>
      </c>
      <c r="V41" s="194">
        <v>12995000</v>
      </c>
      <c r="W41" s="232">
        <v>12995000</v>
      </c>
      <c r="X41" s="193">
        <v>10772436.672150249</v>
      </c>
      <c r="Y41" s="194">
        <v>23639000</v>
      </c>
      <c r="Z41" s="194">
        <v>0</v>
      </c>
      <c r="AA41" s="198">
        <v>12866563</v>
      </c>
    </row>
    <row r="42" spans="1:27" s="3" customFormat="1" ht="30" customHeight="1">
      <c r="A42" s="2">
        <v>27</v>
      </c>
      <c r="B42" s="16" t="s">
        <v>310</v>
      </c>
      <c r="C42" s="144" t="s">
        <v>757</v>
      </c>
      <c r="D42" s="144" t="s">
        <v>343</v>
      </c>
      <c r="E42" s="182" t="s">
        <v>251</v>
      </c>
      <c r="F42" s="17" t="s">
        <v>250</v>
      </c>
      <c r="G42" s="193">
        <v>0</v>
      </c>
      <c r="H42" s="194">
        <v>0</v>
      </c>
      <c r="I42" s="194">
        <v>22581145</v>
      </c>
      <c r="J42" s="194">
        <v>0</v>
      </c>
      <c r="K42" s="194">
        <v>0</v>
      </c>
      <c r="L42" s="194">
        <v>21997965</v>
      </c>
      <c r="M42" s="198">
        <v>0</v>
      </c>
      <c r="N42" s="284">
        <f t="shared" si="0"/>
        <v>44579110</v>
      </c>
      <c r="O42" s="193">
        <v>0</v>
      </c>
      <c r="P42" s="194">
        <v>15377050.609999999</v>
      </c>
      <c r="Q42" s="194">
        <v>0</v>
      </c>
      <c r="R42" s="194">
        <v>0</v>
      </c>
      <c r="S42" s="194">
        <v>248360.00000000003</v>
      </c>
      <c r="T42" s="198">
        <v>0</v>
      </c>
      <c r="U42" s="284">
        <f t="shared" si="1"/>
        <v>15625410.609999999</v>
      </c>
      <c r="V42" s="194">
        <v>13324457</v>
      </c>
      <c r="W42" s="232">
        <v>17107339</v>
      </c>
      <c r="X42" s="193">
        <v>11278341.58758793</v>
      </c>
      <c r="Y42" s="194">
        <v>15625410.609999999</v>
      </c>
      <c r="Z42" s="194">
        <v>762880</v>
      </c>
      <c r="AA42" s="198">
        <v>5109949</v>
      </c>
    </row>
    <row r="43" spans="1:27" s="3" customFormat="1" ht="30" customHeight="1">
      <c r="A43" s="2">
        <v>28</v>
      </c>
      <c r="B43" s="16" t="s">
        <v>313</v>
      </c>
      <c r="C43" s="144" t="s">
        <v>761</v>
      </c>
      <c r="D43" s="144" t="s">
        <v>348</v>
      </c>
      <c r="E43" s="182" t="s">
        <v>249</v>
      </c>
      <c r="F43" s="17" t="s">
        <v>248</v>
      </c>
      <c r="G43" s="193">
        <v>0</v>
      </c>
      <c r="H43" s="194">
        <v>3181839.4610221311</v>
      </c>
      <c r="I43" s="194">
        <v>12720656.160114812</v>
      </c>
      <c r="J43" s="194">
        <v>9811255.3711707406</v>
      </c>
      <c r="K43" s="194">
        <v>0</v>
      </c>
      <c r="L43" s="194">
        <v>28139991</v>
      </c>
      <c r="M43" s="198">
        <v>2046000</v>
      </c>
      <c r="N43" s="284">
        <f t="shared" si="0"/>
        <v>55899741.992307685</v>
      </c>
      <c r="O43" s="193">
        <v>1066811.0443967471</v>
      </c>
      <c r="P43" s="194">
        <v>12669656.160114812</v>
      </c>
      <c r="Q43" s="194">
        <v>466701.22675293387</v>
      </c>
      <c r="R43" s="194">
        <v>0</v>
      </c>
      <c r="S43" s="194">
        <v>0</v>
      </c>
      <c r="T43" s="198">
        <v>0</v>
      </c>
      <c r="U43" s="284">
        <f t="shared" si="1"/>
        <v>14203168.431264492</v>
      </c>
      <c r="V43" s="194">
        <v>28139991</v>
      </c>
      <c r="W43" s="232">
        <v>8134896</v>
      </c>
      <c r="X43" s="193">
        <v>6347844.3964946019</v>
      </c>
      <c r="Y43" s="194">
        <v>14203168.431264492</v>
      </c>
      <c r="Z43" s="194">
        <v>0</v>
      </c>
      <c r="AA43" s="198">
        <v>7855324</v>
      </c>
    </row>
    <row r="44" spans="1:27" s="3" customFormat="1" ht="30" customHeight="1">
      <c r="A44" s="2">
        <v>29</v>
      </c>
      <c r="B44" s="16" t="s">
        <v>316</v>
      </c>
      <c r="C44" s="144" t="s">
        <v>763</v>
      </c>
      <c r="D44" s="144" t="s">
        <v>361</v>
      </c>
      <c r="E44" s="182" t="s">
        <v>247</v>
      </c>
      <c r="F44" s="17" t="s">
        <v>246</v>
      </c>
      <c r="G44" s="193">
        <v>1014000</v>
      </c>
      <c r="H44" s="194">
        <v>2349000</v>
      </c>
      <c r="I44" s="194">
        <v>7732862</v>
      </c>
      <c r="J44" s="194">
        <v>0</v>
      </c>
      <c r="K44" s="194">
        <v>2576000</v>
      </c>
      <c r="L44" s="194">
        <v>8581825</v>
      </c>
      <c r="M44" s="198">
        <v>2246105</v>
      </c>
      <c r="N44" s="284">
        <f t="shared" si="0"/>
        <v>24499792</v>
      </c>
      <c r="O44" s="193">
        <v>2349000</v>
      </c>
      <c r="P44" s="194">
        <v>7732862</v>
      </c>
      <c r="Q44" s="194">
        <v>0</v>
      </c>
      <c r="R44" s="194">
        <v>2576000</v>
      </c>
      <c r="S44" s="194">
        <v>153138</v>
      </c>
      <c r="T44" s="198">
        <v>142937.69999999998</v>
      </c>
      <c r="U44" s="284">
        <f t="shared" si="1"/>
        <v>12953937.699999999</v>
      </c>
      <c r="V44" s="194">
        <v>8581825</v>
      </c>
      <c r="W44" s="232">
        <v>8581825</v>
      </c>
      <c r="X44" s="193">
        <v>6380675.8609399628</v>
      </c>
      <c r="Y44" s="194">
        <v>12953937.699999999</v>
      </c>
      <c r="Z44" s="194">
        <v>0</v>
      </c>
      <c r="AA44" s="198">
        <v>6573262</v>
      </c>
    </row>
    <row r="45" spans="1:27" s="3" customFormat="1" ht="30" customHeight="1">
      <c r="A45" s="2">
        <v>30</v>
      </c>
      <c r="B45" s="16" t="s">
        <v>310</v>
      </c>
      <c r="C45" s="144" t="s">
        <v>758</v>
      </c>
      <c r="D45" s="144" t="s">
        <v>343</v>
      </c>
      <c r="E45" s="182" t="s">
        <v>245</v>
      </c>
      <c r="F45" s="17" t="s">
        <v>244</v>
      </c>
      <c r="G45" s="193">
        <v>0</v>
      </c>
      <c r="H45" s="194">
        <v>745000</v>
      </c>
      <c r="I45" s="194">
        <v>10183000</v>
      </c>
      <c r="J45" s="194">
        <v>0</v>
      </c>
      <c r="K45" s="194">
        <v>0</v>
      </c>
      <c r="L45" s="194">
        <v>29122381</v>
      </c>
      <c r="M45" s="198">
        <v>720000</v>
      </c>
      <c r="N45" s="284">
        <f t="shared" si="0"/>
        <v>40770381</v>
      </c>
      <c r="O45" s="193">
        <v>745000</v>
      </c>
      <c r="P45" s="194">
        <v>10183000</v>
      </c>
      <c r="Q45" s="194">
        <v>0</v>
      </c>
      <c r="R45" s="194">
        <v>0</v>
      </c>
      <c r="S45" s="194">
        <v>2552000</v>
      </c>
      <c r="T45" s="198">
        <v>720000</v>
      </c>
      <c r="U45" s="284">
        <f t="shared" si="1"/>
        <v>14200000</v>
      </c>
      <c r="V45" s="194">
        <v>3160000</v>
      </c>
      <c r="W45" s="232">
        <v>24203381</v>
      </c>
      <c r="X45" s="193">
        <v>10187945.680182084</v>
      </c>
      <c r="Y45" s="194">
        <v>14200000</v>
      </c>
      <c r="Z45" s="194">
        <v>0</v>
      </c>
      <c r="AA45" s="198">
        <v>4012054</v>
      </c>
    </row>
    <row r="46" spans="1:27" s="3" customFormat="1" ht="30" customHeight="1">
      <c r="A46" s="2">
        <v>31</v>
      </c>
      <c r="B46" s="16" t="s">
        <v>310</v>
      </c>
      <c r="C46" s="144" t="s">
        <v>757</v>
      </c>
      <c r="D46" s="144" t="s">
        <v>343</v>
      </c>
      <c r="E46" s="182" t="s">
        <v>243</v>
      </c>
      <c r="F46" s="17" t="s">
        <v>242</v>
      </c>
      <c r="G46" s="193">
        <v>298400</v>
      </c>
      <c r="H46" s="194">
        <v>418672</v>
      </c>
      <c r="I46" s="194">
        <v>3281124</v>
      </c>
      <c r="J46" s="194">
        <v>0</v>
      </c>
      <c r="K46" s="194">
        <v>164525</v>
      </c>
      <c r="L46" s="194">
        <v>2332554</v>
      </c>
      <c r="M46" s="198">
        <v>1518726</v>
      </c>
      <c r="N46" s="284">
        <f t="shared" si="0"/>
        <v>8014001</v>
      </c>
      <c r="O46" s="193">
        <v>418672</v>
      </c>
      <c r="P46" s="194">
        <v>2875743</v>
      </c>
      <c r="Q46" s="194">
        <v>0</v>
      </c>
      <c r="R46" s="194">
        <v>164525</v>
      </c>
      <c r="S46" s="194">
        <v>167654</v>
      </c>
      <c r="T46" s="198">
        <v>236726</v>
      </c>
      <c r="U46" s="284">
        <f t="shared" si="1"/>
        <v>3863320</v>
      </c>
      <c r="V46" s="194">
        <v>2332554</v>
      </c>
      <c r="W46" s="232">
        <v>2332554</v>
      </c>
      <c r="X46" s="193">
        <v>2067128.2757238664</v>
      </c>
      <c r="Y46" s="194">
        <v>3863320</v>
      </c>
      <c r="Z46" s="194">
        <v>200000</v>
      </c>
      <c r="AA46" s="198">
        <v>1996192</v>
      </c>
    </row>
    <row r="47" spans="1:27" s="3" customFormat="1" ht="30" customHeight="1">
      <c r="A47" s="2">
        <v>32</v>
      </c>
      <c r="B47" s="16" t="s">
        <v>313</v>
      </c>
      <c r="C47" s="144" t="s">
        <v>760</v>
      </c>
      <c r="D47" s="144" t="s">
        <v>347</v>
      </c>
      <c r="E47" s="182" t="s">
        <v>241</v>
      </c>
      <c r="F47" s="17" t="s">
        <v>240</v>
      </c>
      <c r="G47" s="193">
        <v>300000</v>
      </c>
      <c r="H47" s="194">
        <v>1562000</v>
      </c>
      <c r="I47" s="194">
        <v>7210304</v>
      </c>
      <c r="J47" s="194">
        <v>0</v>
      </c>
      <c r="K47" s="194">
        <v>0</v>
      </c>
      <c r="L47" s="194">
        <v>11736000</v>
      </c>
      <c r="M47" s="198">
        <v>300000</v>
      </c>
      <c r="N47" s="284">
        <f t="shared" si="0"/>
        <v>21108304</v>
      </c>
      <c r="O47" s="193">
        <v>130000</v>
      </c>
      <c r="P47" s="194">
        <v>4785000</v>
      </c>
      <c r="Q47" s="194">
        <v>0</v>
      </c>
      <c r="R47" s="194">
        <v>0</v>
      </c>
      <c r="S47" s="194">
        <v>0</v>
      </c>
      <c r="T47" s="198">
        <v>0</v>
      </c>
      <c r="U47" s="284">
        <f t="shared" si="1"/>
        <v>4915000</v>
      </c>
      <c r="V47" s="194">
        <v>4287000</v>
      </c>
      <c r="W47" s="232">
        <v>10137000</v>
      </c>
      <c r="X47" s="193">
        <v>4630688.1145413313</v>
      </c>
      <c r="Y47" s="194">
        <v>4915000</v>
      </c>
      <c r="Z47" s="194">
        <v>0</v>
      </c>
      <c r="AA47" s="198">
        <v>284312</v>
      </c>
    </row>
    <row r="48" spans="1:27" s="3" customFormat="1" ht="30" customHeight="1">
      <c r="A48" s="2">
        <v>33</v>
      </c>
      <c r="B48" s="16" t="s">
        <v>313</v>
      </c>
      <c r="C48" s="144" t="s">
        <v>760</v>
      </c>
      <c r="D48" s="144" t="s">
        <v>347</v>
      </c>
      <c r="E48" s="182" t="s">
        <v>239</v>
      </c>
      <c r="F48" s="17" t="s">
        <v>238</v>
      </c>
      <c r="G48" s="193">
        <v>1306945</v>
      </c>
      <c r="H48" s="194">
        <v>2401429.9694189602</v>
      </c>
      <c r="I48" s="194">
        <v>19105113.210000001</v>
      </c>
      <c r="J48" s="194">
        <v>0</v>
      </c>
      <c r="K48" s="194">
        <v>1549000</v>
      </c>
      <c r="L48" s="194">
        <v>38689507.807813071</v>
      </c>
      <c r="M48" s="198">
        <v>1939163</v>
      </c>
      <c r="N48" s="284">
        <f t="shared" si="0"/>
        <v>64991158.987232029</v>
      </c>
      <c r="O48" s="193">
        <v>2401429.9694189602</v>
      </c>
      <c r="P48" s="194">
        <v>16206605.210000001</v>
      </c>
      <c r="Q48" s="194">
        <v>0</v>
      </c>
      <c r="R48" s="194">
        <v>1549000</v>
      </c>
      <c r="S48" s="194">
        <v>2390170</v>
      </c>
      <c r="T48" s="198">
        <v>1689163</v>
      </c>
      <c r="U48" s="284">
        <f t="shared" si="1"/>
        <v>24236368.179418962</v>
      </c>
      <c r="V48" s="194">
        <v>16912000</v>
      </c>
      <c r="W48" s="232">
        <v>29717786.807813074</v>
      </c>
      <c r="X48" s="193">
        <v>14915012.831640417</v>
      </c>
      <c r="Y48" s="194">
        <v>24236368.179418962</v>
      </c>
      <c r="Z48" s="194">
        <v>0</v>
      </c>
      <c r="AA48" s="198">
        <v>9321355</v>
      </c>
    </row>
    <row r="49" spans="1:27" s="3" customFormat="1" ht="30" customHeight="1">
      <c r="A49" s="2">
        <v>34</v>
      </c>
      <c r="B49" s="16" t="s">
        <v>319</v>
      </c>
      <c r="C49" s="144" t="s">
        <v>765</v>
      </c>
      <c r="D49" s="144" t="s">
        <v>353</v>
      </c>
      <c r="E49" s="182" t="s">
        <v>237</v>
      </c>
      <c r="F49" s="17" t="s">
        <v>236</v>
      </c>
      <c r="G49" s="193">
        <v>794500</v>
      </c>
      <c r="H49" s="194">
        <v>1580000</v>
      </c>
      <c r="I49" s="194">
        <v>30129500</v>
      </c>
      <c r="J49" s="194">
        <v>0</v>
      </c>
      <c r="K49" s="194">
        <v>139000</v>
      </c>
      <c r="L49" s="194">
        <v>23016004</v>
      </c>
      <c r="M49" s="198">
        <v>6201009</v>
      </c>
      <c r="N49" s="284">
        <f t="shared" si="0"/>
        <v>61860013</v>
      </c>
      <c r="O49" s="193">
        <v>393500</v>
      </c>
      <c r="P49" s="194">
        <v>24150090</v>
      </c>
      <c r="Q49" s="194">
        <v>0</v>
      </c>
      <c r="R49" s="194">
        <v>111500</v>
      </c>
      <c r="S49" s="194">
        <v>2545000</v>
      </c>
      <c r="T49" s="198">
        <v>157000</v>
      </c>
      <c r="U49" s="284">
        <f t="shared" si="1"/>
        <v>27357090</v>
      </c>
      <c r="V49" s="194">
        <v>12474000</v>
      </c>
      <c r="W49" s="232">
        <v>19917000</v>
      </c>
      <c r="X49" s="193">
        <v>14421594.067782458</v>
      </c>
      <c r="Y49" s="194">
        <v>27357090</v>
      </c>
      <c r="Z49" s="194">
        <v>0</v>
      </c>
      <c r="AA49" s="198">
        <v>12935496</v>
      </c>
    </row>
    <row r="50" spans="1:27" ht="30" customHeight="1">
      <c r="A50" s="2">
        <v>35</v>
      </c>
      <c r="B50" s="16" t="s">
        <v>310</v>
      </c>
      <c r="C50" s="144" t="s">
        <v>759</v>
      </c>
      <c r="D50" s="144" t="s">
        <v>338</v>
      </c>
      <c r="E50" s="182" t="s">
        <v>235</v>
      </c>
      <c r="F50" s="17" t="s">
        <v>234</v>
      </c>
      <c r="G50" s="193">
        <v>834000</v>
      </c>
      <c r="H50" s="194">
        <v>3324000</v>
      </c>
      <c r="I50" s="194">
        <v>9695000</v>
      </c>
      <c r="J50" s="194">
        <v>844000</v>
      </c>
      <c r="K50" s="194">
        <v>0</v>
      </c>
      <c r="L50" s="194">
        <v>9209550</v>
      </c>
      <c r="M50" s="198">
        <v>0</v>
      </c>
      <c r="N50" s="284">
        <f t="shared" si="0"/>
        <v>23906550</v>
      </c>
      <c r="O50" s="193">
        <v>3324000</v>
      </c>
      <c r="P50" s="194">
        <v>9695000</v>
      </c>
      <c r="Q50" s="194">
        <v>844000</v>
      </c>
      <c r="R50" s="194">
        <v>0</v>
      </c>
      <c r="S50" s="194">
        <v>375000</v>
      </c>
      <c r="T50" s="198">
        <v>0</v>
      </c>
      <c r="U50" s="284">
        <f t="shared" si="1"/>
        <v>14238000</v>
      </c>
      <c r="V50" s="194">
        <v>9209550</v>
      </c>
      <c r="W50" s="232">
        <v>7244550</v>
      </c>
      <c r="X50" s="193">
        <v>6235166.168495357</v>
      </c>
      <c r="Y50" s="194">
        <v>14238000</v>
      </c>
      <c r="Z50" s="194">
        <v>0</v>
      </c>
      <c r="AA50" s="198">
        <v>8002834</v>
      </c>
    </row>
    <row r="51" spans="1:27" ht="30" customHeight="1">
      <c r="A51" s="2">
        <v>36</v>
      </c>
      <c r="B51" s="16" t="s">
        <v>319</v>
      </c>
      <c r="C51" s="144" t="s">
        <v>765</v>
      </c>
      <c r="D51" s="144" t="s">
        <v>358</v>
      </c>
      <c r="E51" s="182" t="s">
        <v>233</v>
      </c>
      <c r="F51" s="17" t="s">
        <v>232</v>
      </c>
      <c r="G51" s="193">
        <v>0</v>
      </c>
      <c r="H51" s="194">
        <v>0</v>
      </c>
      <c r="I51" s="194">
        <v>18964000</v>
      </c>
      <c r="J51" s="194">
        <v>0</v>
      </c>
      <c r="K51" s="194">
        <v>0</v>
      </c>
      <c r="L51" s="194">
        <v>20369798</v>
      </c>
      <c r="M51" s="198">
        <v>0</v>
      </c>
      <c r="N51" s="284">
        <f t="shared" si="0"/>
        <v>39333798</v>
      </c>
      <c r="O51" s="193">
        <v>0</v>
      </c>
      <c r="P51" s="194">
        <v>9021000</v>
      </c>
      <c r="Q51" s="194">
        <v>0</v>
      </c>
      <c r="R51" s="194">
        <v>0</v>
      </c>
      <c r="S51" s="194">
        <v>11869598</v>
      </c>
      <c r="T51" s="198">
        <v>0</v>
      </c>
      <c r="U51" s="284">
        <f t="shared" si="1"/>
        <v>20890598</v>
      </c>
      <c r="V51" s="194">
        <v>10794000</v>
      </c>
      <c r="W51" s="232">
        <v>18868798</v>
      </c>
      <c r="X51" s="193">
        <v>7925489.6760527501</v>
      </c>
      <c r="Y51" s="194">
        <v>20890598</v>
      </c>
      <c r="Z51" s="194">
        <v>0</v>
      </c>
      <c r="AA51" s="198">
        <v>12965108</v>
      </c>
    </row>
    <row r="52" spans="1:27" ht="30" customHeight="1">
      <c r="A52" s="2">
        <v>37</v>
      </c>
      <c r="B52" s="16" t="s">
        <v>313</v>
      </c>
      <c r="C52" s="144" t="s">
        <v>761</v>
      </c>
      <c r="D52" s="144" t="s">
        <v>348</v>
      </c>
      <c r="E52" s="182" t="s">
        <v>231</v>
      </c>
      <c r="F52" s="17" t="s">
        <v>230</v>
      </c>
      <c r="G52" s="193">
        <v>2919628</v>
      </c>
      <c r="H52" s="194">
        <v>191027</v>
      </c>
      <c r="I52" s="194">
        <v>21872078</v>
      </c>
      <c r="J52" s="194">
        <v>0</v>
      </c>
      <c r="K52" s="194">
        <v>0</v>
      </c>
      <c r="L52" s="194">
        <v>37028891</v>
      </c>
      <c r="M52" s="198">
        <v>0</v>
      </c>
      <c r="N52" s="284">
        <f t="shared" si="0"/>
        <v>62011624</v>
      </c>
      <c r="O52" s="193">
        <v>0</v>
      </c>
      <c r="P52" s="194">
        <v>7801163</v>
      </c>
      <c r="Q52" s="194">
        <v>0</v>
      </c>
      <c r="R52" s="194">
        <v>0</v>
      </c>
      <c r="S52" s="194">
        <v>0</v>
      </c>
      <c r="T52" s="198">
        <v>0</v>
      </c>
      <c r="U52" s="284">
        <f t="shared" si="1"/>
        <v>7801163</v>
      </c>
      <c r="V52" s="194">
        <v>37028891</v>
      </c>
      <c r="W52" s="232">
        <v>13228090</v>
      </c>
      <c r="X52" s="193">
        <v>5975917.1794226486</v>
      </c>
      <c r="Y52" s="194">
        <v>7801163</v>
      </c>
      <c r="Z52" s="194">
        <v>1625000</v>
      </c>
      <c r="AA52" s="198">
        <v>3450246</v>
      </c>
    </row>
    <row r="53" spans="1:27" ht="30" customHeight="1">
      <c r="A53" s="2">
        <v>38</v>
      </c>
      <c r="B53" s="16" t="s">
        <v>316</v>
      </c>
      <c r="C53" s="144" t="s">
        <v>763</v>
      </c>
      <c r="D53" s="144" t="s">
        <v>361</v>
      </c>
      <c r="E53" s="182" t="s">
        <v>229</v>
      </c>
      <c r="F53" s="17" t="s">
        <v>228</v>
      </c>
      <c r="G53" s="193">
        <v>0</v>
      </c>
      <c r="H53" s="194">
        <v>6870087</v>
      </c>
      <c r="I53" s="194">
        <v>9334225</v>
      </c>
      <c r="J53" s="194">
        <v>2272716</v>
      </c>
      <c r="K53" s="194">
        <v>5436276</v>
      </c>
      <c r="L53" s="194">
        <v>34989465</v>
      </c>
      <c r="M53" s="198">
        <v>2531000</v>
      </c>
      <c r="N53" s="284">
        <f t="shared" si="0"/>
        <v>61433769</v>
      </c>
      <c r="O53" s="193">
        <v>150000</v>
      </c>
      <c r="P53" s="194">
        <v>8034225</v>
      </c>
      <c r="Q53" s="194">
        <v>50000</v>
      </c>
      <c r="R53" s="194">
        <v>4725276</v>
      </c>
      <c r="S53" s="194">
        <v>0</v>
      </c>
      <c r="T53" s="198">
        <v>225000</v>
      </c>
      <c r="U53" s="284">
        <f t="shared" si="1"/>
        <v>13184501</v>
      </c>
      <c r="V53" s="194">
        <v>8292975</v>
      </c>
      <c r="W53" s="232">
        <v>7942975</v>
      </c>
      <c r="X53" s="193">
        <v>6484714.3610316692</v>
      </c>
      <c r="Y53" s="194">
        <v>13184501</v>
      </c>
      <c r="Z53" s="194">
        <v>0</v>
      </c>
      <c r="AA53" s="198">
        <v>6699787</v>
      </c>
    </row>
    <row r="54" spans="1:27" ht="30" customHeight="1">
      <c r="A54" s="2">
        <v>39</v>
      </c>
      <c r="B54" s="16" t="s">
        <v>310</v>
      </c>
      <c r="C54" s="144" t="s">
        <v>759</v>
      </c>
      <c r="D54" s="144" t="s">
        <v>338</v>
      </c>
      <c r="E54" s="182" t="s">
        <v>227</v>
      </c>
      <c r="F54" s="17" t="s">
        <v>226</v>
      </c>
      <c r="G54" s="193">
        <v>7828221</v>
      </c>
      <c r="H54" s="194">
        <v>0</v>
      </c>
      <c r="I54" s="194">
        <v>5784129</v>
      </c>
      <c r="J54" s="194">
        <v>0</v>
      </c>
      <c r="K54" s="194">
        <v>0</v>
      </c>
      <c r="L54" s="194">
        <v>8869454</v>
      </c>
      <c r="M54" s="198">
        <v>0</v>
      </c>
      <c r="N54" s="284">
        <f t="shared" si="0"/>
        <v>22481804</v>
      </c>
      <c r="O54" s="193">
        <v>0</v>
      </c>
      <c r="P54" s="194">
        <v>5784129</v>
      </c>
      <c r="Q54" s="194">
        <v>0</v>
      </c>
      <c r="R54" s="194">
        <v>0</v>
      </c>
      <c r="S54" s="194">
        <v>0</v>
      </c>
      <c r="T54" s="198">
        <v>0</v>
      </c>
      <c r="U54" s="284">
        <f t="shared" si="1"/>
        <v>5784129</v>
      </c>
      <c r="V54" s="194">
        <v>6742000</v>
      </c>
      <c r="W54" s="232">
        <v>6742000</v>
      </c>
      <c r="X54" s="193">
        <v>5784129.1404986167</v>
      </c>
      <c r="Y54" s="194">
        <v>5784129</v>
      </c>
      <c r="Z54" s="194">
        <v>0</v>
      </c>
      <c r="AA54" s="198">
        <v>0</v>
      </c>
    </row>
    <row r="55" spans="1:27" ht="30" customHeight="1">
      <c r="A55" s="2">
        <v>40</v>
      </c>
      <c r="B55" s="16" t="s">
        <v>319</v>
      </c>
      <c r="C55" s="144" t="s">
        <v>764</v>
      </c>
      <c r="D55" s="144" t="s">
        <v>354</v>
      </c>
      <c r="E55" s="182" t="s">
        <v>225</v>
      </c>
      <c r="F55" s="17" t="s">
        <v>224</v>
      </c>
      <c r="G55" s="193">
        <v>5403559</v>
      </c>
      <c r="H55" s="194">
        <v>0</v>
      </c>
      <c r="I55" s="194">
        <v>12173200</v>
      </c>
      <c r="J55" s="194">
        <v>0</v>
      </c>
      <c r="K55" s="194">
        <v>0</v>
      </c>
      <c r="L55" s="194">
        <v>25013722.629807957</v>
      </c>
      <c r="M55" s="198">
        <v>908189</v>
      </c>
      <c r="N55" s="284">
        <f t="shared" si="0"/>
        <v>43498670.629807957</v>
      </c>
      <c r="O55" s="193">
        <v>0</v>
      </c>
      <c r="P55" s="194">
        <v>10916000</v>
      </c>
      <c r="Q55" s="194">
        <v>0</v>
      </c>
      <c r="R55" s="194">
        <v>0</v>
      </c>
      <c r="S55" s="194">
        <v>0</v>
      </c>
      <c r="T55" s="198">
        <v>146849</v>
      </c>
      <c r="U55" s="284">
        <f t="shared" si="1"/>
        <v>11062849</v>
      </c>
      <c r="V55" s="194">
        <v>9696000</v>
      </c>
      <c r="W55" s="232">
        <v>18315449.629807957</v>
      </c>
      <c r="X55" s="193">
        <v>10457629.345641563</v>
      </c>
      <c r="Y55" s="194">
        <v>11062849</v>
      </c>
      <c r="Z55" s="194">
        <v>0</v>
      </c>
      <c r="AA55" s="198">
        <v>605220</v>
      </c>
    </row>
    <row r="56" spans="1:27" ht="30" customHeight="1">
      <c r="A56" s="2">
        <v>41</v>
      </c>
      <c r="B56" s="16" t="s">
        <v>316</v>
      </c>
      <c r="C56" s="144" t="s">
        <v>763</v>
      </c>
      <c r="D56" s="144" t="s">
        <v>361</v>
      </c>
      <c r="E56" s="182" t="s">
        <v>223</v>
      </c>
      <c r="F56" s="17" t="s">
        <v>222</v>
      </c>
      <c r="G56" s="193">
        <v>0</v>
      </c>
      <c r="H56" s="194">
        <v>1897000</v>
      </c>
      <c r="I56" s="194">
        <v>5914690</v>
      </c>
      <c r="J56" s="194">
        <v>25000</v>
      </c>
      <c r="K56" s="194">
        <v>260000</v>
      </c>
      <c r="L56" s="194">
        <v>10867000</v>
      </c>
      <c r="M56" s="198">
        <v>3538755</v>
      </c>
      <c r="N56" s="284">
        <f t="shared" si="0"/>
        <v>22502445</v>
      </c>
      <c r="O56" s="193">
        <v>1897000</v>
      </c>
      <c r="P56" s="194">
        <v>4339000</v>
      </c>
      <c r="Q56" s="194">
        <v>25000</v>
      </c>
      <c r="R56" s="194">
        <v>260000</v>
      </c>
      <c r="S56" s="194">
        <v>0</v>
      </c>
      <c r="T56" s="198">
        <v>3372000</v>
      </c>
      <c r="U56" s="284">
        <f t="shared" si="1"/>
        <v>9893000</v>
      </c>
      <c r="V56" s="194">
        <v>6055000</v>
      </c>
      <c r="W56" s="232">
        <v>8327000</v>
      </c>
      <c r="X56" s="193">
        <v>5451959.2873231582</v>
      </c>
      <c r="Y56" s="194">
        <v>9893000</v>
      </c>
      <c r="Z56" s="194">
        <v>1500000</v>
      </c>
      <c r="AA56" s="198">
        <v>5941041</v>
      </c>
    </row>
    <row r="57" spans="1:27" ht="30" customHeight="1">
      <c r="A57" s="2">
        <v>42</v>
      </c>
      <c r="B57" s="16" t="s">
        <v>313</v>
      </c>
      <c r="C57" s="144" t="s">
        <v>762</v>
      </c>
      <c r="D57" s="144" t="s">
        <v>352</v>
      </c>
      <c r="E57" s="182" t="s">
        <v>221</v>
      </c>
      <c r="F57" s="17" t="s">
        <v>220</v>
      </c>
      <c r="G57" s="193">
        <v>0</v>
      </c>
      <c r="H57" s="194">
        <v>1206944</v>
      </c>
      <c r="I57" s="194">
        <v>53266115</v>
      </c>
      <c r="J57" s="194">
        <v>0</v>
      </c>
      <c r="K57" s="194">
        <v>0</v>
      </c>
      <c r="L57" s="194">
        <v>43810535.622012384</v>
      </c>
      <c r="M57" s="198">
        <v>574188.80000000005</v>
      </c>
      <c r="N57" s="284">
        <f t="shared" si="0"/>
        <v>98857783.422012374</v>
      </c>
      <c r="O57" s="193">
        <v>1149444</v>
      </c>
      <c r="P57" s="194">
        <v>52009350</v>
      </c>
      <c r="Q57" s="194">
        <v>0</v>
      </c>
      <c r="R57" s="194">
        <v>0</v>
      </c>
      <c r="S57" s="194">
        <v>1705014.5</v>
      </c>
      <c r="T57" s="198">
        <v>429188.80000000005</v>
      </c>
      <c r="U57" s="284">
        <f t="shared" si="1"/>
        <v>55292997.299999997</v>
      </c>
      <c r="V57" s="194">
        <v>27599642</v>
      </c>
      <c r="W57" s="232">
        <v>35593229.622012384</v>
      </c>
      <c r="X57" s="193">
        <v>25415858.704885211</v>
      </c>
      <c r="Y57" s="194">
        <v>55292997.299999997</v>
      </c>
      <c r="Z57" s="194">
        <v>0</v>
      </c>
      <c r="AA57" s="198">
        <v>29877139</v>
      </c>
    </row>
    <row r="58" spans="1:27" ht="30" customHeight="1">
      <c r="A58" s="2">
        <v>43</v>
      </c>
      <c r="B58" s="16" t="s">
        <v>310</v>
      </c>
      <c r="C58" s="144" t="s">
        <v>757</v>
      </c>
      <c r="D58" s="144" t="s">
        <v>343</v>
      </c>
      <c r="E58" s="182" t="s">
        <v>219</v>
      </c>
      <c r="F58" s="17" t="s">
        <v>218</v>
      </c>
      <c r="G58" s="193">
        <v>3950159</v>
      </c>
      <c r="H58" s="194">
        <v>0</v>
      </c>
      <c r="I58" s="194">
        <v>4637000</v>
      </c>
      <c r="J58" s="194">
        <v>0</v>
      </c>
      <c r="K58" s="194">
        <v>0</v>
      </c>
      <c r="L58" s="194">
        <v>7377687</v>
      </c>
      <c r="M58" s="198">
        <v>523000</v>
      </c>
      <c r="N58" s="284">
        <f t="shared" si="0"/>
        <v>16487846</v>
      </c>
      <c r="O58" s="193">
        <v>0</v>
      </c>
      <c r="P58" s="194">
        <v>4637000</v>
      </c>
      <c r="Q58" s="194">
        <v>0</v>
      </c>
      <c r="R58" s="194">
        <v>0</v>
      </c>
      <c r="S58" s="194">
        <v>0</v>
      </c>
      <c r="T58" s="198">
        <v>523000</v>
      </c>
      <c r="U58" s="284">
        <f t="shared" si="1"/>
        <v>5160000</v>
      </c>
      <c r="V58" s="194">
        <v>7377626</v>
      </c>
      <c r="W58" s="232">
        <v>5898000</v>
      </c>
      <c r="X58" s="193">
        <v>4264893.1856001914</v>
      </c>
      <c r="Y58" s="194">
        <v>5160000</v>
      </c>
      <c r="Z58" s="194">
        <v>0</v>
      </c>
      <c r="AA58" s="198">
        <v>895107</v>
      </c>
    </row>
    <row r="59" spans="1:27" ht="30" customHeight="1">
      <c r="A59" s="2">
        <v>44</v>
      </c>
      <c r="B59" s="16" t="s">
        <v>319</v>
      </c>
      <c r="C59" s="144" t="s">
        <v>765</v>
      </c>
      <c r="D59" s="144" t="s">
        <v>357</v>
      </c>
      <c r="E59" s="182" t="s">
        <v>217</v>
      </c>
      <c r="F59" s="17" t="s">
        <v>216</v>
      </c>
      <c r="G59" s="193">
        <v>3685200</v>
      </c>
      <c r="H59" s="194">
        <v>2275900</v>
      </c>
      <c r="I59" s="194">
        <v>17948900</v>
      </c>
      <c r="J59" s="194">
        <v>0</v>
      </c>
      <c r="K59" s="194">
        <v>2295000</v>
      </c>
      <c r="L59" s="194">
        <v>15108128</v>
      </c>
      <c r="M59" s="198">
        <v>0</v>
      </c>
      <c r="N59" s="284">
        <f t="shared" si="0"/>
        <v>41313128</v>
      </c>
      <c r="O59" s="193">
        <v>2145900</v>
      </c>
      <c r="P59" s="194">
        <v>14359400</v>
      </c>
      <c r="Q59" s="194">
        <v>0</v>
      </c>
      <c r="R59" s="194">
        <v>2295000</v>
      </c>
      <c r="S59" s="194">
        <v>0</v>
      </c>
      <c r="T59" s="198">
        <v>0</v>
      </c>
      <c r="U59" s="284">
        <f t="shared" si="1"/>
        <v>18800300</v>
      </c>
      <c r="V59" s="194">
        <v>15108128</v>
      </c>
      <c r="W59" s="232">
        <v>10426344</v>
      </c>
      <c r="X59" s="193">
        <v>10409589.041386304</v>
      </c>
      <c r="Y59" s="194">
        <v>18800300</v>
      </c>
      <c r="Z59" s="194">
        <v>0</v>
      </c>
      <c r="AA59" s="198">
        <v>8390711</v>
      </c>
    </row>
    <row r="60" spans="1:27" ht="30" customHeight="1">
      <c r="A60" s="2">
        <v>45</v>
      </c>
      <c r="B60" s="16" t="s">
        <v>316</v>
      </c>
      <c r="C60" s="144" t="s">
        <v>763</v>
      </c>
      <c r="D60" s="144" t="s">
        <v>361</v>
      </c>
      <c r="E60" s="182" t="s">
        <v>215</v>
      </c>
      <c r="F60" s="17" t="s">
        <v>214</v>
      </c>
      <c r="G60" s="193">
        <v>560000</v>
      </c>
      <c r="H60" s="194">
        <v>680000</v>
      </c>
      <c r="I60" s="194">
        <v>4014000</v>
      </c>
      <c r="J60" s="194">
        <v>750000</v>
      </c>
      <c r="K60" s="194">
        <v>0</v>
      </c>
      <c r="L60" s="194">
        <v>11897000</v>
      </c>
      <c r="M60" s="198">
        <v>150818</v>
      </c>
      <c r="N60" s="284">
        <f t="shared" si="0"/>
        <v>18051818</v>
      </c>
      <c r="O60" s="193">
        <v>580000</v>
      </c>
      <c r="P60" s="194">
        <v>2390000</v>
      </c>
      <c r="Q60" s="194">
        <v>0</v>
      </c>
      <c r="R60" s="194">
        <v>0</v>
      </c>
      <c r="S60" s="194">
        <v>0</v>
      </c>
      <c r="T60" s="198">
        <v>150818</v>
      </c>
      <c r="U60" s="284">
        <f t="shared" si="1"/>
        <v>3120818</v>
      </c>
      <c r="V60" s="194">
        <v>2000000</v>
      </c>
      <c r="W60" s="232">
        <v>9956000</v>
      </c>
      <c r="X60" s="193">
        <v>5231966.5921994485</v>
      </c>
      <c r="Y60" s="194">
        <v>3120818</v>
      </c>
      <c r="Z60" s="194">
        <v>2300472</v>
      </c>
      <c r="AA60" s="198">
        <v>189323</v>
      </c>
    </row>
    <row r="61" spans="1:27" ht="30" customHeight="1">
      <c r="A61" s="2">
        <v>46</v>
      </c>
      <c r="B61" s="16" t="s">
        <v>316</v>
      </c>
      <c r="C61" s="144" t="s">
        <v>763</v>
      </c>
      <c r="D61" s="144" t="s">
        <v>361</v>
      </c>
      <c r="E61" s="182" t="s">
        <v>213</v>
      </c>
      <c r="F61" s="17" t="s">
        <v>212</v>
      </c>
      <c r="G61" s="193">
        <v>0</v>
      </c>
      <c r="H61" s="194">
        <v>0</v>
      </c>
      <c r="I61" s="194">
        <v>5396260</v>
      </c>
      <c r="J61" s="194">
        <v>0</v>
      </c>
      <c r="K61" s="194">
        <v>0</v>
      </c>
      <c r="L61" s="194">
        <v>6379000</v>
      </c>
      <c r="M61" s="198">
        <v>8131626</v>
      </c>
      <c r="N61" s="284">
        <f t="shared" si="0"/>
        <v>19906886</v>
      </c>
      <c r="O61" s="193">
        <v>0</v>
      </c>
      <c r="P61" s="194">
        <v>5396260</v>
      </c>
      <c r="Q61" s="194">
        <v>0</v>
      </c>
      <c r="R61" s="194">
        <v>0</v>
      </c>
      <c r="S61" s="194">
        <v>0</v>
      </c>
      <c r="T61" s="198">
        <v>5233436</v>
      </c>
      <c r="U61" s="284">
        <f t="shared" si="1"/>
        <v>10629696</v>
      </c>
      <c r="V61" s="194">
        <v>6729000</v>
      </c>
      <c r="W61" s="232">
        <v>5194000</v>
      </c>
      <c r="X61" s="193">
        <v>5320283.5311956974</v>
      </c>
      <c r="Y61" s="194">
        <v>10629696</v>
      </c>
      <c r="Z61" s="194">
        <v>0</v>
      </c>
      <c r="AA61" s="198">
        <v>5309412</v>
      </c>
    </row>
    <row r="62" spans="1:27" ht="30" customHeight="1">
      <c r="A62" s="2">
        <v>47</v>
      </c>
      <c r="B62" s="16" t="s">
        <v>310</v>
      </c>
      <c r="C62" s="144" t="s">
        <v>758</v>
      </c>
      <c r="D62" s="144" t="s">
        <v>344</v>
      </c>
      <c r="E62" s="182" t="s">
        <v>211</v>
      </c>
      <c r="F62" s="17" t="s">
        <v>210</v>
      </c>
      <c r="G62" s="193">
        <v>1025000</v>
      </c>
      <c r="H62" s="194">
        <v>374000</v>
      </c>
      <c r="I62" s="194">
        <v>1019000</v>
      </c>
      <c r="J62" s="194">
        <v>2260944</v>
      </c>
      <c r="K62" s="194">
        <v>240000</v>
      </c>
      <c r="L62" s="194">
        <v>4770000</v>
      </c>
      <c r="M62" s="198">
        <v>1179955</v>
      </c>
      <c r="N62" s="284">
        <f t="shared" si="0"/>
        <v>10868899</v>
      </c>
      <c r="O62" s="193">
        <v>294000</v>
      </c>
      <c r="P62" s="194">
        <v>799500</v>
      </c>
      <c r="Q62" s="194">
        <v>637900</v>
      </c>
      <c r="R62" s="194">
        <v>240000</v>
      </c>
      <c r="S62" s="194">
        <v>1109718</v>
      </c>
      <c r="T62" s="198">
        <v>843477.5</v>
      </c>
      <c r="U62" s="284">
        <f t="shared" si="1"/>
        <v>3924595.5</v>
      </c>
      <c r="V62" s="194">
        <v>4770000</v>
      </c>
      <c r="W62" s="232">
        <v>4770000</v>
      </c>
      <c r="X62" s="193">
        <v>2697060.1228280286</v>
      </c>
      <c r="Y62" s="194">
        <v>3924595.5</v>
      </c>
      <c r="Z62" s="194">
        <v>518000</v>
      </c>
      <c r="AA62" s="198">
        <v>1745535</v>
      </c>
    </row>
    <row r="63" spans="1:27" ht="30" customHeight="1">
      <c r="A63" s="2">
        <v>48</v>
      </c>
      <c r="B63" s="16" t="s">
        <v>316</v>
      </c>
      <c r="C63" s="144" t="s">
        <v>763</v>
      </c>
      <c r="D63" s="144" t="s">
        <v>361</v>
      </c>
      <c r="E63" s="182" t="s">
        <v>209</v>
      </c>
      <c r="F63" s="17" t="s">
        <v>208</v>
      </c>
      <c r="G63" s="193">
        <v>0</v>
      </c>
      <c r="H63" s="194">
        <v>0</v>
      </c>
      <c r="I63" s="194">
        <v>34400992</v>
      </c>
      <c r="J63" s="194">
        <v>0</v>
      </c>
      <c r="K63" s="194">
        <v>0</v>
      </c>
      <c r="L63" s="194">
        <v>6733913</v>
      </c>
      <c r="M63" s="198">
        <v>162250</v>
      </c>
      <c r="N63" s="284">
        <f t="shared" si="0"/>
        <v>41297155</v>
      </c>
      <c r="O63" s="193">
        <v>0</v>
      </c>
      <c r="P63" s="194">
        <v>7413560</v>
      </c>
      <c r="Q63" s="194">
        <v>0</v>
      </c>
      <c r="R63" s="194">
        <v>0</v>
      </c>
      <c r="S63" s="194">
        <v>0</v>
      </c>
      <c r="T63" s="198">
        <v>0</v>
      </c>
      <c r="U63" s="284">
        <f t="shared" si="1"/>
        <v>7413560</v>
      </c>
      <c r="V63" s="194">
        <v>6733913</v>
      </c>
      <c r="W63" s="232">
        <v>5680129</v>
      </c>
      <c r="X63" s="193">
        <v>3720855.0056980234</v>
      </c>
      <c r="Y63" s="194">
        <v>7413560</v>
      </c>
      <c r="Z63" s="194">
        <v>0</v>
      </c>
      <c r="AA63" s="198">
        <v>3692705</v>
      </c>
    </row>
    <row r="64" spans="1:27" ht="30" customHeight="1">
      <c r="A64" s="2">
        <v>49</v>
      </c>
      <c r="B64" s="16" t="s">
        <v>319</v>
      </c>
      <c r="C64" s="144" t="s">
        <v>764</v>
      </c>
      <c r="D64" s="144" t="s">
        <v>358</v>
      </c>
      <c r="E64" s="182" t="s">
        <v>207</v>
      </c>
      <c r="F64" s="17" t="s">
        <v>206</v>
      </c>
      <c r="G64" s="193">
        <v>0</v>
      </c>
      <c r="H64" s="194">
        <v>12875547</v>
      </c>
      <c r="I64" s="194">
        <v>37072613</v>
      </c>
      <c r="J64" s="194">
        <v>0</v>
      </c>
      <c r="K64" s="194">
        <v>0</v>
      </c>
      <c r="L64" s="194">
        <v>35731709</v>
      </c>
      <c r="M64" s="198">
        <v>0</v>
      </c>
      <c r="N64" s="284">
        <f t="shared" si="0"/>
        <v>85679869</v>
      </c>
      <c r="O64" s="193">
        <v>12875547</v>
      </c>
      <c r="P64" s="194">
        <v>37072613</v>
      </c>
      <c r="Q64" s="194">
        <v>0</v>
      </c>
      <c r="R64" s="194">
        <v>0</v>
      </c>
      <c r="S64" s="194">
        <v>25984103</v>
      </c>
      <c r="T64" s="198">
        <v>0</v>
      </c>
      <c r="U64" s="284">
        <f t="shared" si="1"/>
        <v>75932263</v>
      </c>
      <c r="V64" s="194">
        <v>34048848</v>
      </c>
      <c r="W64" s="232">
        <v>25984103</v>
      </c>
      <c r="X64" s="193">
        <v>21577795.61826703</v>
      </c>
      <c r="Y64" s="194">
        <v>75932263</v>
      </c>
      <c r="Z64" s="194">
        <v>0</v>
      </c>
      <c r="AA64" s="198">
        <v>54354467</v>
      </c>
    </row>
    <row r="65" spans="1:27" ht="30" customHeight="1">
      <c r="A65" s="2">
        <v>50</v>
      </c>
      <c r="B65" s="16" t="s">
        <v>316</v>
      </c>
      <c r="C65" s="144" t="s">
        <v>763</v>
      </c>
      <c r="D65" s="144" t="s">
        <v>361</v>
      </c>
      <c r="E65" s="182" t="s">
        <v>205</v>
      </c>
      <c r="F65" s="17" t="s">
        <v>204</v>
      </c>
      <c r="G65" s="193">
        <v>347325</v>
      </c>
      <c r="H65" s="194">
        <v>171042</v>
      </c>
      <c r="I65" s="194">
        <v>9598428</v>
      </c>
      <c r="J65" s="194">
        <v>0</v>
      </c>
      <c r="K65" s="194">
        <v>253447</v>
      </c>
      <c r="L65" s="194">
        <v>7422911</v>
      </c>
      <c r="M65" s="198">
        <v>1727331</v>
      </c>
      <c r="N65" s="284">
        <f t="shared" si="0"/>
        <v>19520484</v>
      </c>
      <c r="O65" s="193">
        <v>171042</v>
      </c>
      <c r="P65" s="194">
        <v>9598428</v>
      </c>
      <c r="Q65" s="194">
        <v>0</v>
      </c>
      <c r="R65" s="194">
        <v>253447</v>
      </c>
      <c r="S65" s="194">
        <v>3401844</v>
      </c>
      <c r="T65" s="198">
        <v>1492331</v>
      </c>
      <c r="U65" s="284">
        <f t="shared" si="1"/>
        <v>14917092</v>
      </c>
      <c r="V65" s="194">
        <v>7422911</v>
      </c>
      <c r="W65" s="232">
        <v>5604911</v>
      </c>
      <c r="X65" s="193">
        <v>4849141.3393199742</v>
      </c>
      <c r="Y65" s="194">
        <v>14917092</v>
      </c>
      <c r="Z65" s="194">
        <v>1332740</v>
      </c>
      <c r="AA65" s="198">
        <v>11400691</v>
      </c>
    </row>
    <row r="66" spans="1:27" ht="30" customHeight="1">
      <c r="A66" s="2">
        <v>51</v>
      </c>
      <c r="B66" s="16" t="s">
        <v>316</v>
      </c>
      <c r="C66" s="144" t="s">
        <v>763</v>
      </c>
      <c r="D66" s="144" t="s">
        <v>361</v>
      </c>
      <c r="E66" s="182" t="s">
        <v>203</v>
      </c>
      <c r="F66" s="17" t="s">
        <v>202</v>
      </c>
      <c r="G66" s="193">
        <v>0</v>
      </c>
      <c r="H66" s="194">
        <v>0</v>
      </c>
      <c r="I66" s="194">
        <v>8519000</v>
      </c>
      <c r="J66" s="194">
        <v>0</v>
      </c>
      <c r="K66" s="194">
        <v>0</v>
      </c>
      <c r="L66" s="194">
        <v>6370000</v>
      </c>
      <c r="M66" s="198">
        <v>188000</v>
      </c>
      <c r="N66" s="284">
        <f t="shared" si="0"/>
        <v>15077000</v>
      </c>
      <c r="O66" s="193">
        <v>0</v>
      </c>
      <c r="P66" s="194">
        <v>8519000</v>
      </c>
      <c r="Q66" s="194">
        <v>0</v>
      </c>
      <c r="R66" s="194">
        <v>0</v>
      </c>
      <c r="S66" s="194">
        <v>0</v>
      </c>
      <c r="T66" s="198">
        <v>0</v>
      </c>
      <c r="U66" s="284">
        <f t="shared" si="1"/>
        <v>8519000</v>
      </c>
      <c r="V66" s="194">
        <v>6558000</v>
      </c>
      <c r="W66" s="232">
        <v>5552242</v>
      </c>
      <c r="X66" s="193">
        <v>3998648.0039287754</v>
      </c>
      <c r="Y66" s="194">
        <v>8519000</v>
      </c>
      <c r="Z66" s="194">
        <v>0</v>
      </c>
      <c r="AA66" s="198">
        <v>4520352</v>
      </c>
    </row>
    <row r="67" spans="1:27" ht="30" customHeight="1">
      <c r="A67" s="2">
        <v>52</v>
      </c>
      <c r="B67" s="16" t="s">
        <v>310</v>
      </c>
      <c r="C67" s="144" t="s">
        <v>757</v>
      </c>
      <c r="D67" s="144" t="s">
        <v>343</v>
      </c>
      <c r="E67" s="182" t="s">
        <v>201</v>
      </c>
      <c r="F67" s="17" t="s">
        <v>200</v>
      </c>
      <c r="G67" s="193">
        <v>0</v>
      </c>
      <c r="H67" s="194">
        <v>452540</v>
      </c>
      <c r="I67" s="194">
        <v>868065</v>
      </c>
      <c r="J67" s="194">
        <v>0</v>
      </c>
      <c r="K67" s="194">
        <v>0</v>
      </c>
      <c r="L67" s="194">
        <v>6141827</v>
      </c>
      <c r="M67" s="198">
        <v>100000</v>
      </c>
      <c r="N67" s="284">
        <f t="shared" si="0"/>
        <v>7562432</v>
      </c>
      <c r="O67" s="193">
        <v>257040</v>
      </c>
      <c r="P67" s="194">
        <v>797992</v>
      </c>
      <c r="Q67" s="194">
        <v>0</v>
      </c>
      <c r="R67" s="194">
        <v>0</v>
      </c>
      <c r="S67" s="194">
        <v>808485</v>
      </c>
      <c r="T67" s="198">
        <v>50000</v>
      </c>
      <c r="U67" s="284">
        <f t="shared" si="1"/>
        <v>1913517</v>
      </c>
      <c r="V67" s="194">
        <v>3197794</v>
      </c>
      <c r="W67" s="232">
        <v>5278764</v>
      </c>
      <c r="X67" s="193">
        <v>1903770.5928957027</v>
      </c>
      <c r="Y67" s="194">
        <v>1913517</v>
      </c>
      <c r="Z67" s="194">
        <v>0</v>
      </c>
      <c r="AA67" s="198">
        <v>9746</v>
      </c>
    </row>
    <row r="68" spans="1:27" ht="30" customHeight="1">
      <c r="A68" s="2">
        <v>53</v>
      </c>
      <c r="B68" s="16" t="s">
        <v>316</v>
      </c>
      <c r="C68" s="144" t="s">
        <v>763</v>
      </c>
      <c r="D68" s="144" t="s">
        <v>361</v>
      </c>
      <c r="E68" s="182" t="s">
        <v>199</v>
      </c>
      <c r="F68" s="17" t="s">
        <v>198</v>
      </c>
      <c r="G68" s="193">
        <v>0</v>
      </c>
      <c r="H68" s="194">
        <v>0</v>
      </c>
      <c r="I68" s="194">
        <v>10191803</v>
      </c>
      <c r="J68" s="194">
        <v>0</v>
      </c>
      <c r="K68" s="194">
        <v>0</v>
      </c>
      <c r="L68" s="194">
        <v>7002000</v>
      </c>
      <c r="M68" s="198">
        <v>1426000</v>
      </c>
      <c r="N68" s="284">
        <f t="shared" si="0"/>
        <v>18619803</v>
      </c>
      <c r="O68" s="193">
        <v>0</v>
      </c>
      <c r="P68" s="194">
        <v>10191803</v>
      </c>
      <c r="Q68" s="194">
        <v>0</v>
      </c>
      <c r="R68" s="194">
        <v>0</v>
      </c>
      <c r="S68" s="194">
        <v>0</v>
      </c>
      <c r="T68" s="198">
        <v>0</v>
      </c>
      <c r="U68" s="284">
        <f t="shared" si="1"/>
        <v>10191803</v>
      </c>
      <c r="V68" s="194">
        <v>6160180</v>
      </c>
      <c r="W68" s="232">
        <v>6160000</v>
      </c>
      <c r="X68" s="193">
        <v>4646718.739731268</v>
      </c>
      <c r="Y68" s="194">
        <v>10191803</v>
      </c>
      <c r="Z68" s="194">
        <v>0</v>
      </c>
      <c r="AA68" s="198">
        <v>5545084</v>
      </c>
    </row>
    <row r="69" spans="1:27" ht="30" customHeight="1">
      <c r="A69" s="2">
        <v>54</v>
      </c>
      <c r="B69" s="16" t="s">
        <v>313</v>
      </c>
      <c r="C69" s="144" t="s">
        <v>761</v>
      </c>
      <c r="D69" s="144" t="s">
        <v>348</v>
      </c>
      <c r="E69" s="182" t="s">
        <v>197</v>
      </c>
      <c r="F69" s="17" t="s">
        <v>196</v>
      </c>
      <c r="G69" s="193">
        <v>0</v>
      </c>
      <c r="H69" s="194">
        <v>0</v>
      </c>
      <c r="I69" s="194">
        <v>6666000</v>
      </c>
      <c r="J69" s="194">
        <v>9271543</v>
      </c>
      <c r="K69" s="194">
        <v>0</v>
      </c>
      <c r="L69" s="194">
        <v>24519477</v>
      </c>
      <c r="M69" s="198">
        <v>1590148</v>
      </c>
      <c r="N69" s="284">
        <f t="shared" si="0"/>
        <v>42047168</v>
      </c>
      <c r="O69" s="193">
        <v>0</v>
      </c>
      <c r="P69" s="194">
        <v>6239000</v>
      </c>
      <c r="Q69" s="194">
        <v>0</v>
      </c>
      <c r="R69" s="194">
        <v>0</v>
      </c>
      <c r="S69" s="194">
        <v>0</v>
      </c>
      <c r="T69" s="198">
        <v>31800</v>
      </c>
      <c r="U69" s="284">
        <f t="shared" si="1"/>
        <v>6270800</v>
      </c>
      <c r="V69" s="194">
        <v>5051681</v>
      </c>
      <c r="W69" s="232">
        <v>5051681</v>
      </c>
      <c r="X69" s="193">
        <v>3338869.3149313661</v>
      </c>
      <c r="Y69" s="194">
        <v>6270800</v>
      </c>
      <c r="Z69" s="194">
        <v>0</v>
      </c>
      <c r="AA69" s="198">
        <v>2931931</v>
      </c>
    </row>
    <row r="70" spans="1:27" ht="30" customHeight="1">
      <c r="A70" s="2">
        <v>55</v>
      </c>
      <c r="B70" s="16" t="s">
        <v>313</v>
      </c>
      <c r="C70" s="144" t="s">
        <v>762</v>
      </c>
      <c r="D70" s="144" t="s">
        <v>351</v>
      </c>
      <c r="E70" s="182" t="s">
        <v>195</v>
      </c>
      <c r="F70" s="17" t="s">
        <v>194</v>
      </c>
      <c r="G70" s="193">
        <v>0</v>
      </c>
      <c r="H70" s="194">
        <v>0</v>
      </c>
      <c r="I70" s="194">
        <v>163247200</v>
      </c>
      <c r="J70" s="194">
        <v>0</v>
      </c>
      <c r="K70" s="194">
        <v>0</v>
      </c>
      <c r="L70" s="194">
        <v>139235257.06500709</v>
      </c>
      <c r="M70" s="198">
        <v>20000</v>
      </c>
      <c r="N70" s="284">
        <f t="shared" si="0"/>
        <v>302502457.06500709</v>
      </c>
      <c r="O70" s="193">
        <v>0</v>
      </c>
      <c r="P70" s="194">
        <v>49499136</v>
      </c>
      <c r="Q70" s="194">
        <v>0</v>
      </c>
      <c r="R70" s="194">
        <v>0</v>
      </c>
      <c r="S70" s="194">
        <v>0</v>
      </c>
      <c r="T70" s="198">
        <v>0</v>
      </c>
      <c r="U70" s="284">
        <f t="shared" si="1"/>
        <v>49499136</v>
      </c>
      <c r="V70" s="194">
        <v>16687000</v>
      </c>
      <c r="W70" s="232">
        <v>19234591</v>
      </c>
      <c r="X70" s="193">
        <v>19539564.350205582</v>
      </c>
      <c r="Y70" s="194">
        <v>49499136</v>
      </c>
      <c r="Z70" s="194">
        <v>0</v>
      </c>
      <c r="AA70" s="198">
        <v>29959572</v>
      </c>
    </row>
    <row r="71" spans="1:27" ht="30" customHeight="1">
      <c r="A71" s="2">
        <v>56</v>
      </c>
      <c r="B71" s="16" t="s">
        <v>316</v>
      </c>
      <c r="C71" s="144" t="s">
        <v>763</v>
      </c>
      <c r="D71" s="144" t="s">
        <v>361</v>
      </c>
      <c r="E71" s="182" t="s">
        <v>193</v>
      </c>
      <c r="F71" s="17" t="s">
        <v>192</v>
      </c>
      <c r="G71" s="193">
        <v>0</v>
      </c>
      <c r="H71" s="194">
        <v>0</v>
      </c>
      <c r="I71" s="194">
        <v>10469000</v>
      </c>
      <c r="J71" s="194">
        <v>0</v>
      </c>
      <c r="K71" s="194">
        <v>122000</v>
      </c>
      <c r="L71" s="194">
        <v>10556000</v>
      </c>
      <c r="M71" s="198">
        <v>1374000</v>
      </c>
      <c r="N71" s="284">
        <f t="shared" si="0"/>
        <v>22521000</v>
      </c>
      <c r="O71" s="193">
        <v>0</v>
      </c>
      <c r="P71" s="194">
        <v>9488000</v>
      </c>
      <c r="Q71" s="194">
        <v>0</v>
      </c>
      <c r="R71" s="194">
        <v>122000</v>
      </c>
      <c r="S71" s="194">
        <v>0</v>
      </c>
      <c r="T71" s="198">
        <v>1220000</v>
      </c>
      <c r="U71" s="284">
        <f t="shared" si="1"/>
        <v>10830000</v>
      </c>
      <c r="V71" s="194">
        <v>10566000</v>
      </c>
      <c r="W71" s="232">
        <v>6038000</v>
      </c>
      <c r="X71" s="193">
        <v>4705314.0830742586</v>
      </c>
      <c r="Y71" s="194">
        <v>10830000</v>
      </c>
      <c r="Z71" s="194">
        <v>100000</v>
      </c>
      <c r="AA71" s="198">
        <v>6224686</v>
      </c>
    </row>
    <row r="72" spans="1:27" ht="30" customHeight="1">
      <c r="A72" s="2">
        <v>57</v>
      </c>
      <c r="B72" s="16" t="s">
        <v>316</v>
      </c>
      <c r="C72" s="144" t="s">
        <v>763</v>
      </c>
      <c r="D72" s="144" t="s">
        <v>361</v>
      </c>
      <c r="E72" s="182" t="s">
        <v>191</v>
      </c>
      <c r="F72" s="17" t="s">
        <v>190</v>
      </c>
      <c r="G72" s="193">
        <v>0</v>
      </c>
      <c r="H72" s="194">
        <v>0</v>
      </c>
      <c r="I72" s="194">
        <v>7897542</v>
      </c>
      <c r="J72" s="194">
        <v>888000</v>
      </c>
      <c r="K72" s="194">
        <v>824480</v>
      </c>
      <c r="L72" s="194">
        <v>8333403</v>
      </c>
      <c r="M72" s="198">
        <v>0</v>
      </c>
      <c r="N72" s="284">
        <f t="shared" si="0"/>
        <v>17943425</v>
      </c>
      <c r="O72" s="193">
        <v>0</v>
      </c>
      <c r="P72" s="194">
        <v>5665022.8199999994</v>
      </c>
      <c r="Q72" s="194">
        <v>888000</v>
      </c>
      <c r="R72" s="194">
        <v>0</v>
      </c>
      <c r="S72" s="194">
        <v>425000</v>
      </c>
      <c r="T72" s="198">
        <v>0</v>
      </c>
      <c r="U72" s="284">
        <f t="shared" si="1"/>
        <v>6978022.8199999994</v>
      </c>
      <c r="V72" s="194">
        <v>10154690</v>
      </c>
      <c r="W72" s="232">
        <v>6300148</v>
      </c>
      <c r="X72" s="193">
        <v>4521219.208888297</v>
      </c>
      <c r="Y72" s="194">
        <v>6978022.8199999994</v>
      </c>
      <c r="Z72" s="194">
        <v>2043509</v>
      </c>
      <c r="AA72" s="198">
        <v>4500313</v>
      </c>
    </row>
    <row r="73" spans="1:27" ht="30" customHeight="1">
      <c r="A73" s="2">
        <v>58</v>
      </c>
      <c r="B73" s="16" t="s">
        <v>319</v>
      </c>
      <c r="C73" s="144" t="s">
        <v>764</v>
      </c>
      <c r="D73" s="144" t="s">
        <v>358</v>
      </c>
      <c r="E73" s="182" t="s">
        <v>189</v>
      </c>
      <c r="F73" s="17" t="s">
        <v>188</v>
      </c>
      <c r="G73" s="193">
        <v>0</v>
      </c>
      <c r="H73" s="194">
        <v>3712052</v>
      </c>
      <c r="I73" s="194">
        <v>11836469</v>
      </c>
      <c r="J73" s="194">
        <v>0</v>
      </c>
      <c r="K73" s="194">
        <v>0</v>
      </c>
      <c r="L73" s="194">
        <v>15340397</v>
      </c>
      <c r="M73" s="198">
        <v>443478</v>
      </c>
      <c r="N73" s="284">
        <f t="shared" si="0"/>
        <v>31332396</v>
      </c>
      <c r="O73" s="193">
        <v>2829733</v>
      </c>
      <c r="P73" s="194">
        <v>2232950</v>
      </c>
      <c r="Q73" s="194">
        <v>0</v>
      </c>
      <c r="R73" s="194">
        <v>0</v>
      </c>
      <c r="S73" s="194">
        <v>1763324</v>
      </c>
      <c r="T73" s="198">
        <v>0</v>
      </c>
      <c r="U73" s="284">
        <f t="shared" si="1"/>
        <v>6826007</v>
      </c>
      <c r="V73" s="194">
        <v>15340397</v>
      </c>
      <c r="W73" s="232">
        <v>5486220</v>
      </c>
      <c r="X73" s="193">
        <v>3014210.4767677328</v>
      </c>
      <c r="Y73" s="194">
        <v>6826007</v>
      </c>
      <c r="Z73" s="194">
        <v>0</v>
      </c>
      <c r="AA73" s="198">
        <v>3811797</v>
      </c>
    </row>
    <row r="74" spans="1:27" ht="30" customHeight="1">
      <c r="A74" s="2">
        <v>59</v>
      </c>
      <c r="B74" s="16" t="s">
        <v>316</v>
      </c>
      <c r="C74" s="144" t="s">
        <v>763</v>
      </c>
      <c r="D74" s="144" t="s">
        <v>361</v>
      </c>
      <c r="E74" s="182" t="s">
        <v>187</v>
      </c>
      <c r="F74" s="17" t="s">
        <v>186</v>
      </c>
      <c r="G74" s="193">
        <v>1200000</v>
      </c>
      <c r="H74" s="194">
        <v>40000</v>
      </c>
      <c r="I74" s="194">
        <v>3150000</v>
      </c>
      <c r="J74" s="194">
        <v>0</v>
      </c>
      <c r="K74" s="194">
        <v>2808090</v>
      </c>
      <c r="L74" s="194">
        <v>9844600</v>
      </c>
      <c r="M74" s="198">
        <v>50000</v>
      </c>
      <c r="N74" s="284">
        <f t="shared" si="0"/>
        <v>17092690</v>
      </c>
      <c r="O74" s="193">
        <v>40000</v>
      </c>
      <c r="P74" s="194">
        <v>2904000</v>
      </c>
      <c r="Q74" s="194">
        <v>0</v>
      </c>
      <c r="R74" s="194">
        <v>1913280</v>
      </c>
      <c r="S74" s="194">
        <v>0</v>
      </c>
      <c r="T74" s="198">
        <v>0</v>
      </c>
      <c r="U74" s="284">
        <f t="shared" si="1"/>
        <v>4857280</v>
      </c>
      <c r="V74" s="194">
        <v>7802000</v>
      </c>
      <c r="W74" s="232">
        <v>5995000</v>
      </c>
      <c r="X74" s="193">
        <v>4857280.2965060854</v>
      </c>
      <c r="Y74" s="194">
        <v>4857280</v>
      </c>
      <c r="Z74" s="194">
        <v>1200000</v>
      </c>
      <c r="AA74" s="198">
        <v>1200000</v>
      </c>
    </row>
    <row r="75" spans="1:27" ht="30" customHeight="1">
      <c r="A75" s="2">
        <v>60</v>
      </c>
      <c r="B75" s="16" t="s">
        <v>316</v>
      </c>
      <c r="C75" s="144" t="s">
        <v>763</v>
      </c>
      <c r="D75" s="144" t="s">
        <v>361</v>
      </c>
      <c r="E75" s="182" t="s">
        <v>185</v>
      </c>
      <c r="F75" s="17" t="s">
        <v>184</v>
      </c>
      <c r="G75" s="193">
        <v>0</v>
      </c>
      <c r="H75" s="194">
        <v>0</v>
      </c>
      <c r="I75" s="194">
        <v>52554448</v>
      </c>
      <c r="J75" s="194">
        <v>0</v>
      </c>
      <c r="K75" s="194">
        <v>0</v>
      </c>
      <c r="L75" s="194">
        <v>5729526</v>
      </c>
      <c r="M75" s="198">
        <v>173286</v>
      </c>
      <c r="N75" s="284">
        <f t="shared" si="0"/>
        <v>58457260</v>
      </c>
      <c r="O75" s="193">
        <v>0</v>
      </c>
      <c r="P75" s="194">
        <v>7215587</v>
      </c>
      <c r="Q75" s="194">
        <v>0</v>
      </c>
      <c r="R75" s="194">
        <v>0</v>
      </c>
      <c r="S75" s="194">
        <v>0</v>
      </c>
      <c r="T75" s="198">
        <v>0</v>
      </c>
      <c r="U75" s="284">
        <f t="shared" si="1"/>
        <v>7215587</v>
      </c>
      <c r="V75" s="194">
        <v>5729526</v>
      </c>
      <c r="W75" s="232">
        <v>5279060</v>
      </c>
      <c r="X75" s="193">
        <v>3550624.4359174892</v>
      </c>
      <c r="Y75" s="194">
        <v>7215587</v>
      </c>
      <c r="Z75" s="194">
        <v>0</v>
      </c>
      <c r="AA75" s="198">
        <v>3664963</v>
      </c>
    </row>
    <row r="76" spans="1:27" ht="30" customHeight="1">
      <c r="A76" s="2">
        <v>61</v>
      </c>
      <c r="B76" s="16" t="s">
        <v>319</v>
      </c>
      <c r="C76" s="144" t="s">
        <v>764</v>
      </c>
      <c r="D76" s="144" t="s">
        <v>354</v>
      </c>
      <c r="E76" s="182" t="s">
        <v>183</v>
      </c>
      <c r="F76" s="17" t="s">
        <v>182</v>
      </c>
      <c r="G76" s="193">
        <v>1985000</v>
      </c>
      <c r="H76" s="194">
        <v>373000</v>
      </c>
      <c r="I76" s="194">
        <v>51971761</v>
      </c>
      <c r="J76" s="194">
        <v>597000</v>
      </c>
      <c r="K76" s="194">
        <v>3512100</v>
      </c>
      <c r="L76" s="194">
        <v>32935000</v>
      </c>
      <c r="M76" s="198">
        <v>13928000</v>
      </c>
      <c r="N76" s="284">
        <f t="shared" si="0"/>
        <v>105301861</v>
      </c>
      <c r="O76" s="193">
        <v>373000</v>
      </c>
      <c r="P76" s="194">
        <v>51971761</v>
      </c>
      <c r="Q76" s="194">
        <v>597000</v>
      </c>
      <c r="R76" s="194">
        <v>3512100</v>
      </c>
      <c r="S76" s="194">
        <v>917000</v>
      </c>
      <c r="T76" s="198">
        <v>0</v>
      </c>
      <c r="U76" s="284">
        <f t="shared" si="1"/>
        <v>57370861</v>
      </c>
      <c r="V76" s="194">
        <v>28742000</v>
      </c>
      <c r="W76" s="232">
        <v>32935000</v>
      </c>
      <c r="X76" s="193">
        <v>26192465.736731257</v>
      </c>
      <c r="Y76" s="194">
        <v>57370861</v>
      </c>
      <c r="Z76" s="194">
        <v>0</v>
      </c>
      <c r="AA76" s="198">
        <v>31178395</v>
      </c>
    </row>
    <row r="77" spans="1:27" ht="30" customHeight="1">
      <c r="A77" s="2">
        <v>62</v>
      </c>
      <c r="B77" s="16" t="s">
        <v>310</v>
      </c>
      <c r="C77" s="144" t="s">
        <v>759</v>
      </c>
      <c r="D77" s="144" t="s">
        <v>338</v>
      </c>
      <c r="E77" s="182" t="s">
        <v>181</v>
      </c>
      <c r="F77" s="17" t="s">
        <v>180</v>
      </c>
      <c r="G77" s="193">
        <v>0</v>
      </c>
      <c r="H77" s="194">
        <v>2427870</v>
      </c>
      <c r="I77" s="194">
        <v>12035346</v>
      </c>
      <c r="J77" s="194">
        <v>0</v>
      </c>
      <c r="K77" s="194">
        <v>0</v>
      </c>
      <c r="L77" s="194">
        <v>12861794</v>
      </c>
      <c r="M77" s="198">
        <v>0</v>
      </c>
      <c r="N77" s="284">
        <f t="shared" si="0"/>
        <v>27325010</v>
      </c>
      <c r="O77" s="193">
        <v>0</v>
      </c>
      <c r="P77" s="194">
        <v>11491900</v>
      </c>
      <c r="Q77" s="194">
        <v>0</v>
      </c>
      <c r="R77" s="194">
        <v>0</v>
      </c>
      <c r="S77" s="194">
        <v>777000</v>
      </c>
      <c r="T77" s="198">
        <v>0</v>
      </c>
      <c r="U77" s="284">
        <f t="shared" si="1"/>
        <v>12268900</v>
      </c>
      <c r="V77" s="194">
        <v>12861794</v>
      </c>
      <c r="W77" s="232">
        <v>8253097</v>
      </c>
      <c r="X77" s="193">
        <v>5610968.1590398112</v>
      </c>
      <c r="Y77" s="194">
        <v>12268900</v>
      </c>
      <c r="Z77" s="194">
        <v>0</v>
      </c>
      <c r="AA77" s="198">
        <v>6657932</v>
      </c>
    </row>
    <row r="78" spans="1:27" ht="30" customHeight="1">
      <c r="A78" s="2">
        <v>63</v>
      </c>
      <c r="B78" s="16" t="s">
        <v>316</v>
      </c>
      <c r="C78" s="144" t="s">
        <v>763</v>
      </c>
      <c r="D78" s="144" t="s">
        <v>361</v>
      </c>
      <c r="E78" s="182" t="s">
        <v>179</v>
      </c>
      <c r="F78" s="17" t="s">
        <v>178</v>
      </c>
      <c r="G78" s="193">
        <v>0</v>
      </c>
      <c r="H78" s="194">
        <v>0</v>
      </c>
      <c r="I78" s="194">
        <v>6881000</v>
      </c>
      <c r="J78" s="194">
        <v>0</v>
      </c>
      <c r="K78" s="194">
        <v>0</v>
      </c>
      <c r="L78" s="194">
        <v>4104763</v>
      </c>
      <c r="M78" s="198">
        <v>140000</v>
      </c>
      <c r="N78" s="284">
        <f t="shared" si="0"/>
        <v>11125763</v>
      </c>
      <c r="O78" s="193">
        <v>0</v>
      </c>
      <c r="P78" s="194">
        <v>6881000</v>
      </c>
      <c r="Q78" s="194">
        <v>0</v>
      </c>
      <c r="R78" s="194">
        <v>0</v>
      </c>
      <c r="S78" s="194">
        <v>3072000</v>
      </c>
      <c r="T78" s="198">
        <v>140000</v>
      </c>
      <c r="U78" s="284">
        <f t="shared" si="1"/>
        <v>10093000</v>
      </c>
      <c r="V78" s="194">
        <v>4104763</v>
      </c>
      <c r="W78" s="232">
        <v>3072000</v>
      </c>
      <c r="X78" s="193">
        <v>2868211.626485928</v>
      </c>
      <c r="Y78" s="194">
        <v>10093000</v>
      </c>
      <c r="Z78" s="194">
        <v>0</v>
      </c>
      <c r="AA78" s="198">
        <v>7224788</v>
      </c>
    </row>
    <row r="79" spans="1:27" ht="30" customHeight="1">
      <c r="A79" s="2">
        <v>64</v>
      </c>
      <c r="B79" s="16" t="s">
        <v>310</v>
      </c>
      <c r="C79" s="144" t="s">
        <v>759</v>
      </c>
      <c r="D79" s="144" t="s">
        <v>338</v>
      </c>
      <c r="E79" s="182" t="s">
        <v>177</v>
      </c>
      <c r="F79" s="17" t="s">
        <v>176</v>
      </c>
      <c r="G79" s="193">
        <v>2502554</v>
      </c>
      <c r="H79" s="194">
        <v>1356000</v>
      </c>
      <c r="I79" s="194">
        <v>8804000</v>
      </c>
      <c r="J79" s="194">
        <v>0</v>
      </c>
      <c r="K79" s="194">
        <v>0</v>
      </c>
      <c r="L79" s="194">
        <v>18117091</v>
      </c>
      <c r="M79" s="198">
        <v>0</v>
      </c>
      <c r="N79" s="284">
        <f t="shared" si="0"/>
        <v>30779645</v>
      </c>
      <c r="O79" s="193">
        <v>1356000</v>
      </c>
      <c r="P79" s="194">
        <v>6444000</v>
      </c>
      <c r="Q79" s="194">
        <v>0</v>
      </c>
      <c r="R79" s="194">
        <v>0</v>
      </c>
      <c r="S79" s="194">
        <v>0</v>
      </c>
      <c r="T79" s="198">
        <v>0</v>
      </c>
      <c r="U79" s="284">
        <f t="shared" si="1"/>
        <v>7800000</v>
      </c>
      <c r="V79" s="194">
        <v>3287000</v>
      </c>
      <c r="W79" s="232">
        <v>13942000</v>
      </c>
      <c r="X79" s="193">
        <v>7560259.6298790146</v>
      </c>
      <c r="Y79" s="194">
        <v>7800000</v>
      </c>
      <c r="Z79" s="194">
        <v>0</v>
      </c>
      <c r="AA79" s="198">
        <v>239740</v>
      </c>
    </row>
    <row r="80" spans="1:27" ht="30" customHeight="1">
      <c r="A80" s="2">
        <v>65</v>
      </c>
      <c r="B80" s="16" t="s">
        <v>310</v>
      </c>
      <c r="C80" s="144" t="s">
        <v>758</v>
      </c>
      <c r="D80" s="144" t="s">
        <v>344</v>
      </c>
      <c r="E80" s="182" t="s">
        <v>175</v>
      </c>
      <c r="F80" s="17" t="s">
        <v>174</v>
      </c>
      <c r="G80" s="193">
        <v>0</v>
      </c>
      <c r="H80" s="194">
        <v>847000</v>
      </c>
      <c r="I80" s="194">
        <v>2955363</v>
      </c>
      <c r="J80" s="194">
        <v>200000</v>
      </c>
      <c r="K80" s="194">
        <v>200000</v>
      </c>
      <c r="L80" s="194">
        <v>10340712</v>
      </c>
      <c r="M80" s="198">
        <v>833000</v>
      </c>
      <c r="N80" s="284">
        <f t="shared" ref="N80:N143" si="2">SUM(G80:M80)</f>
        <v>15376075</v>
      </c>
      <c r="O80" s="193">
        <v>0</v>
      </c>
      <c r="P80" s="194">
        <v>2586938</v>
      </c>
      <c r="Q80" s="194">
        <v>200000</v>
      </c>
      <c r="R80" s="194">
        <v>200000</v>
      </c>
      <c r="S80" s="194">
        <v>0</v>
      </c>
      <c r="T80" s="198">
        <v>833000</v>
      </c>
      <c r="U80" s="284">
        <f t="shared" ref="U80:U143" si="3">SUM(O80:T80)</f>
        <v>3819938</v>
      </c>
      <c r="V80" s="194">
        <v>7346000</v>
      </c>
      <c r="W80" s="232">
        <v>8407000</v>
      </c>
      <c r="X80" s="193">
        <v>3819938.285179819</v>
      </c>
      <c r="Y80" s="194">
        <v>3819938</v>
      </c>
      <c r="Z80" s="194">
        <v>0</v>
      </c>
      <c r="AA80" s="198">
        <v>0</v>
      </c>
    </row>
    <row r="81" spans="1:27" ht="30" customHeight="1">
      <c r="A81" s="2">
        <v>66</v>
      </c>
      <c r="B81" s="16" t="s">
        <v>316</v>
      </c>
      <c r="C81" s="144" t="s">
        <v>763</v>
      </c>
      <c r="D81" s="144" t="s">
        <v>361</v>
      </c>
      <c r="E81" s="182" t="s">
        <v>173</v>
      </c>
      <c r="F81" s="17" t="s">
        <v>172</v>
      </c>
      <c r="G81" s="193">
        <v>0</v>
      </c>
      <c r="H81" s="194">
        <v>0</v>
      </c>
      <c r="I81" s="194">
        <v>10295500</v>
      </c>
      <c r="J81" s="194">
        <v>1598100</v>
      </c>
      <c r="K81" s="194">
        <v>321000</v>
      </c>
      <c r="L81" s="194">
        <v>10184000</v>
      </c>
      <c r="M81" s="198">
        <v>1145265</v>
      </c>
      <c r="N81" s="284">
        <f t="shared" si="2"/>
        <v>23543865</v>
      </c>
      <c r="O81" s="193">
        <v>0</v>
      </c>
      <c r="P81" s="194">
        <v>10195500</v>
      </c>
      <c r="Q81" s="194">
        <v>1598100</v>
      </c>
      <c r="R81" s="194">
        <v>321000</v>
      </c>
      <c r="S81" s="194">
        <v>290000</v>
      </c>
      <c r="T81" s="198">
        <v>0</v>
      </c>
      <c r="U81" s="284">
        <f t="shared" si="3"/>
        <v>12404600</v>
      </c>
      <c r="V81" s="194">
        <v>10184000</v>
      </c>
      <c r="W81" s="232">
        <v>10184000</v>
      </c>
      <c r="X81" s="193">
        <v>6364997.1181022348</v>
      </c>
      <c r="Y81" s="194">
        <v>12404600</v>
      </c>
      <c r="Z81" s="194">
        <v>0</v>
      </c>
      <c r="AA81" s="198">
        <v>6039603</v>
      </c>
    </row>
    <row r="82" spans="1:27" ht="30" customHeight="1">
      <c r="A82" s="2">
        <v>67</v>
      </c>
      <c r="B82" s="16" t="s">
        <v>310</v>
      </c>
      <c r="C82" s="144" t="s">
        <v>758</v>
      </c>
      <c r="D82" s="144" t="s">
        <v>1239</v>
      </c>
      <c r="E82" s="182" t="s">
        <v>171</v>
      </c>
      <c r="F82" s="17" t="s">
        <v>170</v>
      </c>
      <c r="G82" s="193">
        <v>0</v>
      </c>
      <c r="H82" s="194">
        <v>1588000</v>
      </c>
      <c r="I82" s="194">
        <v>63694000</v>
      </c>
      <c r="J82" s="194">
        <v>0</v>
      </c>
      <c r="K82" s="194">
        <v>43000</v>
      </c>
      <c r="L82" s="194">
        <v>14616000</v>
      </c>
      <c r="M82" s="198">
        <v>11478000</v>
      </c>
      <c r="N82" s="284">
        <f t="shared" si="2"/>
        <v>91419000</v>
      </c>
      <c r="O82" s="193">
        <v>1588000</v>
      </c>
      <c r="P82" s="194">
        <v>50128220</v>
      </c>
      <c r="Q82" s="194">
        <v>0</v>
      </c>
      <c r="R82" s="194">
        <v>43000</v>
      </c>
      <c r="S82" s="194">
        <v>3909770</v>
      </c>
      <c r="T82" s="198">
        <v>0</v>
      </c>
      <c r="U82" s="284">
        <f t="shared" si="3"/>
        <v>55668990</v>
      </c>
      <c r="V82" s="194">
        <v>14616000</v>
      </c>
      <c r="W82" s="232">
        <v>14616000</v>
      </c>
      <c r="X82" s="193">
        <v>22716964.984821126</v>
      </c>
      <c r="Y82" s="194">
        <v>55668990</v>
      </c>
      <c r="Z82" s="194">
        <v>0</v>
      </c>
      <c r="AA82" s="198">
        <v>32952025</v>
      </c>
    </row>
    <row r="83" spans="1:27" ht="30" customHeight="1">
      <c r="A83" s="2">
        <v>68</v>
      </c>
      <c r="B83" s="16" t="s">
        <v>310</v>
      </c>
      <c r="C83" s="144" t="s">
        <v>759</v>
      </c>
      <c r="D83" s="144" t="s">
        <v>338</v>
      </c>
      <c r="E83" s="182" t="s">
        <v>169</v>
      </c>
      <c r="F83" s="17" t="s">
        <v>168</v>
      </c>
      <c r="G83" s="193">
        <v>10340000</v>
      </c>
      <c r="H83" s="194">
        <v>5758000</v>
      </c>
      <c r="I83" s="194">
        <v>16706000</v>
      </c>
      <c r="J83" s="194">
        <v>278000</v>
      </c>
      <c r="K83" s="194">
        <v>2141000</v>
      </c>
      <c r="L83" s="194">
        <v>20198000</v>
      </c>
      <c r="M83" s="198">
        <v>537000</v>
      </c>
      <c r="N83" s="284">
        <f t="shared" si="2"/>
        <v>55958000</v>
      </c>
      <c r="O83" s="193">
        <v>5758000</v>
      </c>
      <c r="P83" s="194">
        <v>16706000</v>
      </c>
      <c r="Q83" s="194">
        <v>278000</v>
      </c>
      <c r="R83" s="194">
        <v>2141000</v>
      </c>
      <c r="S83" s="194">
        <v>0</v>
      </c>
      <c r="T83" s="198">
        <v>537000</v>
      </c>
      <c r="U83" s="284">
        <f t="shared" si="3"/>
        <v>25420000</v>
      </c>
      <c r="V83" s="194">
        <v>20198000</v>
      </c>
      <c r="W83" s="232">
        <v>14567000</v>
      </c>
      <c r="X83" s="193">
        <v>14301698.958213583</v>
      </c>
      <c r="Y83" s="194">
        <v>25420000</v>
      </c>
      <c r="Z83" s="194">
        <v>7500000</v>
      </c>
      <c r="AA83" s="198">
        <v>18618301</v>
      </c>
    </row>
    <row r="84" spans="1:27" ht="30" customHeight="1">
      <c r="A84" s="2">
        <v>69</v>
      </c>
      <c r="B84" s="16" t="s">
        <v>313</v>
      </c>
      <c r="C84" s="144" t="s">
        <v>760</v>
      </c>
      <c r="D84" s="144" t="s">
        <v>351</v>
      </c>
      <c r="E84" s="182" t="s">
        <v>167</v>
      </c>
      <c r="F84" s="17" t="s">
        <v>166</v>
      </c>
      <c r="G84" s="193">
        <v>1926540</v>
      </c>
      <c r="H84" s="194">
        <v>314927</v>
      </c>
      <c r="I84" s="194">
        <v>2581195</v>
      </c>
      <c r="J84" s="194">
        <v>0</v>
      </c>
      <c r="K84" s="194">
        <v>2600292</v>
      </c>
      <c r="L84" s="194">
        <v>15929289</v>
      </c>
      <c r="M84" s="198">
        <v>362757</v>
      </c>
      <c r="N84" s="284">
        <f t="shared" si="2"/>
        <v>23715000</v>
      </c>
      <c r="O84" s="193">
        <v>314927</v>
      </c>
      <c r="P84" s="194">
        <v>2581195</v>
      </c>
      <c r="Q84" s="194">
        <v>0</v>
      </c>
      <c r="R84" s="194">
        <v>2600292</v>
      </c>
      <c r="S84" s="194">
        <v>0</v>
      </c>
      <c r="T84" s="198">
        <v>262757</v>
      </c>
      <c r="U84" s="284">
        <f t="shared" si="3"/>
        <v>5759171</v>
      </c>
      <c r="V84" s="194">
        <v>15929289</v>
      </c>
      <c r="W84" s="232">
        <v>14075289</v>
      </c>
      <c r="X84" s="193">
        <v>6212410.6716679009</v>
      </c>
      <c r="Y84" s="194">
        <v>5759171</v>
      </c>
      <c r="Z84" s="194">
        <v>453240</v>
      </c>
      <c r="AA84" s="198">
        <v>0</v>
      </c>
    </row>
    <row r="85" spans="1:27" ht="30" customHeight="1">
      <c r="A85" s="2">
        <v>70</v>
      </c>
      <c r="B85" s="16" t="s">
        <v>313</v>
      </c>
      <c r="C85" s="144" t="s">
        <v>760</v>
      </c>
      <c r="D85" s="144" t="s">
        <v>351</v>
      </c>
      <c r="E85" s="182" t="s">
        <v>165</v>
      </c>
      <c r="F85" s="17" t="s">
        <v>164</v>
      </c>
      <c r="G85" s="193">
        <v>78000</v>
      </c>
      <c r="H85" s="194">
        <v>0</v>
      </c>
      <c r="I85" s="194">
        <v>11989220</v>
      </c>
      <c r="J85" s="194">
        <v>326000</v>
      </c>
      <c r="K85" s="194">
        <v>1901000</v>
      </c>
      <c r="L85" s="194">
        <v>24799493</v>
      </c>
      <c r="M85" s="198">
        <v>325500</v>
      </c>
      <c r="N85" s="284">
        <f t="shared" si="2"/>
        <v>39419213</v>
      </c>
      <c r="O85" s="193">
        <v>0</v>
      </c>
      <c r="P85" s="194">
        <v>11989220</v>
      </c>
      <c r="Q85" s="194">
        <v>0</v>
      </c>
      <c r="R85" s="194">
        <v>1901000</v>
      </c>
      <c r="S85" s="194">
        <v>0</v>
      </c>
      <c r="T85" s="198">
        <v>211500</v>
      </c>
      <c r="U85" s="284">
        <f t="shared" si="3"/>
        <v>14101720</v>
      </c>
      <c r="V85" s="194">
        <v>17025776</v>
      </c>
      <c r="W85" s="232">
        <v>21530797</v>
      </c>
      <c r="X85" s="193">
        <v>10240556.152233811</v>
      </c>
      <c r="Y85" s="194">
        <v>14101720</v>
      </c>
      <c r="Z85" s="194">
        <v>0</v>
      </c>
      <c r="AA85" s="198">
        <v>3861164</v>
      </c>
    </row>
    <row r="86" spans="1:27" ht="30" customHeight="1">
      <c r="A86" s="2">
        <v>71</v>
      </c>
      <c r="B86" s="16" t="s">
        <v>316</v>
      </c>
      <c r="C86" s="144" t="s">
        <v>763</v>
      </c>
      <c r="D86" s="144" t="s">
        <v>361</v>
      </c>
      <c r="E86" s="182" t="s">
        <v>163</v>
      </c>
      <c r="F86" s="17" t="s">
        <v>162</v>
      </c>
      <c r="G86" s="193">
        <v>1263000</v>
      </c>
      <c r="H86" s="194">
        <v>2015000</v>
      </c>
      <c r="I86" s="194">
        <v>4217000</v>
      </c>
      <c r="J86" s="194">
        <v>500000</v>
      </c>
      <c r="K86" s="194">
        <v>2525000</v>
      </c>
      <c r="L86" s="194">
        <v>10113000</v>
      </c>
      <c r="M86" s="198">
        <v>1312538</v>
      </c>
      <c r="N86" s="284">
        <f t="shared" si="2"/>
        <v>21945538</v>
      </c>
      <c r="O86" s="193">
        <v>2015000</v>
      </c>
      <c r="P86" s="194">
        <v>3992000</v>
      </c>
      <c r="Q86" s="194">
        <v>500000</v>
      </c>
      <c r="R86" s="194">
        <v>2525000</v>
      </c>
      <c r="S86" s="194">
        <v>0</v>
      </c>
      <c r="T86" s="198">
        <v>747869</v>
      </c>
      <c r="U86" s="284">
        <f t="shared" si="3"/>
        <v>9779869</v>
      </c>
      <c r="V86" s="194">
        <v>9906000</v>
      </c>
      <c r="W86" s="232">
        <v>8332000</v>
      </c>
      <c r="X86" s="193">
        <v>5730189.9341079677</v>
      </c>
      <c r="Y86" s="194">
        <v>9779869</v>
      </c>
      <c r="Z86" s="194">
        <v>393538</v>
      </c>
      <c r="AA86" s="198">
        <v>4443217</v>
      </c>
    </row>
    <row r="87" spans="1:27" ht="30" customHeight="1">
      <c r="A87" s="2">
        <v>72</v>
      </c>
      <c r="B87" s="16" t="s">
        <v>313</v>
      </c>
      <c r="C87" s="144" t="s">
        <v>760</v>
      </c>
      <c r="D87" s="144" t="s">
        <v>351</v>
      </c>
      <c r="E87" s="182" t="s">
        <v>161</v>
      </c>
      <c r="F87" s="17" t="s">
        <v>160</v>
      </c>
      <c r="G87" s="193">
        <v>0</v>
      </c>
      <c r="H87" s="194">
        <v>69011000</v>
      </c>
      <c r="I87" s="194">
        <v>26818558</v>
      </c>
      <c r="J87" s="194">
        <v>0</v>
      </c>
      <c r="K87" s="194">
        <v>0</v>
      </c>
      <c r="L87" s="194">
        <v>94966579</v>
      </c>
      <c r="M87" s="198">
        <v>3000000</v>
      </c>
      <c r="N87" s="284">
        <f t="shared" si="2"/>
        <v>193796137</v>
      </c>
      <c r="O87" s="193">
        <v>6011000</v>
      </c>
      <c r="P87" s="194">
        <v>25818558</v>
      </c>
      <c r="Q87" s="194">
        <v>0</v>
      </c>
      <c r="R87" s="194">
        <v>0</v>
      </c>
      <c r="S87" s="194">
        <v>16825000</v>
      </c>
      <c r="T87" s="198">
        <v>0</v>
      </c>
      <c r="U87" s="284">
        <f t="shared" si="3"/>
        <v>48654558</v>
      </c>
      <c r="V87" s="194">
        <v>16825000</v>
      </c>
      <c r="W87" s="232">
        <v>16825000</v>
      </c>
      <c r="X87" s="193">
        <v>13826245.622867838</v>
      </c>
      <c r="Y87" s="194">
        <v>48654558</v>
      </c>
      <c r="Z87" s="194">
        <v>3000000</v>
      </c>
      <c r="AA87" s="198">
        <v>37828312</v>
      </c>
    </row>
    <row r="88" spans="1:27" ht="30" customHeight="1">
      <c r="A88" s="2">
        <v>73</v>
      </c>
      <c r="B88" s="16" t="s">
        <v>310</v>
      </c>
      <c r="C88" s="144" t="s">
        <v>758</v>
      </c>
      <c r="D88" s="144" t="s">
        <v>344</v>
      </c>
      <c r="E88" s="182" t="s">
        <v>159</v>
      </c>
      <c r="F88" s="17" t="s">
        <v>158</v>
      </c>
      <c r="G88" s="193">
        <v>103133</v>
      </c>
      <c r="H88" s="194">
        <v>8515370</v>
      </c>
      <c r="I88" s="194">
        <v>2590000</v>
      </c>
      <c r="J88" s="194">
        <v>3641512</v>
      </c>
      <c r="K88" s="194">
        <v>0</v>
      </c>
      <c r="L88" s="194">
        <v>44760000</v>
      </c>
      <c r="M88" s="198">
        <v>7013168</v>
      </c>
      <c r="N88" s="284">
        <f t="shared" si="2"/>
        <v>66623183</v>
      </c>
      <c r="O88" s="193">
        <v>2916864.5</v>
      </c>
      <c r="P88" s="194">
        <v>0</v>
      </c>
      <c r="Q88" s="194">
        <v>2655167</v>
      </c>
      <c r="R88" s="194">
        <v>0</v>
      </c>
      <c r="S88" s="194">
        <v>10792020.5</v>
      </c>
      <c r="T88" s="198">
        <v>0</v>
      </c>
      <c r="U88" s="284">
        <f t="shared" si="3"/>
        <v>16364052</v>
      </c>
      <c r="V88" s="194">
        <v>39910284</v>
      </c>
      <c r="W88" s="232">
        <v>32383132</v>
      </c>
      <c r="X88" s="193">
        <v>11341370.9329089</v>
      </c>
      <c r="Y88" s="194">
        <v>16364052</v>
      </c>
      <c r="Z88" s="194">
        <v>0</v>
      </c>
      <c r="AA88" s="198">
        <v>5022681</v>
      </c>
    </row>
    <row r="89" spans="1:27" ht="30" customHeight="1">
      <c r="A89" s="2">
        <v>74</v>
      </c>
      <c r="B89" s="16" t="s">
        <v>313</v>
      </c>
      <c r="C89" s="144" t="s">
        <v>762</v>
      </c>
      <c r="D89" s="144" t="s">
        <v>351</v>
      </c>
      <c r="E89" s="182" t="s">
        <v>157</v>
      </c>
      <c r="F89" s="17" t="s">
        <v>156</v>
      </c>
      <c r="G89" s="193">
        <v>0</v>
      </c>
      <c r="H89" s="194">
        <v>1000000</v>
      </c>
      <c r="I89" s="194">
        <v>3032000</v>
      </c>
      <c r="J89" s="194">
        <v>0</v>
      </c>
      <c r="K89" s="194">
        <v>0</v>
      </c>
      <c r="L89" s="194">
        <v>6861073</v>
      </c>
      <c r="M89" s="198">
        <v>1890000</v>
      </c>
      <c r="N89" s="284">
        <f t="shared" si="2"/>
        <v>12783073</v>
      </c>
      <c r="O89" s="193">
        <v>1000000</v>
      </c>
      <c r="P89" s="194">
        <v>3032000</v>
      </c>
      <c r="Q89" s="194">
        <v>0</v>
      </c>
      <c r="R89" s="194">
        <v>0</v>
      </c>
      <c r="S89" s="194">
        <v>0</v>
      </c>
      <c r="T89" s="198">
        <v>1115000</v>
      </c>
      <c r="U89" s="284">
        <f t="shared" si="3"/>
        <v>5147000</v>
      </c>
      <c r="V89" s="194">
        <v>2624000</v>
      </c>
      <c r="W89" s="232">
        <v>5765000</v>
      </c>
      <c r="X89" s="193">
        <v>3586136.8364470731</v>
      </c>
      <c r="Y89" s="194">
        <v>5147000</v>
      </c>
      <c r="Z89" s="194">
        <v>932616</v>
      </c>
      <c r="AA89" s="198">
        <v>2493479</v>
      </c>
    </row>
    <row r="90" spans="1:27" ht="30" customHeight="1">
      <c r="A90" s="2">
        <v>75</v>
      </c>
      <c r="B90" s="16" t="s">
        <v>310</v>
      </c>
      <c r="C90" s="144" t="s">
        <v>758</v>
      </c>
      <c r="D90" s="144" t="s">
        <v>1240</v>
      </c>
      <c r="E90" s="182" t="s">
        <v>155</v>
      </c>
      <c r="F90" s="17" t="s">
        <v>154</v>
      </c>
      <c r="G90" s="193">
        <v>3248000</v>
      </c>
      <c r="H90" s="194">
        <v>0</v>
      </c>
      <c r="I90" s="194">
        <v>54707595</v>
      </c>
      <c r="J90" s="194">
        <v>0</v>
      </c>
      <c r="K90" s="194">
        <v>0</v>
      </c>
      <c r="L90" s="194">
        <v>27837290.989999998</v>
      </c>
      <c r="M90" s="198">
        <v>0</v>
      </c>
      <c r="N90" s="284">
        <f t="shared" si="2"/>
        <v>85792885.989999995</v>
      </c>
      <c r="O90" s="193">
        <v>0</v>
      </c>
      <c r="P90" s="194">
        <v>16561401</v>
      </c>
      <c r="Q90" s="194">
        <v>0</v>
      </c>
      <c r="R90" s="194">
        <v>0</v>
      </c>
      <c r="S90" s="194">
        <v>13963000</v>
      </c>
      <c r="T90" s="198">
        <v>0</v>
      </c>
      <c r="U90" s="284">
        <f t="shared" si="3"/>
        <v>30524401</v>
      </c>
      <c r="V90" s="194">
        <v>12430457</v>
      </c>
      <c r="W90" s="232">
        <v>13963000</v>
      </c>
      <c r="X90" s="193">
        <v>10965234.010466387</v>
      </c>
      <c r="Y90" s="194">
        <v>30524401</v>
      </c>
      <c r="Z90" s="194">
        <v>3248200</v>
      </c>
      <c r="AA90" s="198">
        <v>22807367</v>
      </c>
    </row>
    <row r="91" spans="1:27" ht="30" customHeight="1">
      <c r="A91" s="2">
        <v>76</v>
      </c>
      <c r="B91" s="16" t="s">
        <v>319</v>
      </c>
      <c r="C91" s="144" t="s">
        <v>764</v>
      </c>
      <c r="D91" s="144" t="s">
        <v>354</v>
      </c>
      <c r="E91" s="182" t="s">
        <v>153</v>
      </c>
      <c r="F91" s="17" t="s">
        <v>152</v>
      </c>
      <c r="G91" s="193">
        <v>0</v>
      </c>
      <c r="H91" s="194">
        <v>0</v>
      </c>
      <c r="I91" s="194">
        <v>10064517</v>
      </c>
      <c r="J91" s="194">
        <v>0</v>
      </c>
      <c r="K91" s="194">
        <v>0</v>
      </c>
      <c r="L91" s="194">
        <v>7355547.7682666667</v>
      </c>
      <c r="M91" s="198">
        <v>835000</v>
      </c>
      <c r="N91" s="284">
        <f t="shared" si="2"/>
        <v>18255064.768266667</v>
      </c>
      <c r="O91" s="193">
        <v>0</v>
      </c>
      <c r="P91" s="194">
        <v>10064517</v>
      </c>
      <c r="Q91" s="194">
        <v>0</v>
      </c>
      <c r="R91" s="194">
        <v>0</v>
      </c>
      <c r="S91" s="194">
        <v>718667.08333333326</v>
      </c>
      <c r="T91" s="198">
        <v>417500</v>
      </c>
      <c r="U91" s="284">
        <f t="shared" si="3"/>
        <v>11200684.083333334</v>
      </c>
      <c r="V91" s="194">
        <v>2710000</v>
      </c>
      <c r="W91" s="232">
        <v>5664547.7682666667</v>
      </c>
      <c r="X91" s="193">
        <v>4707037.5376944905</v>
      </c>
      <c r="Y91" s="194">
        <v>11200684.083333334</v>
      </c>
      <c r="Z91" s="194">
        <v>200000</v>
      </c>
      <c r="AA91" s="198">
        <v>6693647</v>
      </c>
    </row>
    <row r="92" spans="1:27" ht="30" customHeight="1">
      <c r="A92" s="2">
        <v>77</v>
      </c>
      <c r="B92" s="16" t="s">
        <v>316</v>
      </c>
      <c r="C92" s="144" t="s">
        <v>763</v>
      </c>
      <c r="D92" s="144" t="s">
        <v>361</v>
      </c>
      <c r="E92" s="182" t="s">
        <v>151</v>
      </c>
      <c r="F92" s="17" t="s">
        <v>150</v>
      </c>
      <c r="G92" s="193">
        <v>0</v>
      </c>
      <c r="H92" s="194">
        <v>0</v>
      </c>
      <c r="I92" s="194">
        <v>5995730</v>
      </c>
      <c r="J92" s="194">
        <v>0</v>
      </c>
      <c r="K92" s="194">
        <v>0</v>
      </c>
      <c r="L92" s="194">
        <v>6544389</v>
      </c>
      <c r="M92" s="198">
        <v>30000</v>
      </c>
      <c r="N92" s="284">
        <f t="shared" si="2"/>
        <v>12570119</v>
      </c>
      <c r="O92" s="193">
        <v>0</v>
      </c>
      <c r="P92" s="194">
        <v>5995730</v>
      </c>
      <c r="Q92" s="194">
        <v>0</v>
      </c>
      <c r="R92" s="194">
        <v>0</v>
      </c>
      <c r="S92" s="194">
        <v>1500000</v>
      </c>
      <c r="T92" s="198">
        <v>30000</v>
      </c>
      <c r="U92" s="284">
        <f t="shared" si="3"/>
        <v>7525730</v>
      </c>
      <c r="V92" s="194">
        <v>6544389</v>
      </c>
      <c r="W92" s="232">
        <v>6544389</v>
      </c>
      <c r="X92" s="193">
        <v>3290813.114701984</v>
      </c>
      <c r="Y92" s="194">
        <v>7525730</v>
      </c>
      <c r="Z92" s="194">
        <v>1014000</v>
      </c>
      <c r="AA92" s="198">
        <v>5248917</v>
      </c>
    </row>
    <row r="93" spans="1:27" ht="30" customHeight="1">
      <c r="A93" s="2">
        <v>78</v>
      </c>
      <c r="B93" s="16" t="s">
        <v>310</v>
      </c>
      <c r="C93" s="144" t="s">
        <v>757</v>
      </c>
      <c r="D93" s="144" t="s">
        <v>343</v>
      </c>
      <c r="E93" s="182" t="s">
        <v>149</v>
      </c>
      <c r="F93" s="17" t="s">
        <v>148</v>
      </c>
      <c r="G93" s="193">
        <v>1960593</v>
      </c>
      <c r="H93" s="194">
        <v>83200</v>
      </c>
      <c r="I93" s="194">
        <v>1721814</v>
      </c>
      <c r="J93" s="194">
        <v>0</v>
      </c>
      <c r="K93" s="194">
        <v>288000</v>
      </c>
      <c r="L93" s="194">
        <v>7807187</v>
      </c>
      <c r="M93" s="198">
        <v>667244</v>
      </c>
      <c r="N93" s="284">
        <f t="shared" si="2"/>
        <v>12528038</v>
      </c>
      <c r="O93" s="193">
        <v>83200</v>
      </c>
      <c r="P93" s="194">
        <v>1531670</v>
      </c>
      <c r="Q93" s="194">
        <v>0</v>
      </c>
      <c r="R93" s="194">
        <v>288000</v>
      </c>
      <c r="S93" s="194">
        <v>20000</v>
      </c>
      <c r="T93" s="198">
        <v>0</v>
      </c>
      <c r="U93" s="284">
        <f t="shared" si="3"/>
        <v>1922870</v>
      </c>
      <c r="V93" s="194">
        <v>7807187</v>
      </c>
      <c r="W93" s="232">
        <v>5943523</v>
      </c>
      <c r="X93" s="193">
        <v>3030417.0537845469</v>
      </c>
      <c r="Y93" s="194">
        <v>1922870</v>
      </c>
      <c r="Z93" s="194">
        <v>3030417.0537845469</v>
      </c>
      <c r="AA93" s="198">
        <v>1922870</v>
      </c>
    </row>
    <row r="94" spans="1:27" ht="30" customHeight="1">
      <c r="A94" s="2">
        <v>79</v>
      </c>
      <c r="B94" s="16" t="s">
        <v>313</v>
      </c>
      <c r="C94" s="144" t="s">
        <v>764</v>
      </c>
      <c r="D94" s="144" t="s">
        <v>351</v>
      </c>
      <c r="E94" s="182" t="s">
        <v>147</v>
      </c>
      <c r="F94" s="17" t="s">
        <v>146</v>
      </c>
      <c r="G94" s="193">
        <v>0</v>
      </c>
      <c r="H94" s="194">
        <v>63000</v>
      </c>
      <c r="I94" s="194">
        <v>8280035</v>
      </c>
      <c r="J94" s="194">
        <v>0</v>
      </c>
      <c r="K94" s="194">
        <v>341000</v>
      </c>
      <c r="L94" s="194">
        <v>4674430</v>
      </c>
      <c r="M94" s="198">
        <v>1597535</v>
      </c>
      <c r="N94" s="284">
        <f t="shared" si="2"/>
        <v>14956000</v>
      </c>
      <c r="O94" s="193">
        <v>0</v>
      </c>
      <c r="P94" s="194">
        <v>7534239.5999999996</v>
      </c>
      <c r="Q94" s="194">
        <v>0</v>
      </c>
      <c r="R94" s="194">
        <v>273500</v>
      </c>
      <c r="S94" s="194">
        <v>96000</v>
      </c>
      <c r="T94" s="198">
        <v>1298767.5</v>
      </c>
      <c r="U94" s="284">
        <f t="shared" si="3"/>
        <v>9202507.0999999996</v>
      </c>
      <c r="V94" s="194">
        <v>4674430</v>
      </c>
      <c r="W94" s="232">
        <v>4674430</v>
      </c>
      <c r="X94" s="193">
        <v>4002516.0924373395</v>
      </c>
      <c r="Y94" s="194">
        <v>9202507.0999999996</v>
      </c>
      <c r="Z94" s="194">
        <v>597535</v>
      </c>
      <c r="AA94" s="198">
        <v>5797526</v>
      </c>
    </row>
    <row r="95" spans="1:27" ht="30" customHeight="1">
      <c r="A95" s="2">
        <v>80</v>
      </c>
      <c r="B95" s="16" t="s">
        <v>310</v>
      </c>
      <c r="C95" s="144" t="s">
        <v>757</v>
      </c>
      <c r="D95" s="144" t="s">
        <v>343</v>
      </c>
      <c r="E95" s="182" t="s">
        <v>145</v>
      </c>
      <c r="F95" s="17" t="s">
        <v>144</v>
      </c>
      <c r="G95" s="193">
        <v>5281224</v>
      </c>
      <c r="H95" s="194">
        <v>234000</v>
      </c>
      <c r="I95" s="194">
        <v>5950003</v>
      </c>
      <c r="J95" s="194">
        <v>0</v>
      </c>
      <c r="K95" s="194">
        <v>0</v>
      </c>
      <c r="L95" s="194">
        <v>11456086</v>
      </c>
      <c r="M95" s="198">
        <v>0</v>
      </c>
      <c r="N95" s="284">
        <f t="shared" si="2"/>
        <v>22921313</v>
      </c>
      <c r="O95" s="193">
        <v>234000</v>
      </c>
      <c r="P95" s="194">
        <v>5950003</v>
      </c>
      <c r="Q95" s="194">
        <v>0</v>
      </c>
      <c r="R95" s="194">
        <v>0</v>
      </c>
      <c r="S95" s="194">
        <v>0</v>
      </c>
      <c r="T95" s="198">
        <v>0</v>
      </c>
      <c r="U95" s="284">
        <f t="shared" si="3"/>
        <v>6184003</v>
      </c>
      <c r="V95" s="194">
        <v>7838000</v>
      </c>
      <c r="W95" s="232">
        <v>9589000</v>
      </c>
      <c r="X95" s="193">
        <v>5983014.1426742729</v>
      </c>
      <c r="Y95" s="194">
        <v>6184003</v>
      </c>
      <c r="Z95" s="194">
        <v>0</v>
      </c>
      <c r="AA95" s="198">
        <v>200989</v>
      </c>
    </row>
    <row r="96" spans="1:27" ht="30" customHeight="1">
      <c r="A96" s="2">
        <v>81</v>
      </c>
      <c r="B96" s="16" t="s">
        <v>316</v>
      </c>
      <c r="C96" s="144" t="s">
        <v>763</v>
      </c>
      <c r="D96" s="144" t="s">
        <v>361</v>
      </c>
      <c r="E96" s="182" t="s">
        <v>143</v>
      </c>
      <c r="F96" s="17" t="s">
        <v>142</v>
      </c>
      <c r="G96" s="193">
        <v>0</v>
      </c>
      <c r="H96" s="194">
        <v>949000</v>
      </c>
      <c r="I96" s="194">
        <v>43080000</v>
      </c>
      <c r="J96" s="194">
        <v>4829000</v>
      </c>
      <c r="K96" s="194">
        <v>2185000</v>
      </c>
      <c r="L96" s="194">
        <v>67195000</v>
      </c>
      <c r="M96" s="198">
        <v>1933000</v>
      </c>
      <c r="N96" s="284">
        <f t="shared" si="2"/>
        <v>120171000</v>
      </c>
      <c r="O96" s="193">
        <v>949000</v>
      </c>
      <c r="P96" s="194">
        <v>2912000</v>
      </c>
      <c r="Q96" s="194">
        <v>2124760</v>
      </c>
      <c r="R96" s="194">
        <v>2185000</v>
      </c>
      <c r="S96" s="194">
        <v>13057210</v>
      </c>
      <c r="T96" s="198">
        <v>0</v>
      </c>
      <c r="U96" s="284">
        <f t="shared" si="3"/>
        <v>21227970</v>
      </c>
      <c r="V96" s="194">
        <v>4000000</v>
      </c>
      <c r="W96" s="232">
        <v>13293000</v>
      </c>
      <c r="X96" s="193">
        <v>5988137.4099632669</v>
      </c>
      <c r="Y96" s="194">
        <v>21227970</v>
      </c>
      <c r="Z96" s="194">
        <v>500000</v>
      </c>
      <c r="AA96" s="198">
        <v>15739833</v>
      </c>
    </row>
    <row r="97" spans="1:27" ht="30" customHeight="1">
      <c r="A97" s="2">
        <v>82</v>
      </c>
      <c r="B97" s="16" t="s">
        <v>313</v>
      </c>
      <c r="C97" s="144" t="s">
        <v>762</v>
      </c>
      <c r="D97" s="144" t="s">
        <v>352</v>
      </c>
      <c r="E97" s="182" t="s">
        <v>141</v>
      </c>
      <c r="F97" s="17" t="s">
        <v>140</v>
      </c>
      <c r="G97" s="193">
        <v>483000</v>
      </c>
      <c r="H97" s="194">
        <v>1031000</v>
      </c>
      <c r="I97" s="194">
        <v>27293000</v>
      </c>
      <c r="J97" s="194">
        <v>638000</v>
      </c>
      <c r="K97" s="194">
        <v>2407000</v>
      </c>
      <c r="L97" s="194">
        <v>28236000</v>
      </c>
      <c r="M97" s="198">
        <v>6368000</v>
      </c>
      <c r="N97" s="284">
        <f t="shared" si="2"/>
        <v>66456000</v>
      </c>
      <c r="O97" s="193">
        <v>1031000</v>
      </c>
      <c r="P97" s="194">
        <v>24411000</v>
      </c>
      <c r="Q97" s="194">
        <v>638000</v>
      </c>
      <c r="R97" s="194">
        <v>2407000</v>
      </c>
      <c r="S97" s="194">
        <v>0</v>
      </c>
      <c r="T97" s="198">
        <v>0</v>
      </c>
      <c r="U97" s="284">
        <f t="shared" si="3"/>
        <v>28487000</v>
      </c>
      <c r="V97" s="194">
        <v>28236000</v>
      </c>
      <c r="W97" s="232">
        <v>28236000</v>
      </c>
      <c r="X97" s="193">
        <v>16256267.462294584</v>
      </c>
      <c r="Y97" s="194">
        <v>28487000</v>
      </c>
      <c r="Z97" s="194">
        <v>0</v>
      </c>
      <c r="AA97" s="198">
        <v>12230733</v>
      </c>
    </row>
    <row r="98" spans="1:27" ht="30" customHeight="1">
      <c r="A98" s="2">
        <v>83</v>
      </c>
      <c r="B98" s="16" t="s">
        <v>310</v>
      </c>
      <c r="C98" s="144" t="s">
        <v>759</v>
      </c>
      <c r="D98" s="144" t="s">
        <v>338</v>
      </c>
      <c r="E98" s="182" t="s">
        <v>139</v>
      </c>
      <c r="F98" s="17" t="s">
        <v>138</v>
      </c>
      <c r="G98" s="193">
        <v>0</v>
      </c>
      <c r="H98" s="194">
        <v>227000</v>
      </c>
      <c r="I98" s="194">
        <v>926000</v>
      </c>
      <c r="J98" s="194">
        <v>0</v>
      </c>
      <c r="K98" s="194">
        <v>0</v>
      </c>
      <c r="L98" s="194">
        <v>3824600</v>
      </c>
      <c r="M98" s="198">
        <v>8367812</v>
      </c>
      <c r="N98" s="284">
        <f t="shared" si="2"/>
        <v>13345412</v>
      </c>
      <c r="O98" s="193">
        <v>227000</v>
      </c>
      <c r="P98" s="194">
        <v>926000</v>
      </c>
      <c r="Q98" s="194">
        <v>0</v>
      </c>
      <c r="R98" s="194">
        <v>0</v>
      </c>
      <c r="S98" s="194">
        <v>1560600</v>
      </c>
      <c r="T98" s="198">
        <v>8367812</v>
      </c>
      <c r="U98" s="284">
        <f t="shared" si="3"/>
        <v>11081412</v>
      </c>
      <c r="V98" s="194">
        <v>6208496</v>
      </c>
      <c r="W98" s="232">
        <v>1636600</v>
      </c>
      <c r="X98" s="193">
        <v>3170620.1630552276</v>
      </c>
      <c r="Y98" s="194">
        <v>11081412</v>
      </c>
      <c r="Z98" s="194">
        <v>0</v>
      </c>
      <c r="AA98" s="198">
        <v>7910792</v>
      </c>
    </row>
    <row r="99" spans="1:27" ht="30" customHeight="1">
      <c r="A99" s="2">
        <v>84</v>
      </c>
      <c r="B99" s="16" t="s">
        <v>310</v>
      </c>
      <c r="C99" s="144" t="s">
        <v>759</v>
      </c>
      <c r="D99" s="144" t="s">
        <v>338</v>
      </c>
      <c r="E99" s="182" t="s">
        <v>137</v>
      </c>
      <c r="F99" s="17" t="s">
        <v>136</v>
      </c>
      <c r="G99" s="193">
        <v>1489572</v>
      </c>
      <c r="H99" s="194">
        <v>298000</v>
      </c>
      <c r="I99" s="194">
        <v>1350600</v>
      </c>
      <c r="J99" s="194">
        <v>0</v>
      </c>
      <c r="K99" s="194">
        <v>80000</v>
      </c>
      <c r="L99" s="194">
        <v>8080360</v>
      </c>
      <c r="M99" s="198">
        <v>1394000</v>
      </c>
      <c r="N99" s="284">
        <f t="shared" si="2"/>
        <v>12692532</v>
      </c>
      <c r="O99" s="193">
        <v>298000</v>
      </c>
      <c r="P99" s="194">
        <v>1350600</v>
      </c>
      <c r="Q99" s="194">
        <v>0</v>
      </c>
      <c r="R99" s="194">
        <v>80000</v>
      </c>
      <c r="S99" s="194">
        <v>93360</v>
      </c>
      <c r="T99" s="198">
        <v>1394000</v>
      </c>
      <c r="U99" s="284">
        <f t="shared" si="3"/>
        <v>3215960</v>
      </c>
      <c r="V99" s="194">
        <v>8080360</v>
      </c>
      <c r="W99" s="232">
        <v>6317360</v>
      </c>
      <c r="X99" s="193">
        <v>3105863.1317104674</v>
      </c>
      <c r="Y99" s="194">
        <v>3215960</v>
      </c>
      <c r="Z99" s="194">
        <v>1583000</v>
      </c>
      <c r="AA99" s="198">
        <v>1693097</v>
      </c>
    </row>
    <row r="100" spans="1:27" ht="30" customHeight="1">
      <c r="A100" s="2">
        <v>85</v>
      </c>
      <c r="B100" s="16" t="s">
        <v>319</v>
      </c>
      <c r="C100" s="144" t="s">
        <v>765</v>
      </c>
      <c r="D100" s="144" t="s">
        <v>353</v>
      </c>
      <c r="E100" s="182" t="s">
        <v>135</v>
      </c>
      <c r="F100" s="17" t="s">
        <v>134</v>
      </c>
      <c r="G100" s="193">
        <v>2837000</v>
      </c>
      <c r="H100" s="194">
        <v>2537000</v>
      </c>
      <c r="I100" s="194">
        <v>2917000</v>
      </c>
      <c r="J100" s="194">
        <v>0</v>
      </c>
      <c r="K100" s="194">
        <v>0</v>
      </c>
      <c r="L100" s="194">
        <v>9672000</v>
      </c>
      <c r="M100" s="198">
        <v>0</v>
      </c>
      <c r="N100" s="284">
        <f t="shared" si="2"/>
        <v>17963000</v>
      </c>
      <c r="O100" s="193">
        <v>2496000</v>
      </c>
      <c r="P100" s="194">
        <v>2170000</v>
      </c>
      <c r="Q100" s="194">
        <v>0</v>
      </c>
      <c r="R100" s="194">
        <v>0</v>
      </c>
      <c r="S100" s="194">
        <v>0</v>
      </c>
      <c r="T100" s="198">
        <v>0</v>
      </c>
      <c r="U100" s="284">
        <f t="shared" si="3"/>
        <v>4666000</v>
      </c>
      <c r="V100" s="194">
        <v>9672000</v>
      </c>
      <c r="W100" s="232">
        <v>5924000</v>
      </c>
      <c r="X100" s="193">
        <v>3842187.6654366315</v>
      </c>
      <c r="Y100" s="194">
        <v>4666000</v>
      </c>
      <c r="Z100" s="194">
        <v>0</v>
      </c>
      <c r="AA100" s="198">
        <v>823812</v>
      </c>
    </row>
    <row r="101" spans="1:27" ht="30" customHeight="1">
      <c r="A101" s="2">
        <v>86</v>
      </c>
      <c r="B101" s="16" t="s">
        <v>310</v>
      </c>
      <c r="C101" s="144" t="s">
        <v>757</v>
      </c>
      <c r="D101" s="144" t="s">
        <v>343</v>
      </c>
      <c r="E101" s="182" t="s">
        <v>133</v>
      </c>
      <c r="F101" s="17" t="s">
        <v>132</v>
      </c>
      <c r="G101" s="193">
        <v>0</v>
      </c>
      <c r="H101" s="194">
        <v>212000</v>
      </c>
      <c r="I101" s="194">
        <v>5530250</v>
      </c>
      <c r="J101" s="194">
        <v>0</v>
      </c>
      <c r="K101" s="194">
        <v>0</v>
      </c>
      <c r="L101" s="194">
        <v>9723750</v>
      </c>
      <c r="M101" s="198">
        <v>1307000</v>
      </c>
      <c r="N101" s="284">
        <f t="shared" si="2"/>
        <v>16773000</v>
      </c>
      <c r="O101" s="193">
        <v>212000</v>
      </c>
      <c r="P101" s="194">
        <v>5530250</v>
      </c>
      <c r="Q101" s="194">
        <v>0</v>
      </c>
      <c r="R101" s="194">
        <v>0</v>
      </c>
      <c r="S101" s="194">
        <v>840750</v>
      </c>
      <c r="T101" s="198">
        <v>0</v>
      </c>
      <c r="U101" s="284">
        <f t="shared" si="3"/>
        <v>6583000</v>
      </c>
      <c r="V101" s="194">
        <v>9723750</v>
      </c>
      <c r="W101" s="232">
        <v>9723750</v>
      </c>
      <c r="X101" s="193">
        <v>4337980.7470699828</v>
      </c>
      <c r="Y101" s="194">
        <v>6583000</v>
      </c>
      <c r="Z101" s="194">
        <v>0</v>
      </c>
      <c r="AA101" s="198">
        <v>2245019</v>
      </c>
    </row>
    <row r="102" spans="1:27" ht="30" customHeight="1">
      <c r="A102" s="2">
        <v>87</v>
      </c>
      <c r="B102" s="16" t="s">
        <v>310</v>
      </c>
      <c r="C102" s="144" t="s">
        <v>759</v>
      </c>
      <c r="D102" s="144" t="s">
        <v>338</v>
      </c>
      <c r="E102" s="182" t="s">
        <v>131</v>
      </c>
      <c r="F102" s="17" t="s">
        <v>130</v>
      </c>
      <c r="G102" s="193">
        <v>501860</v>
      </c>
      <c r="H102" s="194">
        <v>1463433</v>
      </c>
      <c r="I102" s="194">
        <v>19892133</v>
      </c>
      <c r="J102" s="194">
        <v>0</v>
      </c>
      <c r="K102" s="194">
        <v>734700</v>
      </c>
      <c r="L102" s="194">
        <v>13674140</v>
      </c>
      <c r="M102" s="198">
        <v>3938012</v>
      </c>
      <c r="N102" s="284">
        <f t="shared" si="2"/>
        <v>40204278</v>
      </c>
      <c r="O102" s="193">
        <v>1463433</v>
      </c>
      <c r="P102" s="194">
        <v>19798535</v>
      </c>
      <c r="Q102" s="194">
        <v>0</v>
      </c>
      <c r="R102" s="194">
        <v>734700</v>
      </c>
      <c r="S102" s="194">
        <v>68800</v>
      </c>
      <c r="T102" s="198">
        <v>334777</v>
      </c>
      <c r="U102" s="284">
        <f t="shared" si="3"/>
        <v>22400245</v>
      </c>
      <c r="V102" s="194">
        <v>13401000</v>
      </c>
      <c r="W102" s="232">
        <v>13674140</v>
      </c>
      <c r="X102" s="193">
        <v>10419516.241735987</v>
      </c>
      <c r="Y102" s="194">
        <v>22400245</v>
      </c>
      <c r="Z102" s="194">
        <v>0</v>
      </c>
      <c r="AA102" s="198">
        <v>11980729</v>
      </c>
    </row>
    <row r="103" spans="1:27" ht="30" customHeight="1">
      <c r="A103" s="2">
        <v>88</v>
      </c>
      <c r="B103" s="16" t="s">
        <v>313</v>
      </c>
      <c r="C103" s="144" t="s">
        <v>760</v>
      </c>
      <c r="D103" s="144" t="s">
        <v>351</v>
      </c>
      <c r="E103" s="182" t="s">
        <v>129</v>
      </c>
      <c r="F103" s="17" t="s">
        <v>128</v>
      </c>
      <c r="G103" s="193">
        <v>0</v>
      </c>
      <c r="H103" s="194">
        <v>650000</v>
      </c>
      <c r="I103" s="194">
        <v>34178446</v>
      </c>
      <c r="J103" s="194">
        <v>0</v>
      </c>
      <c r="K103" s="194">
        <v>875000</v>
      </c>
      <c r="L103" s="194">
        <v>13998500</v>
      </c>
      <c r="M103" s="198">
        <v>9928882</v>
      </c>
      <c r="N103" s="284">
        <f t="shared" si="2"/>
        <v>59630828</v>
      </c>
      <c r="O103" s="193">
        <v>650000</v>
      </c>
      <c r="P103" s="194">
        <v>29139106</v>
      </c>
      <c r="Q103" s="194">
        <v>0</v>
      </c>
      <c r="R103" s="194">
        <v>875000</v>
      </c>
      <c r="S103" s="194">
        <v>0</v>
      </c>
      <c r="T103" s="198">
        <v>901882</v>
      </c>
      <c r="U103" s="284">
        <f t="shared" si="3"/>
        <v>31565988</v>
      </c>
      <c r="V103" s="194">
        <v>13998500</v>
      </c>
      <c r="W103" s="232">
        <v>10480500</v>
      </c>
      <c r="X103" s="193">
        <v>12016278.476117218</v>
      </c>
      <c r="Y103" s="194">
        <v>31565988</v>
      </c>
      <c r="Z103" s="194">
        <v>12016278</v>
      </c>
      <c r="AA103" s="198">
        <v>31565988</v>
      </c>
    </row>
    <row r="104" spans="1:27" ht="30" customHeight="1">
      <c r="A104" s="2">
        <v>89</v>
      </c>
      <c r="B104" s="16" t="s">
        <v>310</v>
      </c>
      <c r="C104" s="144" t="s">
        <v>757</v>
      </c>
      <c r="D104" s="144" t="s">
        <v>343</v>
      </c>
      <c r="E104" s="182" t="s">
        <v>127</v>
      </c>
      <c r="F104" s="17" t="s">
        <v>126</v>
      </c>
      <c r="G104" s="193">
        <v>937197</v>
      </c>
      <c r="H104" s="194">
        <v>0</v>
      </c>
      <c r="I104" s="194">
        <v>6462522</v>
      </c>
      <c r="J104" s="194">
        <v>800000</v>
      </c>
      <c r="K104" s="194">
        <v>320000</v>
      </c>
      <c r="L104" s="194">
        <v>16256915</v>
      </c>
      <c r="M104" s="198">
        <v>0</v>
      </c>
      <c r="N104" s="284">
        <f t="shared" si="2"/>
        <v>24776634</v>
      </c>
      <c r="O104" s="193">
        <v>0</v>
      </c>
      <c r="P104" s="194">
        <v>6462522</v>
      </c>
      <c r="Q104" s="194">
        <v>0</v>
      </c>
      <c r="R104" s="194">
        <v>320000</v>
      </c>
      <c r="S104" s="194">
        <v>3196000</v>
      </c>
      <c r="T104" s="198">
        <v>0</v>
      </c>
      <c r="U104" s="284">
        <f t="shared" si="3"/>
        <v>9978522</v>
      </c>
      <c r="V104" s="194">
        <v>14345916</v>
      </c>
      <c r="W104" s="232">
        <v>13929000</v>
      </c>
      <c r="X104" s="193">
        <v>6350901.9425950116</v>
      </c>
      <c r="Y104" s="194">
        <v>9978522</v>
      </c>
      <c r="Z104" s="194">
        <v>0</v>
      </c>
      <c r="AA104" s="198">
        <v>3627620</v>
      </c>
    </row>
    <row r="105" spans="1:27" ht="30" customHeight="1">
      <c r="A105" s="2">
        <v>90</v>
      </c>
      <c r="B105" s="16" t="s">
        <v>313</v>
      </c>
      <c r="C105" s="144" t="s">
        <v>760</v>
      </c>
      <c r="D105" s="144" t="s">
        <v>347</v>
      </c>
      <c r="E105" s="182" t="s">
        <v>125</v>
      </c>
      <c r="F105" s="17" t="s">
        <v>124</v>
      </c>
      <c r="G105" s="193">
        <v>0</v>
      </c>
      <c r="H105" s="194">
        <v>227000</v>
      </c>
      <c r="I105" s="194">
        <v>10979123</v>
      </c>
      <c r="J105" s="194">
        <v>0</v>
      </c>
      <c r="K105" s="194">
        <v>78322</v>
      </c>
      <c r="L105" s="194">
        <v>14267772</v>
      </c>
      <c r="M105" s="198">
        <v>305184</v>
      </c>
      <c r="N105" s="284">
        <f t="shared" si="2"/>
        <v>25857401</v>
      </c>
      <c r="O105" s="193">
        <v>0</v>
      </c>
      <c r="P105" s="194">
        <v>9082868.1600000001</v>
      </c>
      <c r="Q105" s="194">
        <v>0</v>
      </c>
      <c r="R105" s="194">
        <v>78322</v>
      </c>
      <c r="S105" s="194">
        <v>75000</v>
      </c>
      <c r="T105" s="198">
        <v>152592</v>
      </c>
      <c r="U105" s="284">
        <f t="shared" si="3"/>
        <v>9388782.1600000001</v>
      </c>
      <c r="V105" s="194">
        <v>7403276</v>
      </c>
      <c r="W105" s="232">
        <v>11663063</v>
      </c>
      <c r="X105" s="193">
        <v>6111023.56116019</v>
      </c>
      <c r="Y105" s="194">
        <v>9388782.1600000001</v>
      </c>
      <c r="Z105" s="194">
        <v>0</v>
      </c>
      <c r="AA105" s="198">
        <v>3277759</v>
      </c>
    </row>
    <row r="106" spans="1:27" ht="30" customHeight="1">
      <c r="A106" s="2">
        <v>91</v>
      </c>
      <c r="B106" s="16" t="s">
        <v>313</v>
      </c>
      <c r="C106" s="144" t="s">
        <v>760</v>
      </c>
      <c r="D106" s="144" t="s">
        <v>347</v>
      </c>
      <c r="E106" s="182" t="s">
        <v>123</v>
      </c>
      <c r="F106" s="17" t="s">
        <v>122</v>
      </c>
      <c r="G106" s="193">
        <v>171000</v>
      </c>
      <c r="H106" s="194">
        <v>1015000</v>
      </c>
      <c r="I106" s="194">
        <v>23916859</v>
      </c>
      <c r="J106" s="194">
        <v>0</v>
      </c>
      <c r="K106" s="194">
        <v>1972000</v>
      </c>
      <c r="L106" s="194">
        <v>20726000</v>
      </c>
      <c r="M106" s="198">
        <v>8305165</v>
      </c>
      <c r="N106" s="284">
        <f t="shared" si="2"/>
        <v>56106024</v>
      </c>
      <c r="O106" s="193">
        <v>1015000</v>
      </c>
      <c r="P106" s="194">
        <v>23916859</v>
      </c>
      <c r="Q106" s="194">
        <v>0</v>
      </c>
      <c r="R106" s="194">
        <v>1972000</v>
      </c>
      <c r="S106" s="194">
        <v>253000</v>
      </c>
      <c r="T106" s="198">
        <v>2829752</v>
      </c>
      <c r="U106" s="284">
        <f t="shared" si="3"/>
        <v>29986611</v>
      </c>
      <c r="V106" s="194">
        <v>16445000</v>
      </c>
      <c r="W106" s="232">
        <v>20726000</v>
      </c>
      <c r="X106" s="193">
        <v>14387783.818054067</v>
      </c>
      <c r="Y106" s="194">
        <v>29986611</v>
      </c>
      <c r="Z106" s="194">
        <v>0</v>
      </c>
      <c r="AA106" s="198">
        <v>15598827</v>
      </c>
    </row>
    <row r="107" spans="1:27" ht="30" customHeight="1">
      <c r="A107" s="2">
        <v>92</v>
      </c>
      <c r="B107" s="16" t="s">
        <v>310</v>
      </c>
      <c r="C107" s="144" t="s">
        <v>758</v>
      </c>
      <c r="D107" s="144" t="s">
        <v>1240</v>
      </c>
      <c r="E107" s="182" t="s">
        <v>121</v>
      </c>
      <c r="F107" s="17" t="s">
        <v>120</v>
      </c>
      <c r="G107" s="193">
        <v>98815</v>
      </c>
      <c r="H107" s="194">
        <v>679156</v>
      </c>
      <c r="I107" s="194">
        <v>5038016</v>
      </c>
      <c r="J107" s="194">
        <v>0</v>
      </c>
      <c r="K107" s="194">
        <v>0</v>
      </c>
      <c r="L107" s="194">
        <v>12489406</v>
      </c>
      <c r="M107" s="198">
        <v>0</v>
      </c>
      <c r="N107" s="284">
        <f t="shared" si="2"/>
        <v>18305393</v>
      </c>
      <c r="O107" s="193">
        <v>679156</v>
      </c>
      <c r="P107" s="194">
        <v>4588016</v>
      </c>
      <c r="Q107" s="194">
        <v>0</v>
      </c>
      <c r="R107" s="194">
        <v>0</v>
      </c>
      <c r="S107" s="194">
        <v>10870987</v>
      </c>
      <c r="T107" s="198">
        <v>0</v>
      </c>
      <c r="U107" s="284">
        <f t="shared" si="3"/>
        <v>16138159</v>
      </c>
      <c r="V107" s="194">
        <v>12489406</v>
      </c>
      <c r="W107" s="232">
        <v>10870987</v>
      </c>
      <c r="X107" s="193">
        <v>4598041.9947455619</v>
      </c>
      <c r="Y107" s="194">
        <v>16138159</v>
      </c>
      <c r="Z107" s="194">
        <v>1484000</v>
      </c>
      <c r="AA107" s="198">
        <v>13024117</v>
      </c>
    </row>
    <row r="108" spans="1:27" ht="30" customHeight="1">
      <c r="A108" s="2">
        <v>93</v>
      </c>
      <c r="B108" s="16" t="s">
        <v>319</v>
      </c>
      <c r="C108" s="144" t="s">
        <v>764</v>
      </c>
      <c r="D108" s="144" t="s">
        <v>357</v>
      </c>
      <c r="E108" s="182" t="s">
        <v>119</v>
      </c>
      <c r="F108" s="17" t="s">
        <v>118</v>
      </c>
      <c r="G108" s="193">
        <v>3870707</v>
      </c>
      <c r="H108" s="194">
        <v>0</v>
      </c>
      <c r="I108" s="194">
        <v>3921000</v>
      </c>
      <c r="J108" s="194">
        <v>0</v>
      </c>
      <c r="K108" s="194">
        <v>1077000</v>
      </c>
      <c r="L108" s="194">
        <v>22652000</v>
      </c>
      <c r="M108" s="198">
        <v>5133263</v>
      </c>
      <c r="N108" s="284">
        <f t="shared" si="2"/>
        <v>36653970</v>
      </c>
      <c r="O108" s="193">
        <v>0</v>
      </c>
      <c r="P108" s="194">
        <v>3921000</v>
      </c>
      <c r="Q108" s="194">
        <v>0</v>
      </c>
      <c r="R108" s="194">
        <v>1077000</v>
      </c>
      <c r="S108" s="194">
        <v>1500000</v>
      </c>
      <c r="T108" s="198">
        <v>5133263</v>
      </c>
      <c r="U108" s="284">
        <f t="shared" si="3"/>
        <v>11631263</v>
      </c>
      <c r="V108" s="194">
        <v>22652000</v>
      </c>
      <c r="W108" s="232">
        <v>22652000</v>
      </c>
      <c r="X108" s="193">
        <v>10251566.883507611</v>
      </c>
      <c r="Y108" s="194">
        <v>11631263</v>
      </c>
      <c r="Z108" s="194">
        <v>1496000</v>
      </c>
      <c r="AA108" s="198">
        <v>2875696</v>
      </c>
    </row>
    <row r="109" spans="1:27" ht="30" customHeight="1">
      <c r="A109" s="2">
        <v>94</v>
      </c>
      <c r="B109" s="16" t="s">
        <v>313</v>
      </c>
      <c r="C109" s="144" t="s">
        <v>762</v>
      </c>
      <c r="D109" s="144" t="s">
        <v>352</v>
      </c>
      <c r="E109" s="182" t="s">
        <v>117</v>
      </c>
      <c r="F109" s="17" t="s">
        <v>116</v>
      </c>
      <c r="G109" s="193">
        <v>0</v>
      </c>
      <c r="H109" s="194">
        <v>0</v>
      </c>
      <c r="I109" s="194">
        <v>4142000</v>
      </c>
      <c r="J109" s="194">
        <v>0</v>
      </c>
      <c r="K109" s="194">
        <v>0</v>
      </c>
      <c r="L109" s="194">
        <v>8041587</v>
      </c>
      <c r="M109" s="198">
        <v>429000</v>
      </c>
      <c r="N109" s="284">
        <f t="shared" si="2"/>
        <v>12612587</v>
      </c>
      <c r="O109" s="193">
        <v>0</v>
      </c>
      <c r="P109" s="194">
        <v>4142000</v>
      </c>
      <c r="Q109" s="194">
        <v>0</v>
      </c>
      <c r="R109" s="194">
        <v>0</v>
      </c>
      <c r="S109" s="194">
        <v>0</v>
      </c>
      <c r="T109" s="198">
        <v>429000</v>
      </c>
      <c r="U109" s="284">
        <f t="shared" si="3"/>
        <v>4571000</v>
      </c>
      <c r="V109" s="194">
        <v>8041587</v>
      </c>
      <c r="W109" s="232">
        <v>6518000</v>
      </c>
      <c r="X109" s="193">
        <v>3151105.0308165378</v>
      </c>
      <c r="Y109" s="194">
        <v>4571000</v>
      </c>
      <c r="Z109" s="194">
        <v>429000</v>
      </c>
      <c r="AA109" s="198">
        <v>1848895</v>
      </c>
    </row>
    <row r="110" spans="1:27" ht="30" customHeight="1">
      <c r="A110" s="2">
        <v>95</v>
      </c>
      <c r="B110" s="16" t="s">
        <v>319</v>
      </c>
      <c r="C110" s="144" t="s">
        <v>765</v>
      </c>
      <c r="D110" s="144" t="s">
        <v>353</v>
      </c>
      <c r="E110" s="182" t="s">
        <v>115</v>
      </c>
      <c r="F110" s="17" t="s">
        <v>114</v>
      </c>
      <c r="G110" s="193">
        <v>0</v>
      </c>
      <c r="H110" s="194">
        <v>0</v>
      </c>
      <c r="I110" s="194">
        <v>10601000</v>
      </c>
      <c r="J110" s="194">
        <v>0</v>
      </c>
      <c r="K110" s="194">
        <v>0</v>
      </c>
      <c r="L110" s="194">
        <v>7510000</v>
      </c>
      <c r="M110" s="198">
        <v>1240000</v>
      </c>
      <c r="N110" s="284">
        <f t="shared" si="2"/>
        <v>19351000</v>
      </c>
      <c r="O110" s="193">
        <v>0</v>
      </c>
      <c r="P110" s="194">
        <v>10304000</v>
      </c>
      <c r="Q110" s="194">
        <v>0</v>
      </c>
      <c r="R110" s="194">
        <v>0</v>
      </c>
      <c r="S110" s="194">
        <v>0</v>
      </c>
      <c r="T110" s="198">
        <v>942400</v>
      </c>
      <c r="U110" s="284">
        <f t="shared" si="3"/>
        <v>11246400</v>
      </c>
      <c r="V110" s="194">
        <v>7510000</v>
      </c>
      <c r="W110" s="232">
        <v>5556000</v>
      </c>
      <c r="X110" s="193">
        <v>4943607.052851988</v>
      </c>
      <c r="Y110" s="194">
        <v>11246400</v>
      </c>
      <c r="Z110" s="194">
        <v>0</v>
      </c>
      <c r="AA110" s="198">
        <v>6302793</v>
      </c>
    </row>
    <row r="111" spans="1:27" ht="30" customHeight="1">
      <c r="A111" s="2">
        <v>96</v>
      </c>
      <c r="B111" s="16" t="s">
        <v>319</v>
      </c>
      <c r="C111" s="144" t="s">
        <v>764</v>
      </c>
      <c r="D111" s="144" t="s">
        <v>358</v>
      </c>
      <c r="E111" s="182" t="s">
        <v>113</v>
      </c>
      <c r="F111" s="17" t="s">
        <v>112</v>
      </c>
      <c r="G111" s="193">
        <v>0</v>
      </c>
      <c r="H111" s="194">
        <v>0</v>
      </c>
      <c r="I111" s="194">
        <v>6468000</v>
      </c>
      <c r="J111" s="194">
        <v>0</v>
      </c>
      <c r="K111" s="194">
        <v>400000</v>
      </c>
      <c r="L111" s="194">
        <v>8585000</v>
      </c>
      <c r="M111" s="198">
        <v>1202000</v>
      </c>
      <c r="N111" s="284">
        <f t="shared" si="2"/>
        <v>16655000</v>
      </c>
      <c r="O111" s="193">
        <v>0</v>
      </c>
      <c r="P111" s="194">
        <v>6468000</v>
      </c>
      <c r="Q111" s="194">
        <v>0</v>
      </c>
      <c r="R111" s="194">
        <v>400000</v>
      </c>
      <c r="S111" s="194">
        <v>0</v>
      </c>
      <c r="T111" s="198">
        <v>0</v>
      </c>
      <c r="U111" s="284">
        <f t="shared" si="3"/>
        <v>6868000</v>
      </c>
      <c r="V111" s="194">
        <v>8585000</v>
      </c>
      <c r="W111" s="232">
        <v>5530000</v>
      </c>
      <c r="X111" s="193">
        <v>3758431.7557535986</v>
      </c>
      <c r="Y111" s="194">
        <v>6868000</v>
      </c>
      <c r="Z111" s="194">
        <v>0</v>
      </c>
      <c r="AA111" s="198">
        <v>3109568</v>
      </c>
    </row>
    <row r="112" spans="1:27" ht="30" customHeight="1">
      <c r="A112" s="2">
        <v>97</v>
      </c>
      <c r="B112" s="16" t="s">
        <v>319</v>
      </c>
      <c r="C112" s="144" t="s">
        <v>764</v>
      </c>
      <c r="D112" s="144" t="s">
        <v>357</v>
      </c>
      <c r="E112" s="182" t="s">
        <v>111</v>
      </c>
      <c r="F112" s="17" t="s">
        <v>110</v>
      </c>
      <c r="G112" s="193">
        <v>0</v>
      </c>
      <c r="H112" s="194">
        <v>200000</v>
      </c>
      <c r="I112" s="194">
        <v>3147000</v>
      </c>
      <c r="J112" s="194">
        <v>0</v>
      </c>
      <c r="K112" s="194">
        <v>0</v>
      </c>
      <c r="L112" s="194">
        <v>4987000</v>
      </c>
      <c r="M112" s="198">
        <v>2083000</v>
      </c>
      <c r="N112" s="284">
        <f t="shared" si="2"/>
        <v>10417000</v>
      </c>
      <c r="O112" s="193">
        <v>0</v>
      </c>
      <c r="P112" s="194">
        <v>2767000</v>
      </c>
      <c r="Q112" s="194">
        <v>0</v>
      </c>
      <c r="R112" s="194">
        <v>0</v>
      </c>
      <c r="S112" s="194">
        <v>0</v>
      </c>
      <c r="T112" s="198">
        <v>1001000</v>
      </c>
      <c r="U112" s="284">
        <f t="shared" si="3"/>
        <v>3768000</v>
      </c>
      <c r="V112" s="194">
        <v>1100000</v>
      </c>
      <c r="W112" s="232">
        <v>4683000</v>
      </c>
      <c r="X112" s="193">
        <v>2642152.45984287</v>
      </c>
      <c r="Y112" s="194">
        <v>3768000</v>
      </c>
      <c r="Z112" s="194">
        <v>542000</v>
      </c>
      <c r="AA112" s="198">
        <v>1667848</v>
      </c>
    </row>
    <row r="113" spans="1:27" ht="30" customHeight="1">
      <c r="A113" s="2">
        <v>98</v>
      </c>
      <c r="B113" s="16" t="s">
        <v>316</v>
      </c>
      <c r="C113" s="144" t="s">
        <v>763</v>
      </c>
      <c r="D113" s="144" t="s">
        <v>361</v>
      </c>
      <c r="E113" s="182" t="s">
        <v>109</v>
      </c>
      <c r="F113" s="17" t="s">
        <v>108</v>
      </c>
      <c r="G113" s="193">
        <v>0</v>
      </c>
      <c r="H113" s="194">
        <v>1575000</v>
      </c>
      <c r="I113" s="194">
        <v>8525000</v>
      </c>
      <c r="J113" s="194">
        <v>0</v>
      </c>
      <c r="K113" s="194">
        <v>0</v>
      </c>
      <c r="L113" s="194">
        <v>8187392.2580318619</v>
      </c>
      <c r="M113" s="198">
        <v>0</v>
      </c>
      <c r="N113" s="284">
        <f t="shared" si="2"/>
        <v>18287392.25803186</v>
      </c>
      <c r="O113" s="193">
        <v>1575000</v>
      </c>
      <c r="P113" s="194">
        <v>8525000</v>
      </c>
      <c r="Q113" s="194">
        <v>0</v>
      </c>
      <c r="R113" s="194">
        <v>0</v>
      </c>
      <c r="S113" s="194">
        <v>0</v>
      </c>
      <c r="T113" s="198">
        <v>0</v>
      </c>
      <c r="U113" s="284">
        <f t="shared" si="3"/>
        <v>10100000</v>
      </c>
      <c r="V113" s="194">
        <v>8187392</v>
      </c>
      <c r="W113" s="232">
        <v>6528000</v>
      </c>
      <c r="X113" s="193">
        <v>4725328.3149890536</v>
      </c>
      <c r="Y113" s="194">
        <v>10100000</v>
      </c>
      <c r="Z113" s="194">
        <v>0</v>
      </c>
      <c r="AA113" s="198">
        <v>5374672</v>
      </c>
    </row>
    <row r="114" spans="1:27" ht="30" customHeight="1">
      <c r="A114" s="2">
        <v>99</v>
      </c>
      <c r="B114" s="16" t="s">
        <v>310</v>
      </c>
      <c r="C114" s="144" t="s">
        <v>757</v>
      </c>
      <c r="D114" s="144" t="s">
        <v>343</v>
      </c>
      <c r="E114" s="182" t="s">
        <v>107</v>
      </c>
      <c r="F114" s="17" t="s">
        <v>106</v>
      </c>
      <c r="G114" s="193">
        <v>2075474</v>
      </c>
      <c r="H114" s="194">
        <v>0</v>
      </c>
      <c r="I114" s="194">
        <v>1072050</v>
      </c>
      <c r="J114" s="194">
        <v>0</v>
      </c>
      <c r="K114" s="194">
        <v>288000</v>
      </c>
      <c r="L114" s="194">
        <v>7375995</v>
      </c>
      <c r="M114" s="198">
        <v>728211</v>
      </c>
      <c r="N114" s="284">
        <f t="shared" si="2"/>
        <v>11539730</v>
      </c>
      <c r="O114" s="193">
        <v>0</v>
      </c>
      <c r="P114" s="194">
        <v>977050</v>
      </c>
      <c r="Q114" s="194">
        <v>0</v>
      </c>
      <c r="R114" s="194">
        <v>288000</v>
      </c>
      <c r="S114" s="194">
        <v>1329240</v>
      </c>
      <c r="T114" s="198">
        <v>75000</v>
      </c>
      <c r="U114" s="284">
        <f t="shared" si="3"/>
        <v>2669290</v>
      </c>
      <c r="V114" s="194">
        <v>3772049</v>
      </c>
      <c r="W114" s="232">
        <v>6115513</v>
      </c>
      <c r="X114" s="193">
        <v>2921070.8720418531</v>
      </c>
      <c r="Y114" s="194">
        <v>2669290</v>
      </c>
      <c r="Z114" s="194">
        <v>270261</v>
      </c>
      <c r="AA114" s="198">
        <v>18480</v>
      </c>
    </row>
    <row r="115" spans="1:27" ht="30" customHeight="1">
      <c r="A115" s="2">
        <v>100</v>
      </c>
      <c r="B115" s="16" t="s">
        <v>316</v>
      </c>
      <c r="C115" s="144" t="s">
        <v>763</v>
      </c>
      <c r="D115" s="144" t="s">
        <v>361</v>
      </c>
      <c r="E115" s="182" t="s">
        <v>105</v>
      </c>
      <c r="F115" s="17" t="s">
        <v>104</v>
      </c>
      <c r="G115" s="193">
        <v>0</v>
      </c>
      <c r="H115" s="194">
        <v>333000</v>
      </c>
      <c r="I115" s="194">
        <v>4497000</v>
      </c>
      <c r="J115" s="194">
        <v>0</v>
      </c>
      <c r="K115" s="194">
        <v>1307000</v>
      </c>
      <c r="L115" s="194">
        <v>4159000</v>
      </c>
      <c r="M115" s="198">
        <v>1797000</v>
      </c>
      <c r="N115" s="284">
        <f t="shared" si="2"/>
        <v>12093000</v>
      </c>
      <c r="O115" s="193">
        <v>333000</v>
      </c>
      <c r="P115" s="194">
        <v>2958000</v>
      </c>
      <c r="Q115" s="194">
        <v>0</v>
      </c>
      <c r="R115" s="194">
        <v>0</v>
      </c>
      <c r="S115" s="194">
        <v>0</v>
      </c>
      <c r="T115" s="198">
        <v>1514280</v>
      </c>
      <c r="U115" s="284">
        <f t="shared" si="3"/>
        <v>4805280</v>
      </c>
      <c r="V115" s="194">
        <v>4159000</v>
      </c>
      <c r="W115" s="232">
        <v>4159000</v>
      </c>
      <c r="X115" s="193">
        <v>3065196.1741317473</v>
      </c>
      <c r="Y115" s="194">
        <v>4805280</v>
      </c>
      <c r="Z115" s="194">
        <v>731950</v>
      </c>
      <c r="AA115" s="198">
        <v>2472034</v>
      </c>
    </row>
    <row r="116" spans="1:27" ht="30" customHeight="1">
      <c r="A116" s="2">
        <v>101</v>
      </c>
      <c r="B116" s="16" t="s">
        <v>310</v>
      </c>
      <c r="C116" s="144" t="s">
        <v>758</v>
      </c>
      <c r="D116" s="144" t="s">
        <v>1240</v>
      </c>
      <c r="E116" s="182" t="s">
        <v>103</v>
      </c>
      <c r="F116" s="17" t="s">
        <v>102</v>
      </c>
      <c r="G116" s="193">
        <v>0</v>
      </c>
      <c r="H116" s="194">
        <v>0</v>
      </c>
      <c r="I116" s="194">
        <v>7278631</v>
      </c>
      <c r="J116" s="194">
        <v>0</v>
      </c>
      <c r="K116" s="194">
        <v>0</v>
      </c>
      <c r="L116" s="194">
        <v>10900739</v>
      </c>
      <c r="M116" s="198">
        <v>0</v>
      </c>
      <c r="N116" s="284">
        <f t="shared" si="2"/>
        <v>18179370</v>
      </c>
      <c r="O116" s="193">
        <v>0</v>
      </c>
      <c r="P116" s="194">
        <v>6799864</v>
      </c>
      <c r="Q116" s="194">
        <v>0</v>
      </c>
      <c r="R116" s="194">
        <v>0</v>
      </c>
      <c r="S116" s="194">
        <v>637000</v>
      </c>
      <c r="T116" s="198">
        <v>0</v>
      </c>
      <c r="U116" s="284">
        <f t="shared" si="3"/>
        <v>7436864</v>
      </c>
      <c r="V116" s="194">
        <v>8217000</v>
      </c>
      <c r="W116" s="232">
        <v>8854000</v>
      </c>
      <c r="X116" s="193">
        <v>4421764.8548087198</v>
      </c>
      <c r="Y116" s="194">
        <v>7436864</v>
      </c>
      <c r="Z116" s="194">
        <v>0</v>
      </c>
      <c r="AA116" s="198">
        <v>3015099</v>
      </c>
    </row>
    <row r="117" spans="1:27" ht="30" customHeight="1">
      <c r="A117" s="2">
        <v>102</v>
      </c>
      <c r="B117" s="16" t="s">
        <v>310</v>
      </c>
      <c r="C117" s="144" t="s">
        <v>759</v>
      </c>
      <c r="D117" s="144" t="s">
        <v>338</v>
      </c>
      <c r="E117" s="182" t="s">
        <v>101</v>
      </c>
      <c r="F117" s="17" t="s">
        <v>100</v>
      </c>
      <c r="G117" s="193">
        <v>0</v>
      </c>
      <c r="H117" s="194">
        <v>846000</v>
      </c>
      <c r="I117" s="194">
        <v>10075000</v>
      </c>
      <c r="J117" s="194">
        <v>0</v>
      </c>
      <c r="K117" s="194">
        <v>2145000</v>
      </c>
      <c r="L117" s="194">
        <v>9380269</v>
      </c>
      <c r="M117" s="198">
        <v>1877000</v>
      </c>
      <c r="N117" s="284">
        <f t="shared" si="2"/>
        <v>24323269</v>
      </c>
      <c r="O117" s="193">
        <v>846000</v>
      </c>
      <c r="P117" s="194">
        <v>4290000</v>
      </c>
      <c r="Q117" s="194">
        <v>0</v>
      </c>
      <c r="R117" s="194">
        <v>2145000</v>
      </c>
      <c r="S117" s="194">
        <v>75000</v>
      </c>
      <c r="T117" s="198">
        <v>1377000</v>
      </c>
      <c r="U117" s="284">
        <f t="shared" si="3"/>
        <v>8733000</v>
      </c>
      <c r="V117" s="194">
        <v>9380269</v>
      </c>
      <c r="W117" s="232">
        <v>6496000</v>
      </c>
      <c r="X117" s="193">
        <v>5190532.7336044237</v>
      </c>
      <c r="Y117" s="194">
        <v>8733000</v>
      </c>
      <c r="Z117" s="194">
        <v>500000</v>
      </c>
      <c r="AA117" s="198">
        <v>4042467</v>
      </c>
    </row>
    <row r="118" spans="1:27" ht="30" customHeight="1">
      <c r="A118" s="2">
        <v>103</v>
      </c>
      <c r="B118" s="16" t="s">
        <v>313</v>
      </c>
      <c r="C118" s="144" t="s">
        <v>760</v>
      </c>
      <c r="D118" s="144" t="s">
        <v>351</v>
      </c>
      <c r="E118" s="182" t="s">
        <v>99</v>
      </c>
      <c r="F118" s="17" t="s">
        <v>98</v>
      </c>
      <c r="G118" s="193">
        <v>0</v>
      </c>
      <c r="H118" s="194">
        <v>0</v>
      </c>
      <c r="I118" s="194">
        <v>665000</v>
      </c>
      <c r="J118" s="194">
        <v>0</v>
      </c>
      <c r="K118" s="194">
        <v>0</v>
      </c>
      <c r="L118" s="194">
        <v>1326000</v>
      </c>
      <c r="M118" s="198">
        <v>456000</v>
      </c>
      <c r="N118" s="284">
        <f t="shared" si="2"/>
        <v>2447000</v>
      </c>
      <c r="O118" s="193">
        <v>0</v>
      </c>
      <c r="P118" s="194">
        <v>665000</v>
      </c>
      <c r="Q118" s="194">
        <v>0</v>
      </c>
      <c r="R118" s="194">
        <v>0</v>
      </c>
      <c r="S118" s="194">
        <v>0</v>
      </c>
      <c r="T118" s="198">
        <v>0</v>
      </c>
      <c r="U118" s="284">
        <f t="shared" si="3"/>
        <v>665000</v>
      </c>
      <c r="V118" s="194">
        <v>839000</v>
      </c>
      <c r="W118" s="232">
        <v>1140000</v>
      </c>
      <c r="X118" s="193">
        <v>585760.58976854617</v>
      </c>
      <c r="Y118" s="194">
        <v>665000</v>
      </c>
      <c r="Z118" s="194">
        <v>101000</v>
      </c>
      <c r="AA118" s="198">
        <v>180239</v>
      </c>
    </row>
    <row r="119" spans="1:27" ht="30" customHeight="1">
      <c r="A119" s="2">
        <v>104</v>
      </c>
      <c r="B119" s="16" t="s">
        <v>310</v>
      </c>
      <c r="C119" s="144" t="s">
        <v>758</v>
      </c>
      <c r="D119" s="144" t="s">
        <v>1240</v>
      </c>
      <c r="E119" s="182" t="s">
        <v>97</v>
      </c>
      <c r="F119" s="17" t="s">
        <v>96</v>
      </c>
      <c r="G119" s="193">
        <v>66119153</v>
      </c>
      <c r="H119" s="194">
        <v>39399235</v>
      </c>
      <c r="I119" s="194">
        <v>36927507</v>
      </c>
      <c r="J119" s="194">
        <v>8824971</v>
      </c>
      <c r="K119" s="194">
        <v>677000</v>
      </c>
      <c r="L119" s="194">
        <v>52392373</v>
      </c>
      <c r="M119" s="198">
        <v>32948317</v>
      </c>
      <c r="N119" s="284">
        <f t="shared" si="2"/>
        <v>237288556</v>
      </c>
      <c r="O119" s="193">
        <v>0</v>
      </c>
      <c r="P119" s="194">
        <v>3152000</v>
      </c>
      <c r="Q119" s="194">
        <v>449000</v>
      </c>
      <c r="R119" s="194">
        <v>677000</v>
      </c>
      <c r="S119" s="194">
        <v>12761456</v>
      </c>
      <c r="T119" s="198">
        <v>1541000</v>
      </c>
      <c r="U119" s="284">
        <f t="shared" si="3"/>
        <v>18580456</v>
      </c>
      <c r="V119" s="194">
        <v>52392373</v>
      </c>
      <c r="W119" s="232">
        <v>12761456</v>
      </c>
      <c r="X119" s="193">
        <v>5280038.7428609701</v>
      </c>
      <c r="Y119" s="194">
        <v>18580456</v>
      </c>
      <c r="Z119" s="194">
        <v>0</v>
      </c>
      <c r="AA119" s="198">
        <v>13300417</v>
      </c>
    </row>
    <row r="120" spans="1:27" ht="30" customHeight="1">
      <c r="A120" s="2">
        <v>105</v>
      </c>
      <c r="B120" s="16" t="s">
        <v>313</v>
      </c>
      <c r="C120" s="144" t="s">
        <v>761</v>
      </c>
      <c r="D120" s="144" t="s">
        <v>348</v>
      </c>
      <c r="E120" s="182" t="s">
        <v>95</v>
      </c>
      <c r="F120" s="17" t="s">
        <v>94</v>
      </c>
      <c r="G120" s="193">
        <v>5182000</v>
      </c>
      <c r="H120" s="194">
        <v>0</v>
      </c>
      <c r="I120" s="194">
        <v>3421000</v>
      </c>
      <c r="J120" s="194">
        <v>0</v>
      </c>
      <c r="K120" s="194">
        <v>0</v>
      </c>
      <c r="L120" s="194">
        <v>18488454</v>
      </c>
      <c r="M120" s="198">
        <v>457436</v>
      </c>
      <c r="N120" s="284">
        <f t="shared" si="2"/>
        <v>27548890</v>
      </c>
      <c r="O120" s="193">
        <v>0</v>
      </c>
      <c r="P120" s="194">
        <v>3421000</v>
      </c>
      <c r="Q120" s="194">
        <v>0</v>
      </c>
      <c r="R120" s="194">
        <v>0</v>
      </c>
      <c r="S120" s="194">
        <v>85000</v>
      </c>
      <c r="T120" s="198">
        <v>457436</v>
      </c>
      <c r="U120" s="284">
        <f t="shared" si="3"/>
        <v>3963436</v>
      </c>
      <c r="V120" s="194">
        <v>17587500</v>
      </c>
      <c r="W120" s="232">
        <v>14314608</v>
      </c>
      <c r="X120" s="193">
        <v>6642524.5978823686</v>
      </c>
      <c r="Y120" s="194">
        <v>3963436</v>
      </c>
      <c r="Z120" s="194">
        <v>0</v>
      </c>
      <c r="AA120" s="198">
        <v>-2679089</v>
      </c>
    </row>
    <row r="121" spans="1:27" ht="30" customHeight="1">
      <c r="A121" s="2">
        <v>106</v>
      </c>
      <c r="B121" s="16" t="s">
        <v>310</v>
      </c>
      <c r="C121" s="144" t="s">
        <v>758</v>
      </c>
      <c r="D121" s="144" t="s">
        <v>344</v>
      </c>
      <c r="E121" s="182" t="s">
        <v>93</v>
      </c>
      <c r="F121" s="17" t="s">
        <v>92</v>
      </c>
      <c r="G121" s="193">
        <v>0</v>
      </c>
      <c r="H121" s="194">
        <v>897000</v>
      </c>
      <c r="I121" s="194">
        <v>11051000</v>
      </c>
      <c r="J121" s="194">
        <v>0</v>
      </c>
      <c r="K121" s="194">
        <v>0</v>
      </c>
      <c r="L121" s="194">
        <v>15028000</v>
      </c>
      <c r="M121" s="198">
        <v>0</v>
      </c>
      <c r="N121" s="284">
        <f t="shared" si="2"/>
        <v>26976000</v>
      </c>
      <c r="O121" s="193">
        <v>890000</v>
      </c>
      <c r="P121" s="194">
        <v>9419000</v>
      </c>
      <c r="Q121" s="194">
        <v>0</v>
      </c>
      <c r="R121" s="194">
        <v>0</v>
      </c>
      <c r="S121" s="194">
        <v>0</v>
      </c>
      <c r="T121" s="198">
        <v>0</v>
      </c>
      <c r="U121" s="284">
        <f t="shared" si="3"/>
        <v>10309000</v>
      </c>
      <c r="V121" s="194">
        <v>10899000</v>
      </c>
      <c r="W121" s="232">
        <v>10899000</v>
      </c>
      <c r="X121" s="193">
        <v>6027286.0968753044</v>
      </c>
      <c r="Y121" s="194">
        <v>10309000</v>
      </c>
      <c r="Z121" s="194">
        <v>0</v>
      </c>
      <c r="AA121" s="198">
        <v>4281714</v>
      </c>
    </row>
    <row r="122" spans="1:27" ht="30" customHeight="1">
      <c r="A122" s="2">
        <v>107</v>
      </c>
      <c r="B122" s="16" t="s">
        <v>310</v>
      </c>
      <c r="C122" s="144" t="s">
        <v>759</v>
      </c>
      <c r="D122" s="144" t="s">
        <v>338</v>
      </c>
      <c r="E122" s="182" t="s">
        <v>91</v>
      </c>
      <c r="F122" s="17" t="s">
        <v>90</v>
      </c>
      <c r="G122" s="193">
        <v>57397920</v>
      </c>
      <c r="H122" s="194">
        <v>444740</v>
      </c>
      <c r="I122" s="194">
        <v>49135594</v>
      </c>
      <c r="J122" s="194">
        <v>51239916</v>
      </c>
      <c r="K122" s="194">
        <v>1331670</v>
      </c>
      <c r="L122" s="194">
        <v>122096840</v>
      </c>
      <c r="M122" s="198">
        <v>0</v>
      </c>
      <c r="N122" s="284">
        <f t="shared" si="2"/>
        <v>281646680</v>
      </c>
      <c r="O122" s="193">
        <v>0</v>
      </c>
      <c r="P122" s="194">
        <v>20553139</v>
      </c>
      <c r="Q122" s="194">
        <v>0</v>
      </c>
      <c r="R122" s="194">
        <v>1331670</v>
      </c>
      <c r="S122" s="194">
        <v>15772382.874600001</v>
      </c>
      <c r="T122" s="198">
        <v>0</v>
      </c>
      <c r="U122" s="284">
        <f t="shared" si="3"/>
        <v>37657191.874600001</v>
      </c>
      <c r="V122" s="194">
        <v>12613000</v>
      </c>
      <c r="W122" s="232">
        <v>15772540</v>
      </c>
      <c r="X122" s="193">
        <v>10701150.580255389</v>
      </c>
      <c r="Y122" s="194">
        <v>37657191.874600001</v>
      </c>
      <c r="Z122" s="194">
        <v>0</v>
      </c>
      <c r="AA122" s="198">
        <v>26956041</v>
      </c>
    </row>
    <row r="123" spans="1:27" ht="30" customHeight="1">
      <c r="A123" s="2">
        <v>108</v>
      </c>
      <c r="B123" s="16" t="s">
        <v>313</v>
      </c>
      <c r="C123" s="144" t="s">
        <v>761</v>
      </c>
      <c r="D123" s="144" t="s">
        <v>347</v>
      </c>
      <c r="E123" s="182" t="s">
        <v>89</v>
      </c>
      <c r="F123" s="17" t="s">
        <v>88</v>
      </c>
      <c r="G123" s="193">
        <v>0</v>
      </c>
      <c r="H123" s="194">
        <v>1295807</v>
      </c>
      <c r="I123" s="194">
        <v>7192840</v>
      </c>
      <c r="J123" s="194">
        <v>6454466</v>
      </c>
      <c r="K123" s="194">
        <v>0</v>
      </c>
      <c r="L123" s="194">
        <v>7445985</v>
      </c>
      <c r="M123" s="198">
        <v>343948</v>
      </c>
      <c r="N123" s="284">
        <f t="shared" si="2"/>
        <v>22733046</v>
      </c>
      <c r="O123" s="193">
        <v>1295807</v>
      </c>
      <c r="P123" s="194">
        <v>7027207</v>
      </c>
      <c r="Q123" s="194">
        <v>3139929</v>
      </c>
      <c r="R123" s="194">
        <v>0</v>
      </c>
      <c r="S123" s="194">
        <v>1512500</v>
      </c>
      <c r="T123" s="198">
        <v>93948</v>
      </c>
      <c r="U123" s="284">
        <f t="shared" si="3"/>
        <v>13069391</v>
      </c>
      <c r="V123" s="194">
        <v>6055357</v>
      </c>
      <c r="W123" s="232">
        <v>7040665</v>
      </c>
      <c r="X123" s="193">
        <v>5485134.6561300261</v>
      </c>
      <c r="Y123" s="194">
        <v>13069391</v>
      </c>
      <c r="Z123" s="194">
        <v>0</v>
      </c>
      <c r="AA123" s="198">
        <v>7584256</v>
      </c>
    </row>
    <row r="124" spans="1:27" ht="30" customHeight="1">
      <c r="A124" s="2">
        <v>109</v>
      </c>
      <c r="B124" s="16" t="s">
        <v>319</v>
      </c>
      <c r="C124" s="144" t="s">
        <v>764</v>
      </c>
      <c r="D124" s="144" t="s">
        <v>357</v>
      </c>
      <c r="E124" s="182" t="s">
        <v>87</v>
      </c>
      <c r="F124" s="17" t="s">
        <v>86</v>
      </c>
      <c r="G124" s="193">
        <v>542000</v>
      </c>
      <c r="H124" s="194">
        <v>0</v>
      </c>
      <c r="I124" s="194">
        <v>1640500</v>
      </c>
      <c r="J124" s="194">
        <v>0</v>
      </c>
      <c r="K124" s="194">
        <v>269000</v>
      </c>
      <c r="L124" s="194">
        <v>6014000</v>
      </c>
      <c r="M124" s="198">
        <v>569000</v>
      </c>
      <c r="N124" s="284">
        <f t="shared" si="2"/>
        <v>9034500</v>
      </c>
      <c r="O124" s="193">
        <v>0</v>
      </c>
      <c r="P124" s="194">
        <v>1390000</v>
      </c>
      <c r="Q124" s="194">
        <v>0</v>
      </c>
      <c r="R124" s="194">
        <v>269000</v>
      </c>
      <c r="S124" s="194">
        <v>150000</v>
      </c>
      <c r="T124" s="198">
        <v>302000</v>
      </c>
      <c r="U124" s="284">
        <f t="shared" si="3"/>
        <v>2111000</v>
      </c>
      <c r="V124" s="194">
        <v>6014000</v>
      </c>
      <c r="W124" s="232">
        <v>5239000</v>
      </c>
      <c r="X124" s="193">
        <v>2347109.7319572004</v>
      </c>
      <c r="Y124" s="194">
        <v>2111000</v>
      </c>
      <c r="Z124" s="194">
        <v>542000</v>
      </c>
      <c r="AA124" s="198">
        <v>305890</v>
      </c>
    </row>
    <row r="125" spans="1:27" ht="30" customHeight="1">
      <c r="A125" s="2">
        <v>110</v>
      </c>
      <c r="B125" s="16" t="s">
        <v>313</v>
      </c>
      <c r="C125" s="144" t="s">
        <v>761</v>
      </c>
      <c r="D125" s="144" t="s">
        <v>348</v>
      </c>
      <c r="E125" s="182" t="s">
        <v>85</v>
      </c>
      <c r="F125" s="17" t="s">
        <v>84</v>
      </c>
      <c r="G125" s="193">
        <v>0</v>
      </c>
      <c r="H125" s="194">
        <v>50000</v>
      </c>
      <c r="I125" s="194">
        <v>6799000</v>
      </c>
      <c r="J125" s="194">
        <v>0</v>
      </c>
      <c r="K125" s="194">
        <v>50000</v>
      </c>
      <c r="L125" s="194">
        <v>7516000</v>
      </c>
      <c r="M125" s="198">
        <v>1278000</v>
      </c>
      <c r="N125" s="284">
        <f t="shared" si="2"/>
        <v>15693000</v>
      </c>
      <c r="O125" s="193">
        <v>25000</v>
      </c>
      <c r="P125" s="194">
        <v>5277000</v>
      </c>
      <c r="Q125" s="194">
        <v>0</v>
      </c>
      <c r="R125" s="194">
        <v>50000</v>
      </c>
      <c r="S125" s="194">
        <v>0</v>
      </c>
      <c r="T125" s="198">
        <v>1278000</v>
      </c>
      <c r="U125" s="284">
        <f t="shared" si="3"/>
        <v>6630000</v>
      </c>
      <c r="V125" s="194">
        <v>763000</v>
      </c>
      <c r="W125" s="232">
        <v>5820000</v>
      </c>
      <c r="X125" s="193">
        <v>3977675.6487587886</v>
      </c>
      <c r="Y125" s="194">
        <v>6630000</v>
      </c>
      <c r="Z125" s="194">
        <v>1000000</v>
      </c>
      <c r="AA125" s="198">
        <v>3652324</v>
      </c>
    </row>
    <row r="126" spans="1:27" ht="30" customHeight="1">
      <c r="A126" s="2">
        <v>111</v>
      </c>
      <c r="B126" s="16" t="s">
        <v>319</v>
      </c>
      <c r="C126" s="144" t="s">
        <v>765</v>
      </c>
      <c r="D126" s="144" t="s">
        <v>353</v>
      </c>
      <c r="E126" s="182" t="s">
        <v>83</v>
      </c>
      <c r="F126" s="17" t="s">
        <v>82</v>
      </c>
      <c r="G126" s="193">
        <v>14143871</v>
      </c>
      <c r="H126" s="194">
        <v>0</v>
      </c>
      <c r="I126" s="194">
        <v>9418000</v>
      </c>
      <c r="J126" s="194">
        <v>0</v>
      </c>
      <c r="K126" s="194">
        <v>0</v>
      </c>
      <c r="L126" s="194">
        <v>15116939</v>
      </c>
      <c r="M126" s="198">
        <v>0</v>
      </c>
      <c r="N126" s="284">
        <f t="shared" si="2"/>
        <v>38678810</v>
      </c>
      <c r="O126" s="193">
        <v>0</v>
      </c>
      <c r="P126" s="194">
        <v>9418000</v>
      </c>
      <c r="Q126" s="194">
        <v>0</v>
      </c>
      <c r="R126" s="194">
        <v>0</v>
      </c>
      <c r="S126" s="194">
        <v>5723591.5</v>
      </c>
      <c r="T126" s="198">
        <v>0</v>
      </c>
      <c r="U126" s="284">
        <f t="shared" si="3"/>
        <v>15141591.5</v>
      </c>
      <c r="V126" s="194">
        <v>15116939</v>
      </c>
      <c r="W126" s="232">
        <v>11650683</v>
      </c>
      <c r="X126" s="193">
        <v>10006409.242802948</v>
      </c>
      <c r="Y126" s="194">
        <v>15141591.5</v>
      </c>
      <c r="Z126" s="194">
        <v>0</v>
      </c>
      <c r="AA126" s="198">
        <v>5135182</v>
      </c>
    </row>
    <row r="127" spans="1:27" ht="30" customHeight="1">
      <c r="A127" s="2">
        <v>112</v>
      </c>
      <c r="B127" s="16" t="s">
        <v>319</v>
      </c>
      <c r="C127" s="144" t="s">
        <v>765</v>
      </c>
      <c r="D127" s="144" t="s">
        <v>353</v>
      </c>
      <c r="E127" s="182" t="s">
        <v>81</v>
      </c>
      <c r="F127" s="17" t="s">
        <v>80</v>
      </c>
      <c r="G127" s="193">
        <v>0</v>
      </c>
      <c r="H127" s="194">
        <v>78000</v>
      </c>
      <c r="I127" s="194">
        <v>3998000</v>
      </c>
      <c r="J127" s="194">
        <v>7939000</v>
      </c>
      <c r="K127" s="194">
        <v>0</v>
      </c>
      <c r="L127" s="194">
        <v>5012000</v>
      </c>
      <c r="M127" s="198">
        <v>13000</v>
      </c>
      <c r="N127" s="284">
        <f t="shared" si="2"/>
        <v>17040000</v>
      </c>
      <c r="O127" s="193">
        <v>78000</v>
      </c>
      <c r="P127" s="194">
        <v>2347000</v>
      </c>
      <c r="Q127" s="194">
        <v>7939000</v>
      </c>
      <c r="R127" s="194">
        <v>0</v>
      </c>
      <c r="S127" s="194">
        <v>5012000</v>
      </c>
      <c r="T127" s="198">
        <v>13000</v>
      </c>
      <c r="U127" s="284">
        <f t="shared" si="3"/>
        <v>15389000</v>
      </c>
      <c r="V127" s="194">
        <v>5012000</v>
      </c>
      <c r="W127" s="232">
        <v>5012000</v>
      </c>
      <c r="X127" s="193">
        <v>3937985.2230099002</v>
      </c>
      <c r="Y127" s="194">
        <v>15389000</v>
      </c>
      <c r="Z127" s="194">
        <v>0</v>
      </c>
      <c r="AA127" s="198">
        <v>11451015</v>
      </c>
    </row>
    <row r="128" spans="1:27" ht="30" customHeight="1">
      <c r="A128" s="2">
        <v>113</v>
      </c>
      <c r="B128" s="16" t="s">
        <v>310</v>
      </c>
      <c r="C128" s="144" t="s">
        <v>757</v>
      </c>
      <c r="D128" s="144" t="s">
        <v>343</v>
      </c>
      <c r="E128" s="182" t="s">
        <v>79</v>
      </c>
      <c r="F128" s="17" t="s">
        <v>78</v>
      </c>
      <c r="G128" s="193">
        <v>0</v>
      </c>
      <c r="H128" s="194">
        <v>0</v>
      </c>
      <c r="I128" s="194">
        <v>7511000</v>
      </c>
      <c r="J128" s="194">
        <v>0</v>
      </c>
      <c r="K128" s="194">
        <v>0</v>
      </c>
      <c r="L128" s="194">
        <v>14312000</v>
      </c>
      <c r="M128" s="198">
        <v>704000</v>
      </c>
      <c r="N128" s="284">
        <f t="shared" si="2"/>
        <v>22527000</v>
      </c>
      <c r="O128" s="193">
        <v>0</v>
      </c>
      <c r="P128" s="194">
        <v>7511000</v>
      </c>
      <c r="Q128" s="194">
        <v>0</v>
      </c>
      <c r="R128" s="194">
        <v>0</v>
      </c>
      <c r="S128" s="194">
        <v>0</v>
      </c>
      <c r="T128" s="198">
        <v>704000</v>
      </c>
      <c r="U128" s="284">
        <f t="shared" si="3"/>
        <v>8215000</v>
      </c>
      <c r="V128" s="194">
        <v>14312000</v>
      </c>
      <c r="W128" s="232">
        <v>4476000</v>
      </c>
      <c r="X128" s="193">
        <v>3553341.1036794968</v>
      </c>
      <c r="Y128" s="194">
        <v>8215000</v>
      </c>
      <c r="Z128" s="194">
        <v>704000</v>
      </c>
      <c r="AA128" s="198">
        <v>5365659</v>
      </c>
    </row>
    <row r="129" spans="1:27" ht="30" customHeight="1">
      <c r="A129" s="2">
        <v>114</v>
      </c>
      <c r="B129" s="16" t="s">
        <v>319</v>
      </c>
      <c r="C129" s="144" t="s">
        <v>764</v>
      </c>
      <c r="D129" s="144" t="s">
        <v>358</v>
      </c>
      <c r="E129" s="182" t="s">
        <v>77</v>
      </c>
      <c r="F129" s="17" t="s">
        <v>76</v>
      </c>
      <c r="G129" s="193">
        <v>35000</v>
      </c>
      <c r="H129" s="194">
        <v>27583000</v>
      </c>
      <c r="I129" s="194">
        <v>35607265</v>
      </c>
      <c r="J129" s="194">
        <v>8352580</v>
      </c>
      <c r="K129" s="194">
        <v>0</v>
      </c>
      <c r="L129" s="194">
        <v>32145400</v>
      </c>
      <c r="M129" s="198">
        <v>0</v>
      </c>
      <c r="N129" s="284">
        <f t="shared" si="2"/>
        <v>103723245</v>
      </c>
      <c r="O129" s="193">
        <v>2506719</v>
      </c>
      <c r="P129" s="194">
        <v>10406000</v>
      </c>
      <c r="Q129" s="194">
        <v>0</v>
      </c>
      <c r="R129" s="194">
        <v>0</v>
      </c>
      <c r="S129" s="194">
        <v>2979000</v>
      </c>
      <c r="T129" s="198">
        <v>0</v>
      </c>
      <c r="U129" s="284">
        <f t="shared" si="3"/>
        <v>15891719</v>
      </c>
      <c r="V129" s="194">
        <v>32145400</v>
      </c>
      <c r="W129" s="232">
        <v>2979000</v>
      </c>
      <c r="X129" s="193">
        <v>4515975.9439352034</v>
      </c>
      <c r="Y129" s="194">
        <v>15891719</v>
      </c>
      <c r="Z129" s="194">
        <v>0</v>
      </c>
      <c r="AA129" s="198">
        <v>11375743</v>
      </c>
    </row>
    <row r="130" spans="1:27" ht="30" customHeight="1">
      <c r="A130" s="2">
        <v>115</v>
      </c>
      <c r="B130" s="16" t="s">
        <v>313</v>
      </c>
      <c r="C130" s="144" t="s">
        <v>762</v>
      </c>
      <c r="D130" s="144" t="s">
        <v>352</v>
      </c>
      <c r="E130" s="182" t="s">
        <v>75</v>
      </c>
      <c r="F130" s="17" t="s">
        <v>74</v>
      </c>
      <c r="G130" s="193">
        <v>0</v>
      </c>
      <c r="H130" s="194">
        <v>0</v>
      </c>
      <c r="I130" s="194">
        <v>6288581</v>
      </c>
      <c r="J130" s="194">
        <v>0</v>
      </c>
      <c r="K130" s="194">
        <v>0</v>
      </c>
      <c r="L130" s="194">
        <v>6842468</v>
      </c>
      <c r="M130" s="198">
        <v>0</v>
      </c>
      <c r="N130" s="284">
        <f t="shared" si="2"/>
        <v>13131049</v>
      </c>
      <c r="O130" s="193">
        <v>0</v>
      </c>
      <c r="P130" s="194">
        <v>6288581</v>
      </c>
      <c r="Q130" s="194">
        <v>0</v>
      </c>
      <c r="R130" s="194">
        <v>0</v>
      </c>
      <c r="S130" s="194">
        <v>0</v>
      </c>
      <c r="T130" s="198">
        <v>0</v>
      </c>
      <c r="U130" s="284">
        <f t="shared" si="3"/>
        <v>6288581</v>
      </c>
      <c r="V130" s="194">
        <v>6842468</v>
      </c>
      <c r="W130" s="232">
        <v>5649094</v>
      </c>
      <c r="X130" s="193">
        <v>3392348.654849512</v>
      </c>
      <c r="Y130" s="194">
        <v>6288581</v>
      </c>
      <c r="Z130" s="194">
        <v>0</v>
      </c>
      <c r="AA130" s="198">
        <v>2896232</v>
      </c>
    </row>
    <row r="131" spans="1:27" ht="30" customHeight="1">
      <c r="A131" s="2">
        <v>116</v>
      </c>
      <c r="B131" s="16" t="s">
        <v>316</v>
      </c>
      <c r="C131" s="144" t="s">
        <v>763</v>
      </c>
      <c r="D131" s="144" t="s">
        <v>361</v>
      </c>
      <c r="E131" s="182" t="s">
        <v>73</v>
      </c>
      <c r="F131" s="17" t="s">
        <v>72</v>
      </c>
      <c r="G131" s="193">
        <v>0</v>
      </c>
      <c r="H131" s="194">
        <v>1170000</v>
      </c>
      <c r="I131" s="194">
        <v>4107000</v>
      </c>
      <c r="J131" s="194">
        <v>0</v>
      </c>
      <c r="K131" s="194">
        <v>743000</v>
      </c>
      <c r="L131" s="194">
        <v>15507610</v>
      </c>
      <c r="M131" s="198">
        <v>300831</v>
      </c>
      <c r="N131" s="284">
        <f t="shared" si="2"/>
        <v>21828441</v>
      </c>
      <c r="O131" s="193">
        <v>585000</v>
      </c>
      <c r="P131" s="194">
        <v>4107000</v>
      </c>
      <c r="Q131" s="194">
        <v>0</v>
      </c>
      <c r="R131" s="194">
        <v>743000</v>
      </c>
      <c r="S131" s="194">
        <v>476980</v>
      </c>
      <c r="T131" s="198">
        <v>200415.5</v>
      </c>
      <c r="U131" s="284">
        <f t="shared" si="3"/>
        <v>6112395.5</v>
      </c>
      <c r="V131" s="194">
        <v>2010610</v>
      </c>
      <c r="W131" s="232">
        <v>14358610</v>
      </c>
      <c r="X131" s="193">
        <v>5876510.5327158524</v>
      </c>
      <c r="Y131" s="194">
        <v>6112395.5</v>
      </c>
      <c r="Z131" s="194">
        <v>1300000</v>
      </c>
      <c r="AA131" s="198">
        <v>1535885</v>
      </c>
    </row>
    <row r="132" spans="1:27" ht="30" customHeight="1">
      <c r="A132" s="2">
        <v>117</v>
      </c>
      <c r="B132" s="16" t="s">
        <v>310</v>
      </c>
      <c r="C132" s="144" t="s">
        <v>758</v>
      </c>
      <c r="D132" s="144" t="s">
        <v>344</v>
      </c>
      <c r="E132" s="182" t="s">
        <v>71</v>
      </c>
      <c r="F132" s="17" t="s">
        <v>70</v>
      </c>
      <c r="G132" s="193">
        <v>2134000</v>
      </c>
      <c r="H132" s="194">
        <v>170670</v>
      </c>
      <c r="I132" s="194">
        <v>336162.5</v>
      </c>
      <c r="J132" s="194">
        <v>2338000</v>
      </c>
      <c r="K132" s="194">
        <v>22398</v>
      </c>
      <c r="L132" s="194">
        <v>11558343.4</v>
      </c>
      <c r="M132" s="198">
        <v>0</v>
      </c>
      <c r="N132" s="284">
        <f t="shared" si="2"/>
        <v>16559573.9</v>
      </c>
      <c r="O132" s="193">
        <v>0</v>
      </c>
      <c r="P132" s="194">
        <v>100000</v>
      </c>
      <c r="Q132" s="194">
        <v>958000</v>
      </c>
      <c r="R132" s="194">
        <v>22398</v>
      </c>
      <c r="S132" s="194">
        <v>141748</v>
      </c>
      <c r="T132" s="198">
        <v>0</v>
      </c>
      <c r="U132" s="284">
        <f t="shared" si="3"/>
        <v>1222146</v>
      </c>
      <c r="V132" s="194">
        <v>7646000</v>
      </c>
      <c r="W132" s="232">
        <v>9195850</v>
      </c>
      <c r="X132" s="193">
        <v>4031235.5137755373</v>
      </c>
      <c r="Y132" s="194">
        <v>1222146</v>
      </c>
      <c r="Z132" s="194">
        <v>1396000</v>
      </c>
      <c r="AA132" s="198">
        <v>-1413090</v>
      </c>
    </row>
    <row r="133" spans="1:27" ht="30" customHeight="1">
      <c r="A133" s="2">
        <v>118</v>
      </c>
      <c r="B133" s="16" t="s">
        <v>313</v>
      </c>
      <c r="C133" s="144" t="s">
        <v>761</v>
      </c>
      <c r="D133" s="144" t="s">
        <v>347</v>
      </c>
      <c r="E133" s="182" t="s">
        <v>69</v>
      </c>
      <c r="F133" s="17" t="s">
        <v>68</v>
      </c>
      <c r="G133" s="193">
        <v>186401</v>
      </c>
      <c r="H133" s="194">
        <v>2980324</v>
      </c>
      <c r="I133" s="194">
        <v>62067516</v>
      </c>
      <c r="J133" s="194">
        <v>10202650</v>
      </c>
      <c r="K133" s="194">
        <v>0</v>
      </c>
      <c r="L133" s="194">
        <v>24091345</v>
      </c>
      <c r="M133" s="198">
        <v>0</v>
      </c>
      <c r="N133" s="284">
        <f t="shared" si="2"/>
        <v>99528236</v>
      </c>
      <c r="O133" s="193">
        <v>2980324</v>
      </c>
      <c r="P133" s="194">
        <v>30609516</v>
      </c>
      <c r="Q133" s="194">
        <v>293650</v>
      </c>
      <c r="R133" s="194">
        <v>0</v>
      </c>
      <c r="S133" s="194">
        <v>17069495</v>
      </c>
      <c r="T133" s="198">
        <v>0</v>
      </c>
      <c r="U133" s="284">
        <f t="shared" si="3"/>
        <v>50952985</v>
      </c>
      <c r="V133" s="194">
        <v>16514408</v>
      </c>
      <c r="W133" s="144">
        <v>17222495</v>
      </c>
      <c r="X133" s="193">
        <v>14575841.42418183</v>
      </c>
      <c r="Y133">
        <v>50952985</v>
      </c>
      <c r="Z133" s="194">
        <v>0</v>
      </c>
      <c r="AA133" s="198">
        <v>36377144</v>
      </c>
    </row>
    <row r="134" spans="1:27" ht="30" customHeight="1">
      <c r="A134" s="2">
        <v>119</v>
      </c>
      <c r="B134" s="16" t="s">
        <v>310</v>
      </c>
      <c r="C134" s="144" t="s">
        <v>758</v>
      </c>
      <c r="D134" s="144" t="s">
        <v>1240</v>
      </c>
      <c r="E134" s="182" t="s">
        <v>67</v>
      </c>
      <c r="F134" s="17" t="s">
        <v>66</v>
      </c>
      <c r="G134" s="193">
        <v>917354</v>
      </c>
      <c r="H134" s="194">
        <v>1300000</v>
      </c>
      <c r="I134" s="194">
        <v>6944000</v>
      </c>
      <c r="J134" s="194">
        <v>500000</v>
      </c>
      <c r="K134" s="194">
        <v>1260000</v>
      </c>
      <c r="L134" s="194">
        <v>10204621</v>
      </c>
      <c r="M134" s="198">
        <v>150000</v>
      </c>
      <c r="N134" s="284">
        <f t="shared" si="2"/>
        <v>21275975</v>
      </c>
      <c r="O134" s="193">
        <v>1300000</v>
      </c>
      <c r="P134" s="194">
        <v>968000</v>
      </c>
      <c r="Q134" s="194">
        <v>500000</v>
      </c>
      <c r="R134" s="194">
        <v>1260000</v>
      </c>
      <c r="S134" s="194">
        <v>0</v>
      </c>
      <c r="T134" s="198">
        <v>150000</v>
      </c>
      <c r="U134" s="284">
        <f t="shared" si="3"/>
        <v>4178000</v>
      </c>
      <c r="V134" s="194">
        <v>10881621</v>
      </c>
      <c r="W134" s="232">
        <v>8224000</v>
      </c>
      <c r="X134" s="193">
        <v>5483192.4035691563</v>
      </c>
      <c r="Y134" s="194">
        <v>4178000</v>
      </c>
      <c r="Z134" s="194">
        <v>917354</v>
      </c>
      <c r="AA134" s="198">
        <v>-387838</v>
      </c>
    </row>
    <row r="135" spans="1:27" ht="30" customHeight="1">
      <c r="A135" s="2">
        <v>120</v>
      </c>
      <c r="B135" s="16" t="s">
        <v>310</v>
      </c>
      <c r="C135" s="144" t="s">
        <v>757</v>
      </c>
      <c r="D135" s="144" t="s">
        <v>343</v>
      </c>
      <c r="E135" s="182" t="s">
        <v>65</v>
      </c>
      <c r="F135" s="17" t="s">
        <v>64</v>
      </c>
      <c r="G135" s="193">
        <v>0</v>
      </c>
      <c r="H135" s="194">
        <v>2278143</v>
      </c>
      <c r="I135" s="194">
        <v>1581960</v>
      </c>
      <c r="J135" s="194">
        <v>0</v>
      </c>
      <c r="K135" s="194">
        <v>30600</v>
      </c>
      <c r="L135" s="194">
        <v>8169417</v>
      </c>
      <c r="M135" s="198">
        <v>2474487</v>
      </c>
      <c r="N135" s="284">
        <f t="shared" si="2"/>
        <v>14534607</v>
      </c>
      <c r="O135" s="193">
        <v>1502571.5</v>
      </c>
      <c r="P135" s="194">
        <v>1090980</v>
      </c>
      <c r="Q135" s="194">
        <v>0</v>
      </c>
      <c r="R135" s="194">
        <v>15300</v>
      </c>
      <c r="S135" s="194">
        <v>805405</v>
      </c>
      <c r="T135" s="198">
        <v>1237243.5</v>
      </c>
      <c r="U135" s="284">
        <f t="shared" si="3"/>
        <v>4651500</v>
      </c>
      <c r="V135" s="194">
        <v>7107000</v>
      </c>
      <c r="W135" s="232">
        <v>6822810</v>
      </c>
      <c r="X135" s="193">
        <v>3719208.8566311491</v>
      </c>
      <c r="Y135" s="194">
        <v>4651500</v>
      </c>
      <c r="Z135" s="194">
        <v>0</v>
      </c>
      <c r="AA135" s="198">
        <v>932291</v>
      </c>
    </row>
    <row r="136" spans="1:27" ht="30" customHeight="1">
      <c r="A136" s="2">
        <v>121</v>
      </c>
      <c r="B136" s="16" t="s">
        <v>313</v>
      </c>
      <c r="C136" s="144" t="s">
        <v>761</v>
      </c>
      <c r="D136" s="144" t="s">
        <v>347</v>
      </c>
      <c r="E136" s="182" t="s">
        <v>63</v>
      </c>
      <c r="F136" s="17" t="s">
        <v>62</v>
      </c>
      <c r="G136" s="193">
        <v>0</v>
      </c>
      <c r="H136" s="194">
        <v>0</v>
      </c>
      <c r="I136" s="194">
        <v>1084000</v>
      </c>
      <c r="J136" s="194">
        <v>16812000</v>
      </c>
      <c r="K136" s="194">
        <v>0</v>
      </c>
      <c r="L136" s="194">
        <v>13621000</v>
      </c>
      <c r="M136" s="198">
        <v>0</v>
      </c>
      <c r="N136" s="284">
        <f t="shared" si="2"/>
        <v>31517000</v>
      </c>
      <c r="O136" s="193">
        <v>0</v>
      </c>
      <c r="P136" s="194">
        <v>885000</v>
      </c>
      <c r="Q136" s="194">
        <v>6573000</v>
      </c>
      <c r="R136" s="194">
        <v>0</v>
      </c>
      <c r="S136" s="194">
        <v>0</v>
      </c>
      <c r="T136" s="198">
        <v>0</v>
      </c>
      <c r="U136" s="284">
        <f t="shared" si="3"/>
        <v>7458000</v>
      </c>
      <c r="V136" s="194">
        <v>10339</v>
      </c>
      <c r="W136" s="232">
        <v>11232000</v>
      </c>
      <c r="X136" s="193">
        <v>5311203.8508722009</v>
      </c>
      <c r="Y136" s="194">
        <v>7458000</v>
      </c>
      <c r="Z136" s="194">
        <v>0</v>
      </c>
      <c r="AA136" s="198">
        <v>2146796</v>
      </c>
    </row>
    <row r="137" spans="1:27" ht="30" customHeight="1">
      <c r="A137" s="2">
        <v>122</v>
      </c>
      <c r="B137" s="16" t="s">
        <v>313</v>
      </c>
      <c r="C137" s="144" t="s">
        <v>762</v>
      </c>
      <c r="D137" s="144" t="s">
        <v>352</v>
      </c>
      <c r="E137" s="182" t="s">
        <v>61</v>
      </c>
      <c r="F137" s="17" t="s">
        <v>60</v>
      </c>
      <c r="G137" s="193">
        <v>0</v>
      </c>
      <c r="H137" s="194">
        <v>249401</v>
      </c>
      <c r="I137" s="194">
        <v>24248749</v>
      </c>
      <c r="J137" s="194">
        <v>2980245</v>
      </c>
      <c r="K137" s="194">
        <v>0</v>
      </c>
      <c r="L137" s="194">
        <v>18805579</v>
      </c>
      <c r="M137" s="198">
        <v>5154199</v>
      </c>
      <c r="N137" s="284">
        <f t="shared" si="2"/>
        <v>51438173</v>
      </c>
      <c r="O137" s="193">
        <v>249401</v>
      </c>
      <c r="P137" s="194">
        <v>24248749</v>
      </c>
      <c r="Q137" s="194">
        <v>2980245</v>
      </c>
      <c r="R137" s="194">
        <v>0</v>
      </c>
      <c r="S137" s="194">
        <v>1724000</v>
      </c>
      <c r="T137" s="198">
        <v>329623</v>
      </c>
      <c r="U137" s="284">
        <f t="shared" si="3"/>
        <v>29532018</v>
      </c>
      <c r="V137" s="194">
        <v>18805579</v>
      </c>
      <c r="W137" s="232">
        <v>18805579</v>
      </c>
      <c r="X137" s="193">
        <v>13246262.270899905</v>
      </c>
      <c r="Y137" s="194">
        <v>29532018</v>
      </c>
      <c r="Z137" s="194">
        <v>1811263</v>
      </c>
      <c r="AA137" s="198">
        <v>18097019</v>
      </c>
    </row>
    <row r="138" spans="1:27" ht="30" customHeight="1">
      <c r="A138" s="2">
        <v>123</v>
      </c>
      <c r="B138" s="16" t="s">
        <v>310</v>
      </c>
      <c r="C138" s="144" t="s">
        <v>757</v>
      </c>
      <c r="D138" s="144" t="s">
        <v>343</v>
      </c>
      <c r="E138" s="182" t="s">
        <v>59</v>
      </c>
      <c r="F138" s="17" t="s">
        <v>58</v>
      </c>
      <c r="G138" s="193">
        <v>0</v>
      </c>
      <c r="H138" s="194">
        <v>33694401</v>
      </c>
      <c r="I138" s="194">
        <v>31735056</v>
      </c>
      <c r="J138" s="194">
        <v>26601544</v>
      </c>
      <c r="K138" s="194">
        <v>0</v>
      </c>
      <c r="L138" s="194">
        <v>61613674</v>
      </c>
      <c r="M138" s="198">
        <v>3635332</v>
      </c>
      <c r="N138" s="284">
        <f t="shared" si="2"/>
        <v>157280007</v>
      </c>
      <c r="O138" s="193">
        <v>0</v>
      </c>
      <c r="P138" s="194">
        <v>8522987</v>
      </c>
      <c r="Q138" s="194">
        <v>0</v>
      </c>
      <c r="R138" s="194">
        <v>0</v>
      </c>
      <c r="S138" s="194">
        <v>0</v>
      </c>
      <c r="T138" s="198">
        <v>1700000</v>
      </c>
      <c r="U138" s="284">
        <f t="shared" si="3"/>
        <v>10222987</v>
      </c>
      <c r="V138" s="194">
        <v>7309763</v>
      </c>
      <c r="W138" s="232">
        <v>7309763</v>
      </c>
      <c r="X138" s="193">
        <v>6397741.1539108455</v>
      </c>
      <c r="Y138" s="194">
        <v>10222987</v>
      </c>
      <c r="Z138" s="194">
        <v>1625000</v>
      </c>
      <c r="AA138" s="198">
        <v>5450246</v>
      </c>
    </row>
    <row r="139" spans="1:27" ht="30" customHeight="1">
      <c r="A139" s="2">
        <v>124</v>
      </c>
      <c r="B139" s="16" t="s">
        <v>319</v>
      </c>
      <c r="C139" s="144" t="s">
        <v>764</v>
      </c>
      <c r="D139" s="144" t="s">
        <v>354</v>
      </c>
      <c r="E139" s="182" t="s">
        <v>57</v>
      </c>
      <c r="F139" s="17" t="s">
        <v>56</v>
      </c>
      <c r="G139" s="193">
        <v>570000</v>
      </c>
      <c r="H139" s="194">
        <v>2204000</v>
      </c>
      <c r="I139" s="194">
        <v>15228000</v>
      </c>
      <c r="J139" s="194">
        <v>37000</v>
      </c>
      <c r="K139" s="194">
        <v>6215000</v>
      </c>
      <c r="L139" s="194">
        <v>45916000</v>
      </c>
      <c r="M139" s="198">
        <v>2936000</v>
      </c>
      <c r="N139" s="284">
        <f t="shared" si="2"/>
        <v>73106000</v>
      </c>
      <c r="O139" s="193">
        <v>1639000</v>
      </c>
      <c r="P139" s="194">
        <v>14668000</v>
      </c>
      <c r="Q139" s="194">
        <v>37000</v>
      </c>
      <c r="R139" s="194">
        <v>6215000</v>
      </c>
      <c r="S139" s="194">
        <v>1511000</v>
      </c>
      <c r="T139" s="198">
        <v>2799000</v>
      </c>
      <c r="U139" s="284">
        <f t="shared" si="3"/>
        <v>26869000</v>
      </c>
      <c r="V139" s="194">
        <v>25000000</v>
      </c>
      <c r="W139" s="232">
        <v>38985000</v>
      </c>
      <c r="X139" s="193">
        <v>18805140.490549348</v>
      </c>
      <c r="Y139" s="194">
        <v>26869000</v>
      </c>
      <c r="Z139" s="194">
        <v>0</v>
      </c>
      <c r="AA139" s="198">
        <v>8063860</v>
      </c>
    </row>
    <row r="140" spans="1:27" ht="30" customHeight="1">
      <c r="A140" s="2">
        <v>125</v>
      </c>
      <c r="B140" s="16" t="s">
        <v>316</v>
      </c>
      <c r="C140" s="144" t="s">
        <v>763</v>
      </c>
      <c r="D140" s="144" t="s">
        <v>361</v>
      </c>
      <c r="E140" s="182" t="s">
        <v>55</v>
      </c>
      <c r="F140" s="17" t="s">
        <v>54</v>
      </c>
      <c r="G140" s="193">
        <v>0</v>
      </c>
      <c r="H140" s="194">
        <v>1420000</v>
      </c>
      <c r="I140" s="194">
        <v>5069000</v>
      </c>
      <c r="J140" s="194">
        <v>0</v>
      </c>
      <c r="K140" s="194">
        <v>0</v>
      </c>
      <c r="L140" s="194">
        <v>5960000</v>
      </c>
      <c r="M140" s="198">
        <v>3170000</v>
      </c>
      <c r="N140" s="284">
        <f t="shared" si="2"/>
        <v>15619000</v>
      </c>
      <c r="O140" s="193">
        <v>1050000</v>
      </c>
      <c r="P140" s="194">
        <v>5069000</v>
      </c>
      <c r="Q140" s="194">
        <v>0</v>
      </c>
      <c r="R140" s="194">
        <v>0</v>
      </c>
      <c r="S140" s="194">
        <v>2681800</v>
      </c>
      <c r="T140" s="198">
        <v>910750</v>
      </c>
      <c r="U140" s="284">
        <f t="shared" si="3"/>
        <v>9711550</v>
      </c>
      <c r="V140" s="194">
        <v>5960000</v>
      </c>
      <c r="W140" s="232">
        <v>4470000</v>
      </c>
      <c r="X140" s="193">
        <v>3239405.9586772784</v>
      </c>
      <c r="Y140" s="194">
        <v>9711550</v>
      </c>
      <c r="Z140" s="194">
        <v>0</v>
      </c>
      <c r="AA140" s="198">
        <v>6472144</v>
      </c>
    </row>
    <row r="141" spans="1:27" ht="30" customHeight="1">
      <c r="A141" s="2">
        <v>126</v>
      </c>
      <c r="B141" s="16" t="s">
        <v>319</v>
      </c>
      <c r="C141" s="144" t="s">
        <v>765</v>
      </c>
      <c r="D141" s="144" t="s">
        <v>357</v>
      </c>
      <c r="E141" s="182" t="s">
        <v>53</v>
      </c>
      <c r="F141" s="17" t="s">
        <v>52</v>
      </c>
      <c r="G141" s="193">
        <v>0</v>
      </c>
      <c r="H141" s="194">
        <v>0</v>
      </c>
      <c r="I141" s="194">
        <v>6160446</v>
      </c>
      <c r="J141" s="194">
        <v>0</v>
      </c>
      <c r="K141" s="194">
        <v>0</v>
      </c>
      <c r="L141" s="194">
        <v>6074754.1260000002</v>
      </c>
      <c r="M141" s="198">
        <v>2222661</v>
      </c>
      <c r="N141" s="284">
        <f t="shared" si="2"/>
        <v>14457861.126</v>
      </c>
      <c r="O141" s="193">
        <v>0</v>
      </c>
      <c r="P141" s="194">
        <v>6159829.9554000003</v>
      </c>
      <c r="Q141" s="194">
        <v>0</v>
      </c>
      <c r="R141" s="194">
        <v>0</v>
      </c>
      <c r="S141" s="194">
        <v>4985345.2505874</v>
      </c>
      <c r="T141" s="198">
        <v>1003699.62</v>
      </c>
      <c r="U141" s="284">
        <f t="shared" si="3"/>
        <v>12148874.8259874</v>
      </c>
      <c r="V141" s="194">
        <v>6074754.1260000002</v>
      </c>
      <c r="W141" s="232">
        <v>5882754.1260000002</v>
      </c>
      <c r="X141" s="193">
        <v>3452446.9754669196</v>
      </c>
      <c r="Y141" s="194">
        <v>12148874.8259874</v>
      </c>
      <c r="Z141" s="194">
        <v>0</v>
      </c>
      <c r="AA141" s="198">
        <v>8696428</v>
      </c>
    </row>
    <row r="142" spans="1:27" ht="30" customHeight="1">
      <c r="A142" s="2">
        <v>127</v>
      </c>
      <c r="B142" s="16" t="s">
        <v>310</v>
      </c>
      <c r="C142" s="144" t="s">
        <v>758</v>
      </c>
      <c r="D142" s="144" t="s">
        <v>1240</v>
      </c>
      <c r="E142" s="182" t="s">
        <v>51</v>
      </c>
      <c r="F142" s="17" t="s">
        <v>50</v>
      </c>
      <c r="G142" s="193">
        <v>0</v>
      </c>
      <c r="H142" s="194">
        <v>0</v>
      </c>
      <c r="I142" s="194">
        <v>0</v>
      </c>
      <c r="J142" s="194">
        <v>0</v>
      </c>
      <c r="K142" s="194">
        <v>1070000</v>
      </c>
      <c r="L142" s="194">
        <v>10136333</v>
      </c>
      <c r="M142" s="198">
        <v>6094423</v>
      </c>
      <c r="N142" s="284">
        <f t="shared" si="2"/>
        <v>17300756</v>
      </c>
      <c r="O142" s="193">
        <v>0</v>
      </c>
      <c r="P142" s="194">
        <v>0</v>
      </c>
      <c r="Q142" s="194">
        <v>0</v>
      </c>
      <c r="R142" s="194">
        <v>1070000</v>
      </c>
      <c r="S142" s="194">
        <v>0</v>
      </c>
      <c r="T142" s="198">
        <v>2794673</v>
      </c>
      <c r="U142" s="284">
        <f t="shared" si="3"/>
        <v>3864673</v>
      </c>
      <c r="V142" s="194">
        <v>10136333</v>
      </c>
      <c r="W142" s="232">
        <v>8158333</v>
      </c>
      <c r="X142" s="193">
        <v>4354292.6030147457</v>
      </c>
      <c r="Y142" s="194">
        <v>3864673</v>
      </c>
      <c r="Z142" s="194">
        <v>0</v>
      </c>
      <c r="AA142" s="198">
        <v>-489620</v>
      </c>
    </row>
    <row r="143" spans="1:27" ht="30" customHeight="1">
      <c r="A143" s="2">
        <v>128</v>
      </c>
      <c r="B143" s="16" t="s">
        <v>313</v>
      </c>
      <c r="C143" s="144" t="s">
        <v>761</v>
      </c>
      <c r="D143" s="144" t="s">
        <v>347</v>
      </c>
      <c r="E143" s="182" t="s">
        <v>49</v>
      </c>
      <c r="F143" s="17" t="s">
        <v>48</v>
      </c>
      <c r="G143" s="193">
        <v>1655069</v>
      </c>
      <c r="H143" s="194">
        <v>0</v>
      </c>
      <c r="I143" s="194">
        <v>3577218</v>
      </c>
      <c r="J143" s="194">
        <v>0</v>
      </c>
      <c r="K143" s="194">
        <v>27472</v>
      </c>
      <c r="L143" s="194">
        <v>5754415</v>
      </c>
      <c r="M143" s="198">
        <v>3238501</v>
      </c>
      <c r="N143" s="284">
        <f t="shared" si="2"/>
        <v>14252675</v>
      </c>
      <c r="O143" s="193">
        <v>0</v>
      </c>
      <c r="P143" s="194">
        <v>3193948</v>
      </c>
      <c r="Q143" s="194">
        <v>0</v>
      </c>
      <c r="R143" s="194">
        <v>27472</v>
      </c>
      <c r="S143" s="194">
        <v>5342074</v>
      </c>
      <c r="T143" s="198">
        <v>368004</v>
      </c>
      <c r="U143" s="284">
        <f t="shared" si="3"/>
        <v>8931498</v>
      </c>
      <c r="V143" s="194">
        <v>5754415</v>
      </c>
      <c r="W143" s="232">
        <v>5342074</v>
      </c>
      <c r="X143" s="193">
        <v>3007995.8861937015</v>
      </c>
      <c r="Y143" s="194">
        <v>8931498</v>
      </c>
      <c r="Z143" s="194">
        <v>0</v>
      </c>
      <c r="AA143" s="198">
        <v>5923502</v>
      </c>
    </row>
    <row r="144" spans="1:27" ht="30" customHeight="1">
      <c r="A144" s="2">
        <v>129</v>
      </c>
      <c r="B144" s="16" t="s">
        <v>313</v>
      </c>
      <c r="C144" s="144" t="s">
        <v>762</v>
      </c>
      <c r="D144" s="144" t="s">
        <v>352</v>
      </c>
      <c r="E144" s="182" t="s">
        <v>47</v>
      </c>
      <c r="F144" s="17" t="s">
        <v>46</v>
      </c>
      <c r="G144" s="193">
        <v>0</v>
      </c>
      <c r="H144" s="194">
        <v>727585</v>
      </c>
      <c r="I144" s="194">
        <v>11873852</v>
      </c>
      <c r="J144" s="194">
        <v>0</v>
      </c>
      <c r="K144" s="194">
        <v>99186</v>
      </c>
      <c r="L144" s="194">
        <v>14324449</v>
      </c>
      <c r="M144" s="198">
        <v>125000</v>
      </c>
      <c r="N144" s="284">
        <f t="shared" ref="N144:N164" si="4">SUM(G144:M144)</f>
        <v>27150072</v>
      </c>
      <c r="O144" s="193">
        <v>124750</v>
      </c>
      <c r="P144" s="194">
        <v>5919749</v>
      </c>
      <c r="Q144" s="194">
        <v>0</v>
      </c>
      <c r="R144" s="194">
        <v>99186</v>
      </c>
      <c r="S144" s="194">
        <v>0</v>
      </c>
      <c r="T144" s="198">
        <v>0</v>
      </c>
      <c r="U144" s="284">
        <f t="shared" ref="U144:U164" si="5">SUM(O144:T144)</f>
        <v>6143685</v>
      </c>
      <c r="V144" s="194">
        <v>2529000</v>
      </c>
      <c r="W144" s="232">
        <v>3509084</v>
      </c>
      <c r="X144" s="193">
        <v>2805022.0473180134</v>
      </c>
      <c r="Y144" s="194">
        <v>6143685</v>
      </c>
      <c r="Z144" s="194">
        <v>0</v>
      </c>
      <c r="AA144" s="198">
        <v>3338663</v>
      </c>
    </row>
    <row r="145" spans="1:27" ht="30" customHeight="1">
      <c r="A145" s="2">
        <v>130</v>
      </c>
      <c r="B145" s="16" t="s">
        <v>319</v>
      </c>
      <c r="C145" s="144" t="s">
        <v>765</v>
      </c>
      <c r="D145" s="144" t="s">
        <v>353</v>
      </c>
      <c r="E145" s="182" t="s">
        <v>45</v>
      </c>
      <c r="F145" s="17" t="s">
        <v>44</v>
      </c>
      <c r="G145" s="193">
        <v>0</v>
      </c>
      <c r="H145" s="194">
        <v>0</v>
      </c>
      <c r="I145" s="194">
        <v>6929029</v>
      </c>
      <c r="J145" s="194">
        <v>0</v>
      </c>
      <c r="K145" s="194">
        <v>0</v>
      </c>
      <c r="L145" s="194">
        <v>4950090.3559769681</v>
      </c>
      <c r="M145" s="198">
        <v>0</v>
      </c>
      <c r="N145" s="284">
        <f t="shared" si="4"/>
        <v>11879119.355976969</v>
      </c>
      <c r="O145" s="193">
        <v>0</v>
      </c>
      <c r="P145" s="194">
        <v>6879029</v>
      </c>
      <c r="Q145" s="194">
        <v>0</v>
      </c>
      <c r="R145" s="194">
        <v>0</v>
      </c>
      <c r="S145" s="194">
        <v>3426000</v>
      </c>
      <c r="T145" s="198">
        <v>0</v>
      </c>
      <c r="U145" s="284">
        <f t="shared" si="5"/>
        <v>10305029</v>
      </c>
      <c r="V145" s="194">
        <v>2050000</v>
      </c>
      <c r="W145" s="232">
        <v>3426000</v>
      </c>
      <c r="X145" s="193">
        <v>2928396.796733683</v>
      </c>
      <c r="Y145" s="194">
        <v>10305029</v>
      </c>
      <c r="Z145" s="194">
        <v>0</v>
      </c>
      <c r="AA145" s="198">
        <v>7376632</v>
      </c>
    </row>
    <row r="146" spans="1:27" ht="30" customHeight="1">
      <c r="A146" s="2">
        <v>131</v>
      </c>
      <c r="B146" s="16" t="s">
        <v>316</v>
      </c>
      <c r="C146" s="144" t="s">
        <v>763</v>
      </c>
      <c r="D146" s="144" t="s">
        <v>361</v>
      </c>
      <c r="E146" s="182" t="s">
        <v>43</v>
      </c>
      <c r="F146" s="17" t="s">
        <v>42</v>
      </c>
      <c r="G146" s="193">
        <v>0</v>
      </c>
      <c r="H146" s="194">
        <v>2216420</v>
      </c>
      <c r="I146" s="194">
        <v>7519499</v>
      </c>
      <c r="J146" s="194">
        <v>0</v>
      </c>
      <c r="K146" s="194">
        <v>1500000</v>
      </c>
      <c r="L146" s="194">
        <v>9014698</v>
      </c>
      <c r="M146" s="198">
        <v>1212000</v>
      </c>
      <c r="N146" s="284">
        <f t="shared" si="4"/>
        <v>21462617</v>
      </c>
      <c r="O146" s="193">
        <v>2216420</v>
      </c>
      <c r="P146" s="194">
        <v>7336499</v>
      </c>
      <c r="Q146" s="194">
        <v>0</v>
      </c>
      <c r="R146" s="194">
        <v>1200000</v>
      </c>
      <c r="S146" s="194">
        <v>5962156</v>
      </c>
      <c r="T146" s="198">
        <v>1000000</v>
      </c>
      <c r="U146" s="284">
        <f t="shared" si="5"/>
        <v>17715075</v>
      </c>
      <c r="V146" s="194">
        <v>9014698</v>
      </c>
      <c r="W146" s="232">
        <v>7392156</v>
      </c>
      <c r="X146" s="193">
        <v>5343902.4622243606</v>
      </c>
      <c r="Y146" s="194">
        <v>17715075</v>
      </c>
      <c r="Z146" s="194">
        <v>1000000</v>
      </c>
      <c r="AA146" s="198">
        <v>13371173</v>
      </c>
    </row>
    <row r="147" spans="1:27" ht="30" customHeight="1">
      <c r="A147" s="2">
        <v>132</v>
      </c>
      <c r="B147" s="16" t="s">
        <v>310</v>
      </c>
      <c r="C147" s="144" t="s">
        <v>758</v>
      </c>
      <c r="D147" s="144" t="s">
        <v>1240</v>
      </c>
      <c r="E147" s="182" t="s">
        <v>41</v>
      </c>
      <c r="F147" s="17" t="s">
        <v>40</v>
      </c>
      <c r="G147" s="193">
        <v>0</v>
      </c>
      <c r="H147" s="194">
        <v>0</v>
      </c>
      <c r="I147" s="194">
        <v>5466000</v>
      </c>
      <c r="J147" s="194">
        <v>2312000</v>
      </c>
      <c r="K147" s="194">
        <v>250000</v>
      </c>
      <c r="L147" s="194">
        <v>7234279</v>
      </c>
      <c r="M147" s="198">
        <v>829849</v>
      </c>
      <c r="N147" s="284">
        <f t="shared" si="4"/>
        <v>16092128</v>
      </c>
      <c r="O147" s="193">
        <v>0</v>
      </c>
      <c r="P147" s="194">
        <v>5466000</v>
      </c>
      <c r="Q147" s="194">
        <v>2312000</v>
      </c>
      <c r="R147" s="194">
        <v>250000</v>
      </c>
      <c r="S147" s="194">
        <v>0</v>
      </c>
      <c r="T147" s="198">
        <v>829849</v>
      </c>
      <c r="U147" s="284">
        <f t="shared" si="5"/>
        <v>8857849</v>
      </c>
      <c r="V147" s="194">
        <v>7234279</v>
      </c>
      <c r="W147" s="232">
        <v>5546000</v>
      </c>
      <c r="X147" s="193">
        <v>4093165.3805412292</v>
      </c>
      <c r="Y147" s="194">
        <v>8857849</v>
      </c>
      <c r="Z147" s="194">
        <v>1300</v>
      </c>
      <c r="AA147" s="198">
        <v>4765984</v>
      </c>
    </row>
    <row r="148" spans="1:27" ht="30" customHeight="1">
      <c r="A148" s="2">
        <v>133</v>
      </c>
      <c r="B148" s="16" t="s">
        <v>310</v>
      </c>
      <c r="C148" s="144" t="s">
        <v>759</v>
      </c>
      <c r="D148" s="144" t="s">
        <v>338</v>
      </c>
      <c r="E148" s="182" t="s">
        <v>39</v>
      </c>
      <c r="F148" s="17" t="s">
        <v>38</v>
      </c>
      <c r="G148" s="193">
        <v>64150</v>
      </c>
      <c r="H148" s="194">
        <v>5045271</v>
      </c>
      <c r="I148" s="194">
        <v>33410504.5</v>
      </c>
      <c r="J148" s="194">
        <v>0</v>
      </c>
      <c r="K148" s="194">
        <v>0</v>
      </c>
      <c r="L148" s="194">
        <v>18098215</v>
      </c>
      <c r="M148" s="198">
        <v>1977711.23</v>
      </c>
      <c r="N148" s="284">
        <f t="shared" si="4"/>
        <v>58595851.729999997</v>
      </c>
      <c r="O148" s="193">
        <v>0</v>
      </c>
      <c r="P148" s="194">
        <v>12024043</v>
      </c>
      <c r="Q148" s="194">
        <v>0</v>
      </c>
      <c r="R148" s="194">
        <v>0</v>
      </c>
      <c r="S148" s="194">
        <v>0</v>
      </c>
      <c r="T148" s="198">
        <v>0</v>
      </c>
      <c r="U148" s="284">
        <f t="shared" si="5"/>
        <v>12024043</v>
      </c>
      <c r="V148" s="194">
        <v>18098215</v>
      </c>
      <c r="W148" s="232">
        <v>7432332</v>
      </c>
      <c r="X148" s="193">
        <v>6911289.5047925245</v>
      </c>
      <c r="Y148" s="194">
        <v>12024043</v>
      </c>
      <c r="Z148" s="194">
        <v>0</v>
      </c>
      <c r="AA148" s="198">
        <v>5112753</v>
      </c>
    </row>
    <row r="149" spans="1:27" ht="30" customHeight="1">
      <c r="A149" s="2">
        <v>134</v>
      </c>
      <c r="B149" s="16" t="s">
        <v>313</v>
      </c>
      <c r="C149" s="144" t="s">
        <v>761</v>
      </c>
      <c r="D149" s="144" t="s">
        <v>348</v>
      </c>
      <c r="E149" s="182" t="s">
        <v>37</v>
      </c>
      <c r="F149" s="17" t="s">
        <v>36</v>
      </c>
      <c r="G149" s="193">
        <v>0</v>
      </c>
      <c r="H149" s="194">
        <v>524627</v>
      </c>
      <c r="I149" s="194">
        <v>7849013</v>
      </c>
      <c r="J149" s="194">
        <v>0</v>
      </c>
      <c r="K149" s="194">
        <v>379652</v>
      </c>
      <c r="L149" s="194">
        <v>13257857</v>
      </c>
      <c r="M149" s="198">
        <v>1589970</v>
      </c>
      <c r="N149" s="284">
        <f t="shared" si="4"/>
        <v>23601119</v>
      </c>
      <c r="O149" s="193">
        <v>461000</v>
      </c>
      <c r="P149" s="194">
        <v>5850840</v>
      </c>
      <c r="Q149" s="194">
        <v>0</v>
      </c>
      <c r="R149" s="194">
        <v>44000</v>
      </c>
      <c r="S149" s="194">
        <v>0</v>
      </c>
      <c r="T149" s="198">
        <v>1074685</v>
      </c>
      <c r="U149" s="284">
        <f t="shared" si="5"/>
        <v>7430525</v>
      </c>
      <c r="V149" s="194">
        <v>3703000</v>
      </c>
      <c r="W149" s="232">
        <v>10303452</v>
      </c>
      <c r="X149" s="193">
        <v>5492286.1253405204</v>
      </c>
      <c r="Y149" s="194">
        <v>7430525</v>
      </c>
      <c r="Z149" s="194">
        <v>1061550</v>
      </c>
      <c r="AA149" s="198">
        <v>2999789</v>
      </c>
    </row>
    <row r="150" spans="1:27" ht="30" customHeight="1">
      <c r="A150" s="2">
        <v>135</v>
      </c>
      <c r="B150" s="16" t="s">
        <v>316</v>
      </c>
      <c r="C150" s="144" t="s">
        <v>763</v>
      </c>
      <c r="D150" s="144" t="s">
        <v>361</v>
      </c>
      <c r="E150" s="182" t="s">
        <v>35</v>
      </c>
      <c r="F150" s="17" t="s">
        <v>34</v>
      </c>
      <c r="G150" s="193">
        <v>1085724</v>
      </c>
      <c r="H150" s="194">
        <v>1956793</v>
      </c>
      <c r="I150" s="194">
        <v>8515155</v>
      </c>
      <c r="J150" s="194">
        <v>0</v>
      </c>
      <c r="K150" s="194">
        <v>0</v>
      </c>
      <c r="L150" s="194">
        <v>6864466</v>
      </c>
      <c r="M150" s="198">
        <v>390000</v>
      </c>
      <c r="N150" s="284">
        <f t="shared" si="4"/>
        <v>18812138</v>
      </c>
      <c r="O150" s="193">
        <v>1175793</v>
      </c>
      <c r="P150" s="194">
        <v>8388555</v>
      </c>
      <c r="Q150" s="194">
        <v>0</v>
      </c>
      <c r="R150" s="194">
        <v>0</v>
      </c>
      <c r="S150" s="194">
        <v>656466</v>
      </c>
      <c r="T150" s="198">
        <v>390000</v>
      </c>
      <c r="U150" s="284">
        <f t="shared" si="5"/>
        <v>10610814</v>
      </c>
      <c r="V150" s="194">
        <v>6942000</v>
      </c>
      <c r="W150" s="232">
        <v>5220466</v>
      </c>
      <c r="X150" s="193">
        <v>4720243.8850801876</v>
      </c>
      <c r="Y150" s="194">
        <v>10610814</v>
      </c>
      <c r="Z150" s="194">
        <v>0</v>
      </c>
      <c r="AA150" s="198">
        <v>5890570</v>
      </c>
    </row>
    <row r="151" spans="1:27" ht="30" customHeight="1">
      <c r="A151" s="2">
        <v>136</v>
      </c>
      <c r="B151" s="16" t="s">
        <v>316</v>
      </c>
      <c r="C151" s="144" t="s">
        <v>763</v>
      </c>
      <c r="D151" s="144" t="s">
        <v>361</v>
      </c>
      <c r="E151" s="182" t="s">
        <v>33</v>
      </c>
      <c r="F151" s="17" t="s">
        <v>32</v>
      </c>
      <c r="G151" s="193">
        <v>0</v>
      </c>
      <c r="H151" s="194">
        <v>0</v>
      </c>
      <c r="I151" s="194">
        <v>12566518</v>
      </c>
      <c r="J151" s="194">
        <v>0</v>
      </c>
      <c r="K151" s="194">
        <v>0</v>
      </c>
      <c r="L151" s="194">
        <v>8566666</v>
      </c>
      <c r="M151" s="198">
        <v>411978</v>
      </c>
      <c r="N151" s="284">
        <f t="shared" si="4"/>
        <v>21545162</v>
      </c>
      <c r="O151" s="193">
        <v>0</v>
      </c>
      <c r="P151" s="194">
        <v>12203827.245999999</v>
      </c>
      <c r="Q151" s="194">
        <v>0</v>
      </c>
      <c r="R151" s="194">
        <v>0</v>
      </c>
      <c r="S151" s="194">
        <v>516542.4</v>
      </c>
      <c r="T151" s="198">
        <v>212168.67</v>
      </c>
      <c r="U151" s="284">
        <f t="shared" si="5"/>
        <v>12932538.316</v>
      </c>
      <c r="V151" s="194">
        <v>8566666</v>
      </c>
      <c r="W151" s="232">
        <v>7367135</v>
      </c>
      <c r="X151" s="193">
        <v>5678595.7256427063</v>
      </c>
      <c r="Y151" s="194">
        <v>12932538.316</v>
      </c>
      <c r="Z151" s="194">
        <v>0</v>
      </c>
      <c r="AA151" s="198">
        <v>7253943</v>
      </c>
    </row>
    <row r="152" spans="1:27" ht="30" customHeight="1">
      <c r="A152" s="2">
        <v>137</v>
      </c>
      <c r="B152" s="16" t="s">
        <v>310</v>
      </c>
      <c r="C152" s="144" t="s">
        <v>758</v>
      </c>
      <c r="D152" s="144" t="s">
        <v>344</v>
      </c>
      <c r="E152" s="182" t="s">
        <v>31</v>
      </c>
      <c r="F152" s="17" t="s">
        <v>30</v>
      </c>
      <c r="G152" s="193">
        <v>0</v>
      </c>
      <c r="H152" s="194">
        <v>1436660</v>
      </c>
      <c r="I152" s="194">
        <v>7309780</v>
      </c>
      <c r="J152" s="194">
        <v>0</v>
      </c>
      <c r="K152" s="194">
        <v>0</v>
      </c>
      <c r="L152" s="194">
        <v>4790358</v>
      </c>
      <c r="M152" s="198">
        <v>8257345</v>
      </c>
      <c r="N152" s="284">
        <f t="shared" si="4"/>
        <v>21794143</v>
      </c>
      <c r="O152" s="193">
        <v>1314000</v>
      </c>
      <c r="P152" s="194">
        <v>0</v>
      </c>
      <c r="Q152" s="194">
        <v>0</v>
      </c>
      <c r="R152" s="194">
        <v>0</v>
      </c>
      <c r="S152" s="194">
        <v>362000</v>
      </c>
      <c r="T152" s="198">
        <v>1477501</v>
      </c>
      <c r="U152" s="284">
        <f t="shared" si="5"/>
        <v>3153501</v>
      </c>
      <c r="V152" s="194">
        <v>3775000</v>
      </c>
      <c r="W152" s="232">
        <v>4790358</v>
      </c>
      <c r="X152" s="193">
        <v>3684298.6550788037</v>
      </c>
      <c r="Y152" s="194">
        <v>3153501</v>
      </c>
      <c r="Z152" s="194">
        <v>0</v>
      </c>
      <c r="AA152" s="198">
        <v>-530798</v>
      </c>
    </row>
    <row r="153" spans="1:27" ht="30" customHeight="1">
      <c r="A153" s="2">
        <v>138</v>
      </c>
      <c r="B153" s="16" t="s">
        <v>313</v>
      </c>
      <c r="C153" s="144" t="s">
        <v>761</v>
      </c>
      <c r="D153" s="144" t="s">
        <v>348</v>
      </c>
      <c r="E153" s="182" t="s">
        <v>29</v>
      </c>
      <c r="F153" s="17" t="s">
        <v>28</v>
      </c>
      <c r="G153" s="193">
        <v>0</v>
      </c>
      <c r="H153" s="194">
        <v>7228000</v>
      </c>
      <c r="I153" s="194">
        <v>8803000</v>
      </c>
      <c r="J153" s="194">
        <v>5817000</v>
      </c>
      <c r="K153" s="194">
        <v>0</v>
      </c>
      <c r="L153" s="194">
        <v>15692000</v>
      </c>
      <c r="M153" s="198">
        <v>0</v>
      </c>
      <c r="N153" s="284">
        <f t="shared" si="4"/>
        <v>37540000</v>
      </c>
      <c r="O153" s="193">
        <v>5412000</v>
      </c>
      <c r="P153" s="194">
        <v>5002000</v>
      </c>
      <c r="Q153" s="194">
        <v>5817000</v>
      </c>
      <c r="R153" s="194">
        <v>0</v>
      </c>
      <c r="S153" s="194">
        <v>4528000</v>
      </c>
      <c r="T153" s="198">
        <v>0</v>
      </c>
      <c r="U153" s="284">
        <f t="shared" si="5"/>
        <v>20759000</v>
      </c>
      <c r="V153" s="194">
        <v>15692000</v>
      </c>
      <c r="W153" s="232">
        <v>12031000</v>
      </c>
      <c r="X153" s="193">
        <v>9576318.6665786169</v>
      </c>
      <c r="Y153" s="194">
        <v>20759000</v>
      </c>
      <c r="Z153" s="194">
        <v>0</v>
      </c>
      <c r="AA153" s="198">
        <v>11182681</v>
      </c>
    </row>
    <row r="154" spans="1:27" ht="30" customHeight="1">
      <c r="A154" s="2">
        <v>139</v>
      </c>
      <c r="B154" s="16" t="s">
        <v>319</v>
      </c>
      <c r="C154" s="144" t="s">
        <v>764</v>
      </c>
      <c r="D154" s="144" t="s">
        <v>357</v>
      </c>
      <c r="E154" s="182" t="s">
        <v>27</v>
      </c>
      <c r="F154" s="17" t="s">
        <v>26</v>
      </c>
      <c r="G154" s="193">
        <v>243000</v>
      </c>
      <c r="H154" s="194">
        <v>0</v>
      </c>
      <c r="I154" s="194">
        <v>3187000</v>
      </c>
      <c r="J154" s="194">
        <v>0</v>
      </c>
      <c r="K154" s="194">
        <v>0</v>
      </c>
      <c r="L154" s="194">
        <v>4367000</v>
      </c>
      <c r="M154" s="198">
        <v>2872422</v>
      </c>
      <c r="N154" s="284">
        <f t="shared" si="4"/>
        <v>10669422</v>
      </c>
      <c r="O154" s="193">
        <v>0</v>
      </c>
      <c r="P154" s="194">
        <v>3187000</v>
      </c>
      <c r="Q154" s="194">
        <v>0</v>
      </c>
      <c r="R154" s="194">
        <v>0</v>
      </c>
      <c r="S154" s="194">
        <v>0</v>
      </c>
      <c r="T154" s="198">
        <v>322711</v>
      </c>
      <c r="U154" s="284">
        <f t="shared" si="5"/>
        <v>3509711</v>
      </c>
      <c r="V154" s="194">
        <v>4367000</v>
      </c>
      <c r="W154" s="232">
        <v>4367000</v>
      </c>
      <c r="X154" s="193">
        <v>2502819.4703646977</v>
      </c>
      <c r="Y154" s="194">
        <v>3509711</v>
      </c>
      <c r="Z154" s="194">
        <v>243000</v>
      </c>
      <c r="AA154" s="198">
        <v>1249892</v>
      </c>
    </row>
    <row r="155" spans="1:27" ht="30" customHeight="1">
      <c r="A155" s="2">
        <v>140</v>
      </c>
      <c r="B155" s="16" t="s">
        <v>319</v>
      </c>
      <c r="C155" s="144" t="s">
        <v>764</v>
      </c>
      <c r="D155" s="144" t="s">
        <v>354</v>
      </c>
      <c r="E155" s="182" t="s">
        <v>25</v>
      </c>
      <c r="F155" s="17" t="s">
        <v>24</v>
      </c>
      <c r="G155" s="193">
        <v>0</v>
      </c>
      <c r="H155" s="194">
        <v>100000</v>
      </c>
      <c r="I155" s="194">
        <v>4747000</v>
      </c>
      <c r="J155" s="194">
        <v>0</v>
      </c>
      <c r="K155" s="194">
        <v>0</v>
      </c>
      <c r="L155" s="194">
        <v>34189913</v>
      </c>
      <c r="M155" s="198">
        <v>6767144</v>
      </c>
      <c r="N155" s="284">
        <f t="shared" si="4"/>
        <v>45804057</v>
      </c>
      <c r="O155" s="193">
        <v>100000</v>
      </c>
      <c r="P155" s="194">
        <v>4097000</v>
      </c>
      <c r="Q155" s="194">
        <v>0</v>
      </c>
      <c r="R155" s="194">
        <v>0</v>
      </c>
      <c r="S155" s="194">
        <v>10958806.5</v>
      </c>
      <c r="T155" s="198">
        <v>300000</v>
      </c>
      <c r="U155" s="284">
        <f t="shared" si="5"/>
        <v>15455806.5</v>
      </c>
      <c r="V155" s="194">
        <v>16500000</v>
      </c>
      <c r="W155" s="232">
        <v>32311613</v>
      </c>
      <c r="X155" s="193">
        <v>14870430.020287329</v>
      </c>
      <c r="Y155" s="194">
        <v>15455806.5</v>
      </c>
      <c r="Z155" s="194">
        <v>14870430</v>
      </c>
      <c r="AA155" s="198">
        <v>15455806</v>
      </c>
    </row>
    <row r="156" spans="1:27" ht="30" customHeight="1">
      <c r="A156" s="2">
        <v>141</v>
      </c>
      <c r="B156" s="16" t="s">
        <v>316</v>
      </c>
      <c r="C156" s="144" t="s">
        <v>763</v>
      </c>
      <c r="D156" s="144" t="s">
        <v>361</v>
      </c>
      <c r="E156" s="182" t="s">
        <v>23</v>
      </c>
      <c r="F156" s="17" t="s">
        <v>22</v>
      </c>
      <c r="G156" s="193">
        <v>0</v>
      </c>
      <c r="H156" s="194">
        <v>0</v>
      </c>
      <c r="I156" s="194">
        <v>50598784</v>
      </c>
      <c r="J156" s="194">
        <v>0</v>
      </c>
      <c r="K156" s="194">
        <v>0</v>
      </c>
      <c r="L156" s="194">
        <v>8759145</v>
      </c>
      <c r="M156" s="198">
        <v>215464</v>
      </c>
      <c r="N156" s="284">
        <f t="shared" si="4"/>
        <v>59573393</v>
      </c>
      <c r="O156" s="193">
        <v>0</v>
      </c>
      <c r="P156" s="194">
        <v>10872748</v>
      </c>
      <c r="Q156" s="194">
        <v>0</v>
      </c>
      <c r="R156" s="194">
        <v>0</v>
      </c>
      <c r="S156" s="194">
        <v>0</v>
      </c>
      <c r="T156" s="198">
        <v>0</v>
      </c>
      <c r="U156" s="284">
        <f t="shared" si="5"/>
        <v>10872748</v>
      </c>
      <c r="V156" s="194">
        <v>8759145</v>
      </c>
      <c r="W156" s="232">
        <v>7943880</v>
      </c>
      <c r="X156" s="193">
        <v>5347151.9260250088</v>
      </c>
      <c r="Y156" s="194">
        <v>10872748</v>
      </c>
      <c r="Z156" s="194">
        <v>0</v>
      </c>
      <c r="AA156" s="198">
        <v>5525596</v>
      </c>
    </row>
    <row r="157" spans="1:27" ht="30" customHeight="1">
      <c r="A157" s="2">
        <v>142</v>
      </c>
      <c r="B157" s="16" t="s">
        <v>310</v>
      </c>
      <c r="C157" s="144" t="s">
        <v>758</v>
      </c>
      <c r="D157" s="144" t="s">
        <v>1240</v>
      </c>
      <c r="E157" s="182" t="s">
        <v>21</v>
      </c>
      <c r="F157" s="17" t="s">
        <v>20</v>
      </c>
      <c r="G157" s="193">
        <v>500000</v>
      </c>
      <c r="H157" s="194">
        <v>1890439</v>
      </c>
      <c r="I157" s="194">
        <v>0</v>
      </c>
      <c r="J157" s="194">
        <v>78063</v>
      </c>
      <c r="K157" s="194">
        <v>3000000</v>
      </c>
      <c r="L157" s="194">
        <v>15397615</v>
      </c>
      <c r="M157" s="198">
        <v>4754313</v>
      </c>
      <c r="N157" s="284">
        <f t="shared" si="4"/>
        <v>25620430</v>
      </c>
      <c r="O157" s="193">
        <v>1445219.5</v>
      </c>
      <c r="P157" s="194">
        <v>0</v>
      </c>
      <c r="Q157" s="194">
        <v>39031.5</v>
      </c>
      <c r="R157" s="194">
        <v>3000000</v>
      </c>
      <c r="S157" s="194">
        <v>3647050.5</v>
      </c>
      <c r="T157" s="198">
        <v>415000</v>
      </c>
      <c r="U157" s="284">
        <f t="shared" si="5"/>
        <v>8546301.5</v>
      </c>
      <c r="V157" s="194">
        <v>15397615</v>
      </c>
      <c r="W157" s="232">
        <v>15397615</v>
      </c>
      <c r="X157" s="193">
        <v>6393476.4192091757</v>
      </c>
      <c r="Y157" s="194">
        <v>8546301.5</v>
      </c>
      <c r="Z157" s="194">
        <v>0</v>
      </c>
      <c r="AA157" s="198">
        <v>2152825</v>
      </c>
    </row>
    <row r="158" spans="1:27" ht="30" customHeight="1">
      <c r="A158" s="2">
        <v>143</v>
      </c>
      <c r="B158" s="16" t="s">
        <v>319</v>
      </c>
      <c r="C158" s="144" t="s">
        <v>765</v>
      </c>
      <c r="D158" s="144" t="s">
        <v>357</v>
      </c>
      <c r="E158" s="182" t="s">
        <v>19</v>
      </c>
      <c r="F158" s="17" t="s">
        <v>18</v>
      </c>
      <c r="G158" s="193">
        <v>0</v>
      </c>
      <c r="H158" s="194">
        <v>0</v>
      </c>
      <c r="I158" s="194">
        <v>11276000</v>
      </c>
      <c r="J158" s="194">
        <v>0</v>
      </c>
      <c r="K158" s="194">
        <v>5573000</v>
      </c>
      <c r="L158" s="194">
        <v>15578000</v>
      </c>
      <c r="M158" s="198">
        <v>360000</v>
      </c>
      <c r="N158" s="284">
        <f t="shared" si="4"/>
        <v>32787000</v>
      </c>
      <c r="O158" s="193">
        <v>0</v>
      </c>
      <c r="P158" s="194">
        <v>0</v>
      </c>
      <c r="Q158" s="194">
        <v>0</v>
      </c>
      <c r="R158" s="194">
        <v>3820000</v>
      </c>
      <c r="S158" s="194">
        <v>1462000</v>
      </c>
      <c r="T158" s="198">
        <v>0</v>
      </c>
      <c r="U158" s="284">
        <f t="shared" si="5"/>
        <v>5282000</v>
      </c>
      <c r="V158" s="194">
        <v>9183000</v>
      </c>
      <c r="W158" s="232">
        <v>15578000</v>
      </c>
      <c r="X158" s="193">
        <v>7948185.5568061257</v>
      </c>
      <c r="Y158" s="194">
        <v>5282000</v>
      </c>
      <c r="Z158" s="194">
        <v>1462000</v>
      </c>
      <c r="AA158" s="198">
        <v>-1204186</v>
      </c>
    </row>
    <row r="159" spans="1:27" ht="30" customHeight="1">
      <c r="A159" s="2">
        <v>144</v>
      </c>
      <c r="B159" s="16" t="s">
        <v>319</v>
      </c>
      <c r="C159" s="144" t="s">
        <v>764</v>
      </c>
      <c r="D159" s="144" t="s">
        <v>357</v>
      </c>
      <c r="E159" s="182" t="s">
        <v>17</v>
      </c>
      <c r="F159" s="17" t="s">
        <v>16</v>
      </c>
      <c r="G159" s="193">
        <v>12000</v>
      </c>
      <c r="H159" s="194">
        <v>0</v>
      </c>
      <c r="I159" s="194">
        <v>3205499.9999999995</v>
      </c>
      <c r="J159" s="194">
        <v>431000</v>
      </c>
      <c r="K159" s="194">
        <v>0</v>
      </c>
      <c r="L159" s="194">
        <v>5930300</v>
      </c>
      <c r="M159" s="198">
        <v>426300</v>
      </c>
      <c r="N159" s="284">
        <f t="shared" si="4"/>
        <v>10005100</v>
      </c>
      <c r="O159" s="193">
        <v>0</v>
      </c>
      <c r="P159" s="194">
        <v>3120500</v>
      </c>
      <c r="Q159" s="194">
        <v>431000</v>
      </c>
      <c r="R159" s="194">
        <v>0</v>
      </c>
      <c r="S159" s="194">
        <v>0</v>
      </c>
      <c r="T159" s="198">
        <v>271300</v>
      </c>
      <c r="U159" s="284">
        <f t="shared" si="5"/>
        <v>3822800</v>
      </c>
      <c r="V159" s="194">
        <v>4814100</v>
      </c>
      <c r="W159" s="232">
        <v>4074500</v>
      </c>
      <c r="X159" s="193">
        <v>2294467.6610503616</v>
      </c>
      <c r="Y159" s="194">
        <v>3822800</v>
      </c>
      <c r="Z159" s="194">
        <v>604000</v>
      </c>
      <c r="AA159" s="198">
        <v>2132332</v>
      </c>
    </row>
    <row r="160" spans="1:27" ht="30" customHeight="1">
      <c r="A160" s="2">
        <v>145</v>
      </c>
      <c r="B160" s="16" t="s">
        <v>310</v>
      </c>
      <c r="C160" s="144" t="s">
        <v>758</v>
      </c>
      <c r="D160" s="144" t="s">
        <v>344</v>
      </c>
      <c r="E160" s="182" t="s">
        <v>15</v>
      </c>
      <c r="F160" s="17" t="s">
        <v>14</v>
      </c>
      <c r="G160" s="193">
        <v>983039</v>
      </c>
      <c r="H160" s="194">
        <v>1244156</v>
      </c>
      <c r="I160" s="194">
        <v>1987971</v>
      </c>
      <c r="J160" s="194">
        <v>0</v>
      </c>
      <c r="K160" s="194">
        <v>0</v>
      </c>
      <c r="L160" s="194">
        <v>8314714</v>
      </c>
      <c r="M160" s="198">
        <v>16439473</v>
      </c>
      <c r="N160" s="284">
        <f t="shared" si="4"/>
        <v>28969353</v>
      </c>
      <c r="O160" s="193">
        <v>1006862.5</v>
      </c>
      <c r="P160" s="194">
        <v>993985.5</v>
      </c>
      <c r="Q160" s="194">
        <v>0</v>
      </c>
      <c r="R160" s="194">
        <v>0</v>
      </c>
      <c r="S160" s="194">
        <v>1537145</v>
      </c>
      <c r="T160" s="198">
        <v>6732573.2999999998</v>
      </c>
      <c r="U160" s="284">
        <f t="shared" si="5"/>
        <v>10270566.300000001</v>
      </c>
      <c r="V160" s="194">
        <v>8314714</v>
      </c>
      <c r="W160" s="232">
        <v>8314714</v>
      </c>
      <c r="X160" s="193">
        <v>7082477.5388583373</v>
      </c>
      <c r="Y160" s="194">
        <v>10270566.300000001</v>
      </c>
      <c r="Z160" s="194">
        <v>0</v>
      </c>
      <c r="AA160" s="198">
        <v>3188089</v>
      </c>
    </row>
    <row r="161" spans="1:28" ht="30" customHeight="1">
      <c r="A161" s="2">
        <v>146</v>
      </c>
      <c r="B161" s="16" t="s">
        <v>319</v>
      </c>
      <c r="C161" s="144" t="s">
        <v>764</v>
      </c>
      <c r="D161" s="144" t="s">
        <v>357</v>
      </c>
      <c r="E161" s="182" t="s">
        <v>13</v>
      </c>
      <c r="F161" s="17" t="s">
        <v>12</v>
      </c>
      <c r="G161" s="193">
        <v>448000</v>
      </c>
      <c r="H161" s="194">
        <v>0</v>
      </c>
      <c r="I161" s="194">
        <v>3982754</v>
      </c>
      <c r="J161" s="194">
        <v>0</v>
      </c>
      <c r="K161" s="194">
        <v>0</v>
      </c>
      <c r="L161" s="194">
        <v>4329639</v>
      </c>
      <c r="M161" s="198">
        <v>778898</v>
      </c>
      <c r="N161" s="284">
        <f t="shared" si="4"/>
        <v>9539291</v>
      </c>
      <c r="O161" s="193">
        <v>0</v>
      </c>
      <c r="P161" s="194">
        <v>2678543.5</v>
      </c>
      <c r="Q161" s="194">
        <v>0</v>
      </c>
      <c r="R161" s="194">
        <v>0</v>
      </c>
      <c r="S161" s="194">
        <v>442500</v>
      </c>
      <c r="T161" s="198">
        <v>497449</v>
      </c>
      <c r="U161" s="284">
        <f t="shared" si="5"/>
        <v>3618492.5</v>
      </c>
      <c r="V161" s="194">
        <v>944000</v>
      </c>
      <c r="W161" s="232">
        <v>3596639</v>
      </c>
      <c r="X161" s="193">
        <v>2171154.0179962316</v>
      </c>
      <c r="Y161" s="194">
        <v>3618492.5</v>
      </c>
      <c r="Z161" s="194">
        <v>448000</v>
      </c>
      <c r="AA161" s="198">
        <v>1895338</v>
      </c>
    </row>
    <row r="162" spans="1:28" ht="30" customHeight="1">
      <c r="A162" s="2">
        <v>147</v>
      </c>
      <c r="B162" s="16" t="s">
        <v>313</v>
      </c>
      <c r="C162" s="144" t="s">
        <v>761</v>
      </c>
      <c r="D162" s="144" t="s">
        <v>348</v>
      </c>
      <c r="E162" s="182" t="s">
        <v>11</v>
      </c>
      <c r="F162" s="17" t="s">
        <v>10</v>
      </c>
      <c r="G162" s="193">
        <v>0</v>
      </c>
      <c r="H162" s="194">
        <v>11300452</v>
      </c>
      <c r="I162" s="194">
        <v>16647104</v>
      </c>
      <c r="J162" s="194">
        <v>0</v>
      </c>
      <c r="K162" s="194">
        <v>0</v>
      </c>
      <c r="L162" s="194">
        <v>28779311</v>
      </c>
      <c r="M162" s="198">
        <v>950000</v>
      </c>
      <c r="N162" s="284">
        <f t="shared" si="4"/>
        <v>57676867</v>
      </c>
      <c r="O162" s="193">
        <v>0</v>
      </c>
      <c r="P162" s="194">
        <v>2814682.64</v>
      </c>
      <c r="Q162" s="194">
        <v>0</v>
      </c>
      <c r="R162" s="194">
        <v>0</v>
      </c>
      <c r="S162" s="194">
        <v>3594080.0000000005</v>
      </c>
      <c r="T162" s="198">
        <v>0</v>
      </c>
      <c r="U162" s="284">
        <f t="shared" si="5"/>
        <v>6408762.6400000006</v>
      </c>
      <c r="V162" s="194">
        <v>6418000</v>
      </c>
      <c r="W162" s="232">
        <v>6418000</v>
      </c>
      <c r="X162" s="193">
        <v>5075935.927181921</v>
      </c>
      <c r="Y162" s="194">
        <v>6408762.6400000006</v>
      </c>
      <c r="Z162" s="194">
        <v>0</v>
      </c>
      <c r="AA162" s="198">
        <v>1332827</v>
      </c>
    </row>
    <row r="163" spans="1:28" ht="30" customHeight="1">
      <c r="A163" s="2">
        <v>148</v>
      </c>
      <c r="B163" s="16" t="s">
        <v>313</v>
      </c>
      <c r="C163" s="144" t="s">
        <v>761</v>
      </c>
      <c r="D163" s="144" t="s">
        <v>348</v>
      </c>
      <c r="E163" s="182" t="s">
        <v>9</v>
      </c>
      <c r="F163" s="17" t="s">
        <v>8</v>
      </c>
      <c r="G163" s="193">
        <v>0</v>
      </c>
      <c r="H163" s="194">
        <v>0</v>
      </c>
      <c r="I163" s="194">
        <v>21078400</v>
      </c>
      <c r="J163" s="194">
        <v>583200</v>
      </c>
      <c r="K163" s="194">
        <v>0</v>
      </c>
      <c r="L163" s="194">
        <v>16480062</v>
      </c>
      <c r="M163" s="198">
        <v>0</v>
      </c>
      <c r="N163" s="284">
        <f t="shared" si="4"/>
        <v>38141662</v>
      </c>
      <c r="O163" s="193">
        <v>0</v>
      </c>
      <c r="P163" s="194">
        <v>21078400</v>
      </c>
      <c r="Q163" s="194">
        <v>583200</v>
      </c>
      <c r="R163" s="194">
        <v>0</v>
      </c>
      <c r="S163" s="194">
        <v>9292521</v>
      </c>
      <c r="T163" s="198">
        <v>0</v>
      </c>
      <c r="U163" s="284">
        <f t="shared" si="5"/>
        <v>30954121</v>
      </c>
      <c r="V163" s="194">
        <v>16480062</v>
      </c>
      <c r="W163" s="232">
        <v>12244321</v>
      </c>
      <c r="X163" s="193">
        <v>9635101.2787377667</v>
      </c>
      <c r="Y163" s="194">
        <v>30954121</v>
      </c>
      <c r="Z163" s="194">
        <v>0</v>
      </c>
      <c r="AA163" s="198">
        <v>21319020</v>
      </c>
    </row>
    <row r="164" spans="1:28" s="3" customFormat="1" ht="30" customHeight="1" thickBot="1">
      <c r="A164" s="2">
        <v>149</v>
      </c>
      <c r="B164" s="18" t="s">
        <v>310</v>
      </c>
      <c r="C164" s="145" t="s">
        <v>759</v>
      </c>
      <c r="D164" s="145" t="s">
        <v>338</v>
      </c>
      <c r="E164" s="183" t="s">
        <v>7</v>
      </c>
      <c r="F164" s="19" t="s">
        <v>6</v>
      </c>
      <c r="G164" s="195">
        <v>2696000</v>
      </c>
      <c r="H164" s="196">
        <v>150000</v>
      </c>
      <c r="I164" s="196">
        <v>1853508</v>
      </c>
      <c r="J164" s="196">
        <v>0</v>
      </c>
      <c r="K164" s="196">
        <v>625000</v>
      </c>
      <c r="L164" s="196">
        <v>6309000</v>
      </c>
      <c r="M164" s="199">
        <v>569000</v>
      </c>
      <c r="N164" s="285">
        <f t="shared" si="4"/>
        <v>12202508</v>
      </c>
      <c r="O164" s="195">
        <v>150000</v>
      </c>
      <c r="P164" s="196">
        <v>1853508</v>
      </c>
      <c r="Q164" s="196">
        <v>0</v>
      </c>
      <c r="R164" s="196">
        <v>625000</v>
      </c>
      <c r="S164" s="196">
        <v>0</v>
      </c>
      <c r="T164" s="199">
        <v>569000</v>
      </c>
      <c r="U164" s="285">
        <f t="shared" si="5"/>
        <v>3197508</v>
      </c>
      <c r="V164" s="196">
        <v>5306000</v>
      </c>
      <c r="W164" s="233">
        <v>5306000</v>
      </c>
      <c r="X164" s="195">
        <v>3182582.6083666161</v>
      </c>
      <c r="Y164" s="196">
        <v>3197508</v>
      </c>
      <c r="Z164" s="196">
        <v>0</v>
      </c>
      <c r="AA164" s="198">
        <v>14925</v>
      </c>
    </row>
    <row r="165" spans="1:28">
      <c r="Q165"/>
      <c r="R165"/>
      <c r="S165"/>
    </row>
    <row r="166" spans="1:28" ht="15" customHeight="1">
      <c r="A166" s="115"/>
      <c r="B166" s="166" t="s">
        <v>5</v>
      </c>
      <c r="C166" s="138"/>
      <c r="D166" s="138"/>
      <c r="E166" s="4"/>
      <c r="F166" s="115"/>
      <c r="G166" s="115"/>
      <c r="H166" s="115"/>
      <c r="I166" s="115"/>
      <c r="J166" s="24"/>
      <c r="K166" s="115"/>
      <c r="L166" s="115"/>
      <c r="M166" s="115"/>
      <c r="N166" s="261"/>
      <c r="O166" s="115"/>
      <c r="P166" s="115"/>
      <c r="Q166" s="24"/>
      <c r="R166" s="115"/>
      <c r="S166" s="115"/>
      <c r="T166" s="115"/>
      <c r="U166" s="261"/>
      <c r="V166" s="115"/>
      <c r="W166" s="139"/>
      <c r="X166" s="115"/>
      <c r="Y166" s="115"/>
      <c r="Z166" s="115"/>
      <c r="AA166" s="115"/>
      <c r="AB166" s="234"/>
    </row>
    <row r="167" spans="1:28" s="22" customFormat="1" ht="15" customHeight="1"/>
    <row r="168" spans="1:28" s="22" customFormat="1">
      <c r="B168" s="104" t="s">
        <v>861</v>
      </c>
      <c r="J168" s="174"/>
      <c r="W168" s="90"/>
    </row>
    <row r="169" spans="1:28" s="22" customFormat="1">
      <c r="B169" s="104" t="s">
        <v>920</v>
      </c>
      <c r="J169" s="174"/>
      <c r="W169" s="90"/>
    </row>
    <row r="170" spans="1:28" s="89" customFormat="1">
      <c r="A170" s="22"/>
      <c r="B170" s="22" t="s">
        <v>862</v>
      </c>
      <c r="C170" s="22"/>
      <c r="D170" s="22"/>
      <c r="E170" s="22"/>
      <c r="F170" s="68"/>
      <c r="G170" s="68"/>
      <c r="H170" s="68"/>
      <c r="I170" s="68"/>
      <c r="J170" s="68"/>
      <c r="K170" s="68"/>
      <c r="L170" s="68"/>
      <c r="M170" s="68"/>
      <c r="N170" s="68"/>
      <c r="O170" s="68"/>
      <c r="S170" s="22"/>
      <c r="T170" s="22"/>
      <c r="U170" s="22"/>
      <c r="V170" s="22"/>
      <c r="W170" s="260"/>
    </row>
    <row r="171" spans="1:28" s="22" customFormat="1">
      <c r="B171" s="22" t="s">
        <v>863</v>
      </c>
      <c r="E171" s="71"/>
      <c r="F171" s="68"/>
      <c r="G171" s="68"/>
      <c r="H171" s="68"/>
      <c r="I171" s="68"/>
      <c r="J171" s="68"/>
      <c r="K171" s="68"/>
      <c r="L171" s="68"/>
      <c r="M171" s="68"/>
      <c r="N171" s="68"/>
      <c r="O171" s="68"/>
      <c r="P171" s="175"/>
    </row>
    <row r="172" spans="1:28" s="22" customFormat="1">
      <c r="E172" s="71"/>
      <c r="F172" s="176"/>
      <c r="G172" s="176"/>
      <c r="H172" s="176"/>
      <c r="I172" s="176"/>
      <c r="J172" s="176"/>
      <c r="K172" s="176"/>
      <c r="L172" s="176"/>
      <c r="M172" s="176"/>
      <c r="N172" s="176"/>
      <c r="O172" s="176"/>
    </row>
    <row r="173" spans="1:28" s="22" customFormat="1">
      <c r="B173" s="236" t="s">
        <v>906</v>
      </c>
      <c r="E173" s="71"/>
      <c r="F173" s="176"/>
      <c r="G173" s="176"/>
      <c r="H173" s="176"/>
      <c r="I173" s="176"/>
      <c r="J173" s="176"/>
      <c r="K173" s="176"/>
      <c r="L173" s="176"/>
      <c r="M173" s="176"/>
      <c r="N173" s="176"/>
      <c r="O173" s="176"/>
    </row>
    <row r="174" spans="1:28" s="22" customFormat="1">
      <c r="B174" s="22" t="s">
        <v>887</v>
      </c>
      <c r="E174" s="72"/>
      <c r="F174" s="68"/>
      <c r="G174" s="68"/>
      <c r="H174" s="68"/>
      <c r="I174" s="68"/>
      <c r="J174" s="68"/>
      <c r="K174" s="68"/>
      <c r="L174" s="68"/>
      <c r="M174" s="68"/>
      <c r="N174" s="68"/>
      <c r="O174" s="68"/>
    </row>
    <row r="175" spans="1:28" s="89" customFormat="1">
      <c r="A175" s="22"/>
      <c r="B175" s="22"/>
      <c r="C175" s="22"/>
      <c r="D175" s="22"/>
      <c r="E175" s="22"/>
      <c r="F175" s="68"/>
      <c r="G175" s="68"/>
      <c r="H175" s="68"/>
      <c r="I175" s="68"/>
      <c r="J175" s="68"/>
      <c r="K175" s="68"/>
      <c r="L175" s="68"/>
      <c r="M175" s="68"/>
      <c r="N175" s="68"/>
      <c r="O175" s="68"/>
      <c r="S175" s="22"/>
      <c r="T175" s="22"/>
      <c r="U175" s="22"/>
      <c r="V175" s="22"/>
    </row>
    <row r="176" spans="1:28" s="89" customFormat="1">
      <c r="A176" s="22"/>
      <c r="B176" s="22" t="s">
        <v>912</v>
      </c>
      <c r="C176" s="22"/>
      <c r="D176" s="22"/>
      <c r="E176" s="22"/>
      <c r="F176" s="68"/>
      <c r="G176" s="68"/>
      <c r="H176" s="68"/>
      <c r="I176" s="68"/>
      <c r="J176" s="68"/>
      <c r="K176" s="68"/>
      <c r="L176" s="68"/>
      <c r="M176" s="68"/>
      <c r="N176" s="68"/>
      <c r="O176" s="68"/>
      <c r="S176" s="22"/>
      <c r="T176" s="22"/>
      <c r="U176" s="22"/>
      <c r="V176" s="22"/>
    </row>
    <row r="177" spans="1:22" s="22" customFormat="1">
      <c r="B177" s="22" t="s">
        <v>888</v>
      </c>
      <c r="E177" s="230"/>
      <c r="F177" s="68"/>
      <c r="G177" s="68"/>
      <c r="H177" s="68"/>
      <c r="I177" s="68"/>
      <c r="J177" s="68"/>
      <c r="K177" s="68"/>
      <c r="L177" s="68"/>
      <c r="M177" s="68"/>
      <c r="N177" s="68"/>
      <c r="O177" s="68"/>
    </row>
    <row r="178" spans="1:22" s="22" customFormat="1">
      <c r="B178" s="22" t="s">
        <v>889</v>
      </c>
      <c r="E178" s="230"/>
      <c r="F178" s="68"/>
      <c r="G178" s="68"/>
      <c r="H178" s="68"/>
      <c r="I178" s="68"/>
      <c r="J178" s="68"/>
      <c r="K178" s="68"/>
      <c r="L178" s="68"/>
      <c r="M178" s="68"/>
      <c r="N178" s="68"/>
      <c r="O178" s="68"/>
    </row>
    <row r="179" spans="1:22" s="22" customFormat="1">
      <c r="A179" s="179"/>
      <c r="B179" s="179" t="s">
        <v>890</v>
      </c>
      <c r="C179" s="179"/>
      <c r="D179" s="179"/>
      <c r="E179" s="230"/>
      <c r="F179" s="68"/>
      <c r="G179" s="68"/>
      <c r="H179" s="68"/>
      <c r="I179" s="68"/>
      <c r="J179" s="68"/>
      <c r="K179" s="68"/>
      <c r="L179" s="68"/>
      <c r="M179" s="68"/>
      <c r="N179" s="68"/>
      <c r="O179" s="68"/>
    </row>
    <row r="180" spans="1:22" s="22" customFormat="1">
      <c r="A180" s="179"/>
      <c r="B180" s="179"/>
      <c r="C180" s="179"/>
      <c r="D180" s="179"/>
      <c r="E180" s="433"/>
      <c r="F180" s="433"/>
      <c r="G180" s="433"/>
      <c r="H180" s="433"/>
      <c r="I180" s="433"/>
      <c r="J180" s="433"/>
      <c r="K180" s="433"/>
      <c r="L180" s="433"/>
      <c r="M180" s="433"/>
      <c r="N180" s="433"/>
      <c r="O180" s="433"/>
    </row>
    <row r="181" spans="1:22" s="89" customFormat="1">
      <c r="A181" s="22"/>
      <c r="B181" s="22" t="s">
        <v>891</v>
      </c>
      <c r="C181" s="22"/>
      <c r="D181" s="22"/>
      <c r="E181" s="22"/>
      <c r="F181" s="22"/>
      <c r="G181" s="22"/>
      <c r="H181" s="22"/>
      <c r="I181" s="22"/>
      <c r="J181" s="22"/>
      <c r="K181" s="22"/>
      <c r="L181" s="22"/>
      <c r="M181" s="22"/>
      <c r="N181" s="22"/>
      <c r="O181" s="22"/>
      <c r="S181" s="22"/>
      <c r="T181" s="22"/>
      <c r="U181" s="22"/>
      <c r="V181" s="22"/>
    </row>
    <row r="182" spans="1:22" s="89" customFormat="1">
      <c r="A182" s="22"/>
      <c r="B182" s="241" t="s">
        <v>907</v>
      </c>
      <c r="C182" s="22"/>
      <c r="D182" s="22"/>
      <c r="E182" s="22"/>
      <c r="F182" s="22"/>
      <c r="G182" s="22"/>
      <c r="H182" s="22"/>
      <c r="I182" s="22"/>
      <c r="J182" s="22"/>
      <c r="K182" s="22"/>
      <c r="L182" s="22"/>
      <c r="M182" s="22"/>
      <c r="N182" s="22"/>
      <c r="O182" s="22"/>
      <c r="S182" s="22"/>
      <c r="T182" s="22"/>
      <c r="U182" s="22"/>
      <c r="V182" s="22"/>
    </row>
    <row r="183" spans="1:22" s="22" customFormat="1" ht="15" customHeight="1">
      <c r="E183" s="177"/>
      <c r="F183" s="177"/>
      <c r="G183" s="177"/>
      <c r="H183" s="177"/>
      <c r="I183" s="177"/>
      <c r="J183" s="177"/>
      <c r="K183" s="177"/>
      <c r="L183" s="177"/>
      <c r="M183" s="177"/>
      <c r="N183" s="177"/>
      <c r="O183" s="177"/>
    </row>
    <row r="184" spans="1:22" s="22" customFormat="1" ht="15" customHeight="1">
      <c r="B184" s="22" t="s">
        <v>902</v>
      </c>
      <c r="E184" s="177"/>
      <c r="F184" s="177"/>
      <c r="G184" s="177"/>
      <c r="H184" s="177"/>
      <c r="I184" s="177"/>
      <c r="J184" s="177"/>
      <c r="K184" s="177"/>
      <c r="L184" s="177"/>
      <c r="M184" s="177"/>
      <c r="N184" s="177"/>
      <c r="O184" s="177"/>
    </row>
    <row r="185" spans="1:22" s="22" customFormat="1">
      <c r="B185" s="22" t="s">
        <v>892</v>
      </c>
      <c r="E185" s="177"/>
      <c r="F185" s="177"/>
      <c r="G185" s="177"/>
      <c r="H185" s="177"/>
      <c r="I185" s="177"/>
      <c r="J185" s="177"/>
      <c r="K185" s="177"/>
      <c r="L185" s="177"/>
      <c r="M185" s="177"/>
      <c r="N185" s="177"/>
      <c r="O185" s="177"/>
    </row>
    <row r="186" spans="1:22" s="22" customFormat="1">
      <c r="B186" s="22" t="s">
        <v>890</v>
      </c>
      <c r="F186" s="68"/>
      <c r="G186" s="68"/>
      <c r="H186" s="68"/>
      <c r="I186" s="68"/>
      <c r="J186" s="68"/>
      <c r="K186" s="68"/>
      <c r="L186" s="68"/>
      <c r="M186" s="68"/>
      <c r="N186" s="68"/>
      <c r="O186" s="68"/>
    </row>
    <row r="187" spans="1:22" s="89" customFormat="1">
      <c r="A187" s="22"/>
      <c r="B187" s="241" t="s">
        <v>908</v>
      </c>
      <c r="C187" s="22"/>
      <c r="D187" s="22"/>
      <c r="E187" s="433"/>
      <c r="F187" s="433"/>
      <c r="G187" s="433"/>
      <c r="H187" s="433"/>
      <c r="I187" s="433"/>
      <c r="J187" s="433"/>
      <c r="K187" s="433"/>
      <c r="L187" s="433"/>
      <c r="M187" s="433"/>
      <c r="N187" s="433"/>
      <c r="O187" s="433"/>
      <c r="S187" s="22"/>
      <c r="T187" s="22"/>
      <c r="U187" s="22"/>
      <c r="V187" s="22"/>
    </row>
    <row r="188" spans="1:22" s="89" customFormat="1">
      <c r="A188" s="22"/>
      <c r="B188" s="22"/>
      <c r="C188" s="22"/>
      <c r="D188" s="22"/>
      <c r="E188" s="237"/>
      <c r="F188" s="237"/>
      <c r="G188" s="237"/>
      <c r="H188" s="237"/>
      <c r="I188" s="237"/>
      <c r="J188" s="237"/>
      <c r="K188" s="237"/>
      <c r="L188" s="237"/>
      <c r="M188" s="237"/>
      <c r="N188" s="262"/>
      <c r="O188" s="237"/>
      <c r="S188" s="22"/>
      <c r="T188" s="22"/>
      <c r="U188" s="22"/>
      <c r="V188" s="22"/>
    </row>
    <row r="189" spans="1:22" s="89" customFormat="1">
      <c r="A189" s="22"/>
      <c r="B189" s="22" t="s">
        <v>903</v>
      </c>
      <c r="C189" s="22"/>
      <c r="D189" s="22"/>
      <c r="E189" s="22"/>
      <c r="F189" s="22"/>
      <c r="G189" s="22"/>
      <c r="H189" s="22"/>
      <c r="I189" s="22"/>
      <c r="J189" s="22"/>
      <c r="K189" s="22"/>
      <c r="L189" s="22"/>
      <c r="M189" s="22"/>
      <c r="N189" s="22"/>
      <c r="O189" s="22"/>
      <c r="S189" s="22"/>
      <c r="T189" s="22"/>
      <c r="U189" s="22"/>
      <c r="V189" s="22"/>
    </row>
    <row r="190" spans="1:22" s="89" customFormat="1">
      <c r="A190" s="22"/>
      <c r="B190" s="22" t="s">
        <v>892</v>
      </c>
      <c r="C190" s="22"/>
      <c r="D190" s="22"/>
      <c r="E190" s="433"/>
      <c r="F190" s="433"/>
      <c r="G190" s="433"/>
      <c r="H190" s="433"/>
      <c r="I190" s="433"/>
      <c r="J190" s="433"/>
      <c r="K190" s="433"/>
      <c r="L190" s="433"/>
      <c r="M190" s="433"/>
      <c r="N190" s="433"/>
      <c r="O190" s="433"/>
      <c r="S190" s="22"/>
      <c r="T190" s="22"/>
      <c r="U190" s="22"/>
      <c r="V190" s="22"/>
    </row>
    <row r="191" spans="1:22" s="22" customFormat="1">
      <c r="B191" s="22" t="s">
        <v>901</v>
      </c>
      <c r="P191" s="89"/>
      <c r="Q191" s="89"/>
      <c r="R191" s="89"/>
    </row>
    <row r="192" spans="1:22" s="22" customFormat="1">
      <c r="B192" s="241" t="s">
        <v>909</v>
      </c>
      <c r="P192" s="89"/>
      <c r="Q192" s="89"/>
      <c r="R192" s="89"/>
    </row>
    <row r="193" spans="2:18" s="22" customFormat="1">
      <c r="P193" s="89"/>
      <c r="Q193" s="89"/>
      <c r="R193" s="89"/>
    </row>
    <row r="194" spans="2:18" s="22" customFormat="1">
      <c r="B194" s="22" t="s">
        <v>893</v>
      </c>
      <c r="P194" s="89"/>
      <c r="Q194" s="89"/>
      <c r="R194" s="89"/>
    </row>
    <row r="195" spans="2:18" s="22" customFormat="1">
      <c r="B195" s="22" t="s">
        <v>894</v>
      </c>
      <c r="P195" s="89"/>
      <c r="Q195" s="89"/>
      <c r="R195" s="89"/>
    </row>
    <row r="196" spans="2:18" s="22" customFormat="1">
      <c r="B196" s="22" t="s">
        <v>889</v>
      </c>
      <c r="P196" s="89"/>
      <c r="Q196" s="89"/>
      <c r="R196" s="89"/>
    </row>
    <row r="197" spans="2:18" s="22" customFormat="1">
      <c r="B197" s="22" t="s">
        <v>890</v>
      </c>
      <c r="P197" s="89"/>
      <c r="Q197" s="89"/>
      <c r="R197" s="89"/>
    </row>
    <row r="198" spans="2:18" s="22" customFormat="1">
      <c r="B198" s="241" t="s">
        <v>910</v>
      </c>
      <c r="P198" s="89"/>
      <c r="Q198" s="89"/>
      <c r="R198" s="89"/>
    </row>
    <row r="199" spans="2:18" s="22" customFormat="1">
      <c r="P199" s="89"/>
      <c r="Q199" s="89"/>
      <c r="R199" s="89"/>
    </row>
    <row r="200" spans="2:18" s="22" customFormat="1">
      <c r="B200" s="22" t="s">
        <v>895</v>
      </c>
      <c r="P200" s="89"/>
      <c r="Q200" s="89"/>
      <c r="R200" s="89"/>
    </row>
    <row r="201" spans="2:18" s="22" customFormat="1">
      <c r="P201" s="89"/>
      <c r="Q201" s="89"/>
      <c r="R201" s="89"/>
    </row>
    <row r="202" spans="2:18" s="22" customFormat="1">
      <c r="B202" s="22" t="s">
        <v>896</v>
      </c>
      <c r="P202" s="89"/>
      <c r="Q202" s="89"/>
      <c r="R202" s="89"/>
    </row>
    <row r="203" spans="2:18" s="22" customFormat="1">
      <c r="P203" s="89"/>
      <c r="Q203" s="89"/>
      <c r="R203" s="89"/>
    </row>
    <row r="204" spans="2:18" s="22" customFormat="1">
      <c r="B204" s="241" t="s">
        <v>911</v>
      </c>
      <c r="P204" s="89"/>
      <c r="Q204" s="89"/>
      <c r="R204" s="89"/>
    </row>
    <row r="205" spans="2:18" s="22" customFormat="1">
      <c r="P205" s="89"/>
      <c r="Q205" s="89"/>
      <c r="R205" s="89"/>
    </row>
    <row r="206" spans="2:18" s="22" customFormat="1">
      <c r="P206" s="89"/>
      <c r="Q206" s="89"/>
      <c r="R206" s="89"/>
    </row>
    <row r="207" spans="2:18" s="22" customFormat="1">
      <c r="P207" s="89"/>
      <c r="Q207" s="89"/>
      <c r="R207" s="89"/>
    </row>
    <row r="208" spans="2:18" s="22" customFormat="1">
      <c r="P208" s="89"/>
      <c r="Q208" s="89"/>
      <c r="R208" s="89"/>
    </row>
    <row r="209" spans="16:18" s="22" customFormat="1">
      <c r="P209" s="89"/>
      <c r="Q209" s="89"/>
      <c r="R209" s="89"/>
    </row>
    <row r="210" spans="16:18" s="22" customFormat="1">
      <c r="P210" s="89"/>
      <c r="Q210" s="89"/>
      <c r="R210" s="89"/>
    </row>
    <row r="211" spans="16:18" s="22" customFormat="1">
      <c r="P211" s="89"/>
      <c r="Q211" s="89"/>
      <c r="R211" s="89"/>
    </row>
    <row r="212" spans="16:18" s="22" customFormat="1">
      <c r="P212" s="89"/>
      <c r="Q212" s="89"/>
      <c r="R212" s="89"/>
    </row>
    <row r="213" spans="16:18" s="22" customFormat="1">
      <c r="P213" s="89"/>
      <c r="Q213" s="89"/>
      <c r="R213" s="89"/>
    </row>
    <row r="214" spans="16:18" s="22" customFormat="1">
      <c r="P214" s="89"/>
      <c r="Q214" s="89"/>
      <c r="R214" s="89"/>
    </row>
    <row r="215" spans="16:18" s="22" customFormat="1">
      <c r="P215" s="89"/>
      <c r="Q215" s="89"/>
      <c r="R215" s="89"/>
    </row>
    <row r="216" spans="16:18" s="22" customFormat="1">
      <c r="P216" s="89"/>
      <c r="Q216" s="89"/>
      <c r="R216" s="89"/>
    </row>
    <row r="217" spans="16:18" s="22" customFormat="1">
      <c r="P217" s="89"/>
      <c r="Q217" s="89"/>
      <c r="R217" s="89"/>
    </row>
    <row r="218" spans="16:18" s="22" customFormat="1">
      <c r="P218" s="89"/>
      <c r="Q218" s="89"/>
      <c r="R218" s="89"/>
    </row>
    <row r="219" spans="16:18" s="22" customFormat="1">
      <c r="P219" s="89"/>
      <c r="Q219" s="89"/>
      <c r="R219" s="89"/>
    </row>
    <row r="220" spans="16:18" s="22" customFormat="1">
      <c r="P220" s="89"/>
      <c r="Q220" s="89"/>
      <c r="R220" s="89"/>
    </row>
    <row r="221" spans="16:18" s="22" customFormat="1">
      <c r="P221" s="89"/>
      <c r="Q221" s="89"/>
      <c r="R221" s="89"/>
    </row>
    <row r="222" spans="16:18" s="22" customFormat="1">
      <c r="P222" s="89"/>
      <c r="Q222" s="89"/>
      <c r="R222" s="89"/>
    </row>
    <row r="223" spans="16:18" s="22" customFormat="1">
      <c r="P223" s="89"/>
      <c r="Q223" s="89"/>
      <c r="R223" s="89"/>
    </row>
    <row r="224" spans="16:18" s="22" customFormat="1">
      <c r="P224" s="89"/>
      <c r="Q224" s="89"/>
      <c r="R224" s="89"/>
    </row>
    <row r="225" spans="16:18" s="22" customFormat="1">
      <c r="P225" s="89"/>
      <c r="Q225" s="89"/>
      <c r="R225" s="89"/>
    </row>
    <row r="226" spans="16:18" s="22" customFormat="1">
      <c r="P226" s="89"/>
      <c r="Q226" s="89"/>
      <c r="R226" s="89"/>
    </row>
    <row r="227" spans="16:18" s="22" customFormat="1">
      <c r="P227" s="89"/>
      <c r="Q227" s="89"/>
      <c r="R227" s="89"/>
    </row>
    <row r="228" spans="16:18" s="22" customFormat="1">
      <c r="P228" s="89"/>
      <c r="Q228" s="89"/>
      <c r="R228" s="89"/>
    </row>
    <row r="229" spans="16:18" s="22" customFormat="1">
      <c r="P229" s="89"/>
      <c r="Q229" s="89"/>
      <c r="R229" s="89"/>
    </row>
    <row r="230" spans="16:18" s="22" customFormat="1">
      <c r="P230" s="89"/>
      <c r="Q230" s="89"/>
      <c r="R230" s="89"/>
    </row>
    <row r="231" spans="16:18" s="22" customFormat="1">
      <c r="P231" s="89"/>
      <c r="Q231" s="89"/>
      <c r="R231" s="89"/>
    </row>
    <row r="232" spans="16:18" s="22" customFormat="1">
      <c r="P232" s="89"/>
      <c r="Q232" s="89"/>
      <c r="R232" s="89"/>
    </row>
    <row r="233" spans="16:18" s="22" customFormat="1">
      <c r="P233" s="89"/>
      <c r="Q233" s="89"/>
      <c r="R233" s="89"/>
    </row>
    <row r="234" spans="16:18" s="22" customFormat="1">
      <c r="P234" s="89"/>
      <c r="Q234" s="89"/>
      <c r="R234" s="89"/>
    </row>
    <row r="235" spans="16:18" s="22" customFormat="1">
      <c r="P235" s="89"/>
      <c r="Q235" s="89"/>
      <c r="R235" s="89"/>
    </row>
    <row r="236" spans="16:18" s="22" customFormat="1">
      <c r="P236" s="89"/>
      <c r="Q236" s="89"/>
      <c r="R236" s="89"/>
    </row>
    <row r="237" spans="16:18" s="22" customFormat="1">
      <c r="P237" s="89"/>
      <c r="Q237" s="89"/>
      <c r="R237" s="89"/>
    </row>
    <row r="238" spans="16:18" s="22" customFormat="1">
      <c r="P238" s="89"/>
      <c r="Q238" s="89"/>
      <c r="R238" s="89"/>
    </row>
    <row r="239" spans="16:18" s="22" customFormat="1">
      <c r="P239" s="89"/>
      <c r="Q239" s="89"/>
      <c r="R239" s="89"/>
    </row>
    <row r="240" spans="16:18" s="22" customFormat="1">
      <c r="P240" s="89"/>
      <c r="Q240" s="89"/>
      <c r="R240" s="89"/>
    </row>
    <row r="241" spans="16:18" s="22" customFormat="1">
      <c r="P241" s="89"/>
      <c r="Q241" s="89"/>
      <c r="R241" s="89"/>
    </row>
    <row r="242" spans="16:18" s="22" customFormat="1">
      <c r="P242" s="89"/>
      <c r="Q242" s="89"/>
      <c r="R242" s="89"/>
    </row>
    <row r="243" spans="16:18" s="22" customFormat="1">
      <c r="P243" s="89"/>
      <c r="Q243" s="89"/>
      <c r="R243" s="89"/>
    </row>
    <row r="244" spans="16:18" s="22" customFormat="1">
      <c r="P244" s="89"/>
      <c r="Q244" s="89"/>
      <c r="R244" s="89"/>
    </row>
    <row r="245" spans="16:18" s="22" customFormat="1">
      <c r="P245" s="89"/>
      <c r="Q245" s="89"/>
      <c r="R245" s="89"/>
    </row>
    <row r="246" spans="16:18" s="22" customFormat="1">
      <c r="P246" s="89"/>
      <c r="Q246" s="89"/>
      <c r="R246" s="89"/>
    </row>
    <row r="247" spans="16:18" s="22" customFormat="1">
      <c r="P247" s="89"/>
      <c r="Q247" s="89"/>
      <c r="R247" s="89"/>
    </row>
    <row r="248" spans="16:18" s="22" customFormat="1">
      <c r="P248" s="89"/>
      <c r="Q248" s="89"/>
      <c r="R248" s="89"/>
    </row>
    <row r="249" spans="16:18" s="22" customFormat="1">
      <c r="P249" s="89"/>
      <c r="Q249" s="89"/>
      <c r="R249" s="89"/>
    </row>
    <row r="250" spans="16:18" s="22" customFormat="1">
      <c r="P250" s="89"/>
      <c r="Q250" s="89"/>
      <c r="R250" s="89"/>
    </row>
    <row r="251" spans="16:18" s="22" customFormat="1">
      <c r="P251" s="89"/>
      <c r="Q251" s="89"/>
      <c r="R251" s="89"/>
    </row>
    <row r="252" spans="16:18" s="22" customFormat="1">
      <c r="P252" s="89"/>
      <c r="Q252" s="89"/>
      <c r="R252" s="89"/>
    </row>
    <row r="253" spans="16:18" s="22" customFormat="1">
      <c r="P253" s="89"/>
      <c r="Q253" s="89"/>
      <c r="R253" s="89"/>
    </row>
    <row r="254" spans="16:18" s="22" customFormat="1">
      <c r="P254" s="89"/>
      <c r="Q254" s="89"/>
      <c r="R254" s="89"/>
    </row>
    <row r="255" spans="16:18" s="22" customFormat="1">
      <c r="P255" s="89"/>
      <c r="Q255" s="89"/>
      <c r="R255" s="89"/>
    </row>
    <row r="256" spans="16:18" s="22" customFormat="1">
      <c r="P256" s="89"/>
      <c r="Q256" s="89"/>
      <c r="R256" s="89"/>
    </row>
    <row r="257" spans="16:18" s="22" customFormat="1">
      <c r="P257" s="89"/>
      <c r="Q257" s="89"/>
      <c r="R257" s="89"/>
    </row>
    <row r="258" spans="16:18" s="22" customFormat="1">
      <c r="P258" s="89"/>
      <c r="Q258" s="89"/>
      <c r="R258" s="89"/>
    </row>
    <row r="259" spans="16:18" s="22" customFormat="1">
      <c r="P259" s="89"/>
      <c r="Q259" s="89"/>
      <c r="R259" s="89"/>
    </row>
    <row r="260" spans="16:18" s="22" customFormat="1">
      <c r="P260" s="89"/>
      <c r="Q260" s="89"/>
      <c r="R260" s="89"/>
    </row>
    <row r="261" spans="16:18" s="22" customFormat="1">
      <c r="P261" s="89"/>
      <c r="Q261" s="89"/>
      <c r="R261" s="89"/>
    </row>
    <row r="262" spans="16:18" s="22" customFormat="1">
      <c r="P262" s="89"/>
      <c r="Q262" s="89"/>
      <c r="R262" s="89"/>
    </row>
    <row r="263" spans="16:18" s="22" customFormat="1">
      <c r="P263" s="89"/>
      <c r="Q263" s="89"/>
      <c r="R263" s="89"/>
    </row>
    <row r="264" spans="16:18" s="22" customFormat="1">
      <c r="P264" s="89"/>
      <c r="Q264" s="89"/>
      <c r="R264" s="89"/>
    </row>
    <row r="265" spans="16:18" s="22" customFormat="1">
      <c r="P265" s="89"/>
      <c r="Q265" s="89"/>
      <c r="R265" s="89"/>
    </row>
    <row r="266" spans="16:18" s="22" customFormat="1">
      <c r="P266" s="89"/>
      <c r="Q266" s="89"/>
      <c r="R266" s="89"/>
    </row>
    <row r="267" spans="16:18" s="22" customFormat="1">
      <c r="P267" s="89"/>
      <c r="Q267" s="89"/>
      <c r="R267" s="89"/>
    </row>
    <row r="268" spans="16:18" s="22" customFormat="1">
      <c r="P268" s="89"/>
      <c r="Q268" s="89"/>
      <c r="R268" s="89"/>
    </row>
    <row r="269" spans="16:18" s="22" customFormat="1">
      <c r="P269" s="89"/>
      <c r="Q269" s="89"/>
      <c r="R269" s="89"/>
    </row>
    <row r="270" spans="16:18" s="22" customFormat="1">
      <c r="P270" s="89"/>
      <c r="Q270" s="89"/>
      <c r="R270" s="89"/>
    </row>
    <row r="271" spans="16:18" s="22" customFormat="1">
      <c r="P271" s="89"/>
      <c r="Q271" s="89"/>
      <c r="R271" s="89"/>
    </row>
    <row r="272" spans="16:18" s="22" customFormat="1">
      <c r="P272" s="89"/>
      <c r="Q272" s="89"/>
      <c r="R272" s="89"/>
    </row>
    <row r="273" spans="16:18" s="22" customFormat="1">
      <c r="P273" s="89"/>
      <c r="Q273" s="89"/>
      <c r="R273" s="89"/>
    </row>
    <row r="274" spans="16:18" s="22" customFormat="1">
      <c r="P274" s="89"/>
      <c r="Q274" s="89"/>
      <c r="R274" s="89"/>
    </row>
    <row r="275" spans="16:18" s="22" customFormat="1">
      <c r="P275" s="89"/>
      <c r="Q275" s="89"/>
      <c r="R275" s="89"/>
    </row>
    <row r="276" spans="16:18" s="22" customFormat="1">
      <c r="P276" s="89"/>
      <c r="Q276" s="89"/>
      <c r="R276" s="89"/>
    </row>
    <row r="277" spans="16:18" s="22" customFormat="1">
      <c r="P277" s="89"/>
      <c r="Q277" s="89"/>
      <c r="R277" s="89"/>
    </row>
    <row r="278" spans="16:18" s="22" customFormat="1">
      <c r="P278" s="89"/>
      <c r="Q278" s="89"/>
      <c r="R278" s="89"/>
    </row>
    <row r="279" spans="16:18" s="22" customFormat="1">
      <c r="P279" s="89"/>
      <c r="Q279" s="89"/>
      <c r="R279" s="89"/>
    </row>
    <row r="280" spans="16:18" s="22" customFormat="1">
      <c r="P280" s="89"/>
      <c r="Q280" s="89"/>
      <c r="R280" s="89"/>
    </row>
    <row r="281" spans="16:18" s="22" customFormat="1">
      <c r="P281" s="89"/>
      <c r="Q281" s="89"/>
      <c r="R281" s="89"/>
    </row>
    <row r="282" spans="16:18" s="22" customFormat="1">
      <c r="P282" s="89"/>
      <c r="Q282" s="89"/>
      <c r="R282" s="89"/>
    </row>
    <row r="283" spans="16:18" s="22" customFormat="1">
      <c r="P283" s="89"/>
      <c r="Q283" s="89"/>
      <c r="R283" s="89"/>
    </row>
    <row r="284" spans="16:18" s="22" customFormat="1">
      <c r="P284" s="89"/>
      <c r="Q284" s="89"/>
      <c r="R284" s="89"/>
    </row>
    <row r="285" spans="16:18" s="22" customFormat="1">
      <c r="P285" s="89"/>
      <c r="Q285" s="89"/>
      <c r="R285" s="89"/>
    </row>
    <row r="286" spans="16:18" s="22" customFormat="1">
      <c r="P286" s="89"/>
      <c r="Q286" s="89"/>
      <c r="R286" s="89"/>
    </row>
    <row r="287" spans="16:18" s="22" customFormat="1">
      <c r="P287" s="89"/>
      <c r="Q287" s="89"/>
      <c r="R287" s="89"/>
    </row>
    <row r="288" spans="16:18" s="22" customFormat="1">
      <c r="P288" s="89"/>
      <c r="Q288" s="89"/>
      <c r="R288" s="89"/>
    </row>
    <row r="289" spans="16:18" s="22" customFormat="1">
      <c r="P289" s="89"/>
      <c r="Q289" s="89"/>
      <c r="R289" s="89"/>
    </row>
    <row r="290" spans="16:18" s="22" customFormat="1">
      <c r="P290" s="89"/>
      <c r="Q290" s="89"/>
      <c r="R290" s="89"/>
    </row>
    <row r="291" spans="16:18" s="22" customFormat="1">
      <c r="P291" s="89"/>
      <c r="Q291" s="89"/>
      <c r="R291" s="89"/>
    </row>
    <row r="292" spans="16:18" s="22" customFormat="1">
      <c r="P292" s="89"/>
      <c r="Q292" s="89"/>
      <c r="R292" s="89"/>
    </row>
    <row r="293" spans="16:18" s="22" customFormat="1">
      <c r="P293" s="89"/>
      <c r="Q293" s="89"/>
      <c r="R293" s="89"/>
    </row>
    <row r="294" spans="16:18" s="22" customFormat="1">
      <c r="P294" s="89"/>
      <c r="Q294" s="89"/>
      <c r="R294" s="89"/>
    </row>
    <row r="295" spans="16:18" s="22" customFormat="1">
      <c r="P295" s="89"/>
      <c r="Q295" s="89"/>
      <c r="R295" s="89"/>
    </row>
    <row r="296" spans="16:18" s="22" customFormat="1">
      <c r="P296" s="89"/>
      <c r="Q296" s="89"/>
      <c r="R296" s="89"/>
    </row>
    <row r="297" spans="16:18" s="22" customFormat="1">
      <c r="P297" s="89"/>
      <c r="Q297" s="89"/>
      <c r="R297" s="89"/>
    </row>
    <row r="298" spans="16:18" s="22" customFormat="1">
      <c r="P298" s="89"/>
      <c r="Q298" s="89"/>
      <c r="R298" s="89"/>
    </row>
    <row r="299" spans="16:18" s="22" customFormat="1">
      <c r="P299" s="89"/>
      <c r="Q299" s="89"/>
      <c r="R299" s="89"/>
    </row>
    <row r="300" spans="16:18" s="22" customFormat="1">
      <c r="P300" s="89"/>
      <c r="Q300" s="89"/>
      <c r="R300" s="89"/>
    </row>
    <row r="301" spans="16:18" s="22" customFormat="1">
      <c r="P301" s="89"/>
      <c r="Q301" s="89"/>
      <c r="R301" s="89"/>
    </row>
    <row r="302" spans="16:18" s="22" customFormat="1">
      <c r="P302" s="89"/>
      <c r="Q302" s="89"/>
      <c r="R302" s="89"/>
    </row>
    <row r="303" spans="16:18" s="22" customFormat="1">
      <c r="P303" s="89"/>
      <c r="Q303" s="89"/>
      <c r="R303" s="89"/>
    </row>
    <row r="304" spans="16:18" s="22" customFormat="1">
      <c r="P304" s="89"/>
      <c r="Q304" s="89"/>
      <c r="R304" s="89"/>
    </row>
    <row r="305" spans="16:18" s="22" customFormat="1">
      <c r="P305" s="89"/>
      <c r="Q305" s="89"/>
      <c r="R305" s="89"/>
    </row>
    <row r="306" spans="16:18" s="22" customFormat="1">
      <c r="P306" s="89"/>
      <c r="Q306" s="89"/>
      <c r="R306" s="89"/>
    </row>
    <row r="307" spans="16:18" s="22" customFormat="1">
      <c r="P307" s="89"/>
      <c r="Q307" s="89"/>
      <c r="R307" s="89"/>
    </row>
    <row r="308" spans="16:18" s="22" customFormat="1">
      <c r="P308" s="89"/>
      <c r="Q308" s="89"/>
      <c r="R308" s="89"/>
    </row>
    <row r="309" spans="16:18" s="22" customFormat="1">
      <c r="P309" s="89"/>
      <c r="Q309" s="89"/>
      <c r="R309" s="89"/>
    </row>
    <row r="310" spans="16:18" s="22" customFormat="1">
      <c r="P310" s="89"/>
      <c r="Q310" s="89"/>
      <c r="R310" s="89"/>
    </row>
    <row r="311" spans="16:18" s="22" customFormat="1">
      <c r="P311" s="89"/>
      <c r="Q311" s="89"/>
      <c r="R311" s="89"/>
    </row>
    <row r="312" spans="16:18" s="22" customFormat="1">
      <c r="P312" s="89"/>
      <c r="Q312" s="89"/>
      <c r="R312" s="89"/>
    </row>
    <row r="313" spans="16:18" s="22" customFormat="1">
      <c r="P313" s="89"/>
      <c r="Q313" s="89"/>
      <c r="R313" s="89"/>
    </row>
    <row r="314" spans="16:18" s="22" customFormat="1">
      <c r="P314" s="89"/>
      <c r="Q314" s="89"/>
      <c r="R314" s="89"/>
    </row>
    <row r="315" spans="16:18" s="22" customFormat="1">
      <c r="P315" s="89"/>
      <c r="Q315" s="89"/>
      <c r="R315" s="89"/>
    </row>
    <row r="316" spans="16:18" s="22" customFormat="1">
      <c r="P316" s="89"/>
      <c r="Q316" s="89"/>
      <c r="R316" s="89"/>
    </row>
    <row r="317" spans="16:18" s="22" customFormat="1">
      <c r="P317" s="89"/>
      <c r="Q317" s="89"/>
      <c r="R317" s="89"/>
    </row>
    <row r="318" spans="16:18" s="22" customFormat="1">
      <c r="P318" s="89"/>
      <c r="Q318" s="89"/>
      <c r="R318" s="89"/>
    </row>
    <row r="319" spans="16:18" s="22" customFormat="1">
      <c r="P319" s="89"/>
      <c r="Q319" s="89"/>
      <c r="R319" s="89"/>
    </row>
    <row r="320" spans="16:18" s="22" customFormat="1">
      <c r="P320" s="89"/>
      <c r="Q320" s="89"/>
      <c r="R320" s="89"/>
    </row>
    <row r="321" spans="16:18" s="22" customFormat="1">
      <c r="P321" s="89"/>
      <c r="Q321" s="89"/>
      <c r="R321" s="89"/>
    </row>
    <row r="322" spans="16:18" s="22" customFormat="1">
      <c r="P322" s="89"/>
      <c r="Q322" s="89"/>
      <c r="R322" s="89"/>
    </row>
    <row r="323" spans="16:18" s="22" customFormat="1">
      <c r="P323" s="89"/>
      <c r="Q323" s="89"/>
      <c r="R323" s="89"/>
    </row>
    <row r="324" spans="16:18" s="22" customFormat="1">
      <c r="P324" s="89"/>
      <c r="Q324" s="89"/>
      <c r="R324" s="89"/>
    </row>
    <row r="325" spans="16:18" s="22" customFormat="1">
      <c r="P325" s="89"/>
      <c r="Q325" s="89"/>
      <c r="R325" s="89"/>
    </row>
    <row r="326" spans="16:18" s="22" customFormat="1">
      <c r="P326" s="89"/>
      <c r="Q326" s="89"/>
      <c r="R326" s="89"/>
    </row>
    <row r="327" spans="16:18" s="22" customFormat="1">
      <c r="P327" s="89"/>
      <c r="Q327" s="89"/>
      <c r="R327" s="89"/>
    </row>
    <row r="328" spans="16:18" s="22" customFormat="1">
      <c r="P328" s="89"/>
      <c r="Q328" s="89"/>
      <c r="R328" s="89"/>
    </row>
    <row r="329" spans="16:18" s="22" customFormat="1">
      <c r="P329" s="89"/>
      <c r="Q329" s="89"/>
      <c r="R329" s="89"/>
    </row>
    <row r="330" spans="16:18" s="22" customFormat="1">
      <c r="P330" s="89"/>
      <c r="Q330" s="89"/>
      <c r="R330" s="89"/>
    </row>
    <row r="331" spans="16:18" s="22" customFormat="1">
      <c r="P331" s="89"/>
      <c r="Q331" s="89"/>
      <c r="R331" s="89"/>
    </row>
    <row r="332" spans="16:18" s="22" customFormat="1">
      <c r="P332" s="89"/>
      <c r="Q332" s="89"/>
      <c r="R332" s="89"/>
    </row>
    <row r="333" spans="16:18" s="22" customFormat="1">
      <c r="P333" s="89"/>
      <c r="Q333" s="89"/>
      <c r="R333" s="89"/>
    </row>
    <row r="334" spans="16:18" s="22" customFormat="1">
      <c r="P334" s="89"/>
      <c r="Q334" s="89"/>
      <c r="R334" s="89"/>
    </row>
    <row r="335" spans="16:18" s="22" customFormat="1">
      <c r="P335" s="89"/>
      <c r="Q335" s="89"/>
      <c r="R335" s="89"/>
    </row>
    <row r="336" spans="16:18" s="22" customFormat="1">
      <c r="P336" s="89"/>
      <c r="Q336" s="89"/>
      <c r="R336" s="89"/>
    </row>
    <row r="337" spans="16:18" s="22" customFormat="1">
      <c r="P337" s="89"/>
      <c r="Q337" s="89"/>
      <c r="R337" s="89"/>
    </row>
    <row r="338" spans="16:18" s="22" customFormat="1">
      <c r="P338" s="89"/>
      <c r="Q338" s="89"/>
      <c r="R338" s="89"/>
    </row>
    <row r="339" spans="16:18" s="22" customFormat="1">
      <c r="P339" s="89"/>
      <c r="Q339" s="89"/>
      <c r="R339" s="89"/>
    </row>
    <row r="340" spans="16:18" s="22" customFormat="1">
      <c r="P340" s="89"/>
      <c r="Q340" s="89"/>
      <c r="R340" s="89"/>
    </row>
    <row r="341" spans="16:18" s="22" customFormat="1">
      <c r="P341" s="89"/>
      <c r="Q341" s="89"/>
      <c r="R341" s="89"/>
    </row>
    <row r="342" spans="16:18" s="22" customFormat="1">
      <c r="P342" s="89"/>
      <c r="Q342" s="89"/>
      <c r="R342" s="89"/>
    </row>
    <row r="343" spans="16:18" s="22" customFormat="1">
      <c r="P343" s="89"/>
      <c r="Q343" s="89"/>
      <c r="R343" s="89"/>
    </row>
    <row r="344" spans="16:18" s="22" customFormat="1">
      <c r="P344" s="89"/>
      <c r="Q344" s="89"/>
      <c r="R344" s="89"/>
    </row>
    <row r="345" spans="16:18" s="22" customFormat="1">
      <c r="P345" s="89"/>
      <c r="Q345" s="89"/>
      <c r="R345" s="89"/>
    </row>
    <row r="346" spans="16:18" s="22" customFormat="1">
      <c r="P346" s="89"/>
      <c r="Q346" s="89"/>
      <c r="R346" s="89"/>
    </row>
    <row r="347" spans="16:18" s="22" customFormat="1">
      <c r="P347" s="89"/>
      <c r="Q347" s="89"/>
      <c r="R347" s="89"/>
    </row>
    <row r="348" spans="16:18" s="22" customFormat="1">
      <c r="P348" s="89"/>
      <c r="Q348" s="89"/>
      <c r="R348" s="89"/>
    </row>
    <row r="349" spans="16:18" s="22" customFormat="1">
      <c r="P349" s="89"/>
      <c r="Q349" s="89"/>
      <c r="R349" s="89"/>
    </row>
    <row r="350" spans="16:18" s="22" customFormat="1">
      <c r="P350" s="89"/>
      <c r="Q350" s="89"/>
      <c r="R350" s="89"/>
    </row>
    <row r="351" spans="16:18" s="22" customFormat="1">
      <c r="P351" s="89"/>
      <c r="Q351" s="89"/>
      <c r="R351" s="89"/>
    </row>
    <row r="352" spans="16:18" s="22" customFormat="1">
      <c r="P352" s="89"/>
      <c r="Q352" s="89"/>
      <c r="R352" s="89"/>
    </row>
    <row r="353" spans="16:18" s="22" customFormat="1">
      <c r="P353" s="89"/>
      <c r="Q353" s="89"/>
      <c r="R353" s="89"/>
    </row>
    <row r="354" spans="16:18" s="22" customFormat="1">
      <c r="P354" s="89"/>
      <c r="Q354" s="89"/>
      <c r="R354" s="89"/>
    </row>
    <row r="355" spans="16:18" s="22" customFormat="1">
      <c r="P355" s="89"/>
      <c r="Q355" s="89"/>
      <c r="R355" s="89"/>
    </row>
    <row r="356" spans="16:18" s="22" customFormat="1">
      <c r="P356" s="89"/>
      <c r="Q356" s="89"/>
      <c r="R356" s="89"/>
    </row>
    <row r="357" spans="16:18" s="22" customFormat="1">
      <c r="P357" s="89"/>
      <c r="Q357" s="89"/>
      <c r="R357" s="89"/>
    </row>
    <row r="358" spans="16:18" s="22" customFormat="1">
      <c r="P358" s="89"/>
      <c r="Q358" s="89"/>
      <c r="R358" s="89"/>
    </row>
    <row r="359" spans="16:18" s="22" customFormat="1">
      <c r="P359" s="89"/>
      <c r="Q359" s="89"/>
      <c r="R359" s="89"/>
    </row>
    <row r="360" spans="16:18" s="22" customFormat="1">
      <c r="P360" s="89"/>
      <c r="Q360" s="89"/>
      <c r="R360" s="89"/>
    </row>
    <row r="361" spans="16:18" s="22" customFormat="1">
      <c r="P361" s="89"/>
      <c r="Q361" s="89"/>
      <c r="R361" s="89"/>
    </row>
    <row r="362" spans="16:18" s="22" customFormat="1">
      <c r="P362" s="89"/>
      <c r="Q362" s="89"/>
      <c r="R362" s="89"/>
    </row>
    <row r="363" spans="16:18" s="22" customFormat="1">
      <c r="P363" s="89"/>
      <c r="Q363" s="89"/>
      <c r="R363" s="89"/>
    </row>
    <row r="364" spans="16:18" s="22" customFormat="1">
      <c r="P364" s="89"/>
      <c r="Q364" s="89"/>
      <c r="R364" s="89"/>
    </row>
    <row r="365" spans="16:18" s="22" customFormat="1">
      <c r="P365" s="89"/>
      <c r="Q365" s="89"/>
      <c r="R365" s="89"/>
    </row>
    <row r="366" spans="16:18" s="22" customFormat="1">
      <c r="P366" s="89"/>
      <c r="Q366" s="89"/>
      <c r="R366" s="89"/>
    </row>
    <row r="367" spans="16:18" s="22" customFormat="1">
      <c r="P367" s="89"/>
      <c r="Q367" s="89"/>
      <c r="R367" s="89"/>
    </row>
  </sheetData>
  <sheetProtection password="DCA1" sheet="1" objects="1" scenarios="1"/>
  <autoFilter ref="B14:AA164"/>
  <mergeCells count="35">
    <mergeCell ref="E187:O187"/>
    <mergeCell ref="E190:O190"/>
    <mergeCell ref="O13:T13"/>
    <mergeCell ref="E180:O180"/>
    <mergeCell ref="P8:P9"/>
    <mergeCell ref="N8:N9"/>
    <mergeCell ref="A1:AA3"/>
    <mergeCell ref="G13:N13"/>
    <mergeCell ref="U8:U9"/>
    <mergeCell ref="B8:D9"/>
    <mergeCell ref="B7:D7"/>
    <mergeCell ref="V8:V9"/>
    <mergeCell ref="H8:H9"/>
    <mergeCell ref="I8:I9"/>
    <mergeCell ref="E8:F9"/>
    <mergeCell ref="E7:F7"/>
    <mergeCell ref="G8:G9"/>
    <mergeCell ref="J8:J9"/>
    <mergeCell ref="K8:K9"/>
    <mergeCell ref="L8:L9"/>
    <mergeCell ref="G6:N6"/>
    <mergeCell ref="M8:M9"/>
    <mergeCell ref="X13:AA13"/>
    <mergeCell ref="X6:AA6"/>
    <mergeCell ref="X8:X9"/>
    <mergeCell ref="Y8:Y9"/>
    <mergeCell ref="Z8:Z9"/>
    <mergeCell ref="AA8:AA9"/>
    <mergeCell ref="W8:W9"/>
    <mergeCell ref="O6:T6"/>
    <mergeCell ref="Q8:Q9"/>
    <mergeCell ref="R8:R9"/>
    <mergeCell ref="S8:S9"/>
    <mergeCell ref="T8:T9"/>
    <mergeCell ref="O8:O9"/>
  </mergeCells>
  <pageMargins left="0.23622047244094491" right="0.23622047244094491" top="0.74803149606299213" bottom="0.74803149606299213" header="0.31496062992125984" footer="0.31496062992125984"/>
  <pageSetup paperSize="9" scale="27" fitToWidth="2" fitToHeight="3" orientation="landscape" r:id="rId1"/>
  <rowBreaks count="2" manualBreakCount="2">
    <brk id="61" max="50" man="1"/>
    <brk id="132" max="50" man="1"/>
  </rowBreaks>
  <colBreaks count="1" manualBreakCount="1">
    <brk id="18" max="223"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pageSetUpPr fitToPage="1"/>
  </sheetPr>
  <dimension ref="A1:AC194"/>
  <sheetViews>
    <sheetView showGridLines="0" zoomScale="70" zoomScaleNormal="70" zoomScaleSheetLayoutView="40" zoomScalePageLayoutView="30" workbookViewId="0">
      <selection sqref="A1:Z3"/>
    </sheetView>
  </sheetViews>
  <sheetFormatPr defaultColWidth="0" defaultRowHeight="15"/>
  <cols>
    <col min="1" max="1" width="5.7109375" style="2" customWidth="1"/>
    <col min="2" max="2" width="52" style="2" bestFit="1" customWidth="1"/>
    <col min="3" max="3" width="32" style="2" bestFit="1" customWidth="1"/>
    <col min="4" max="4" width="56.7109375" style="2" bestFit="1" customWidth="1"/>
    <col min="5" max="5" width="25.85546875" customWidth="1"/>
    <col min="6" max="6" width="40.85546875" customWidth="1"/>
    <col min="7" max="16" width="22.7109375" customWidth="1"/>
    <col min="17" max="24" width="22.7109375" style="3" customWidth="1"/>
    <col min="25" max="26" width="22.7109375" customWidth="1"/>
    <col min="27" max="28" width="8.85546875" customWidth="1"/>
    <col min="29" max="29" width="0" hidden="1" customWidth="1"/>
    <col min="30" max="16384" width="8.85546875" hidden="1"/>
  </cols>
  <sheetData>
    <row r="1" spans="1:27" ht="15" customHeight="1">
      <c r="A1" s="432" t="s">
        <v>1211</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78"/>
    </row>
    <row r="2" spans="1:27" ht="15" customHeight="1">
      <c r="A2" s="432"/>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78"/>
    </row>
    <row r="3" spans="1:27" ht="15" customHeight="1">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78"/>
    </row>
    <row r="4" spans="1:27" ht="15.7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78"/>
    </row>
    <row r="5" spans="1:27" ht="14.4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78"/>
    </row>
    <row r="6" spans="1:27" s="6" customFormat="1" ht="15" customHeight="1" thickBot="1">
      <c r="A6" s="274"/>
      <c r="B6" s="274"/>
      <c r="C6" s="274"/>
      <c r="D6" s="274"/>
      <c r="E6" s="274"/>
      <c r="F6" s="274"/>
      <c r="G6" s="274"/>
      <c r="H6" s="274"/>
      <c r="I6" s="274"/>
      <c r="J6" s="274"/>
      <c r="K6" s="274"/>
      <c r="L6" s="274"/>
      <c r="M6" s="274"/>
      <c r="N6" s="274"/>
      <c r="O6" s="274"/>
      <c r="P6" s="274"/>
      <c r="Q6" s="274"/>
      <c r="R6" s="274"/>
      <c r="S6" s="274"/>
      <c r="T6" s="274"/>
      <c r="U6" s="274"/>
      <c r="V6" s="274"/>
      <c r="W6" s="73"/>
      <c r="X6" s="73"/>
      <c r="Y6" s="274"/>
      <c r="Z6" s="274"/>
      <c r="AA6" s="274"/>
    </row>
    <row r="7" spans="1:27" ht="15.75" thickBot="1">
      <c r="E7" s="1"/>
      <c r="G7" s="472" t="s">
        <v>822</v>
      </c>
      <c r="H7" s="473"/>
      <c r="I7" s="473"/>
      <c r="J7" s="473"/>
      <c r="K7" s="473"/>
      <c r="L7" s="473"/>
      <c r="M7" s="473"/>
      <c r="N7" s="473"/>
      <c r="O7" s="473"/>
      <c r="P7" s="473"/>
      <c r="Q7" s="473"/>
      <c r="R7" s="473"/>
      <c r="S7" s="473"/>
      <c r="T7" s="473"/>
      <c r="U7" s="473"/>
      <c r="V7" s="473"/>
      <c r="W7" s="473"/>
      <c r="X7" s="473"/>
      <c r="Y7" s="473"/>
      <c r="Z7" s="474"/>
    </row>
    <row r="8" spans="1:27" ht="63.75" customHeight="1" thickBot="1">
      <c r="B8" s="437" t="s">
        <v>0</v>
      </c>
      <c r="C8" s="438"/>
      <c r="D8" s="439"/>
      <c r="E8" s="490"/>
      <c r="F8" s="491"/>
      <c r="G8" s="277" t="s">
        <v>798</v>
      </c>
      <c r="H8" s="9" t="s">
        <v>799</v>
      </c>
      <c r="I8" s="9" t="s">
        <v>800</v>
      </c>
      <c r="J8" s="276" t="s">
        <v>801</v>
      </c>
      <c r="K8" s="23" t="s">
        <v>851</v>
      </c>
      <c r="L8" s="23" t="s">
        <v>772</v>
      </c>
      <c r="M8" s="277" t="s">
        <v>1212</v>
      </c>
      <c r="N8" s="9" t="s">
        <v>1213</v>
      </c>
      <c r="O8" s="9" t="s">
        <v>1214</v>
      </c>
      <c r="P8" s="81" t="s">
        <v>1215</v>
      </c>
      <c r="Q8" s="23" t="s">
        <v>830</v>
      </c>
      <c r="R8" s="277" t="s">
        <v>802</v>
      </c>
      <c r="S8" s="9" t="s">
        <v>803</v>
      </c>
      <c r="T8" s="9" t="s">
        <v>804</v>
      </c>
      <c r="U8" s="81" t="s">
        <v>805</v>
      </c>
      <c r="V8" s="23" t="s">
        <v>831</v>
      </c>
      <c r="W8" s="9" t="s">
        <v>852</v>
      </c>
      <c r="X8" s="9" t="s">
        <v>773</v>
      </c>
      <c r="Y8" s="9" t="s">
        <v>806</v>
      </c>
      <c r="Z8" s="276" t="s">
        <v>846</v>
      </c>
    </row>
    <row r="9" spans="1:27" ht="30" customHeight="1">
      <c r="B9" s="445" t="s">
        <v>307</v>
      </c>
      <c r="C9" s="446"/>
      <c r="D9" s="447"/>
      <c r="E9" s="498" t="s">
        <v>776</v>
      </c>
      <c r="F9" s="499"/>
      <c r="G9" s="271">
        <v>1401526.9999999995</v>
      </c>
      <c r="H9" s="272">
        <v>1399989</v>
      </c>
      <c r="I9" s="272">
        <v>1427529.9999999993</v>
      </c>
      <c r="J9" s="273">
        <v>1396947.0000000007</v>
      </c>
      <c r="K9" s="288">
        <v>5625992.9999999953</v>
      </c>
      <c r="L9" s="288" t="s">
        <v>777</v>
      </c>
      <c r="M9" s="271">
        <v>4922.519850141497</v>
      </c>
      <c r="N9" s="272">
        <v>6670.6436997193559</v>
      </c>
      <c r="O9" s="272">
        <v>7903.7136705785142</v>
      </c>
      <c r="P9" s="297">
        <v>8578.5500850255048</v>
      </c>
      <c r="Q9" s="288">
        <v>28075.427305464873</v>
      </c>
      <c r="R9" s="271">
        <v>1396604.4801498584</v>
      </c>
      <c r="S9" s="272">
        <v>1393318.3563002807</v>
      </c>
      <c r="T9" s="272">
        <v>1419626.2863294214</v>
      </c>
      <c r="U9" s="297">
        <v>1388368.4499149744</v>
      </c>
      <c r="V9" s="288">
        <v>5597917.5726945344</v>
      </c>
      <c r="W9" s="272">
        <v>5597917.5726945298</v>
      </c>
      <c r="X9" s="272" t="s">
        <v>777</v>
      </c>
      <c r="Y9" s="259" t="s">
        <v>777</v>
      </c>
      <c r="Z9" s="249">
        <v>38987185.854041182</v>
      </c>
    </row>
    <row r="10" spans="1:27" ht="15" customHeight="1">
      <c r="B10" s="445"/>
      <c r="C10" s="446"/>
      <c r="D10" s="447"/>
      <c r="E10" s="492" t="s">
        <v>770</v>
      </c>
      <c r="F10" s="493"/>
      <c r="G10" s="128" t="s">
        <v>777</v>
      </c>
      <c r="H10" s="126" t="s">
        <v>777</v>
      </c>
      <c r="I10" s="126" t="s">
        <v>777</v>
      </c>
      <c r="J10" s="185" t="s">
        <v>777</v>
      </c>
      <c r="K10" s="289" t="s">
        <v>777</v>
      </c>
      <c r="L10" s="289">
        <v>150</v>
      </c>
      <c r="M10" s="128"/>
      <c r="N10" s="126"/>
      <c r="O10" s="126"/>
      <c r="P10" s="298"/>
      <c r="Q10" s="289" t="s">
        <v>777</v>
      </c>
      <c r="R10" s="128"/>
      <c r="S10" s="126"/>
      <c r="T10" s="126"/>
      <c r="U10" s="298"/>
      <c r="V10" s="289" t="s">
        <v>777</v>
      </c>
      <c r="W10" s="126" t="s">
        <v>777</v>
      </c>
      <c r="X10" s="126">
        <v>149</v>
      </c>
      <c r="Y10" s="184" t="s">
        <v>777</v>
      </c>
      <c r="Z10" s="185" t="s">
        <v>777</v>
      </c>
    </row>
    <row r="11" spans="1:27" ht="15" customHeight="1">
      <c r="B11" s="445"/>
      <c r="C11" s="446"/>
      <c r="D11" s="447"/>
      <c r="E11" s="494" t="s">
        <v>767</v>
      </c>
      <c r="F11" s="495"/>
      <c r="G11" s="129" t="s">
        <v>777</v>
      </c>
      <c r="H11" s="119" t="s">
        <v>777</v>
      </c>
      <c r="I11" s="119" t="s">
        <v>777</v>
      </c>
      <c r="J11" s="131" t="s">
        <v>777</v>
      </c>
      <c r="K11" s="290" t="s">
        <v>777</v>
      </c>
      <c r="L11" s="290">
        <v>30</v>
      </c>
      <c r="M11" s="129"/>
      <c r="N11" s="119"/>
      <c r="O11" s="119"/>
      <c r="P11" s="299"/>
      <c r="Q11" s="290" t="s">
        <v>777</v>
      </c>
      <c r="R11" s="129"/>
      <c r="S11" s="119"/>
      <c r="T11" s="119"/>
      <c r="U11" s="299"/>
      <c r="V11" s="290" t="s">
        <v>777</v>
      </c>
      <c r="W11" s="119" t="s">
        <v>777</v>
      </c>
      <c r="X11" s="119">
        <v>53</v>
      </c>
      <c r="Y11" s="121" t="s">
        <v>777</v>
      </c>
      <c r="Z11" s="131" t="s">
        <v>777</v>
      </c>
    </row>
    <row r="12" spans="1:27" ht="15" customHeight="1">
      <c r="B12" s="445"/>
      <c r="C12" s="446"/>
      <c r="D12" s="447"/>
      <c r="E12" s="494" t="s">
        <v>832</v>
      </c>
      <c r="F12" s="495"/>
      <c r="G12" s="129" t="s">
        <v>777</v>
      </c>
      <c r="H12" s="119" t="s">
        <v>777</v>
      </c>
      <c r="I12" s="119" t="s">
        <v>777</v>
      </c>
      <c r="J12" s="131" t="s">
        <v>777</v>
      </c>
      <c r="K12" s="290" t="s">
        <v>777</v>
      </c>
      <c r="L12" s="292">
        <v>0.2</v>
      </c>
      <c r="M12" s="294"/>
      <c r="N12" s="133"/>
      <c r="O12" s="133"/>
      <c r="P12" s="305"/>
      <c r="Q12" s="290" t="s">
        <v>777</v>
      </c>
      <c r="R12" s="129"/>
      <c r="S12" s="119"/>
      <c r="T12" s="119"/>
      <c r="U12" s="299"/>
      <c r="V12" s="290" t="s">
        <v>777</v>
      </c>
      <c r="W12" s="119" t="s">
        <v>777</v>
      </c>
      <c r="X12" s="133">
        <v>0.35570469798657717</v>
      </c>
      <c r="Y12" s="121" t="s">
        <v>777</v>
      </c>
      <c r="Z12" s="131" t="s">
        <v>777</v>
      </c>
    </row>
    <row r="13" spans="1:27" ht="15" customHeight="1">
      <c r="B13" s="445"/>
      <c r="C13" s="446"/>
      <c r="D13" s="447"/>
      <c r="E13" s="494" t="s">
        <v>768</v>
      </c>
      <c r="F13" s="495"/>
      <c r="G13" s="129" t="s">
        <v>777</v>
      </c>
      <c r="H13" s="119" t="s">
        <v>777</v>
      </c>
      <c r="I13" s="119" t="s">
        <v>777</v>
      </c>
      <c r="J13" s="131" t="s">
        <v>777</v>
      </c>
      <c r="K13" s="290" t="s">
        <v>777</v>
      </c>
      <c r="L13" s="290">
        <v>120</v>
      </c>
      <c r="M13" s="129"/>
      <c r="N13" s="119"/>
      <c r="O13" s="119"/>
      <c r="P13" s="299"/>
      <c r="Q13" s="290" t="s">
        <v>777</v>
      </c>
      <c r="R13" s="129"/>
      <c r="S13" s="119"/>
      <c r="T13" s="119"/>
      <c r="U13" s="299"/>
      <c r="V13" s="290" t="s">
        <v>777</v>
      </c>
      <c r="W13" s="119" t="s">
        <v>777</v>
      </c>
      <c r="X13" s="119">
        <v>96</v>
      </c>
      <c r="Y13" s="121" t="s">
        <v>777</v>
      </c>
      <c r="Z13" s="131" t="s">
        <v>777</v>
      </c>
    </row>
    <row r="14" spans="1:27" ht="15" customHeight="1" thickBot="1">
      <c r="B14" s="448"/>
      <c r="C14" s="449"/>
      <c r="D14" s="450"/>
      <c r="E14" s="496" t="s">
        <v>833</v>
      </c>
      <c r="F14" s="497"/>
      <c r="G14" s="130" t="s">
        <v>777</v>
      </c>
      <c r="H14" s="120" t="s">
        <v>777</v>
      </c>
      <c r="I14" s="120" t="s">
        <v>777</v>
      </c>
      <c r="J14" s="132" t="s">
        <v>777</v>
      </c>
      <c r="K14" s="291" t="s">
        <v>777</v>
      </c>
      <c r="L14" s="293">
        <v>0.8</v>
      </c>
      <c r="M14" s="295"/>
      <c r="N14" s="134"/>
      <c r="O14" s="134"/>
      <c r="P14" s="306"/>
      <c r="Q14" s="291" t="s">
        <v>777</v>
      </c>
      <c r="R14" s="130"/>
      <c r="S14" s="120"/>
      <c r="T14" s="120"/>
      <c r="U14" s="300"/>
      <c r="V14" s="291" t="s">
        <v>777</v>
      </c>
      <c r="W14" s="120" t="s">
        <v>777</v>
      </c>
      <c r="X14" s="134">
        <v>0.64429530201342278</v>
      </c>
      <c r="Y14" s="124" t="s">
        <v>777</v>
      </c>
      <c r="Z14" s="132" t="s">
        <v>777</v>
      </c>
    </row>
    <row r="15" spans="1:27" ht="15.75" thickBot="1">
      <c r="E15" s="1"/>
      <c r="F15" s="1"/>
      <c r="G15" s="1"/>
      <c r="H15" s="1"/>
      <c r="I15" s="1"/>
      <c r="J15" s="1"/>
      <c r="K15" s="8"/>
      <c r="L15" s="3"/>
      <c r="M15" s="3"/>
      <c r="N15" s="3"/>
      <c r="O15" s="3"/>
      <c r="P15" s="3"/>
    </row>
    <row r="16" spans="1:27" ht="15.75" hidden="1" thickBot="1">
      <c r="B16" s="22">
        <v>4</v>
      </c>
      <c r="C16" s="22">
        <v>4</v>
      </c>
      <c r="D16" s="22">
        <v>4</v>
      </c>
      <c r="E16" s="1"/>
      <c r="F16" s="1"/>
      <c r="G16">
        <v>3</v>
      </c>
      <c r="H16">
        <v>4</v>
      </c>
      <c r="I16">
        <v>5</v>
      </c>
      <c r="J16">
        <v>6</v>
      </c>
      <c r="K16">
        <v>7</v>
      </c>
      <c r="L16">
        <v>8</v>
      </c>
      <c r="Q16">
        <v>13</v>
      </c>
      <c r="R16"/>
      <c r="S16"/>
      <c r="T16"/>
      <c r="U16"/>
      <c r="V16">
        <v>18</v>
      </c>
      <c r="W16"/>
      <c r="X16">
        <v>19</v>
      </c>
      <c r="Y16">
        <v>22</v>
      </c>
      <c r="Z16">
        <v>30</v>
      </c>
    </row>
    <row r="17" spans="1:26" ht="15.75" thickBot="1">
      <c r="E17" s="1"/>
      <c r="F17" s="1"/>
      <c r="G17" s="472" t="s">
        <v>822</v>
      </c>
      <c r="H17" s="473"/>
      <c r="I17" s="473"/>
      <c r="J17" s="473"/>
      <c r="K17" s="473"/>
      <c r="L17" s="473"/>
      <c r="M17" s="473"/>
      <c r="N17" s="473"/>
      <c r="O17" s="473"/>
      <c r="P17" s="473"/>
      <c r="Q17" s="473"/>
      <c r="R17" s="473"/>
      <c r="S17" s="473"/>
      <c r="T17" s="473"/>
      <c r="U17" s="473"/>
      <c r="V17" s="473"/>
      <c r="W17" s="473"/>
      <c r="X17" s="473"/>
      <c r="Y17" s="473"/>
      <c r="Z17" s="474"/>
    </row>
    <row r="18" spans="1:26" ht="60" customHeight="1" thickBot="1">
      <c r="B18" s="127" t="s">
        <v>812</v>
      </c>
      <c r="C18" s="146" t="s">
        <v>847</v>
      </c>
      <c r="D18" s="146" t="s">
        <v>813</v>
      </c>
      <c r="E18" s="146" t="s">
        <v>3</v>
      </c>
      <c r="F18" s="13" t="s">
        <v>4</v>
      </c>
      <c r="G18" s="277" t="s">
        <v>798</v>
      </c>
      <c r="H18" s="9" t="s">
        <v>799</v>
      </c>
      <c r="I18" s="9" t="s">
        <v>800</v>
      </c>
      <c r="J18" s="276" t="s">
        <v>801</v>
      </c>
      <c r="K18" s="23" t="s">
        <v>851</v>
      </c>
      <c r="L18" s="23" t="s">
        <v>772</v>
      </c>
      <c r="M18" s="277" t="s">
        <v>1212</v>
      </c>
      <c r="N18" s="9" t="s">
        <v>1213</v>
      </c>
      <c r="O18" s="9" t="s">
        <v>1214</v>
      </c>
      <c r="P18" s="81" t="s">
        <v>1215</v>
      </c>
      <c r="Q18" s="23" t="s">
        <v>830</v>
      </c>
      <c r="R18" s="277" t="s">
        <v>802</v>
      </c>
      <c r="S18" s="9" t="s">
        <v>803</v>
      </c>
      <c r="T18" s="9" t="s">
        <v>804</v>
      </c>
      <c r="U18" s="81" t="s">
        <v>805</v>
      </c>
      <c r="V18" s="23" t="s">
        <v>831</v>
      </c>
      <c r="W18" s="275" t="s">
        <v>852</v>
      </c>
      <c r="X18" s="9" t="s">
        <v>773</v>
      </c>
      <c r="Y18" s="9" t="s">
        <v>806</v>
      </c>
      <c r="Z18" s="276" t="s">
        <v>846</v>
      </c>
    </row>
    <row r="19" spans="1:26">
      <c r="A19" s="2">
        <v>0</v>
      </c>
      <c r="B19" s="14" t="s">
        <v>316</v>
      </c>
      <c r="C19" s="143" t="s">
        <v>763</v>
      </c>
      <c r="D19" s="143" t="s">
        <v>361</v>
      </c>
      <c r="E19" s="224" t="s">
        <v>305</v>
      </c>
      <c r="F19" s="125" t="s">
        <v>304</v>
      </c>
      <c r="G19" s="200">
        <v>4933.66872225519</v>
      </c>
      <c r="H19" s="201">
        <v>4987.6383222557351</v>
      </c>
      <c r="I19" s="201">
        <v>4986.8854769859763</v>
      </c>
      <c r="J19" s="222">
        <v>4878.7673799106515</v>
      </c>
      <c r="K19" s="296">
        <v>19786.959901407554</v>
      </c>
      <c r="L19" s="296" t="s">
        <v>768</v>
      </c>
      <c r="M19" s="200" t="s">
        <v>774</v>
      </c>
      <c r="N19" s="201" t="s">
        <v>774</v>
      </c>
      <c r="O19" s="201" t="s">
        <v>774</v>
      </c>
      <c r="P19" s="301" t="s">
        <v>774</v>
      </c>
      <c r="Q19" s="296" t="s">
        <v>774</v>
      </c>
      <c r="R19" s="244">
        <v>4933.66872225519</v>
      </c>
      <c r="S19" s="201">
        <v>4987.6383222557351</v>
      </c>
      <c r="T19" s="201">
        <v>4986.8854769859763</v>
      </c>
      <c r="U19" s="301">
        <v>4878.7673799106515</v>
      </c>
      <c r="V19" s="296">
        <v>19786.959901407554</v>
      </c>
      <c r="W19" s="244">
        <v>19786.959901407554</v>
      </c>
      <c r="X19" s="201" t="s">
        <v>768</v>
      </c>
      <c r="Y19" s="202" t="s">
        <v>774</v>
      </c>
      <c r="Z19" s="302" t="s">
        <v>774</v>
      </c>
    </row>
    <row r="20" spans="1:26">
      <c r="A20" s="2">
        <v>1</v>
      </c>
      <c r="B20" s="16" t="s">
        <v>316</v>
      </c>
      <c r="C20" s="144" t="s">
        <v>763</v>
      </c>
      <c r="D20" s="144" t="s">
        <v>361</v>
      </c>
      <c r="E20" s="225" t="s">
        <v>303</v>
      </c>
      <c r="F20" s="122" t="s">
        <v>302</v>
      </c>
      <c r="G20" s="203">
        <v>7508.0603701374712</v>
      </c>
      <c r="H20" s="204">
        <v>7212.5508432429879</v>
      </c>
      <c r="I20" s="204">
        <v>7727.2882514020766</v>
      </c>
      <c r="J20" s="243">
        <v>7556.1818931584767</v>
      </c>
      <c r="K20" s="220">
        <v>30004.081357941017</v>
      </c>
      <c r="L20" s="220" t="s">
        <v>768</v>
      </c>
      <c r="M20" s="203" t="s">
        <v>774</v>
      </c>
      <c r="N20" s="204" t="s">
        <v>774</v>
      </c>
      <c r="O20" s="204" t="s">
        <v>774</v>
      </c>
      <c r="P20" s="307" t="s">
        <v>774</v>
      </c>
      <c r="Q20" s="220" t="s">
        <v>774</v>
      </c>
      <c r="R20" s="244">
        <v>7508.0603701374712</v>
      </c>
      <c r="S20" s="201">
        <v>7212.5508432429879</v>
      </c>
      <c r="T20" s="201">
        <v>7727.2882514020766</v>
      </c>
      <c r="U20" s="301">
        <v>7556.1818931584767</v>
      </c>
      <c r="V20" s="220">
        <v>30004.081357941017</v>
      </c>
      <c r="W20" s="244">
        <v>30004.081357941017</v>
      </c>
      <c r="X20" s="204" t="s">
        <v>768</v>
      </c>
      <c r="Y20" s="205" t="s">
        <v>774</v>
      </c>
      <c r="Z20" s="303" t="s">
        <v>774</v>
      </c>
    </row>
    <row r="21" spans="1:26">
      <c r="A21" s="2">
        <v>2</v>
      </c>
      <c r="B21" s="16" t="s">
        <v>310</v>
      </c>
      <c r="C21" s="144" t="s">
        <v>759</v>
      </c>
      <c r="D21" s="144" t="s">
        <v>338</v>
      </c>
      <c r="E21" s="225" t="s">
        <v>301</v>
      </c>
      <c r="F21" s="122" t="s">
        <v>300</v>
      </c>
      <c r="G21" s="203">
        <v>8182.0825923560078</v>
      </c>
      <c r="H21" s="204">
        <v>7687.3067901097247</v>
      </c>
      <c r="I21" s="204">
        <v>8022.6351053693888</v>
      </c>
      <c r="J21" s="243">
        <v>7894.6620239159447</v>
      </c>
      <c r="K21" s="220">
        <v>31786.686511751068</v>
      </c>
      <c r="L21" s="220" t="s">
        <v>768</v>
      </c>
      <c r="M21" s="203" t="s">
        <v>774</v>
      </c>
      <c r="N21" s="204" t="s">
        <v>774</v>
      </c>
      <c r="O21" s="204" t="s">
        <v>774</v>
      </c>
      <c r="P21" s="307" t="s">
        <v>774</v>
      </c>
      <c r="Q21" s="220" t="s">
        <v>774</v>
      </c>
      <c r="R21" s="244">
        <v>8182.0825923560078</v>
      </c>
      <c r="S21" s="201">
        <v>7687.3067901097247</v>
      </c>
      <c r="T21" s="201">
        <v>8022.6351053693888</v>
      </c>
      <c r="U21" s="301">
        <v>7894.6620239159447</v>
      </c>
      <c r="V21" s="220">
        <v>31786.686511751068</v>
      </c>
      <c r="W21" s="244">
        <v>31786.686511751068</v>
      </c>
      <c r="X21" s="204" t="s">
        <v>768</v>
      </c>
      <c r="Y21" s="205" t="s">
        <v>774</v>
      </c>
      <c r="Z21" s="303" t="s">
        <v>774</v>
      </c>
    </row>
    <row r="22" spans="1:26">
      <c r="A22" s="2">
        <v>3</v>
      </c>
      <c r="B22" s="16" t="s">
        <v>319</v>
      </c>
      <c r="C22" s="144" t="s">
        <v>765</v>
      </c>
      <c r="D22" s="144" t="s">
        <v>357</v>
      </c>
      <c r="E22" s="225" t="s">
        <v>299</v>
      </c>
      <c r="F22" s="122" t="s">
        <v>298</v>
      </c>
      <c r="G22" s="203">
        <v>3997.9339518351876</v>
      </c>
      <c r="H22" s="204">
        <v>3915.7486143416982</v>
      </c>
      <c r="I22" s="204">
        <v>4127.7166078168884</v>
      </c>
      <c r="J22" s="243">
        <v>3914.8690234685005</v>
      </c>
      <c r="K22" s="220">
        <v>15956.268197462274</v>
      </c>
      <c r="L22" s="220" t="s">
        <v>768</v>
      </c>
      <c r="M22" s="203" t="s">
        <v>774</v>
      </c>
      <c r="N22" s="204" t="s">
        <v>774</v>
      </c>
      <c r="O22" s="204" t="s">
        <v>774</v>
      </c>
      <c r="P22" s="307" t="s">
        <v>774</v>
      </c>
      <c r="Q22" s="220" t="s">
        <v>774</v>
      </c>
      <c r="R22" s="244">
        <v>3997.9339518351876</v>
      </c>
      <c r="S22" s="201">
        <v>3915.7486143416982</v>
      </c>
      <c r="T22" s="201">
        <v>4127.7166078168884</v>
      </c>
      <c r="U22" s="301">
        <v>3914.8690234685005</v>
      </c>
      <c r="V22" s="220">
        <v>15956.268197462274</v>
      </c>
      <c r="W22" s="244">
        <v>15956.268197462274</v>
      </c>
      <c r="X22" s="204" t="s">
        <v>767</v>
      </c>
      <c r="Y22" s="205">
        <v>1978</v>
      </c>
      <c r="Z22" s="303" t="s">
        <v>774</v>
      </c>
    </row>
    <row r="23" spans="1:26">
      <c r="A23" s="2">
        <v>4</v>
      </c>
      <c r="B23" s="16" t="s">
        <v>313</v>
      </c>
      <c r="C23" s="144" t="s">
        <v>762</v>
      </c>
      <c r="D23" s="144" t="s">
        <v>351</v>
      </c>
      <c r="E23" s="225" t="s">
        <v>297</v>
      </c>
      <c r="F23" s="122" t="s">
        <v>296</v>
      </c>
      <c r="G23" s="203">
        <v>4076.1893477802405</v>
      </c>
      <c r="H23" s="204">
        <v>4117.4875483599481</v>
      </c>
      <c r="I23" s="204">
        <v>4126.7035766425633</v>
      </c>
      <c r="J23" s="243">
        <v>4034.6259403078589</v>
      </c>
      <c r="K23" s="220">
        <v>16355.00641309061</v>
      </c>
      <c r="L23" s="220" t="s">
        <v>768</v>
      </c>
      <c r="M23" s="203" t="s">
        <v>774</v>
      </c>
      <c r="N23" s="204" t="s">
        <v>774</v>
      </c>
      <c r="O23" s="204" t="s">
        <v>774</v>
      </c>
      <c r="P23" s="307" t="s">
        <v>774</v>
      </c>
      <c r="Q23" s="220" t="s">
        <v>774</v>
      </c>
      <c r="R23" s="244">
        <v>4076.1893477802405</v>
      </c>
      <c r="S23" s="201">
        <v>4117.4875483599481</v>
      </c>
      <c r="T23" s="201">
        <v>4126.7035766425633</v>
      </c>
      <c r="U23" s="301">
        <v>4034.6259403078589</v>
      </c>
      <c r="V23" s="220">
        <v>16355.00641309061</v>
      </c>
      <c r="W23" s="244">
        <v>16355.00641309061</v>
      </c>
      <c r="X23" s="204" t="s">
        <v>767</v>
      </c>
      <c r="Y23" s="205">
        <v>1490</v>
      </c>
      <c r="Z23" s="303" t="s">
        <v>774</v>
      </c>
    </row>
    <row r="24" spans="1:26">
      <c r="A24" s="2">
        <v>5</v>
      </c>
      <c r="B24" s="16" t="s">
        <v>316</v>
      </c>
      <c r="C24" s="144" t="s">
        <v>763</v>
      </c>
      <c r="D24" s="144" t="s">
        <v>361</v>
      </c>
      <c r="E24" s="225" t="s">
        <v>295</v>
      </c>
      <c r="F24" s="122" t="s">
        <v>294</v>
      </c>
      <c r="G24" s="203">
        <v>5971.658368276213</v>
      </c>
      <c r="H24" s="204">
        <v>5975.0494019176949</v>
      </c>
      <c r="I24" s="204">
        <v>5972.5941852596325</v>
      </c>
      <c r="J24" s="243">
        <v>5976.4049447646812</v>
      </c>
      <c r="K24" s="220">
        <v>23895.706900218225</v>
      </c>
      <c r="L24" s="220" t="s">
        <v>768</v>
      </c>
      <c r="M24" s="203" t="s">
        <v>774</v>
      </c>
      <c r="N24" s="204" t="s">
        <v>774</v>
      </c>
      <c r="O24" s="204" t="s">
        <v>774</v>
      </c>
      <c r="P24" s="307" t="s">
        <v>774</v>
      </c>
      <c r="Q24" s="220" t="s">
        <v>774</v>
      </c>
      <c r="R24" s="244">
        <v>5971.658368276213</v>
      </c>
      <c r="S24" s="201">
        <v>5975.0494019176949</v>
      </c>
      <c r="T24" s="201">
        <v>5972.5941852596325</v>
      </c>
      <c r="U24" s="301">
        <v>5976.4049447646812</v>
      </c>
      <c r="V24" s="220">
        <v>23895.706900218225</v>
      </c>
      <c r="W24" s="244">
        <v>23895.706900218225</v>
      </c>
      <c r="X24" s="204" t="s">
        <v>768</v>
      </c>
      <c r="Y24" s="205" t="s">
        <v>774</v>
      </c>
      <c r="Z24" s="303" t="s">
        <v>774</v>
      </c>
    </row>
    <row r="25" spans="1:26">
      <c r="A25" s="2">
        <v>6</v>
      </c>
      <c r="B25" s="16" t="s">
        <v>313</v>
      </c>
      <c r="C25" s="144" t="s">
        <v>761</v>
      </c>
      <c r="D25" s="144" t="s">
        <v>348</v>
      </c>
      <c r="E25" s="225" t="s">
        <v>293</v>
      </c>
      <c r="F25" s="122" t="s">
        <v>292</v>
      </c>
      <c r="G25" s="203">
        <v>33407.03655017072</v>
      </c>
      <c r="H25" s="204">
        <v>33666.989796928436</v>
      </c>
      <c r="I25" s="204">
        <v>33624.969521689913</v>
      </c>
      <c r="J25" s="243">
        <v>33589.485547046672</v>
      </c>
      <c r="K25" s="220">
        <v>134288.48141583573</v>
      </c>
      <c r="L25" s="220" t="s">
        <v>767</v>
      </c>
      <c r="M25" s="203">
        <v>0</v>
      </c>
      <c r="N25" s="204">
        <v>1150</v>
      </c>
      <c r="O25" s="204">
        <v>1955</v>
      </c>
      <c r="P25" s="307">
        <v>2645</v>
      </c>
      <c r="Q25" s="220">
        <v>5750</v>
      </c>
      <c r="R25" s="244">
        <v>33407.03655017072</v>
      </c>
      <c r="S25" s="201">
        <v>32516.989796928436</v>
      </c>
      <c r="T25" s="201">
        <v>31669.969521689913</v>
      </c>
      <c r="U25" s="301">
        <v>30944.485547046672</v>
      </c>
      <c r="V25" s="220">
        <v>128538.48141583575</v>
      </c>
      <c r="W25" s="244">
        <v>128538.48141583575</v>
      </c>
      <c r="X25" s="204" t="s">
        <v>767</v>
      </c>
      <c r="Y25" s="205">
        <v>1490</v>
      </c>
      <c r="Z25" s="303">
        <v>8567500</v>
      </c>
    </row>
    <row r="26" spans="1:26">
      <c r="A26" s="2">
        <v>7</v>
      </c>
      <c r="B26" s="16" t="s">
        <v>310</v>
      </c>
      <c r="C26" s="144" t="s">
        <v>758</v>
      </c>
      <c r="D26" s="144" t="s">
        <v>1239</v>
      </c>
      <c r="E26" s="225" t="s">
        <v>291</v>
      </c>
      <c r="F26" s="122" t="s">
        <v>290</v>
      </c>
      <c r="G26" s="203">
        <v>4545.529950457757</v>
      </c>
      <c r="H26" s="204">
        <v>4373.5453444249015</v>
      </c>
      <c r="I26" s="204">
        <v>4708.9354376025121</v>
      </c>
      <c r="J26" s="243">
        <v>4421.7421470877134</v>
      </c>
      <c r="K26" s="220">
        <v>18049.752879572883</v>
      </c>
      <c r="L26" s="220" t="s">
        <v>768</v>
      </c>
      <c r="M26" s="203" t="s">
        <v>774</v>
      </c>
      <c r="N26" s="204" t="s">
        <v>774</v>
      </c>
      <c r="O26" s="204" t="s">
        <v>774</v>
      </c>
      <c r="P26" s="307" t="s">
        <v>774</v>
      </c>
      <c r="Q26" s="220" t="s">
        <v>774</v>
      </c>
      <c r="R26" s="244">
        <v>4545.529950457757</v>
      </c>
      <c r="S26" s="201">
        <v>4373.5453444249015</v>
      </c>
      <c r="T26" s="201">
        <v>4708.9354376025121</v>
      </c>
      <c r="U26" s="301">
        <v>4421.7421470877134</v>
      </c>
      <c r="V26" s="220">
        <v>18049.752879572883</v>
      </c>
      <c r="W26" s="244">
        <v>18049.752879572883</v>
      </c>
      <c r="X26" s="204" t="s">
        <v>767</v>
      </c>
      <c r="Y26" s="205">
        <v>1575</v>
      </c>
      <c r="Z26" s="303" t="s">
        <v>774</v>
      </c>
    </row>
    <row r="27" spans="1:26">
      <c r="A27" s="2">
        <v>8</v>
      </c>
      <c r="B27" s="16" t="s">
        <v>310</v>
      </c>
      <c r="C27" s="144" t="s">
        <v>758</v>
      </c>
      <c r="D27" s="144" t="s">
        <v>1239</v>
      </c>
      <c r="E27" s="225" t="s">
        <v>289</v>
      </c>
      <c r="F27" s="122" t="s">
        <v>288</v>
      </c>
      <c r="G27" s="203">
        <v>5158.7516926373082</v>
      </c>
      <c r="H27" s="204">
        <v>4931.894393837295</v>
      </c>
      <c r="I27" s="204">
        <v>5119.9912031982485</v>
      </c>
      <c r="J27" s="243">
        <v>4924.5523682878284</v>
      </c>
      <c r="K27" s="220">
        <v>20135.189657960684</v>
      </c>
      <c r="L27" s="220" t="s">
        <v>768</v>
      </c>
      <c r="M27" s="203" t="s">
        <v>774</v>
      </c>
      <c r="N27" s="204" t="s">
        <v>774</v>
      </c>
      <c r="O27" s="204" t="s">
        <v>774</v>
      </c>
      <c r="P27" s="307" t="s">
        <v>774</v>
      </c>
      <c r="Q27" s="220" t="s">
        <v>774</v>
      </c>
      <c r="R27" s="244">
        <v>5158.7516926373082</v>
      </c>
      <c r="S27" s="201">
        <v>4931.894393837295</v>
      </c>
      <c r="T27" s="201">
        <v>5119.9912031982485</v>
      </c>
      <c r="U27" s="301">
        <v>4924.5523682878284</v>
      </c>
      <c r="V27" s="220">
        <v>20135.189657960684</v>
      </c>
      <c r="W27" s="244">
        <v>20135.189657960684</v>
      </c>
      <c r="X27" s="204" t="s">
        <v>768</v>
      </c>
      <c r="Y27" s="205" t="s">
        <v>774</v>
      </c>
      <c r="Z27" s="303" t="s">
        <v>774</v>
      </c>
    </row>
    <row r="28" spans="1:26">
      <c r="A28" s="2">
        <v>9</v>
      </c>
      <c r="B28" s="16" t="s">
        <v>310</v>
      </c>
      <c r="C28" s="144" t="s">
        <v>758</v>
      </c>
      <c r="D28" s="144" t="s">
        <v>1240</v>
      </c>
      <c r="E28" s="225" t="s">
        <v>287</v>
      </c>
      <c r="F28" s="122" t="s">
        <v>286</v>
      </c>
      <c r="G28" s="203">
        <v>8000.6100687860417</v>
      </c>
      <c r="H28" s="204">
        <v>7723.8078130634403</v>
      </c>
      <c r="I28" s="204">
        <v>8347.9890602226369</v>
      </c>
      <c r="J28" s="243">
        <v>7837.135320924368</v>
      </c>
      <c r="K28" s="220">
        <v>31909.542262996489</v>
      </c>
      <c r="L28" s="220" t="s">
        <v>768</v>
      </c>
      <c r="M28" s="203" t="s">
        <v>774</v>
      </c>
      <c r="N28" s="204" t="s">
        <v>774</v>
      </c>
      <c r="O28" s="204" t="s">
        <v>774</v>
      </c>
      <c r="P28" s="307" t="s">
        <v>774</v>
      </c>
      <c r="Q28" s="220" t="s">
        <v>774</v>
      </c>
      <c r="R28" s="244">
        <v>8000.6100687860417</v>
      </c>
      <c r="S28" s="201">
        <v>7723.8078130634403</v>
      </c>
      <c r="T28" s="201">
        <v>8347.9890602226369</v>
      </c>
      <c r="U28" s="301">
        <v>7837.135320924368</v>
      </c>
      <c r="V28" s="220">
        <v>31909.542262996489</v>
      </c>
      <c r="W28" s="244">
        <v>31909.542262996489</v>
      </c>
      <c r="X28" s="204" t="s">
        <v>767</v>
      </c>
      <c r="Y28" s="205">
        <v>1490</v>
      </c>
      <c r="Z28" s="303" t="s">
        <v>774</v>
      </c>
    </row>
    <row r="29" spans="1:26">
      <c r="A29" s="2">
        <v>10</v>
      </c>
      <c r="B29" s="16" t="s">
        <v>319</v>
      </c>
      <c r="C29" s="144" t="s">
        <v>765</v>
      </c>
      <c r="D29" s="144" t="s">
        <v>358</v>
      </c>
      <c r="E29" s="225" t="s">
        <v>285</v>
      </c>
      <c r="F29" s="122" t="s">
        <v>284</v>
      </c>
      <c r="G29" s="203">
        <v>10033.237505927764</v>
      </c>
      <c r="H29" s="204">
        <v>10143.77897992888</v>
      </c>
      <c r="I29" s="204">
        <v>10143.77897992888</v>
      </c>
      <c r="J29" s="243">
        <v>9923.1528148770667</v>
      </c>
      <c r="K29" s="220">
        <v>40243.948280662589</v>
      </c>
      <c r="L29" s="220" t="s">
        <v>768</v>
      </c>
      <c r="M29" s="203" t="s">
        <v>774</v>
      </c>
      <c r="N29" s="204" t="s">
        <v>774</v>
      </c>
      <c r="O29" s="204" t="s">
        <v>774</v>
      </c>
      <c r="P29" s="307" t="s">
        <v>774</v>
      </c>
      <c r="Q29" s="220" t="s">
        <v>774</v>
      </c>
      <c r="R29" s="244">
        <v>10033.237505927764</v>
      </c>
      <c r="S29" s="201">
        <v>10143.77897992888</v>
      </c>
      <c r="T29" s="201">
        <v>10143.77897992888</v>
      </c>
      <c r="U29" s="301">
        <v>9923.1528148770667</v>
      </c>
      <c r="V29" s="220">
        <v>40243.948280662589</v>
      </c>
      <c r="W29" s="244">
        <v>40243.948280662589</v>
      </c>
      <c r="X29" s="204" t="s">
        <v>768</v>
      </c>
      <c r="Y29" s="205" t="s">
        <v>774</v>
      </c>
      <c r="Z29" s="303" t="s">
        <v>774</v>
      </c>
    </row>
    <row r="30" spans="1:26">
      <c r="A30" s="2">
        <v>11</v>
      </c>
      <c r="B30" s="16" t="s">
        <v>319</v>
      </c>
      <c r="C30" s="144" t="s">
        <v>764</v>
      </c>
      <c r="D30" s="144" t="s">
        <v>357</v>
      </c>
      <c r="E30" s="225" t="s">
        <v>283</v>
      </c>
      <c r="F30" s="122" t="s">
        <v>282</v>
      </c>
      <c r="G30" s="203">
        <v>2340.9163434420552</v>
      </c>
      <c r="H30" s="204">
        <v>2348.848254186315</v>
      </c>
      <c r="I30" s="204">
        <v>2392.1758351594303</v>
      </c>
      <c r="J30" s="243">
        <v>2339.6754799486325</v>
      </c>
      <c r="K30" s="220">
        <v>9421.6159127364335</v>
      </c>
      <c r="L30" s="220" t="s">
        <v>768</v>
      </c>
      <c r="M30" s="203" t="s">
        <v>774</v>
      </c>
      <c r="N30" s="204" t="s">
        <v>774</v>
      </c>
      <c r="O30" s="204" t="s">
        <v>774</v>
      </c>
      <c r="P30" s="307" t="s">
        <v>774</v>
      </c>
      <c r="Q30" s="220" t="s">
        <v>774</v>
      </c>
      <c r="R30" s="244">
        <v>2340.9163434420552</v>
      </c>
      <c r="S30" s="201">
        <v>2348.848254186315</v>
      </c>
      <c r="T30" s="201">
        <v>2392.1758351594303</v>
      </c>
      <c r="U30" s="301">
        <v>2339.6754799486325</v>
      </c>
      <c r="V30" s="220">
        <v>9421.6159127364335</v>
      </c>
      <c r="W30" s="244">
        <v>9421.6159127364335</v>
      </c>
      <c r="X30" s="204" t="s">
        <v>767</v>
      </c>
      <c r="Y30" s="205">
        <v>1490</v>
      </c>
      <c r="Z30" s="303" t="s">
        <v>774</v>
      </c>
    </row>
    <row r="31" spans="1:26">
      <c r="A31" s="2">
        <v>12</v>
      </c>
      <c r="B31" s="16" t="s">
        <v>310</v>
      </c>
      <c r="C31" s="144" t="s">
        <v>759</v>
      </c>
      <c r="D31" s="144" t="s">
        <v>338</v>
      </c>
      <c r="E31" s="225" t="s">
        <v>281</v>
      </c>
      <c r="F31" s="122" t="s">
        <v>280</v>
      </c>
      <c r="G31" s="203">
        <v>16784.27874611806</v>
      </c>
      <c r="H31" s="204">
        <v>16689.490135421103</v>
      </c>
      <c r="I31" s="204">
        <v>17028.732651332764</v>
      </c>
      <c r="J31" s="243">
        <v>16477.359050701474</v>
      </c>
      <c r="K31" s="220">
        <v>66979.860583573405</v>
      </c>
      <c r="L31" s="220" t="s">
        <v>767</v>
      </c>
      <c r="M31" s="203">
        <v>0</v>
      </c>
      <c r="N31" s="204">
        <v>0</v>
      </c>
      <c r="O31" s="204">
        <v>0</v>
      </c>
      <c r="P31" s="307">
        <v>0</v>
      </c>
      <c r="Q31" s="220" t="s">
        <v>774</v>
      </c>
      <c r="R31" s="244">
        <v>16784.27874611806</v>
      </c>
      <c r="S31" s="201">
        <v>16689.490135421103</v>
      </c>
      <c r="T31" s="201">
        <v>17028.732651332764</v>
      </c>
      <c r="U31" s="301">
        <v>16477.359050701474</v>
      </c>
      <c r="V31" s="220">
        <v>66979.860583573405</v>
      </c>
      <c r="W31" s="244">
        <v>66979.860583573405</v>
      </c>
      <c r="X31" s="204" t="s">
        <v>767</v>
      </c>
      <c r="Y31" s="205">
        <v>1490</v>
      </c>
      <c r="Z31" s="303" t="s">
        <v>774</v>
      </c>
    </row>
    <row r="32" spans="1:26">
      <c r="A32" s="2">
        <v>13</v>
      </c>
      <c r="B32" s="16" t="s">
        <v>316</v>
      </c>
      <c r="C32" s="144" t="s">
        <v>763</v>
      </c>
      <c r="D32" s="144" t="s">
        <v>361</v>
      </c>
      <c r="E32" s="225" t="s">
        <v>279</v>
      </c>
      <c r="F32" s="122" t="s">
        <v>278</v>
      </c>
      <c r="G32" s="203">
        <v>6879.6879299959091</v>
      </c>
      <c r="H32" s="204">
        <v>6666.6488710548219</v>
      </c>
      <c r="I32" s="204">
        <v>6762.7881809395758</v>
      </c>
      <c r="J32" s="243">
        <v>6640.9635887263657</v>
      </c>
      <c r="K32" s="220">
        <v>26950.088570716671</v>
      </c>
      <c r="L32" s="220" t="s">
        <v>768</v>
      </c>
      <c r="M32" s="203" t="s">
        <v>774</v>
      </c>
      <c r="N32" s="204" t="s">
        <v>774</v>
      </c>
      <c r="O32" s="204" t="s">
        <v>774</v>
      </c>
      <c r="P32" s="307" t="s">
        <v>774</v>
      </c>
      <c r="Q32" s="220" t="s">
        <v>774</v>
      </c>
      <c r="R32" s="244">
        <v>6879.6879299959091</v>
      </c>
      <c r="S32" s="201">
        <v>6666.6488710548219</v>
      </c>
      <c r="T32" s="201">
        <v>6762.7881809395758</v>
      </c>
      <c r="U32" s="301">
        <v>6640.9635887263657</v>
      </c>
      <c r="V32" s="220">
        <v>26950.088570716671</v>
      </c>
      <c r="W32" s="244">
        <v>26950.088570716671</v>
      </c>
      <c r="X32" s="204" t="s">
        <v>768</v>
      </c>
      <c r="Y32" s="205" t="s">
        <v>774</v>
      </c>
      <c r="Z32" s="303" t="s">
        <v>774</v>
      </c>
    </row>
    <row r="33" spans="1:26">
      <c r="A33" s="2">
        <v>14</v>
      </c>
      <c r="B33" s="16" t="s">
        <v>319</v>
      </c>
      <c r="C33" s="144" t="s">
        <v>764</v>
      </c>
      <c r="D33" s="144" t="s">
        <v>354</v>
      </c>
      <c r="E33" s="225" t="s">
        <v>277</v>
      </c>
      <c r="F33" s="122" t="s">
        <v>276</v>
      </c>
      <c r="G33" s="203">
        <v>5440.6297294818824</v>
      </c>
      <c r="H33" s="204">
        <v>5392.2627595878957</v>
      </c>
      <c r="I33" s="204">
        <v>5137.5875106599897</v>
      </c>
      <c r="J33" s="243">
        <v>5399.0009369897953</v>
      </c>
      <c r="K33" s="220">
        <v>21369.480936719563</v>
      </c>
      <c r="L33" s="220" t="s">
        <v>768</v>
      </c>
      <c r="M33" s="203" t="s">
        <v>774</v>
      </c>
      <c r="N33" s="204" t="s">
        <v>774</v>
      </c>
      <c r="O33" s="204" t="s">
        <v>774</v>
      </c>
      <c r="P33" s="307" t="s">
        <v>774</v>
      </c>
      <c r="Q33" s="220" t="s">
        <v>774</v>
      </c>
      <c r="R33" s="244">
        <v>5440.6297294818824</v>
      </c>
      <c r="S33" s="201">
        <v>5392.2627595878957</v>
      </c>
      <c r="T33" s="201">
        <v>5137.5875106599897</v>
      </c>
      <c r="U33" s="301">
        <v>5399.0009369897953</v>
      </c>
      <c r="V33" s="220">
        <v>21369.480936719563</v>
      </c>
      <c r="W33" s="244">
        <v>21369.480936719563</v>
      </c>
      <c r="X33" s="204" t="s">
        <v>768</v>
      </c>
      <c r="Y33" s="205" t="s">
        <v>774</v>
      </c>
      <c r="Z33" s="303" t="s">
        <v>774</v>
      </c>
    </row>
    <row r="34" spans="1:26">
      <c r="A34" s="2">
        <v>15</v>
      </c>
      <c r="B34" s="16" t="s">
        <v>319</v>
      </c>
      <c r="C34" s="144" t="s">
        <v>765</v>
      </c>
      <c r="D34" s="144" t="s">
        <v>353</v>
      </c>
      <c r="E34" s="225" t="s">
        <v>275</v>
      </c>
      <c r="F34" s="122" t="s">
        <v>274</v>
      </c>
      <c r="G34" s="203">
        <v>10751.644128947248</v>
      </c>
      <c r="H34" s="204">
        <v>10869.630328301713</v>
      </c>
      <c r="I34" s="204">
        <v>10869.630328301713</v>
      </c>
      <c r="J34" s="243">
        <v>10632.518776991898</v>
      </c>
      <c r="K34" s="220">
        <v>43123.423562542572</v>
      </c>
      <c r="L34" s="220" t="s">
        <v>768</v>
      </c>
      <c r="M34" s="203" t="s">
        <v>774</v>
      </c>
      <c r="N34" s="204" t="s">
        <v>774</v>
      </c>
      <c r="O34" s="204" t="s">
        <v>774</v>
      </c>
      <c r="P34" s="307" t="s">
        <v>774</v>
      </c>
      <c r="Q34" s="220" t="s">
        <v>774</v>
      </c>
      <c r="R34" s="244">
        <v>10751.644128947248</v>
      </c>
      <c r="S34" s="201">
        <v>10869.630328301713</v>
      </c>
      <c r="T34" s="201">
        <v>10869.630328301713</v>
      </c>
      <c r="U34" s="301">
        <v>10632.518776991898</v>
      </c>
      <c r="V34" s="220">
        <v>43123.423562542572</v>
      </c>
      <c r="W34" s="244">
        <v>43123.423562542572</v>
      </c>
      <c r="X34" s="204" t="s">
        <v>768</v>
      </c>
      <c r="Y34" s="205" t="s">
        <v>774</v>
      </c>
      <c r="Z34" s="303" t="s">
        <v>774</v>
      </c>
    </row>
    <row r="35" spans="1:26">
      <c r="A35" s="2">
        <v>16</v>
      </c>
      <c r="B35" s="16" t="s">
        <v>316</v>
      </c>
      <c r="C35" s="144" t="s">
        <v>763</v>
      </c>
      <c r="D35" s="144" t="s">
        <v>361</v>
      </c>
      <c r="E35" s="225" t="s">
        <v>273</v>
      </c>
      <c r="F35" s="122" t="s">
        <v>272</v>
      </c>
      <c r="G35" s="203">
        <v>6643.7006607830026</v>
      </c>
      <c r="H35" s="204">
        <v>6645.4922272004242</v>
      </c>
      <c r="I35" s="204">
        <v>6654.2406387049768</v>
      </c>
      <c r="J35" s="243">
        <v>6639.3749406552661</v>
      </c>
      <c r="K35" s="220">
        <v>26582.808467343672</v>
      </c>
      <c r="L35" s="220" t="s">
        <v>767</v>
      </c>
      <c r="M35" s="203">
        <v>40</v>
      </c>
      <c r="N35" s="204">
        <v>120</v>
      </c>
      <c r="O35" s="204">
        <v>321</v>
      </c>
      <c r="P35" s="307">
        <v>344</v>
      </c>
      <c r="Q35" s="220">
        <v>825</v>
      </c>
      <c r="R35" s="244">
        <v>6603.7006607830026</v>
      </c>
      <c r="S35" s="201">
        <v>6525.4922272004242</v>
      </c>
      <c r="T35" s="201">
        <v>6333.2406387049768</v>
      </c>
      <c r="U35" s="301">
        <v>6295.3749406552661</v>
      </c>
      <c r="V35" s="220">
        <v>25757.808467343672</v>
      </c>
      <c r="W35" s="244">
        <v>25757.808467343672</v>
      </c>
      <c r="X35" s="204" t="s">
        <v>767</v>
      </c>
      <c r="Y35" s="205">
        <v>2795</v>
      </c>
      <c r="Z35" s="303">
        <v>2305875</v>
      </c>
    </row>
    <row r="36" spans="1:26">
      <c r="A36" s="2">
        <v>17</v>
      </c>
      <c r="B36" s="16" t="s">
        <v>319</v>
      </c>
      <c r="C36" s="144" t="s">
        <v>764</v>
      </c>
      <c r="D36" s="144" t="s">
        <v>357</v>
      </c>
      <c r="E36" s="225" t="s">
        <v>271</v>
      </c>
      <c r="F36" s="122" t="s">
        <v>270</v>
      </c>
      <c r="G36" s="203">
        <v>11774.215066406776</v>
      </c>
      <c r="H36" s="204">
        <v>11899.579263041376</v>
      </c>
      <c r="I36" s="204">
        <v>11924.480919184807</v>
      </c>
      <c r="J36" s="243">
        <v>11648.625632471358</v>
      </c>
      <c r="K36" s="220">
        <v>47246.900881104317</v>
      </c>
      <c r="L36" s="220" t="s">
        <v>768</v>
      </c>
      <c r="M36" s="203" t="s">
        <v>774</v>
      </c>
      <c r="N36" s="204" t="s">
        <v>774</v>
      </c>
      <c r="O36" s="204" t="s">
        <v>774</v>
      </c>
      <c r="P36" s="307" t="s">
        <v>774</v>
      </c>
      <c r="Q36" s="220" t="s">
        <v>774</v>
      </c>
      <c r="R36" s="244">
        <v>11774.215066406776</v>
      </c>
      <c r="S36" s="201">
        <v>11899.579263041376</v>
      </c>
      <c r="T36" s="201">
        <v>11924.480919184807</v>
      </c>
      <c r="U36" s="301">
        <v>11648.625632471358</v>
      </c>
      <c r="V36" s="220">
        <v>47246.900881104317</v>
      </c>
      <c r="W36" s="244">
        <v>47246.900881104317</v>
      </c>
      <c r="X36" s="204" t="s">
        <v>768</v>
      </c>
      <c r="Y36" s="205" t="s">
        <v>774</v>
      </c>
      <c r="Z36" s="303" t="s">
        <v>774</v>
      </c>
    </row>
    <row r="37" spans="1:26">
      <c r="A37" s="2">
        <v>18</v>
      </c>
      <c r="B37" s="16" t="s">
        <v>310</v>
      </c>
      <c r="C37" s="144" t="s">
        <v>758</v>
      </c>
      <c r="D37" s="144" t="s">
        <v>1240</v>
      </c>
      <c r="E37" s="225" t="s">
        <v>269</v>
      </c>
      <c r="F37" s="122" t="s">
        <v>268</v>
      </c>
      <c r="G37" s="203">
        <v>4901.5436290588723</v>
      </c>
      <c r="H37" s="204">
        <v>4746.9267409209178</v>
      </c>
      <c r="I37" s="204">
        <v>4766.9425563115519</v>
      </c>
      <c r="J37" s="243">
        <v>4608.155541969003</v>
      </c>
      <c r="K37" s="220">
        <v>19023.568468260346</v>
      </c>
      <c r="L37" s="220" t="s">
        <v>767</v>
      </c>
      <c r="M37" s="203">
        <v>95</v>
      </c>
      <c r="N37" s="204">
        <v>91</v>
      </c>
      <c r="O37" s="204">
        <v>93</v>
      </c>
      <c r="P37" s="307">
        <v>90</v>
      </c>
      <c r="Q37" s="220">
        <v>369</v>
      </c>
      <c r="R37" s="244">
        <v>4806.5436290588723</v>
      </c>
      <c r="S37" s="201">
        <v>4655.9267409209178</v>
      </c>
      <c r="T37" s="201">
        <v>4673.9425563115519</v>
      </c>
      <c r="U37" s="301">
        <v>4518.155541969003</v>
      </c>
      <c r="V37" s="220">
        <v>18654.568468260346</v>
      </c>
      <c r="W37" s="244">
        <v>18654.568468260346</v>
      </c>
      <c r="X37" s="204" t="s">
        <v>768</v>
      </c>
      <c r="Y37" s="205" t="s">
        <v>774</v>
      </c>
      <c r="Z37" s="303" t="s">
        <v>774</v>
      </c>
    </row>
    <row r="38" spans="1:26" s="3" customFormat="1">
      <c r="A38" s="2">
        <v>19</v>
      </c>
      <c r="B38" s="16" t="s">
        <v>310</v>
      </c>
      <c r="C38" s="144" t="s">
        <v>759</v>
      </c>
      <c r="D38" s="144" t="s">
        <v>338</v>
      </c>
      <c r="E38" s="225" t="s">
        <v>267</v>
      </c>
      <c r="F38" s="122" t="s">
        <v>266</v>
      </c>
      <c r="G38" s="203">
        <v>6092.5546215922723</v>
      </c>
      <c r="H38" s="204">
        <v>6092.7472360150969</v>
      </c>
      <c r="I38" s="204">
        <v>6094.2327113827851</v>
      </c>
      <c r="J38" s="243">
        <v>6092.5296742114542</v>
      </c>
      <c r="K38" s="220">
        <v>24372.06424320161</v>
      </c>
      <c r="L38" s="220" t="s">
        <v>768</v>
      </c>
      <c r="M38" s="203" t="s">
        <v>774</v>
      </c>
      <c r="N38" s="204" t="s">
        <v>774</v>
      </c>
      <c r="O38" s="204" t="s">
        <v>774</v>
      </c>
      <c r="P38" s="307" t="s">
        <v>774</v>
      </c>
      <c r="Q38" s="220" t="s">
        <v>774</v>
      </c>
      <c r="R38" s="244">
        <v>6092.5546215922723</v>
      </c>
      <c r="S38" s="201">
        <v>6092.7472360150969</v>
      </c>
      <c r="T38" s="201">
        <v>6094.2327113827851</v>
      </c>
      <c r="U38" s="301">
        <v>6092.5296742114542</v>
      </c>
      <c r="V38" s="220">
        <v>24372.06424320161</v>
      </c>
      <c r="W38" s="244">
        <v>24372.06424320161</v>
      </c>
      <c r="X38" s="204" t="s">
        <v>767</v>
      </c>
      <c r="Y38" s="205">
        <v>1490</v>
      </c>
      <c r="Z38" s="303" t="s">
        <v>774</v>
      </c>
    </row>
    <row r="39" spans="1:26" s="3" customFormat="1">
      <c r="A39" s="2">
        <v>20</v>
      </c>
      <c r="B39" s="16" t="s">
        <v>313</v>
      </c>
      <c r="C39" s="144" t="s">
        <v>762</v>
      </c>
      <c r="D39" s="144" t="s">
        <v>352</v>
      </c>
      <c r="E39" s="225" t="s">
        <v>265</v>
      </c>
      <c r="F39" s="122" t="s">
        <v>264</v>
      </c>
      <c r="G39" s="203">
        <v>16001.122180991151</v>
      </c>
      <c r="H39" s="204">
        <v>15629.656731239087</v>
      </c>
      <c r="I39" s="204">
        <v>17040.731765927914</v>
      </c>
      <c r="J39" s="243">
        <v>16196.91463981272</v>
      </c>
      <c r="K39" s="220">
        <v>64868.425317970876</v>
      </c>
      <c r="L39" s="220" t="s">
        <v>768</v>
      </c>
      <c r="M39" s="203" t="s">
        <v>774</v>
      </c>
      <c r="N39" s="204" t="s">
        <v>774</v>
      </c>
      <c r="O39" s="204" t="s">
        <v>774</v>
      </c>
      <c r="P39" s="307" t="s">
        <v>774</v>
      </c>
      <c r="Q39" s="220" t="s">
        <v>774</v>
      </c>
      <c r="R39" s="244">
        <v>16001.122180991151</v>
      </c>
      <c r="S39" s="201">
        <v>15629.656731239087</v>
      </c>
      <c r="T39" s="201">
        <v>17040.731765927914</v>
      </c>
      <c r="U39" s="301">
        <v>16196.91463981272</v>
      </c>
      <c r="V39" s="220">
        <v>64868.425317970876</v>
      </c>
      <c r="W39" s="244">
        <v>64868.425317970876</v>
      </c>
      <c r="X39" s="204" t="s">
        <v>767</v>
      </c>
      <c r="Y39" s="205">
        <v>1565</v>
      </c>
      <c r="Z39" s="303" t="s">
        <v>774</v>
      </c>
    </row>
    <row r="40" spans="1:26" s="3" customFormat="1">
      <c r="A40" s="2">
        <v>21</v>
      </c>
      <c r="B40" s="16" t="s">
        <v>316</v>
      </c>
      <c r="C40" s="144" t="s">
        <v>763</v>
      </c>
      <c r="D40" s="144" t="s">
        <v>361</v>
      </c>
      <c r="E40" s="225" t="s">
        <v>263</v>
      </c>
      <c r="F40" s="122" t="s">
        <v>262</v>
      </c>
      <c r="G40" s="203">
        <v>4165.0593326202979</v>
      </c>
      <c r="H40" s="204">
        <v>4080.708394782403</v>
      </c>
      <c r="I40" s="204">
        <v>4262.4122096227475</v>
      </c>
      <c r="J40" s="243">
        <v>4370.9760647390567</v>
      </c>
      <c r="K40" s="220">
        <v>16879.156001764506</v>
      </c>
      <c r="L40" s="220" t="s">
        <v>767</v>
      </c>
      <c r="M40" s="203">
        <v>115</v>
      </c>
      <c r="N40" s="204">
        <v>123</v>
      </c>
      <c r="O40" s="204">
        <v>117</v>
      </c>
      <c r="P40" s="307">
        <v>109</v>
      </c>
      <c r="Q40" s="220">
        <v>464</v>
      </c>
      <c r="R40" s="244">
        <v>4050.0593326202979</v>
      </c>
      <c r="S40" s="201">
        <v>3957.708394782403</v>
      </c>
      <c r="T40" s="201">
        <v>4145.4122096227475</v>
      </c>
      <c r="U40" s="301">
        <v>4261.9760647390567</v>
      </c>
      <c r="V40" s="220">
        <v>16415.156001764506</v>
      </c>
      <c r="W40" s="244">
        <v>16415.156001764506</v>
      </c>
      <c r="X40" s="204" t="s">
        <v>767</v>
      </c>
      <c r="Y40" s="205">
        <v>2118</v>
      </c>
      <c r="Z40" s="303">
        <v>982752</v>
      </c>
    </row>
    <row r="41" spans="1:26" s="3" customFormat="1">
      <c r="A41" s="2">
        <v>22</v>
      </c>
      <c r="B41" s="16" t="s">
        <v>313</v>
      </c>
      <c r="C41" s="144" t="s">
        <v>762</v>
      </c>
      <c r="D41" s="144" t="s">
        <v>351</v>
      </c>
      <c r="E41" s="225" t="s">
        <v>261</v>
      </c>
      <c r="F41" s="122" t="s">
        <v>260</v>
      </c>
      <c r="G41" s="203">
        <v>6332.4751920903918</v>
      </c>
      <c r="H41" s="204">
        <v>6400.7468352457236</v>
      </c>
      <c r="I41" s="204">
        <v>6402.2297647585228</v>
      </c>
      <c r="J41" s="243">
        <v>6265.2428090361273</v>
      </c>
      <c r="K41" s="220">
        <v>25400.694601130766</v>
      </c>
      <c r="L41" s="220" t="s">
        <v>768</v>
      </c>
      <c r="M41" s="203" t="s">
        <v>774</v>
      </c>
      <c r="N41" s="204" t="s">
        <v>774</v>
      </c>
      <c r="O41" s="204" t="s">
        <v>774</v>
      </c>
      <c r="P41" s="307" t="s">
        <v>774</v>
      </c>
      <c r="Q41" s="220" t="s">
        <v>774</v>
      </c>
      <c r="R41" s="244">
        <v>6332.4751920903918</v>
      </c>
      <c r="S41" s="201">
        <v>6400.7468352457236</v>
      </c>
      <c r="T41" s="201">
        <v>6402.2297647585228</v>
      </c>
      <c r="U41" s="301">
        <v>6265.2428090361273</v>
      </c>
      <c r="V41" s="220">
        <v>25400.694601130766</v>
      </c>
      <c r="W41" s="244">
        <v>25400.694601130766</v>
      </c>
      <c r="X41" s="204" t="s">
        <v>767</v>
      </c>
      <c r="Y41" s="205">
        <v>1490</v>
      </c>
      <c r="Z41" s="303" t="s">
        <v>774</v>
      </c>
    </row>
    <row r="42" spans="1:26" s="3" customFormat="1">
      <c r="A42" s="2">
        <v>23</v>
      </c>
      <c r="B42" s="16" t="s">
        <v>310</v>
      </c>
      <c r="C42" s="144" t="s">
        <v>774</v>
      </c>
      <c r="D42" s="144" t="s">
        <v>344</v>
      </c>
      <c r="E42" s="225" t="s">
        <v>259</v>
      </c>
      <c r="F42" s="122" t="s">
        <v>258</v>
      </c>
      <c r="G42" s="203">
        <v>10346.448653265041</v>
      </c>
      <c r="H42" s="204">
        <v>10340.040296120185</v>
      </c>
      <c r="I42" s="204">
        <v>10985.013789492334</v>
      </c>
      <c r="J42" s="243">
        <v>10148.770156100984</v>
      </c>
      <c r="K42" s="220">
        <v>41820.272894978538</v>
      </c>
      <c r="L42" s="220" t="s">
        <v>768</v>
      </c>
      <c r="M42" s="203" t="s">
        <v>774</v>
      </c>
      <c r="N42" s="204" t="s">
        <v>774</v>
      </c>
      <c r="O42" s="204" t="s">
        <v>774</v>
      </c>
      <c r="P42" s="307" t="s">
        <v>774</v>
      </c>
      <c r="Q42" s="220" t="s">
        <v>774</v>
      </c>
      <c r="R42" s="244">
        <v>10346.448653265041</v>
      </c>
      <c r="S42" s="201">
        <v>10340.040296120185</v>
      </c>
      <c r="T42" s="201">
        <v>10985.013789492334</v>
      </c>
      <c r="U42" s="301">
        <v>10148.770156100984</v>
      </c>
      <c r="V42" s="220">
        <v>41820.272894978538</v>
      </c>
      <c r="W42" s="244">
        <v>41820.272894978538</v>
      </c>
      <c r="X42" s="204" t="s">
        <v>768</v>
      </c>
      <c r="Y42" s="205" t="s">
        <v>774</v>
      </c>
      <c r="Z42" s="303" t="s">
        <v>774</v>
      </c>
    </row>
    <row r="43" spans="1:26" s="3" customFormat="1">
      <c r="A43" s="2">
        <v>24</v>
      </c>
      <c r="B43" s="16" t="s">
        <v>310</v>
      </c>
      <c r="C43" s="144" t="s">
        <v>758</v>
      </c>
      <c r="D43" s="144" t="s">
        <v>344</v>
      </c>
      <c r="E43" s="225" t="s">
        <v>257</v>
      </c>
      <c r="F43" s="122" t="s">
        <v>256</v>
      </c>
      <c r="G43" s="203">
        <v>10435.823498442185</v>
      </c>
      <c r="H43" s="204">
        <v>10173.995359056571</v>
      </c>
      <c r="I43" s="204">
        <v>10236.867289415048</v>
      </c>
      <c r="J43" s="243">
        <v>9794.7747624590138</v>
      </c>
      <c r="K43" s="220">
        <v>40641.460909372821</v>
      </c>
      <c r="L43" s="220" t="s">
        <v>768</v>
      </c>
      <c r="M43" s="203" t="s">
        <v>774</v>
      </c>
      <c r="N43" s="204" t="s">
        <v>774</v>
      </c>
      <c r="O43" s="204" t="s">
        <v>774</v>
      </c>
      <c r="P43" s="307" t="s">
        <v>774</v>
      </c>
      <c r="Q43" s="220" t="s">
        <v>774</v>
      </c>
      <c r="R43" s="244">
        <v>10435.823498442185</v>
      </c>
      <c r="S43" s="201">
        <v>10173.995359056571</v>
      </c>
      <c r="T43" s="201">
        <v>10236.867289415048</v>
      </c>
      <c r="U43" s="301">
        <v>9794.7747624590138</v>
      </c>
      <c r="V43" s="220">
        <v>40641.460909372821</v>
      </c>
      <c r="W43" s="244">
        <v>40641.460909372821</v>
      </c>
      <c r="X43" s="204" t="s">
        <v>768</v>
      </c>
      <c r="Y43" s="205" t="s">
        <v>774</v>
      </c>
      <c r="Z43" s="303" t="s">
        <v>774</v>
      </c>
    </row>
    <row r="44" spans="1:26" s="3" customFormat="1">
      <c r="A44" s="2">
        <v>25</v>
      </c>
      <c r="B44" s="16" t="s">
        <v>316</v>
      </c>
      <c r="C44" s="144" t="s">
        <v>763</v>
      </c>
      <c r="D44" s="144" t="s">
        <v>361</v>
      </c>
      <c r="E44" s="225" t="s">
        <v>255</v>
      </c>
      <c r="F44" s="122" t="s">
        <v>254</v>
      </c>
      <c r="G44" s="203">
        <v>136.62611596201288</v>
      </c>
      <c r="H44" s="204">
        <v>136.74171297094412</v>
      </c>
      <c r="I44" s="204">
        <v>137.10565552747218</v>
      </c>
      <c r="J44" s="243">
        <v>138.40650522372567</v>
      </c>
      <c r="K44" s="220">
        <v>548.87998968415491</v>
      </c>
      <c r="L44" s="220" t="s">
        <v>768</v>
      </c>
      <c r="M44" s="203" t="s">
        <v>774</v>
      </c>
      <c r="N44" s="204" t="s">
        <v>774</v>
      </c>
      <c r="O44" s="204" t="s">
        <v>774</v>
      </c>
      <c r="P44" s="307" t="s">
        <v>774</v>
      </c>
      <c r="Q44" s="220" t="s">
        <v>774</v>
      </c>
      <c r="R44" s="244">
        <v>136.62611596201288</v>
      </c>
      <c r="S44" s="201">
        <v>136.74171297094412</v>
      </c>
      <c r="T44" s="201">
        <v>137.10565552747218</v>
      </c>
      <c r="U44" s="301">
        <v>138.40650522372567</v>
      </c>
      <c r="V44" s="220">
        <v>548.87998968415491</v>
      </c>
      <c r="W44" s="244">
        <v>548.87998968415491</v>
      </c>
      <c r="X44" s="204" t="s">
        <v>768</v>
      </c>
      <c r="Y44" s="205" t="s">
        <v>774</v>
      </c>
      <c r="Z44" s="303" t="s">
        <v>774</v>
      </c>
    </row>
    <row r="45" spans="1:26" s="3" customFormat="1">
      <c r="A45" s="2">
        <v>26</v>
      </c>
      <c r="B45" s="16" t="s">
        <v>319</v>
      </c>
      <c r="C45" s="144" t="s">
        <v>765</v>
      </c>
      <c r="D45" s="144" t="s">
        <v>353</v>
      </c>
      <c r="E45" s="225" t="s">
        <v>253</v>
      </c>
      <c r="F45" s="122" t="s">
        <v>252</v>
      </c>
      <c r="G45" s="203">
        <v>13756.8587157191</v>
      </c>
      <c r="H45" s="204">
        <v>13617.245853384858</v>
      </c>
      <c r="I45" s="204">
        <v>14139.564989606628</v>
      </c>
      <c r="J45" s="243">
        <v>14456.60909241258</v>
      </c>
      <c r="K45" s="220">
        <v>55970.278651123168</v>
      </c>
      <c r="L45" s="220" t="s">
        <v>768</v>
      </c>
      <c r="M45" s="203" t="s">
        <v>774</v>
      </c>
      <c r="N45" s="204" t="s">
        <v>774</v>
      </c>
      <c r="O45" s="204" t="s">
        <v>774</v>
      </c>
      <c r="P45" s="307" t="s">
        <v>774</v>
      </c>
      <c r="Q45" s="220" t="s">
        <v>774</v>
      </c>
      <c r="R45" s="244">
        <v>13756.8587157191</v>
      </c>
      <c r="S45" s="201">
        <v>13617.245853384858</v>
      </c>
      <c r="T45" s="201">
        <v>14139.564989606628</v>
      </c>
      <c r="U45" s="301">
        <v>14456.60909241258</v>
      </c>
      <c r="V45" s="220">
        <v>55970.278651123168</v>
      </c>
      <c r="W45" s="244">
        <v>55970.278651123168</v>
      </c>
      <c r="X45" s="204" t="s">
        <v>768</v>
      </c>
      <c r="Y45" s="205" t="s">
        <v>774</v>
      </c>
      <c r="Z45" s="303" t="s">
        <v>774</v>
      </c>
    </row>
    <row r="46" spans="1:26" s="3" customFormat="1">
      <c r="A46" s="2">
        <v>27</v>
      </c>
      <c r="B46" s="16" t="s">
        <v>310</v>
      </c>
      <c r="C46" s="144" t="s">
        <v>757</v>
      </c>
      <c r="D46" s="144" t="s">
        <v>343</v>
      </c>
      <c r="E46" s="225" t="s">
        <v>251</v>
      </c>
      <c r="F46" s="122" t="s">
        <v>250</v>
      </c>
      <c r="G46" s="203">
        <v>15565.452854329984</v>
      </c>
      <c r="H46" s="204">
        <v>15592.34056673729</v>
      </c>
      <c r="I46" s="204">
        <v>15726.559181868624</v>
      </c>
      <c r="J46" s="243">
        <v>15429.080138199677</v>
      </c>
      <c r="K46" s="220">
        <v>62313.432741135577</v>
      </c>
      <c r="L46" s="220" t="s">
        <v>767</v>
      </c>
      <c r="M46" s="203">
        <v>128</v>
      </c>
      <c r="N46" s="204">
        <v>128</v>
      </c>
      <c r="O46" s="204">
        <v>128</v>
      </c>
      <c r="P46" s="307">
        <v>128</v>
      </c>
      <c r="Q46" s="220">
        <v>512</v>
      </c>
      <c r="R46" s="244">
        <v>15437.452854329984</v>
      </c>
      <c r="S46" s="201">
        <v>15464.34056673729</v>
      </c>
      <c r="T46" s="201">
        <v>15598.559181868624</v>
      </c>
      <c r="U46" s="301">
        <v>15301.080138199677</v>
      </c>
      <c r="V46" s="220">
        <v>61801.432741135577</v>
      </c>
      <c r="W46" s="244">
        <v>61801.432741135577</v>
      </c>
      <c r="X46" s="204" t="s">
        <v>767</v>
      </c>
      <c r="Y46" s="205">
        <v>1490</v>
      </c>
      <c r="Z46" s="303">
        <v>762880</v>
      </c>
    </row>
    <row r="47" spans="1:26" s="3" customFormat="1">
      <c r="A47" s="2">
        <v>28</v>
      </c>
      <c r="B47" s="16" t="s">
        <v>313</v>
      </c>
      <c r="C47" s="144" t="s">
        <v>761</v>
      </c>
      <c r="D47" s="144" t="s">
        <v>348</v>
      </c>
      <c r="E47" s="225" t="s">
        <v>249</v>
      </c>
      <c r="F47" s="122" t="s">
        <v>248</v>
      </c>
      <c r="G47" s="203">
        <v>8573.1583520728745</v>
      </c>
      <c r="H47" s="204">
        <v>8833.1345271619048</v>
      </c>
      <c r="I47" s="204">
        <v>8780.5702750149467</v>
      </c>
      <c r="J47" s="243">
        <v>8624.8532597937156</v>
      </c>
      <c r="K47" s="220">
        <v>34811.716414043447</v>
      </c>
      <c r="L47" s="220" t="s">
        <v>767</v>
      </c>
      <c r="M47" s="203">
        <v>0</v>
      </c>
      <c r="N47" s="204">
        <v>0</v>
      </c>
      <c r="O47" s="204">
        <v>0</v>
      </c>
      <c r="P47" s="307">
        <v>0</v>
      </c>
      <c r="Q47" s="220" t="s">
        <v>774</v>
      </c>
      <c r="R47" s="244">
        <v>8573.1583520728745</v>
      </c>
      <c r="S47" s="201">
        <v>8833.1345271619048</v>
      </c>
      <c r="T47" s="201">
        <v>8780.5702750149467</v>
      </c>
      <c r="U47" s="301">
        <v>8624.8532597937156</v>
      </c>
      <c r="V47" s="220">
        <v>34811.716414043447</v>
      </c>
      <c r="W47" s="244">
        <v>34811.716414043447</v>
      </c>
      <c r="X47" s="204" t="s">
        <v>768</v>
      </c>
      <c r="Y47" s="205" t="s">
        <v>774</v>
      </c>
      <c r="Z47" s="303" t="s">
        <v>774</v>
      </c>
    </row>
    <row r="48" spans="1:26" s="3" customFormat="1">
      <c r="A48" s="2">
        <v>29</v>
      </c>
      <c r="B48" s="16" t="s">
        <v>316</v>
      </c>
      <c r="C48" s="144" t="s">
        <v>763</v>
      </c>
      <c r="D48" s="144" t="s">
        <v>361</v>
      </c>
      <c r="E48" s="225" t="s">
        <v>247</v>
      </c>
      <c r="F48" s="122" t="s">
        <v>246</v>
      </c>
      <c r="G48" s="203">
        <v>9496.5769590357759</v>
      </c>
      <c r="H48" s="204">
        <v>9231.8704532295978</v>
      </c>
      <c r="I48" s="204">
        <v>10027.688536475245</v>
      </c>
      <c r="J48" s="243">
        <v>9410.710917129325</v>
      </c>
      <c r="K48" s="220">
        <v>38166.846865869942</v>
      </c>
      <c r="L48" s="220" t="s">
        <v>768</v>
      </c>
      <c r="M48" s="203" t="s">
        <v>774</v>
      </c>
      <c r="N48" s="204" t="s">
        <v>774</v>
      </c>
      <c r="O48" s="204" t="s">
        <v>774</v>
      </c>
      <c r="P48" s="307" t="s">
        <v>774</v>
      </c>
      <c r="Q48" s="220" t="s">
        <v>774</v>
      </c>
      <c r="R48" s="244">
        <v>9496.5769590357759</v>
      </c>
      <c r="S48" s="201">
        <v>9231.8704532295978</v>
      </c>
      <c r="T48" s="201">
        <v>10027.688536475245</v>
      </c>
      <c r="U48" s="301">
        <v>9410.710917129325</v>
      </c>
      <c r="V48" s="220">
        <v>38166.846865869942</v>
      </c>
      <c r="W48" s="244">
        <v>38166.846865869942</v>
      </c>
      <c r="X48" s="204" t="s">
        <v>768</v>
      </c>
      <c r="Y48" s="205" t="s">
        <v>774</v>
      </c>
      <c r="Z48" s="303" t="s">
        <v>774</v>
      </c>
    </row>
    <row r="49" spans="1:26" s="3" customFormat="1">
      <c r="A49" s="2">
        <v>30</v>
      </c>
      <c r="B49" s="16" t="s">
        <v>310</v>
      </c>
      <c r="C49" s="144" t="s">
        <v>758</v>
      </c>
      <c r="D49" s="144" t="s">
        <v>343</v>
      </c>
      <c r="E49" s="225" t="s">
        <v>245</v>
      </c>
      <c r="F49" s="122" t="s">
        <v>244</v>
      </c>
      <c r="G49" s="203">
        <v>14440.393602691325</v>
      </c>
      <c r="H49" s="204">
        <v>14541.369221280689</v>
      </c>
      <c r="I49" s="204">
        <v>14490.497901784369</v>
      </c>
      <c r="J49" s="243">
        <v>14125.986976622335</v>
      </c>
      <c r="K49" s="220">
        <v>57598.247702378714</v>
      </c>
      <c r="L49" s="220" t="s">
        <v>768</v>
      </c>
      <c r="M49" s="203" t="s">
        <v>774</v>
      </c>
      <c r="N49" s="204" t="s">
        <v>774</v>
      </c>
      <c r="O49" s="204" t="s">
        <v>774</v>
      </c>
      <c r="P49" s="307" t="s">
        <v>774</v>
      </c>
      <c r="Q49" s="220" t="s">
        <v>774</v>
      </c>
      <c r="R49" s="244">
        <v>14440.393602691325</v>
      </c>
      <c r="S49" s="201">
        <v>14541.369221280689</v>
      </c>
      <c r="T49" s="201">
        <v>14490.497901784369</v>
      </c>
      <c r="U49" s="301">
        <v>14125.986976622335</v>
      </c>
      <c r="V49" s="220">
        <v>57598.247702378714</v>
      </c>
      <c r="W49" s="244">
        <v>57598.247702378714</v>
      </c>
      <c r="X49" s="204" t="s">
        <v>768</v>
      </c>
      <c r="Y49" s="205" t="s">
        <v>774</v>
      </c>
      <c r="Z49" s="303" t="s">
        <v>774</v>
      </c>
    </row>
    <row r="50" spans="1:26" s="3" customFormat="1">
      <c r="A50" s="2">
        <v>31</v>
      </c>
      <c r="B50" s="16" t="s">
        <v>310</v>
      </c>
      <c r="C50" s="144" t="s">
        <v>757</v>
      </c>
      <c r="D50" s="144" t="s">
        <v>343</v>
      </c>
      <c r="E50" s="225" t="s">
        <v>243</v>
      </c>
      <c r="F50" s="122" t="s">
        <v>242</v>
      </c>
      <c r="G50" s="203">
        <v>3245.2851567029356</v>
      </c>
      <c r="H50" s="204">
        <v>3231.3419663383552</v>
      </c>
      <c r="I50" s="204">
        <v>3271.5423902202415</v>
      </c>
      <c r="J50" s="243">
        <v>3169.8879963962258</v>
      </c>
      <c r="K50" s="220">
        <v>12918.05750965776</v>
      </c>
      <c r="L50" s="220" t="s">
        <v>767</v>
      </c>
      <c r="M50" s="203">
        <v>0</v>
      </c>
      <c r="N50" s="204">
        <v>50</v>
      </c>
      <c r="O50" s="204">
        <v>40</v>
      </c>
      <c r="P50" s="307">
        <v>0</v>
      </c>
      <c r="Q50" s="220">
        <v>90</v>
      </c>
      <c r="R50" s="244">
        <v>3245.2851567029356</v>
      </c>
      <c r="S50" s="201">
        <v>3181.3419663383552</v>
      </c>
      <c r="T50" s="201">
        <v>3231.5423902202415</v>
      </c>
      <c r="U50" s="301">
        <v>3169.8879963962258</v>
      </c>
      <c r="V50" s="220">
        <v>12828.05750965776</v>
      </c>
      <c r="W50" s="244">
        <v>12828.05750965776</v>
      </c>
      <c r="X50" s="204" t="s">
        <v>767</v>
      </c>
      <c r="Y50" s="205">
        <v>2200</v>
      </c>
      <c r="Z50" s="303">
        <v>198000</v>
      </c>
    </row>
    <row r="51" spans="1:26" s="3" customFormat="1">
      <c r="A51" s="2">
        <v>32</v>
      </c>
      <c r="B51" s="16" t="s">
        <v>313</v>
      </c>
      <c r="C51" s="144" t="s">
        <v>760</v>
      </c>
      <c r="D51" s="144" t="s">
        <v>347</v>
      </c>
      <c r="E51" s="225" t="s">
        <v>241</v>
      </c>
      <c r="F51" s="122" t="s">
        <v>240</v>
      </c>
      <c r="G51" s="203">
        <v>6614.4434948012849</v>
      </c>
      <c r="H51" s="204">
        <v>6550.8575191870423</v>
      </c>
      <c r="I51" s="204">
        <v>6822.7251157109313</v>
      </c>
      <c r="J51" s="243">
        <v>6669.5179618687398</v>
      </c>
      <c r="K51" s="220">
        <v>26657.544091567997</v>
      </c>
      <c r="L51" s="220" t="s">
        <v>768</v>
      </c>
      <c r="M51" s="203" t="s">
        <v>774</v>
      </c>
      <c r="N51" s="204" t="s">
        <v>774</v>
      </c>
      <c r="O51" s="204" t="s">
        <v>774</v>
      </c>
      <c r="P51" s="307" t="s">
        <v>774</v>
      </c>
      <c r="Q51" s="220" t="s">
        <v>774</v>
      </c>
      <c r="R51" s="244">
        <v>6614.4434948012849</v>
      </c>
      <c r="S51" s="201">
        <v>6550.8575191870423</v>
      </c>
      <c r="T51" s="201">
        <v>6822.7251157109313</v>
      </c>
      <c r="U51" s="301">
        <v>6669.5179618687398</v>
      </c>
      <c r="V51" s="220">
        <v>26657.544091567997</v>
      </c>
      <c r="W51" s="244">
        <v>26657.544091567997</v>
      </c>
      <c r="X51" s="204" t="s">
        <v>768</v>
      </c>
      <c r="Y51" s="205" t="s">
        <v>774</v>
      </c>
      <c r="Z51" s="303" t="s">
        <v>774</v>
      </c>
    </row>
    <row r="52" spans="1:26" s="3" customFormat="1">
      <c r="A52" s="2">
        <v>33</v>
      </c>
      <c r="B52" s="16" t="s">
        <v>313</v>
      </c>
      <c r="C52" s="144" t="s">
        <v>760</v>
      </c>
      <c r="D52" s="144" t="s">
        <v>347</v>
      </c>
      <c r="E52" s="225" t="s">
        <v>239</v>
      </c>
      <c r="F52" s="122" t="s">
        <v>238</v>
      </c>
      <c r="G52" s="203">
        <v>21719.9963596794</v>
      </c>
      <c r="H52" s="204">
        <v>21397.617538850383</v>
      </c>
      <c r="I52" s="204">
        <v>22163.974491686844</v>
      </c>
      <c r="J52" s="243">
        <v>21427.412124965496</v>
      </c>
      <c r="K52" s="220">
        <v>86709.000515182124</v>
      </c>
      <c r="L52" s="220" t="s">
        <v>768</v>
      </c>
      <c r="M52" s="203" t="s">
        <v>774</v>
      </c>
      <c r="N52" s="204" t="s">
        <v>774</v>
      </c>
      <c r="O52" s="204" t="s">
        <v>774</v>
      </c>
      <c r="P52" s="307" t="s">
        <v>774</v>
      </c>
      <c r="Q52" s="220" t="s">
        <v>774</v>
      </c>
      <c r="R52" s="244">
        <v>21719.9963596794</v>
      </c>
      <c r="S52" s="201">
        <v>21397.617538850383</v>
      </c>
      <c r="T52" s="201">
        <v>22163.974491686844</v>
      </c>
      <c r="U52" s="301">
        <v>21427.412124965496</v>
      </c>
      <c r="V52" s="220">
        <v>86709.000515182124</v>
      </c>
      <c r="W52" s="244">
        <v>86709.000515182124</v>
      </c>
      <c r="X52" s="204" t="s">
        <v>768</v>
      </c>
      <c r="Y52" s="205" t="s">
        <v>774</v>
      </c>
      <c r="Z52" s="303" t="s">
        <v>774</v>
      </c>
    </row>
    <row r="53" spans="1:26" s="3" customFormat="1">
      <c r="A53" s="2">
        <v>34</v>
      </c>
      <c r="B53" s="16" t="s">
        <v>319</v>
      </c>
      <c r="C53" s="144" t="s">
        <v>765</v>
      </c>
      <c r="D53" s="144" t="s">
        <v>353</v>
      </c>
      <c r="E53" s="225" t="s">
        <v>237</v>
      </c>
      <c r="F53" s="122" t="s">
        <v>236</v>
      </c>
      <c r="G53" s="203">
        <v>20182.733577526014</v>
      </c>
      <c r="H53" s="204">
        <v>20428.046303163959</v>
      </c>
      <c r="I53" s="204">
        <v>20419.063232004286</v>
      </c>
      <c r="J53" s="243">
        <v>19949.186518288356</v>
      </c>
      <c r="K53" s="220">
        <v>80979.029630982608</v>
      </c>
      <c r="L53" s="220" t="s">
        <v>768</v>
      </c>
      <c r="M53" s="203" t="s">
        <v>774</v>
      </c>
      <c r="N53" s="204" t="s">
        <v>774</v>
      </c>
      <c r="O53" s="204" t="s">
        <v>774</v>
      </c>
      <c r="P53" s="307" t="s">
        <v>774</v>
      </c>
      <c r="Q53" s="220" t="s">
        <v>774</v>
      </c>
      <c r="R53" s="244">
        <v>20182.733577526014</v>
      </c>
      <c r="S53" s="201">
        <v>20428.046303163959</v>
      </c>
      <c r="T53" s="201">
        <v>20419.063232004286</v>
      </c>
      <c r="U53" s="301">
        <v>19949.186518288356</v>
      </c>
      <c r="V53" s="220">
        <v>80979.029630982608</v>
      </c>
      <c r="W53" s="244">
        <v>80979.029630982608</v>
      </c>
      <c r="X53" s="204" t="s">
        <v>768</v>
      </c>
      <c r="Y53" s="205" t="s">
        <v>774</v>
      </c>
      <c r="Z53" s="303" t="s">
        <v>774</v>
      </c>
    </row>
    <row r="54" spans="1:26">
      <c r="A54" s="2">
        <v>35</v>
      </c>
      <c r="B54" s="16" t="s">
        <v>310</v>
      </c>
      <c r="C54" s="144" t="s">
        <v>759</v>
      </c>
      <c r="D54" s="144" t="s">
        <v>338</v>
      </c>
      <c r="E54" s="225" t="s">
        <v>235</v>
      </c>
      <c r="F54" s="122" t="s">
        <v>234</v>
      </c>
      <c r="G54" s="203">
        <v>9268.8259615760362</v>
      </c>
      <c r="H54" s="204">
        <v>9364.652398169892</v>
      </c>
      <c r="I54" s="204">
        <v>9375.6068523599788</v>
      </c>
      <c r="J54" s="243">
        <v>9168.6880896226448</v>
      </c>
      <c r="K54" s="220">
        <v>37177.77330172855</v>
      </c>
      <c r="L54" s="220" t="s">
        <v>768</v>
      </c>
      <c r="M54" s="203" t="s">
        <v>774</v>
      </c>
      <c r="N54" s="204" t="s">
        <v>774</v>
      </c>
      <c r="O54" s="204" t="s">
        <v>774</v>
      </c>
      <c r="P54" s="307" t="s">
        <v>774</v>
      </c>
      <c r="Q54" s="220" t="s">
        <v>774</v>
      </c>
      <c r="R54" s="244">
        <v>9268.8259615760362</v>
      </c>
      <c r="S54" s="201">
        <v>9364.652398169892</v>
      </c>
      <c r="T54" s="201">
        <v>9375.6068523599788</v>
      </c>
      <c r="U54" s="301">
        <v>9168.6880896226448</v>
      </c>
      <c r="V54" s="220">
        <v>37177.77330172855</v>
      </c>
      <c r="W54" s="244">
        <v>37177.77330172855</v>
      </c>
      <c r="X54" s="204" t="s">
        <v>768</v>
      </c>
      <c r="Y54" s="205" t="s">
        <v>774</v>
      </c>
      <c r="Z54" s="303" t="s">
        <v>774</v>
      </c>
    </row>
    <row r="55" spans="1:26">
      <c r="A55" s="2">
        <v>36</v>
      </c>
      <c r="B55" s="16" t="s">
        <v>319</v>
      </c>
      <c r="C55" s="144" t="s">
        <v>765</v>
      </c>
      <c r="D55" s="144" t="s">
        <v>358</v>
      </c>
      <c r="E55" s="225" t="s">
        <v>233</v>
      </c>
      <c r="F55" s="122" t="s">
        <v>232</v>
      </c>
      <c r="G55" s="203">
        <v>11980.076587933221</v>
      </c>
      <c r="H55" s="204">
        <v>12106.364079145877</v>
      </c>
      <c r="I55" s="204">
        <v>12099.207376389095</v>
      </c>
      <c r="J55" s="243">
        <v>11855.101485910456</v>
      </c>
      <c r="K55" s="220">
        <v>48040.749529378649</v>
      </c>
      <c r="L55" s="220" t="s">
        <v>768</v>
      </c>
      <c r="M55" s="203" t="s">
        <v>774</v>
      </c>
      <c r="N55" s="204" t="s">
        <v>774</v>
      </c>
      <c r="O55" s="204" t="s">
        <v>774</v>
      </c>
      <c r="P55" s="307" t="s">
        <v>774</v>
      </c>
      <c r="Q55" s="220" t="s">
        <v>774</v>
      </c>
      <c r="R55" s="244">
        <v>11980.076587933221</v>
      </c>
      <c r="S55" s="201">
        <v>12106.364079145877</v>
      </c>
      <c r="T55" s="201">
        <v>12099.207376389095</v>
      </c>
      <c r="U55" s="301">
        <v>11855.101485910456</v>
      </c>
      <c r="V55" s="220">
        <v>48040.749529378649</v>
      </c>
      <c r="W55" s="244">
        <v>48040.749529378649</v>
      </c>
      <c r="X55" s="204" t="s">
        <v>768</v>
      </c>
      <c r="Y55" s="205" t="s">
        <v>774</v>
      </c>
      <c r="Z55" s="303" t="s">
        <v>774</v>
      </c>
    </row>
    <row r="56" spans="1:26">
      <c r="A56" s="2">
        <v>37</v>
      </c>
      <c r="B56" s="16" t="s">
        <v>313</v>
      </c>
      <c r="C56" s="144" t="s">
        <v>761</v>
      </c>
      <c r="D56" s="144" t="s">
        <v>348</v>
      </c>
      <c r="E56" s="225" t="s">
        <v>231</v>
      </c>
      <c r="F56" s="122" t="s">
        <v>230</v>
      </c>
      <c r="G56" s="203">
        <v>10111.233304825051</v>
      </c>
      <c r="H56" s="204">
        <v>10358.29642591288</v>
      </c>
      <c r="I56" s="204">
        <v>10480.387380655302</v>
      </c>
      <c r="J56" s="243">
        <v>10509.966164232685</v>
      </c>
      <c r="K56" s="220">
        <v>41459.883275625914</v>
      </c>
      <c r="L56" s="220" t="s">
        <v>767</v>
      </c>
      <c r="M56" s="203">
        <v>74.75</v>
      </c>
      <c r="N56" s="204">
        <v>74.75</v>
      </c>
      <c r="O56" s="204">
        <v>74.75</v>
      </c>
      <c r="P56" s="307">
        <v>74.75</v>
      </c>
      <c r="Q56" s="220">
        <v>299</v>
      </c>
      <c r="R56" s="244">
        <v>10036.483304825051</v>
      </c>
      <c r="S56" s="201">
        <v>10283.54642591288</v>
      </c>
      <c r="T56" s="201">
        <v>10405.637380655302</v>
      </c>
      <c r="U56" s="301">
        <v>10435.216164232685</v>
      </c>
      <c r="V56" s="220">
        <v>41160.883275625914</v>
      </c>
      <c r="W56" s="244">
        <v>41160.883275625914</v>
      </c>
      <c r="X56" s="204" t="s">
        <v>768</v>
      </c>
      <c r="Y56" s="205" t="s">
        <v>774</v>
      </c>
      <c r="Z56" s="303" t="s">
        <v>774</v>
      </c>
    </row>
    <row r="57" spans="1:26">
      <c r="A57" s="2">
        <v>38</v>
      </c>
      <c r="B57" s="16" t="s">
        <v>316</v>
      </c>
      <c r="C57" s="144" t="s">
        <v>763</v>
      </c>
      <c r="D57" s="144" t="s">
        <v>361</v>
      </c>
      <c r="E57" s="225" t="s">
        <v>229</v>
      </c>
      <c r="F57" s="122" t="s">
        <v>228</v>
      </c>
      <c r="G57" s="203">
        <v>8834.5766764051768</v>
      </c>
      <c r="H57" s="204">
        <v>8979.5028042448357</v>
      </c>
      <c r="I57" s="204">
        <v>9168.7720164578532</v>
      </c>
      <c r="J57" s="243">
        <v>8966.4685761031233</v>
      </c>
      <c r="K57" s="220">
        <v>35949.320073210991</v>
      </c>
      <c r="L57" s="220" t="s">
        <v>768</v>
      </c>
      <c r="M57" s="203" t="s">
        <v>774</v>
      </c>
      <c r="N57" s="204" t="s">
        <v>774</v>
      </c>
      <c r="O57" s="204" t="s">
        <v>774</v>
      </c>
      <c r="P57" s="307" t="s">
        <v>774</v>
      </c>
      <c r="Q57" s="220" t="s">
        <v>774</v>
      </c>
      <c r="R57" s="244">
        <v>8834.5766764051768</v>
      </c>
      <c r="S57" s="201">
        <v>8979.5028042448357</v>
      </c>
      <c r="T57" s="201">
        <v>9168.7720164578532</v>
      </c>
      <c r="U57" s="301">
        <v>8966.4685761031233</v>
      </c>
      <c r="V57" s="220">
        <v>35949.320073210991</v>
      </c>
      <c r="W57" s="244">
        <v>35949.320073210991</v>
      </c>
      <c r="X57" s="204" t="s">
        <v>768</v>
      </c>
      <c r="Y57" s="205" t="s">
        <v>774</v>
      </c>
      <c r="Z57" s="303" t="s">
        <v>774</v>
      </c>
    </row>
    <row r="58" spans="1:26">
      <c r="A58" s="2">
        <v>39</v>
      </c>
      <c r="B58" s="16" t="s">
        <v>310</v>
      </c>
      <c r="C58" s="144" t="s">
        <v>759</v>
      </c>
      <c r="D58" s="144" t="s">
        <v>338</v>
      </c>
      <c r="E58" s="225" t="s">
        <v>227</v>
      </c>
      <c r="F58" s="122" t="s">
        <v>226</v>
      </c>
      <c r="G58" s="203">
        <v>7805.4451791777446</v>
      </c>
      <c r="H58" s="204">
        <v>8008.0151667804794</v>
      </c>
      <c r="I58" s="204">
        <v>7815.4467577378446</v>
      </c>
      <c r="J58" s="243">
        <v>7810.7127116022939</v>
      </c>
      <c r="K58" s="220">
        <v>31439.619815298363</v>
      </c>
      <c r="L58" s="220" t="s">
        <v>768</v>
      </c>
      <c r="M58" s="203" t="s">
        <v>774</v>
      </c>
      <c r="N58" s="204" t="s">
        <v>774</v>
      </c>
      <c r="O58" s="204" t="s">
        <v>774</v>
      </c>
      <c r="P58" s="307" t="s">
        <v>774</v>
      </c>
      <c r="Q58" s="220" t="s">
        <v>774</v>
      </c>
      <c r="R58" s="244">
        <v>7805.4451791777446</v>
      </c>
      <c r="S58" s="201">
        <v>8008.0151667804794</v>
      </c>
      <c r="T58" s="201">
        <v>7815.4467577378446</v>
      </c>
      <c r="U58" s="301">
        <v>7810.7127116022939</v>
      </c>
      <c r="V58" s="220">
        <v>31439.619815298363</v>
      </c>
      <c r="W58" s="244">
        <v>31439.619815298363</v>
      </c>
      <c r="X58" s="204" t="s">
        <v>768</v>
      </c>
      <c r="Y58" s="205" t="s">
        <v>774</v>
      </c>
      <c r="Z58" s="303" t="s">
        <v>774</v>
      </c>
    </row>
    <row r="59" spans="1:26">
      <c r="A59" s="2">
        <v>40</v>
      </c>
      <c r="B59" s="16" t="s">
        <v>319</v>
      </c>
      <c r="C59" s="144" t="s">
        <v>764</v>
      </c>
      <c r="D59" s="144" t="s">
        <v>354</v>
      </c>
      <c r="E59" s="225" t="s">
        <v>225</v>
      </c>
      <c r="F59" s="122" t="s">
        <v>224</v>
      </c>
      <c r="G59" s="203">
        <v>13389.900469460483</v>
      </c>
      <c r="H59" s="204">
        <v>13393.540944089511</v>
      </c>
      <c r="I59" s="204">
        <v>11760.17886409231</v>
      </c>
      <c r="J59" s="243">
        <v>11757.889077105201</v>
      </c>
      <c r="K59" s="220">
        <v>50301.509354747504</v>
      </c>
      <c r="L59" s="220" t="s">
        <v>768</v>
      </c>
      <c r="M59" s="203" t="s">
        <v>774</v>
      </c>
      <c r="N59" s="204" t="s">
        <v>774</v>
      </c>
      <c r="O59" s="204" t="s">
        <v>774</v>
      </c>
      <c r="P59" s="307" t="s">
        <v>774</v>
      </c>
      <c r="Q59" s="220" t="s">
        <v>774</v>
      </c>
      <c r="R59" s="244">
        <v>13389.900469460483</v>
      </c>
      <c r="S59" s="201">
        <v>13393.540944089511</v>
      </c>
      <c r="T59" s="201">
        <v>11760.17886409231</v>
      </c>
      <c r="U59" s="301">
        <v>11757.889077105201</v>
      </c>
      <c r="V59" s="220">
        <v>50301.509354747504</v>
      </c>
      <c r="W59" s="244">
        <v>50301.509354747504</v>
      </c>
      <c r="X59" s="204" t="s">
        <v>768</v>
      </c>
      <c r="Y59" s="205" t="s">
        <v>774</v>
      </c>
      <c r="Z59" s="303" t="s">
        <v>774</v>
      </c>
    </row>
    <row r="60" spans="1:26">
      <c r="A60" s="2">
        <v>41</v>
      </c>
      <c r="B60" s="16" t="s">
        <v>316</v>
      </c>
      <c r="C60" s="144" t="s">
        <v>763</v>
      </c>
      <c r="D60" s="144" t="s">
        <v>361</v>
      </c>
      <c r="E60" s="225" t="s">
        <v>223</v>
      </c>
      <c r="F60" s="122" t="s">
        <v>222</v>
      </c>
      <c r="G60" s="203">
        <v>6983.9394340726622</v>
      </c>
      <c r="H60" s="204">
        <v>6835.4589591088534</v>
      </c>
      <c r="I60" s="204">
        <v>7059.1613184110756</v>
      </c>
      <c r="J60" s="243">
        <v>6814.7485030723128</v>
      </c>
      <c r="K60" s="220">
        <v>27693.308214664903</v>
      </c>
      <c r="L60" s="220" t="s">
        <v>767</v>
      </c>
      <c r="M60" s="203">
        <v>182</v>
      </c>
      <c r="N60" s="204">
        <v>184</v>
      </c>
      <c r="O60" s="204">
        <v>187</v>
      </c>
      <c r="P60" s="307">
        <v>183</v>
      </c>
      <c r="Q60" s="220">
        <v>736</v>
      </c>
      <c r="R60" s="244">
        <v>6801.9394340726622</v>
      </c>
      <c r="S60" s="201">
        <v>6651.4589591088534</v>
      </c>
      <c r="T60" s="201">
        <v>6872.1613184110756</v>
      </c>
      <c r="U60" s="301">
        <v>6631.7485030723128</v>
      </c>
      <c r="V60" s="220">
        <v>26957.308214664903</v>
      </c>
      <c r="W60" s="244">
        <v>26957.308214664903</v>
      </c>
      <c r="X60" s="204" t="s">
        <v>767</v>
      </c>
      <c r="Y60" s="205">
        <v>2039</v>
      </c>
      <c r="Z60" s="303">
        <v>1500704</v>
      </c>
    </row>
    <row r="61" spans="1:26">
      <c r="A61" s="2">
        <v>42</v>
      </c>
      <c r="B61" s="16" t="s">
        <v>313</v>
      </c>
      <c r="C61" s="144" t="s">
        <v>762</v>
      </c>
      <c r="D61" s="144" t="s">
        <v>352</v>
      </c>
      <c r="E61" s="225" t="s">
        <v>221</v>
      </c>
      <c r="F61" s="122" t="s">
        <v>220</v>
      </c>
      <c r="G61" s="203">
        <v>36244.833697237053</v>
      </c>
      <c r="H61" s="204">
        <v>36634.694093322512</v>
      </c>
      <c r="I61" s="204">
        <v>37746.0874729895</v>
      </c>
      <c r="J61" s="243">
        <v>37059.612800638461</v>
      </c>
      <c r="K61" s="220">
        <v>147685.22806418754</v>
      </c>
      <c r="L61" s="220" t="s">
        <v>768</v>
      </c>
      <c r="M61" s="203" t="s">
        <v>774</v>
      </c>
      <c r="N61" s="204" t="s">
        <v>774</v>
      </c>
      <c r="O61" s="204" t="s">
        <v>774</v>
      </c>
      <c r="P61" s="307" t="s">
        <v>774</v>
      </c>
      <c r="Q61" s="220" t="s">
        <v>774</v>
      </c>
      <c r="R61" s="244">
        <v>36244.833697237053</v>
      </c>
      <c r="S61" s="201">
        <v>36634.694093322512</v>
      </c>
      <c r="T61" s="201">
        <v>37746.0874729895</v>
      </c>
      <c r="U61" s="301">
        <v>37059.612800638461</v>
      </c>
      <c r="V61" s="220">
        <v>147685.22806418754</v>
      </c>
      <c r="W61" s="244">
        <v>147685.22806418754</v>
      </c>
      <c r="X61" s="204" t="s">
        <v>768</v>
      </c>
      <c r="Y61" s="205" t="s">
        <v>774</v>
      </c>
      <c r="Z61" s="303" t="s">
        <v>774</v>
      </c>
    </row>
    <row r="62" spans="1:26">
      <c r="A62" s="2">
        <v>43</v>
      </c>
      <c r="B62" s="16" t="s">
        <v>310</v>
      </c>
      <c r="C62" s="144" t="s">
        <v>757</v>
      </c>
      <c r="D62" s="144" t="s">
        <v>343</v>
      </c>
      <c r="E62" s="225" t="s">
        <v>219</v>
      </c>
      <c r="F62" s="122" t="s">
        <v>218</v>
      </c>
      <c r="G62" s="203">
        <v>5906.5662824846586</v>
      </c>
      <c r="H62" s="204">
        <v>5622.8632699290893</v>
      </c>
      <c r="I62" s="204">
        <v>5792.3643515859785</v>
      </c>
      <c r="J62" s="243">
        <v>5656.9260457389673</v>
      </c>
      <c r="K62" s="220">
        <v>22978.719949738697</v>
      </c>
      <c r="L62" s="220" t="s">
        <v>768</v>
      </c>
      <c r="M62" s="203" t="s">
        <v>774</v>
      </c>
      <c r="N62" s="204" t="s">
        <v>774</v>
      </c>
      <c r="O62" s="204" t="s">
        <v>774</v>
      </c>
      <c r="P62" s="307" t="s">
        <v>774</v>
      </c>
      <c r="Q62" s="220" t="s">
        <v>774</v>
      </c>
      <c r="R62" s="244">
        <v>5906.5662824846586</v>
      </c>
      <c r="S62" s="201">
        <v>5622.8632699290893</v>
      </c>
      <c r="T62" s="201">
        <v>5792.3643515859785</v>
      </c>
      <c r="U62" s="301">
        <v>5656.9260457389673</v>
      </c>
      <c r="V62" s="220">
        <v>22978.719949738697</v>
      </c>
      <c r="W62" s="244">
        <v>22978.719949738697</v>
      </c>
      <c r="X62" s="204" t="s">
        <v>768</v>
      </c>
      <c r="Y62" s="205" t="s">
        <v>774</v>
      </c>
      <c r="Z62" s="303" t="s">
        <v>774</v>
      </c>
    </row>
    <row r="63" spans="1:26">
      <c r="A63" s="2">
        <v>44</v>
      </c>
      <c r="B63" s="16" t="s">
        <v>319</v>
      </c>
      <c r="C63" s="144" t="s">
        <v>765</v>
      </c>
      <c r="D63" s="144" t="s">
        <v>357</v>
      </c>
      <c r="E63" s="225" t="s">
        <v>217</v>
      </c>
      <c r="F63" s="122" t="s">
        <v>216</v>
      </c>
      <c r="G63" s="203">
        <v>13721.41362066468</v>
      </c>
      <c r="H63" s="204">
        <v>14211.791837060937</v>
      </c>
      <c r="I63" s="204">
        <v>15050.895636599482</v>
      </c>
      <c r="J63" s="243">
        <v>13855.676624593983</v>
      </c>
      <c r="K63" s="220">
        <v>56839.777718919082</v>
      </c>
      <c r="L63" s="220" t="s">
        <v>768</v>
      </c>
      <c r="M63" s="203" t="s">
        <v>774</v>
      </c>
      <c r="N63" s="204" t="s">
        <v>774</v>
      </c>
      <c r="O63" s="204" t="s">
        <v>774</v>
      </c>
      <c r="P63" s="307" t="s">
        <v>774</v>
      </c>
      <c r="Q63" s="220" t="s">
        <v>774</v>
      </c>
      <c r="R63" s="244">
        <v>13721.41362066468</v>
      </c>
      <c r="S63" s="201">
        <v>14211.791837060937</v>
      </c>
      <c r="T63" s="201">
        <v>15050.895636599482</v>
      </c>
      <c r="U63" s="301">
        <v>13855.676624593983</v>
      </c>
      <c r="V63" s="220">
        <v>56839.777718919082</v>
      </c>
      <c r="W63" s="244">
        <v>56839.777718919082</v>
      </c>
      <c r="X63" s="204" t="s">
        <v>768</v>
      </c>
      <c r="Y63" s="205" t="s">
        <v>774</v>
      </c>
      <c r="Z63" s="303" t="s">
        <v>774</v>
      </c>
    </row>
    <row r="64" spans="1:26">
      <c r="A64" s="2">
        <v>45</v>
      </c>
      <c r="B64" s="16" t="s">
        <v>316</v>
      </c>
      <c r="C64" s="144" t="s">
        <v>763</v>
      </c>
      <c r="D64" s="144" t="s">
        <v>361</v>
      </c>
      <c r="E64" s="225" t="s">
        <v>215</v>
      </c>
      <c r="F64" s="122" t="s">
        <v>214</v>
      </c>
      <c r="G64" s="203">
        <v>6681.4524001882337</v>
      </c>
      <c r="H64" s="204">
        <v>6691.2283717797072</v>
      </c>
      <c r="I64" s="204">
        <v>6690.9328044731155</v>
      </c>
      <c r="J64" s="243">
        <v>6686.6125206256775</v>
      </c>
      <c r="K64" s="220">
        <v>26750.226097066734</v>
      </c>
      <c r="L64" s="220" t="s">
        <v>767</v>
      </c>
      <c r="M64" s="203">
        <v>269</v>
      </c>
      <c r="N64" s="204">
        <v>269</v>
      </c>
      <c r="O64" s="204">
        <v>269</v>
      </c>
      <c r="P64" s="307">
        <v>270</v>
      </c>
      <c r="Q64" s="220">
        <v>1077</v>
      </c>
      <c r="R64" s="244">
        <v>6412.4524001882337</v>
      </c>
      <c r="S64" s="201">
        <v>6422.2283717797072</v>
      </c>
      <c r="T64" s="201">
        <v>6421.9328044731155</v>
      </c>
      <c r="U64" s="301">
        <v>6416.6125206256775</v>
      </c>
      <c r="V64" s="220">
        <v>25673.226097066734</v>
      </c>
      <c r="W64" s="244">
        <v>25673.226097066734</v>
      </c>
      <c r="X64" s="204" t="s">
        <v>767</v>
      </c>
      <c r="Y64" s="205">
        <v>2136</v>
      </c>
      <c r="Z64" s="303">
        <v>2300472</v>
      </c>
    </row>
    <row r="65" spans="1:26">
      <c r="A65" s="2">
        <v>46</v>
      </c>
      <c r="B65" s="16" t="s">
        <v>316</v>
      </c>
      <c r="C65" s="144" t="s">
        <v>763</v>
      </c>
      <c r="D65" s="144" t="s">
        <v>361</v>
      </c>
      <c r="E65" s="225" t="s">
        <v>213</v>
      </c>
      <c r="F65" s="122" t="s">
        <v>212</v>
      </c>
      <c r="G65" s="203">
        <v>5241.2993700391571</v>
      </c>
      <c r="H65" s="204">
        <v>5243.4159495664253</v>
      </c>
      <c r="I65" s="204">
        <v>5244.5720204535137</v>
      </c>
      <c r="J65" s="243">
        <v>5318.5371600308008</v>
      </c>
      <c r="K65" s="220">
        <v>21047.824500089897</v>
      </c>
      <c r="L65" s="220" t="s">
        <v>768</v>
      </c>
      <c r="M65" s="203" t="s">
        <v>774</v>
      </c>
      <c r="N65" s="204" t="s">
        <v>774</v>
      </c>
      <c r="O65" s="204" t="s">
        <v>774</v>
      </c>
      <c r="P65" s="307" t="s">
        <v>774</v>
      </c>
      <c r="Q65" s="220" t="s">
        <v>774</v>
      </c>
      <c r="R65" s="244">
        <v>5241.2993700391571</v>
      </c>
      <c r="S65" s="201">
        <v>5243.4159495664253</v>
      </c>
      <c r="T65" s="201">
        <v>5244.5720204535137</v>
      </c>
      <c r="U65" s="301">
        <v>5318.5371600308008</v>
      </c>
      <c r="V65" s="220">
        <v>21047.824500089897</v>
      </c>
      <c r="W65" s="244">
        <v>21047.824500089897</v>
      </c>
      <c r="X65" s="204" t="s">
        <v>768</v>
      </c>
      <c r="Y65" s="205" t="s">
        <v>774</v>
      </c>
      <c r="Z65" s="303" t="s">
        <v>774</v>
      </c>
    </row>
    <row r="66" spans="1:26">
      <c r="A66" s="2">
        <v>47</v>
      </c>
      <c r="B66" s="16" t="s">
        <v>310</v>
      </c>
      <c r="C66" s="144" t="s">
        <v>758</v>
      </c>
      <c r="D66" s="144" t="s">
        <v>344</v>
      </c>
      <c r="E66" s="225" t="s">
        <v>211</v>
      </c>
      <c r="F66" s="122" t="s">
        <v>210</v>
      </c>
      <c r="G66" s="203">
        <v>4412.2236538383895</v>
      </c>
      <c r="H66" s="204">
        <v>4389.6243168661358</v>
      </c>
      <c r="I66" s="204">
        <v>4486.1967500699247</v>
      </c>
      <c r="J66" s="243">
        <v>4431.883831452742</v>
      </c>
      <c r="K66" s="220">
        <v>17719.928552227193</v>
      </c>
      <c r="L66" s="220" t="s">
        <v>768</v>
      </c>
      <c r="M66" s="203" t="s">
        <v>774</v>
      </c>
      <c r="N66" s="204" t="s">
        <v>774</v>
      </c>
      <c r="O66" s="204" t="s">
        <v>774</v>
      </c>
      <c r="P66" s="307" t="s">
        <v>774</v>
      </c>
      <c r="Q66" s="220" t="s">
        <v>774</v>
      </c>
      <c r="R66" s="244">
        <v>4412.2236538383895</v>
      </c>
      <c r="S66" s="201">
        <v>4389.6243168661358</v>
      </c>
      <c r="T66" s="201">
        <v>4486.1967500699247</v>
      </c>
      <c r="U66" s="301">
        <v>4431.883831452742</v>
      </c>
      <c r="V66" s="220">
        <v>17719.928552227193</v>
      </c>
      <c r="W66" s="244">
        <v>17719.928552227193</v>
      </c>
      <c r="X66" s="204" t="s">
        <v>768</v>
      </c>
      <c r="Y66" s="205" t="s">
        <v>774</v>
      </c>
      <c r="Z66" s="303" t="s">
        <v>774</v>
      </c>
    </row>
    <row r="67" spans="1:26">
      <c r="A67" s="2">
        <v>48</v>
      </c>
      <c r="B67" s="16" t="s">
        <v>316</v>
      </c>
      <c r="C67" s="144" t="s">
        <v>763</v>
      </c>
      <c r="D67" s="144" t="s">
        <v>361</v>
      </c>
      <c r="E67" s="225" t="s">
        <v>209</v>
      </c>
      <c r="F67" s="122" t="s">
        <v>208</v>
      </c>
      <c r="G67" s="203">
        <v>4267.9564357380386</v>
      </c>
      <c r="H67" s="204">
        <v>4299.8259809306019</v>
      </c>
      <c r="I67" s="204">
        <v>4276.9380910876607</v>
      </c>
      <c r="J67" s="243">
        <v>4263.9173841279471</v>
      </c>
      <c r="K67" s="220">
        <v>17108.637891884249</v>
      </c>
      <c r="L67" s="220" t="s">
        <v>768</v>
      </c>
      <c r="M67" s="203" t="s">
        <v>774</v>
      </c>
      <c r="N67" s="204" t="s">
        <v>774</v>
      </c>
      <c r="O67" s="204" t="s">
        <v>774</v>
      </c>
      <c r="P67" s="307" t="s">
        <v>774</v>
      </c>
      <c r="Q67" s="220" t="s">
        <v>774</v>
      </c>
      <c r="R67" s="244">
        <v>4267.9564357380386</v>
      </c>
      <c r="S67" s="201">
        <v>4299.8259809306019</v>
      </c>
      <c r="T67" s="201">
        <v>4276.9380910876607</v>
      </c>
      <c r="U67" s="301">
        <v>4263.9173841279471</v>
      </c>
      <c r="V67" s="220">
        <v>17108.637891884249</v>
      </c>
      <c r="W67" s="244">
        <v>17108.637891884249</v>
      </c>
      <c r="X67" s="204" t="s">
        <v>768</v>
      </c>
      <c r="Y67" s="205" t="s">
        <v>774</v>
      </c>
      <c r="Z67" s="303" t="s">
        <v>774</v>
      </c>
    </row>
    <row r="68" spans="1:26">
      <c r="A68" s="2">
        <v>49</v>
      </c>
      <c r="B68" s="16" t="s">
        <v>319</v>
      </c>
      <c r="C68" s="144" t="s">
        <v>764</v>
      </c>
      <c r="D68" s="144" t="s">
        <v>358</v>
      </c>
      <c r="E68" s="225" t="s">
        <v>207</v>
      </c>
      <c r="F68" s="122" t="s">
        <v>206</v>
      </c>
      <c r="G68" s="203">
        <v>29911.896851743903</v>
      </c>
      <c r="H68" s="204">
        <v>29677.493615334217</v>
      </c>
      <c r="I68" s="204">
        <v>28752.494393141485</v>
      </c>
      <c r="J68" s="243">
        <v>29826.289820228827</v>
      </c>
      <c r="K68" s="220">
        <v>118168.17468044843</v>
      </c>
      <c r="L68" s="220" t="s">
        <v>768</v>
      </c>
      <c r="M68" s="203" t="s">
        <v>774</v>
      </c>
      <c r="N68" s="204" t="s">
        <v>774</v>
      </c>
      <c r="O68" s="204" t="s">
        <v>774</v>
      </c>
      <c r="P68" s="307" t="s">
        <v>774</v>
      </c>
      <c r="Q68" s="220" t="s">
        <v>774</v>
      </c>
      <c r="R68" s="244">
        <v>29911.896851743903</v>
      </c>
      <c r="S68" s="201">
        <v>29677.493615334217</v>
      </c>
      <c r="T68" s="201">
        <v>28752.494393141485</v>
      </c>
      <c r="U68" s="301">
        <v>29826.289820228827</v>
      </c>
      <c r="V68" s="220">
        <v>118168.17468044843</v>
      </c>
      <c r="W68" s="244">
        <v>118168.17468044843</v>
      </c>
      <c r="X68" s="204" t="s">
        <v>768</v>
      </c>
      <c r="Y68" s="205" t="s">
        <v>774</v>
      </c>
      <c r="Z68" s="303" t="s">
        <v>774</v>
      </c>
    </row>
    <row r="69" spans="1:26">
      <c r="A69" s="2">
        <v>50</v>
      </c>
      <c r="B69" s="16" t="s">
        <v>316</v>
      </c>
      <c r="C69" s="144" t="s">
        <v>763</v>
      </c>
      <c r="D69" s="144" t="s">
        <v>361</v>
      </c>
      <c r="E69" s="225" t="s">
        <v>205</v>
      </c>
      <c r="F69" s="122" t="s">
        <v>204</v>
      </c>
      <c r="G69" s="203">
        <v>5880.3066677604775</v>
      </c>
      <c r="H69" s="204">
        <v>5935.0896090653087</v>
      </c>
      <c r="I69" s="204">
        <v>5859.4493675407693</v>
      </c>
      <c r="J69" s="243">
        <v>5735.1486232128264</v>
      </c>
      <c r="K69" s="220">
        <v>23409.994267579383</v>
      </c>
      <c r="L69" s="220" t="s">
        <v>768</v>
      </c>
      <c r="M69" s="203" t="s">
        <v>774</v>
      </c>
      <c r="N69" s="204" t="s">
        <v>774</v>
      </c>
      <c r="O69" s="204" t="s">
        <v>774</v>
      </c>
      <c r="P69" s="307" t="s">
        <v>774</v>
      </c>
      <c r="Q69" s="220" t="s">
        <v>774</v>
      </c>
      <c r="R69" s="244">
        <v>5880.3066677604775</v>
      </c>
      <c r="S69" s="201">
        <v>5935.0896090653087</v>
      </c>
      <c r="T69" s="201">
        <v>5859.4493675407693</v>
      </c>
      <c r="U69" s="301">
        <v>5735.1486232128264</v>
      </c>
      <c r="V69" s="220">
        <v>23409.994267579383</v>
      </c>
      <c r="W69" s="244">
        <v>23409.994267579383</v>
      </c>
      <c r="X69" s="204" t="s">
        <v>767</v>
      </c>
      <c r="Y69" s="205">
        <v>1801</v>
      </c>
      <c r="Z69" s="303" t="s">
        <v>774</v>
      </c>
    </row>
    <row r="70" spans="1:26">
      <c r="A70" s="2">
        <v>51</v>
      </c>
      <c r="B70" s="16" t="s">
        <v>316</v>
      </c>
      <c r="C70" s="144" t="s">
        <v>763</v>
      </c>
      <c r="D70" s="144" t="s">
        <v>361</v>
      </c>
      <c r="E70" s="225" t="s">
        <v>203</v>
      </c>
      <c r="F70" s="122" t="s">
        <v>202</v>
      </c>
      <c r="G70" s="203">
        <v>5023.0352932700725</v>
      </c>
      <c r="H70" s="204">
        <v>4841.8032154319644</v>
      </c>
      <c r="I70" s="204">
        <v>4929.9223135305128</v>
      </c>
      <c r="J70" s="243">
        <v>4839.4458482772525</v>
      </c>
      <c r="K70" s="220">
        <v>19634.2066705098</v>
      </c>
      <c r="L70" s="220" t="s">
        <v>768</v>
      </c>
      <c r="M70" s="203" t="s">
        <v>774</v>
      </c>
      <c r="N70" s="204" t="s">
        <v>774</v>
      </c>
      <c r="O70" s="204" t="s">
        <v>774</v>
      </c>
      <c r="P70" s="307" t="s">
        <v>774</v>
      </c>
      <c r="Q70" s="220" t="s">
        <v>774</v>
      </c>
      <c r="R70" s="244">
        <v>5023.0352932700725</v>
      </c>
      <c r="S70" s="201">
        <v>4841.8032154319644</v>
      </c>
      <c r="T70" s="201">
        <v>4929.9223135305128</v>
      </c>
      <c r="U70" s="301">
        <v>4839.4458482772525</v>
      </c>
      <c r="V70" s="220">
        <v>19634.2066705098</v>
      </c>
      <c r="W70" s="244">
        <v>19634.2066705098</v>
      </c>
      <c r="X70" s="204" t="s">
        <v>768</v>
      </c>
      <c r="Y70" s="205" t="s">
        <v>774</v>
      </c>
      <c r="Z70" s="303" t="s">
        <v>774</v>
      </c>
    </row>
    <row r="71" spans="1:26">
      <c r="A71" s="2">
        <v>52</v>
      </c>
      <c r="B71" s="16" t="s">
        <v>310</v>
      </c>
      <c r="C71" s="144" t="s">
        <v>757</v>
      </c>
      <c r="D71" s="144" t="s">
        <v>343</v>
      </c>
      <c r="E71" s="225" t="s">
        <v>201</v>
      </c>
      <c r="F71" s="122" t="s">
        <v>200</v>
      </c>
      <c r="G71" s="203">
        <v>2905.2139413625346</v>
      </c>
      <c r="H71" s="204">
        <v>2872.5032391134932</v>
      </c>
      <c r="I71" s="204">
        <v>3035.44502644465</v>
      </c>
      <c r="J71" s="243">
        <v>2819.223913530861</v>
      </c>
      <c r="K71" s="220">
        <v>11632.386120451538</v>
      </c>
      <c r="L71" s="220" t="s">
        <v>768</v>
      </c>
      <c r="M71" s="203" t="s">
        <v>774</v>
      </c>
      <c r="N71" s="204" t="s">
        <v>774</v>
      </c>
      <c r="O71" s="204" t="s">
        <v>774</v>
      </c>
      <c r="P71" s="307" t="s">
        <v>774</v>
      </c>
      <c r="Q71" s="220" t="s">
        <v>774</v>
      </c>
      <c r="R71" s="244">
        <v>2905.2139413625346</v>
      </c>
      <c r="S71" s="201">
        <v>2872.5032391134932</v>
      </c>
      <c r="T71" s="201">
        <v>3035.44502644465</v>
      </c>
      <c r="U71" s="301">
        <v>2819.223913530861</v>
      </c>
      <c r="V71" s="220">
        <v>11632.386120451538</v>
      </c>
      <c r="W71" s="244">
        <v>11632.386120451538</v>
      </c>
      <c r="X71" s="204" t="s">
        <v>768</v>
      </c>
      <c r="Y71" s="205" t="s">
        <v>774</v>
      </c>
      <c r="Z71" s="303" t="s">
        <v>774</v>
      </c>
    </row>
    <row r="72" spans="1:26">
      <c r="A72" s="2">
        <v>53</v>
      </c>
      <c r="B72" s="16" t="s">
        <v>316</v>
      </c>
      <c r="C72" s="144" t="s">
        <v>763</v>
      </c>
      <c r="D72" s="144" t="s">
        <v>361</v>
      </c>
      <c r="E72" s="225" t="s">
        <v>199</v>
      </c>
      <c r="F72" s="122" t="s">
        <v>198</v>
      </c>
      <c r="G72" s="203">
        <v>6216.1045768226477</v>
      </c>
      <c r="H72" s="204">
        <v>6283.9225030507678</v>
      </c>
      <c r="I72" s="204">
        <v>6286.6280902362259</v>
      </c>
      <c r="J72" s="243">
        <v>6147.330590312974</v>
      </c>
      <c r="K72" s="220">
        <v>24933.985760422616</v>
      </c>
      <c r="L72" s="220" t="s">
        <v>768</v>
      </c>
      <c r="M72" s="203" t="s">
        <v>774</v>
      </c>
      <c r="N72" s="204" t="s">
        <v>774</v>
      </c>
      <c r="O72" s="204" t="s">
        <v>774</v>
      </c>
      <c r="P72" s="307" t="s">
        <v>774</v>
      </c>
      <c r="Q72" s="220" t="s">
        <v>774</v>
      </c>
      <c r="R72" s="244">
        <v>6216.1045768226477</v>
      </c>
      <c r="S72" s="201">
        <v>6283.9225030507678</v>
      </c>
      <c r="T72" s="201">
        <v>6286.6280902362259</v>
      </c>
      <c r="U72" s="301">
        <v>6147.330590312974</v>
      </c>
      <c r="V72" s="220">
        <v>24933.985760422616</v>
      </c>
      <c r="W72" s="244">
        <v>24933.985760422616</v>
      </c>
      <c r="X72" s="204" t="s">
        <v>768</v>
      </c>
      <c r="Y72" s="205" t="s">
        <v>774</v>
      </c>
      <c r="Z72" s="303" t="s">
        <v>774</v>
      </c>
    </row>
    <row r="73" spans="1:26">
      <c r="A73" s="2">
        <v>54</v>
      </c>
      <c r="B73" s="16" t="s">
        <v>313</v>
      </c>
      <c r="C73" s="144" t="s">
        <v>761</v>
      </c>
      <c r="D73" s="144" t="s">
        <v>348</v>
      </c>
      <c r="E73" s="225" t="s">
        <v>197</v>
      </c>
      <c r="F73" s="122" t="s">
        <v>196</v>
      </c>
      <c r="G73" s="203">
        <v>4381.2316966141079</v>
      </c>
      <c r="H73" s="204">
        <v>4309.6992416139383</v>
      </c>
      <c r="I73" s="204">
        <v>4615.0963458104798</v>
      </c>
      <c r="J73" s="243">
        <v>4701.6431622503551</v>
      </c>
      <c r="K73" s="220">
        <v>18007.670446288881</v>
      </c>
      <c r="L73" s="220" t="s">
        <v>767</v>
      </c>
      <c r="M73" s="203">
        <v>75</v>
      </c>
      <c r="N73" s="204">
        <v>75</v>
      </c>
      <c r="O73" s="204">
        <v>88</v>
      </c>
      <c r="P73" s="307">
        <v>88</v>
      </c>
      <c r="Q73" s="220">
        <v>326</v>
      </c>
      <c r="R73" s="244">
        <v>4306.2316966141079</v>
      </c>
      <c r="S73" s="201">
        <v>4234.6992416139383</v>
      </c>
      <c r="T73" s="201">
        <v>4527.0963458104798</v>
      </c>
      <c r="U73" s="301">
        <v>4613.6431622503551</v>
      </c>
      <c r="V73" s="220">
        <v>17681.670446288881</v>
      </c>
      <c r="W73" s="244">
        <v>17681.670446288881</v>
      </c>
      <c r="X73" s="204" t="s">
        <v>768</v>
      </c>
      <c r="Y73" s="205" t="s">
        <v>774</v>
      </c>
      <c r="Z73" s="303" t="s">
        <v>774</v>
      </c>
    </row>
    <row r="74" spans="1:26">
      <c r="A74" s="2">
        <v>55</v>
      </c>
      <c r="B74" s="16" t="s">
        <v>313</v>
      </c>
      <c r="C74" s="144" t="s">
        <v>762</v>
      </c>
      <c r="D74" s="144" t="s">
        <v>351</v>
      </c>
      <c r="E74" s="225" t="s">
        <v>195</v>
      </c>
      <c r="F74" s="122" t="s">
        <v>194</v>
      </c>
      <c r="G74" s="203">
        <v>26619.420039515324</v>
      </c>
      <c r="H74" s="204">
        <v>26854.313144659591</v>
      </c>
      <c r="I74" s="204">
        <v>27302.71413448788</v>
      </c>
      <c r="J74" s="243">
        <v>26660.038834994866</v>
      </c>
      <c r="K74" s="220">
        <v>107436.48615365765</v>
      </c>
      <c r="L74" s="220" t="s">
        <v>768</v>
      </c>
      <c r="M74" s="203" t="s">
        <v>774</v>
      </c>
      <c r="N74" s="204" t="s">
        <v>774</v>
      </c>
      <c r="O74" s="204" t="s">
        <v>774</v>
      </c>
      <c r="P74" s="307" t="s">
        <v>774</v>
      </c>
      <c r="Q74" s="220" t="s">
        <v>774</v>
      </c>
      <c r="R74" s="244">
        <v>26619.420039515324</v>
      </c>
      <c r="S74" s="201">
        <v>26854.313144659591</v>
      </c>
      <c r="T74" s="201">
        <v>27302.71413448788</v>
      </c>
      <c r="U74" s="301">
        <v>26660.038834994866</v>
      </c>
      <c r="V74" s="220">
        <v>107436.48615365765</v>
      </c>
      <c r="W74" s="244">
        <v>107436.48615365765</v>
      </c>
      <c r="X74" s="204" t="s">
        <v>768</v>
      </c>
      <c r="Y74" s="205" t="s">
        <v>774</v>
      </c>
      <c r="Z74" s="303" t="s">
        <v>774</v>
      </c>
    </row>
    <row r="75" spans="1:26">
      <c r="A75" s="2">
        <v>56</v>
      </c>
      <c r="B75" s="16" t="s">
        <v>316</v>
      </c>
      <c r="C75" s="144" t="s">
        <v>763</v>
      </c>
      <c r="D75" s="144" t="s">
        <v>361</v>
      </c>
      <c r="E75" s="225" t="s">
        <v>193</v>
      </c>
      <c r="F75" s="122" t="s">
        <v>192</v>
      </c>
      <c r="G75" s="203">
        <v>6758.8427403114447</v>
      </c>
      <c r="H75" s="204">
        <v>6573.785972731559</v>
      </c>
      <c r="I75" s="204">
        <v>6682.246128047339</v>
      </c>
      <c r="J75" s="243">
        <v>6572.9482238080209</v>
      </c>
      <c r="K75" s="220">
        <v>26587.823064898363</v>
      </c>
      <c r="L75" s="220" t="s">
        <v>768</v>
      </c>
      <c r="M75" s="203" t="s">
        <v>774</v>
      </c>
      <c r="N75" s="204" t="s">
        <v>774</v>
      </c>
      <c r="O75" s="204" t="s">
        <v>774</v>
      </c>
      <c r="P75" s="307" t="s">
        <v>774</v>
      </c>
      <c r="Q75" s="220" t="s">
        <v>774</v>
      </c>
      <c r="R75" s="244">
        <v>6758.8427403114447</v>
      </c>
      <c r="S75" s="201">
        <v>6573.785972731559</v>
      </c>
      <c r="T75" s="201">
        <v>6682.246128047339</v>
      </c>
      <c r="U75" s="301">
        <v>6572.9482238080209</v>
      </c>
      <c r="V75" s="220">
        <v>26587.823064898363</v>
      </c>
      <c r="W75" s="244">
        <v>26587.823064898363</v>
      </c>
      <c r="X75" s="204" t="s">
        <v>768</v>
      </c>
      <c r="Y75" s="205" t="s">
        <v>774</v>
      </c>
      <c r="Z75" s="303" t="s">
        <v>774</v>
      </c>
    </row>
    <row r="76" spans="1:26">
      <c r="A76" s="2">
        <v>57</v>
      </c>
      <c r="B76" s="16" t="s">
        <v>316</v>
      </c>
      <c r="C76" s="144" t="s">
        <v>763</v>
      </c>
      <c r="D76" s="144" t="s">
        <v>361</v>
      </c>
      <c r="E76" s="225" t="s">
        <v>191</v>
      </c>
      <c r="F76" s="122" t="s">
        <v>190</v>
      </c>
      <c r="G76" s="203">
        <v>7170.5051877316309</v>
      </c>
      <c r="H76" s="204">
        <v>7224.0400318807951</v>
      </c>
      <c r="I76" s="204">
        <v>7348.3888782202694</v>
      </c>
      <c r="J76" s="243">
        <v>7304.1478289626166</v>
      </c>
      <c r="K76" s="220">
        <v>29047.081926795312</v>
      </c>
      <c r="L76" s="220" t="s">
        <v>768</v>
      </c>
      <c r="M76" s="203" t="s">
        <v>774</v>
      </c>
      <c r="N76" s="204" t="s">
        <v>774</v>
      </c>
      <c r="O76" s="204" t="s">
        <v>774</v>
      </c>
      <c r="P76" s="307" t="s">
        <v>774</v>
      </c>
      <c r="Q76" s="220" t="s">
        <v>774</v>
      </c>
      <c r="R76" s="244">
        <v>7170.5051877316309</v>
      </c>
      <c r="S76" s="201">
        <v>7224.0400318807951</v>
      </c>
      <c r="T76" s="201">
        <v>7348.3888782202694</v>
      </c>
      <c r="U76" s="301">
        <v>7304.1478289626166</v>
      </c>
      <c r="V76" s="220">
        <v>29047.081926795312</v>
      </c>
      <c r="W76" s="244">
        <v>29047.081926795312</v>
      </c>
      <c r="X76" s="204" t="s">
        <v>767</v>
      </c>
      <c r="Y76" s="205">
        <v>2483</v>
      </c>
      <c r="Z76" s="303" t="s">
        <v>774</v>
      </c>
    </row>
    <row r="77" spans="1:26">
      <c r="A77" s="2">
        <v>58</v>
      </c>
      <c r="B77" s="16" t="s">
        <v>319</v>
      </c>
      <c r="C77" s="144" t="s">
        <v>764</v>
      </c>
      <c r="D77" s="144" t="s">
        <v>358</v>
      </c>
      <c r="E77" s="225" t="s">
        <v>189</v>
      </c>
      <c r="F77" s="122" t="s">
        <v>188</v>
      </c>
      <c r="G77" s="203">
        <v>2964.9999999999995</v>
      </c>
      <c r="H77" s="204">
        <v>2911.9999999999995</v>
      </c>
      <c r="I77" s="204">
        <v>3090.9999999999995</v>
      </c>
      <c r="J77" s="243">
        <v>3033.9999999999995</v>
      </c>
      <c r="K77" s="220">
        <v>12001.999999999998</v>
      </c>
      <c r="L77" s="220" t="s">
        <v>767</v>
      </c>
      <c r="M77" s="203">
        <v>30</v>
      </c>
      <c r="N77" s="204">
        <v>29</v>
      </c>
      <c r="O77" s="204">
        <v>31</v>
      </c>
      <c r="P77" s="307">
        <v>30</v>
      </c>
      <c r="Q77" s="220">
        <v>120</v>
      </c>
      <c r="R77" s="244">
        <v>2934.9999999999995</v>
      </c>
      <c r="S77" s="201">
        <v>2882.9999999999995</v>
      </c>
      <c r="T77" s="201">
        <v>3059.9999999999995</v>
      </c>
      <c r="U77" s="301">
        <v>3003.9999999999995</v>
      </c>
      <c r="V77" s="220">
        <v>11881.999999999998</v>
      </c>
      <c r="W77" s="244">
        <v>11881.999999999998</v>
      </c>
      <c r="X77" s="204" t="s">
        <v>768</v>
      </c>
      <c r="Y77" s="205" t="s">
        <v>774</v>
      </c>
      <c r="Z77" s="303" t="s">
        <v>774</v>
      </c>
    </row>
    <row r="78" spans="1:26">
      <c r="A78" s="2">
        <v>59</v>
      </c>
      <c r="B78" s="16" t="s">
        <v>316</v>
      </c>
      <c r="C78" s="144" t="s">
        <v>763</v>
      </c>
      <c r="D78" s="144" t="s">
        <v>361</v>
      </c>
      <c r="E78" s="225" t="s">
        <v>187</v>
      </c>
      <c r="F78" s="122" t="s">
        <v>186</v>
      </c>
      <c r="G78" s="203">
        <v>4724.7455296316002</v>
      </c>
      <c r="H78" s="204">
        <v>4768.0169389870562</v>
      </c>
      <c r="I78" s="204">
        <v>4776.2547196254109</v>
      </c>
      <c r="J78" s="243">
        <v>4686.2996017932292</v>
      </c>
      <c r="K78" s="220">
        <v>18955.316790037297</v>
      </c>
      <c r="L78" s="220" t="s">
        <v>767</v>
      </c>
      <c r="M78" s="203">
        <v>70.75</v>
      </c>
      <c r="N78" s="204">
        <v>70.75</v>
      </c>
      <c r="O78" s="204">
        <v>70.75</v>
      </c>
      <c r="P78" s="307">
        <v>70.75</v>
      </c>
      <c r="Q78" s="220">
        <v>283</v>
      </c>
      <c r="R78" s="244">
        <v>4653.9955296316002</v>
      </c>
      <c r="S78" s="201">
        <v>4697.2669389870562</v>
      </c>
      <c r="T78" s="201">
        <v>4705.5047196254109</v>
      </c>
      <c r="U78" s="301">
        <v>4615.5496017932292</v>
      </c>
      <c r="V78" s="220">
        <v>18672.316790037297</v>
      </c>
      <c r="W78" s="244">
        <v>18672.316790037297</v>
      </c>
      <c r="X78" s="204" t="s">
        <v>767</v>
      </c>
      <c r="Y78" s="205">
        <v>2058</v>
      </c>
      <c r="Z78" s="303">
        <v>582414</v>
      </c>
    </row>
    <row r="79" spans="1:26">
      <c r="A79" s="2">
        <v>60</v>
      </c>
      <c r="B79" s="16" t="s">
        <v>316</v>
      </c>
      <c r="C79" s="144" t="s">
        <v>763</v>
      </c>
      <c r="D79" s="144" t="s">
        <v>361</v>
      </c>
      <c r="E79" s="225" t="s">
        <v>185</v>
      </c>
      <c r="F79" s="122" t="s">
        <v>184</v>
      </c>
      <c r="G79" s="203">
        <v>2937.5932483898264</v>
      </c>
      <c r="H79" s="204">
        <v>3045.9930031358931</v>
      </c>
      <c r="I79" s="204">
        <v>2954.6203604098109</v>
      </c>
      <c r="J79" s="243">
        <v>2914.3804591901285</v>
      </c>
      <c r="K79" s="220">
        <v>11852.587071125658</v>
      </c>
      <c r="L79" s="220" t="s">
        <v>768</v>
      </c>
      <c r="M79" s="203" t="s">
        <v>774</v>
      </c>
      <c r="N79" s="204" t="s">
        <v>774</v>
      </c>
      <c r="O79" s="204" t="s">
        <v>774</v>
      </c>
      <c r="P79" s="307" t="s">
        <v>774</v>
      </c>
      <c r="Q79" s="220" t="s">
        <v>774</v>
      </c>
      <c r="R79" s="244">
        <v>2937.5932483898264</v>
      </c>
      <c r="S79" s="201">
        <v>3045.9930031358931</v>
      </c>
      <c r="T79" s="201">
        <v>2954.6203604098109</v>
      </c>
      <c r="U79" s="301">
        <v>2914.3804591901285</v>
      </c>
      <c r="V79" s="220">
        <v>11852.587071125658</v>
      </c>
      <c r="W79" s="244">
        <v>11852.587071125658</v>
      </c>
      <c r="X79" s="204" t="s">
        <v>768</v>
      </c>
      <c r="Y79" s="205" t="s">
        <v>774</v>
      </c>
      <c r="Z79" s="303" t="s">
        <v>774</v>
      </c>
    </row>
    <row r="80" spans="1:26">
      <c r="A80" s="2">
        <v>61</v>
      </c>
      <c r="B80" s="16" t="s">
        <v>319</v>
      </c>
      <c r="C80" s="144" t="s">
        <v>764</v>
      </c>
      <c r="D80" s="144" t="s">
        <v>354</v>
      </c>
      <c r="E80" s="225" t="s">
        <v>183</v>
      </c>
      <c r="F80" s="122" t="s">
        <v>182</v>
      </c>
      <c r="G80" s="203">
        <v>38279.428266191382</v>
      </c>
      <c r="H80" s="204">
        <v>39024.10394588441</v>
      </c>
      <c r="I80" s="204">
        <v>38443.655401330769</v>
      </c>
      <c r="J80" s="243">
        <v>38607.290210665</v>
      </c>
      <c r="K80" s="220">
        <v>154354.47782407157</v>
      </c>
      <c r="L80" s="220" t="s">
        <v>768</v>
      </c>
      <c r="M80" s="203" t="s">
        <v>774</v>
      </c>
      <c r="N80" s="204" t="s">
        <v>774</v>
      </c>
      <c r="O80" s="204" t="s">
        <v>774</v>
      </c>
      <c r="P80" s="307" t="s">
        <v>774</v>
      </c>
      <c r="Q80" s="220" t="s">
        <v>774</v>
      </c>
      <c r="R80" s="244">
        <v>38279.428266191382</v>
      </c>
      <c r="S80" s="201">
        <v>39024.10394588441</v>
      </c>
      <c r="T80" s="201">
        <v>38443.655401330769</v>
      </c>
      <c r="U80" s="301">
        <v>38607.290210665</v>
      </c>
      <c r="V80" s="220">
        <v>154354.47782407157</v>
      </c>
      <c r="W80" s="244">
        <v>154354.47782407157</v>
      </c>
      <c r="X80" s="204" t="s">
        <v>768</v>
      </c>
      <c r="Y80" s="205" t="s">
        <v>774</v>
      </c>
      <c r="Z80" s="303" t="s">
        <v>774</v>
      </c>
    </row>
    <row r="81" spans="1:26">
      <c r="A81" s="2">
        <v>62</v>
      </c>
      <c r="B81" s="16" t="s">
        <v>310</v>
      </c>
      <c r="C81" s="144" t="s">
        <v>759</v>
      </c>
      <c r="D81" s="144" t="s">
        <v>338</v>
      </c>
      <c r="E81" s="225" t="s">
        <v>181</v>
      </c>
      <c r="F81" s="122" t="s">
        <v>180</v>
      </c>
      <c r="G81" s="203">
        <v>6359.8679474775672</v>
      </c>
      <c r="H81" s="204">
        <v>6561.9499370607355</v>
      </c>
      <c r="I81" s="204">
        <v>6359.8679474775672</v>
      </c>
      <c r="J81" s="243">
        <v>6359.8679474775672</v>
      </c>
      <c r="K81" s="220">
        <v>25641.553779493439</v>
      </c>
      <c r="L81" s="220" t="s">
        <v>768</v>
      </c>
      <c r="M81" s="203" t="s">
        <v>774</v>
      </c>
      <c r="N81" s="204" t="s">
        <v>774</v>
      </c>
      <c r="O81" s="204" t="s">
        <v>774</v>
      </c>
      <c r="P81" s="307" t="s">
        <v>774</v>
      </c>
      <c r="Q81" s="220" t="s">
        <v>774</v>
      </c>
      <c r="R81" s="244">
        <v>6359.8679474775672</v>
      </c>
      <c r="S81" s="201">
        <v>6561.9499370607355</v>
      </c>
      <c r="T81" s="201">
        <v>6359.8679474775672</v>
      </c>
      <c r="U81" s="301">
        <v>6359.8679474775672</v>
      </c>
      <c r="V81" s="220">
        <v>25641.553779493439</v>
      </c>
      <c r="W81" s="244">
        <v>25641.553779493439</v>
      </c>
      <c r="X81" s="204" t="s">
        <v>768</v>
      </c>
      <c r="Y81" s="205" t="s">
        <v>774</v>
      </c>
      <c r="Z81" s="303" t="s">
        <v>774</v>
      </c>
    </row>
    <row r="82" spans="1:26">
      <c r="A82" s="2">
        <v>63</v>
      </c>
      <c r="B82" s="16" t="s">
        <v>316</v>
      </c>
      <c r="C82" s="144" t="s">
        <v>763</v>
      </c>
      <c r="D82" s="144" t="s">
        <v>361</v>
      </c>
      <c r="E82" s="225" t="s">
        <v>179</v>
      </c>
      <c r="F82" s="122" t="s">
        <v>178</v>
      </c>
      <c r="G82" s="203">
        <v>3326.3488393896369</v>
      </c>
      <c r="H82" s="204">
        <v>3360.7318084598464</v>
      </c>
      <c r="I82" s="204">
        <v>3366.1067622299238</v>
      </c>
      <c r="J82" s="243">
        <v>3455.2048110446831</v>
      </c>
      <c r="K82" s="220">
        <v>13508.39222112409</v>
      </c>
      <c r="L82" s="220" t="s">
        <v>768</v>
      </c>
      <c r="M82" s="203" t="s">
        <v>774</v>
      </c>
      <c r="N82" s="204" t="s">
        <v>774</v>
      </c>
      <c r="O82" s="204" t="s">
        <v>774</v>
      </c>
      <c r="P82" s="307" t="s">
        <v>774</v>
      </c>
      <c r="Q82" s="220" t="s">
        <v>774</v>
      </c>
      <c r="R82" s="244">
        <v>3326.3488393896369</v>
      </c>
      <c r="S82" s="201">
        <v>3360.7318084598464</v>
      </c>
      <c r="T82" s="201">
        <v>3366.1067622299238</v>
      </c>
      <c r="U82" s="301">
        <v>3455.2048110446831</v>
      </c>
      <c r="V82" s="220">
        <v>13508.39222112409</v>
      </c>
      <c r="W82" s="244">
        <v>13508.39222112409</v>
      </c>
      <c r="X82" s="204" t="s">
        <v>768</v>
      </c>
      <c r="Y82" s="205" t="s">
        <v>774</v>
      </c>
      <c r="Z82" s="303" t="s">
        <v>774</v>
      </c>
    </row>
    <row r="83" spans="1:26">
      <c r="A83" s="2">
        <v>64</v>
      </c>
      <c r="B83" s="16" t="s">
        <v>310</v>
      </c>
      <c r="C83" s="144" t="s">
        <v>759</v>
      </c>
      <c r="D83" s="144" t="s">
        <v>338</v>
      </c>
      <c r="E83" s="225" t="s">
        <v>177</v>
      </c>
      <c r="F83" s="122" t="s">
        <v>176</v>
      </c>
      <c r="G83" s="203">
        <v>11772.909478778132</v>
      </c>
      <c r="H83" s="204">
        <v>11768.490567591485</v>
      </c>
      <c r="I83" s="204">
        <v>12015.231961325379</v>
      </c>
      <c r="J83" s="243">
        <v>11864.290818044419</v>
      </c>
      <c r="K83" s="220">
        <v>47420.922825739413</v>
      </c>
      <c r="L83" s="220" t="s">
        <v>768</v>
      </c>
      <c r="M83" s="203" t="s">
        <v>774</v>
      </c>
      <c r="N83" s="204" t="s">
        <v>774</v>
      </c>
      <c r="O83" s="204" t="s">
        <v>774</v>
      </c>
      <c r="P83" s="307" t="s">
        <v>774</v>
      </c>
      <c r="Q83" s="220" t="s">
        <v>774</v>
      </c>
      <c r="R83" s="244">
        <v>11772.909478778132</v>
      </c>
      <c r="S83" s="201">
        <v>11768.490567591485</v>
      </c>
      <c r="T83" s="201">
        <v>12015.231961325379</v>
      </c>
      <c r="U83" s="301">
        <v>11864.290818044419</v>
      </c>
      <c r="V83" s="220">
        <v>47420.922825739413</v>
      </c>
      <c r="W83" s="244">
        <v>47420.922825739413</v>
      </c>
      <c r="X83" s="204" t="s">
        <v>768</v>
      </c>
      <c r="Y83" s="205" t="s">
        <v>774</v>
      </c>
      <c r="Z83" s="303" t="s">
        <v>774</v>
      </c>
    </row>
    <row r="84" spans="1:26">
      <c r="A84" s="2">
        <v>65</v>
      </c>
      <c r="B84" s="16" t="s">
        <v>310</v>
      </c>
      <c r="C84" s="144" t="s">
        <v>758</v>
      </c>
      <c r="D84" s="144" t="s">
        <v>344</v>
      </c>
      <c r="E84" s="225" t="s">
        <v>175</v>
      </c>
      <c r="F84" s="122" t="s">
        <v>174</v>
      </c>
      <c r="G84" s="203">
        <v>5621.6726691597687</v>
      </c>
      <c r="H84" s="204">
        <v>5566.1814803470334</v>
      </c>
      <c r="I84" s="204">
        <v>5558.8780169086067</v>
      </c>
      <c r="J84" s="243">
        <v>5571.2961593808732</v>
      </c>
      <c r="K84" s="220">
        <v>22318.02832579628</v>
      </c>
      <c r="L84" s="220" t="s">
        <v>768</v>
      </c>
      <c r="M84" s="203" t="s">
        <v>774</v>
      </c>
      <c r="N84" s="204" t="s">
        <v>774</v>
      </c>
      <c r="O84" s="204" t="s">
        <v>774</v>
      </c>
      <c r="P84" s="307" t="s">
        <v>774</v>
      </c>
      <c r="Q84" s="220" t="s">
        <v>774</v>
      </c>
      <c r="R84" s="244">
        <v>5621.6726691597687</v>
      </c>
      <c r="S84" s="201">
        <v>5566.1814803470334</v>
      </c>
      <c r="T84" s="201">
        <v>5558.8780169086067</v>
      </c>
      <c r="U84" s="301">
        <v>5571.2961593808732</v>
      </c>
      <c r="V84" s="220">
        <v>22318.02832579628</v>
      </c>
      <c r="W84" s="244">
        <v>22318.02832579628</v>
      </c>
      <c r="X84" s="204" t="s">
        <v>767</v>
      </c>
      <c r="Y84" s="205">
        <v>1490</v>
      </c>
      <c r="Z84" s="303" t="s">
        <v>774</v>
      </c>
    </row>
    <row r="85" spans="1:26">
      <c r="A85" s="2">
        <v>66</v>
      </c>
      <c r="B85" s="16" t="s">
        <v>316</v>
      </c>
      <c r="C85" s="144" t="s">
        <v>763</v>
      </c>
      <c r="D85" s="144" t="s">
        <v>361</v>
      </c>
      <c r="E85" s="225" t="s">
        <v>173</v>
      </c>
      <c r="F85" s="122" t="s">
        <v>172</v>
      </c>
      <c r="G85" s="203">
        <v>6900.066851254418</v>
      </c>
      <c r="H85" s="204">
        <v>6902.999456882696</v>
      </c>
      <c r="I85" s="204">
        <v>6911.7269899864659</v>
      </c>
      <c r="J85" s="243">
        <v>6897.3856429976895</v>
      </c>
      <c r="K85" s="220">
        <v>27612.178941121267</v>
      </c>
      <c r="L85" s="220" t="s">
        <v>768</v>
      </c>
      <c r="M85" s="203" t="s">
        <v>774</v>
      </c>
      <c r="N85" s="204" t="s">
        <v>774</v>
      </c>
      <c r="O85" s="204" t="s">
        <v>774</v>
      </c>
      <c r="P85" s="307" t="s">
        <v>774</v>
      </c>
      <c r="Q85" s="220" t="s">
        <v>774</v>
      </c>
      <c r="R85" s="244">
        <v>6900.066851254418</v>
      </c>
      <c r="S85" s="201">
        <v>6902.999456882696</v>
      </c>
      <c r="T85" s="201">
        <v>6911.7269899864659</v>
      </c>
      <c r="U85" s="301">
        <v>6897.3856429976895</v>
      </c>
      <c r="V85" s="220">
        <v>27612.178941121267</v>
      </c>
      <c r="W85" s="244">
        <v>27612.178941121267</v>
      </c>
      <c r="X85" s="204" t="s">
        <v>768</v>
      </c>
      <c r="Y85" s="205" t="s">
        <v>774</v>
      </c>
      <c r="Z85" s="303" t="s">
        <v>774</v>
      </c>
    </row>
    <row r="86" spans="1:26">
      <c r="A86" s="2">
        <v>67</v>
      </c>
      <c r="B86" s="16" t="s">
        <v>310</v>
      </c>
      <c r="C86" s="144" t="s">
        <v>758</v>
      </c>
      <c r="D86" s="144" t="s">
        <v>1239</v>
      </c>
      <c r="E86" s="225" t="s">
        <v>171</v>
      </c>
      <c r="F86" s="122" t="s">
        <v>170</v>
      </c>
      <c r="G86" s="203">
        <v>34042.469011921916</v>
      </c>
      <c r="H86" s="204">
        <v>33163.671808001425</v>
      </c>
      <c r="I86" s="204">
        <v>36607.73202017408</v>
      </c>
      <c r="J86" s="243">
        <v>34716.188575251013</v>
      </c>
      <c r="K86" s="220">
        <v>138530.06141534843</v>
      </c>
      <c r="L86" s="220" t="s">
        <v>768</v>
      </c>
      <c r="M86" s="203" t="s">
        <v>774</v>
      </c>
      <c r="N86" s="204" t="s">
        <v>774</v>
      </c>
      <c r="O86" s="204" t="s">
        <v>774</v>
      </c>
      <c r="P86" s="307" t="s">
        <v>774</v>
      </c>
      <c r="Q86" s="220" t="s">
        <v>774</v>
      </c>
      <c r="R86" s="244">
        <v>34042.469011921916</v>
      </c>
      <c r="S86" s="201">
        <v>33163.671808001425</v>
      </c>
      <c r="T86" s="201">
        <v>36607.73202017408</v>
      </c>
      <c r="U86" s="301">
        <v>34716.188575251013</v>
      </c>
      <c r="V86" s="220">
        <v>138530.06141534843</v>
      </c>
      <c r="W86" s="244">
        <v>138530.06141534843</v>
      </c>
      <c r="X86" s="204" t="s">
        <v>768</v>
      </c>
      <c r="Y86" s="205" t="s">
        <v>774</v>
      </c>
      <c r="Z86" s="303" t="s">
        <v>774</v>
      </c>
    </row>
    <row r="87" spans="1:26">
      <c r="A87" s="2">
        <v>68</v>
      </c>
      <c r="B87" s="16" t="s">
        <v>310</v>
      </c>
      <c r="C87" s="144" t="s">
        <v>759</v>
      </c>
      <c r="D87" s="144" t="s">
        <v>338</v>
      </c>
      <c r="E87" s="225" t="s">
        <v>169</v>
      </c>
      <c r="F87" s="122" t="s">
        <v>168</v>
      </c>
      <c r="G87" s="203">
        <v>16654.385351247234</v>
      </c>
      <c r="H87" s="204">
        <v>16732.222677874353</v>
      </c>
      <c r="I87" s="204">
        <v>17315.290299917382</v>
      </c>
      <c r="J87" s="243">
        <v>17067.404682921668</v>
      </c>
      <c r="K87" s="220">
        <v>67769.303011960641</v>
      </c>
      <c r="L87" s="220" t="s">
        <v>767</v>
      </c>
      <c r="M87" s="203">
        <v>609</v>
      </c>
      <c r="N87" s="204">
        <v>613</v>
      </c>
      <c r="O87" s="204">
        <v>634</v>
      </c>
      <c r="P87" s="307">
        <v>625</v>
      </c>
      <c r="Q87" s="220">
        <v>2481</v>
      </c>
      <c r="R87" s="244">
        <v>16045.385351247234</v>
      </c>
      <c r="S87" s="201">
        <v>16119.222677874353</v>
      </c>
      <c r="T87" s="201">
        <v>16681.290299917382</v>
      </c>
      <c r="U87" s="301">
        <v>16442.404682921668</v>
      </c>
      <c r="V87" s="220">
        <v>65288.303011960641</v>
      </c>
      <c r="W87" s="244">
        <v>65288.303011960641</v>
      </c>
      <c r="X87" s="204" t="s">
        <v>767</v>
      </c>
      <c r="Y87" s="205">
        <v>2050</v>
      </c>
      <c r="Z87" s="303">
        <v>5086050</v>
      </c>
    </row>
    <row r="88" spans="1:26">
      <c r="A88" s="2">
        <v>69</v>
      </c>
      <c r="B88" s="16" t="s">
        <v>313</v>
      </c>
      <c r="C88" s="144" t="s">
        <v>760</v>
      </c>
      <c r="D88" s="144" t="s">
        <v>351</v>
      </c>
      <c r="E88" s="225" t="s">
        <v>167</v>
      </c>
      <c r="F88" s="122" t="s">
        <v>166</v>
      </c>
      <c r="G88" s="203">
        <v>9158.0694394614238</v>
      </c>
      <c r="H88" s="204">
        <v>9448.1923864167875</v>
      </c>
      <c r="I88" s="204">
        <v>9304.1076765374437</v>
      </c>
      <c r="J88" s="243">
        <v>9303.1838360129623</v>
      </c>
      <c r="K88" s="220">
        <v>37213.553338428617</v>
      </c>
      <c r="L88" s="220" t="s">
        <v>768</v>
      </c>
      <c r="M88" s="203" t="s">
        <v>774</v>
      </c>
      <c r="N88" s="204" t="s">
        <v>774</v>
      </c>
      <c r="O88" s="204" t="s">
        <v>774</v>
      </c>
      <c r="P88" s="307" t="s">
        <v>774</v>
      </c>
      <c r="Q88" s="220" t="s">
        <v>774</v>
      </c>
      <c r="R88" s="244">
        <v>9158.0694394614238</v>
      </c>
      <c r="S88" s="201">
        <v>9448.1923864167875</v>
      </c>
      <c r="T88" s="201">
        <v>9304.1076765374437</v>
      </c>
      <c r="U88" s="301">
        <v>9303.1838360129623</v>
      </c>
      <c r="V88" s="220">
        <v>37213.553338428617</v>
      </c>
      <c r="W88" s="244">
        <v>37213.553338428617</v>
      </c>
      <c r="X88" s="204" t="s">
        <v>767</v>
      </c>
      <c r="Y88" s="205">
        <v>1540</v>
      </c>
      <c r="Z88" s="303" t="s">
        <v>774</v>
      </c>
    </row>
    <row r="89" spans="1:26">
      <c r="A89" s="2">
        <v>70</v>
      </c>
      <c r="B89" s="16" t="s">
        <v>313</v>
      </c>
      <c r="C89" s="144" t="s">
        <v>760</v>
      </c>
      <c r="D89" s="144" t="s">
        <v>351</v>
      </c>
      <c r="E89" s="225" t="s">
        <v>165</v>
      </c>
      <c r="F89" s="122" t="s">
        <v>164</v>
      </c>
      <c r="G89" s="203">
        <v>15458.547626162352</v>
      </c>
      <c r="H89" s="204">
        <v>15931.066023961655</v>
      </c>
      <c r="I89" s="204">
        <v>15704.393955572315</v>
      </c>
      <c r="J89" s="243">
        <v>15685.498484461466</v>
      </c>
      <c r="K89" s="220">
        <v>62779.506090157789</v>
      </c>
      <c r="L89" s="220" t="s">
        <v>768</v>
      </c>
      <c r="M89" s="203" t="s">
        <v>774</v>
      </c>
      <c r="N89" s="204" t="s">
        <v>774</v>
      </c>
      <c r="O89" s="204" t="s">
        <v>774</v>
      </c>
      <c r="P89" s="307" t="s">
        <v>774</v>
      </c>
      <c r="Q89" s="220" t="s">
        <v>774</v>
      </c>
      <c r="R89" s="244">
        <v>15458.547626162352</v>
      </c>
      <c r="S89" s="201">
        <v>15931.066023961655</v>
      </c>
      <c r="T89" s="201">
        <v>15704.393955572315</v>
      </c>
      <c r="U89" s="301">
        <v>15685.498484461466</v>
      </c>
      <c r="V89" s="220">
        <v>62779.506090157789</v>
      </c>
      <c r="W89" s="244">
        <v>62779.506090157789</v>
      </c>
      <c r="X89" s="204" t="s">
        <v>767</v>
      </c>
      <c r="Y89" s="205">
        <v>1490</v>
      </c>
      <c r="Z89" s="303" t="s">
        <v>774</v>
      </c>
    </row>
    <row r="90" spans="1:26">
      <c r="A90" s="2">
        <v>71</v>
      </c>
      <c r="B90" s="16" t="s">
        <v>316</v>
      </c>
      <c r="C90" s="144" t="s">
        <v>763</v>
      </c>
      <c r="D90" s="144" t="s">
        <v>361</v>
      </c>
      <c r="E90" s="225" t="s">
        <v>163</v>
      </c>
      <c r="F90" s="122" t="s">
        <v>162</v>
      </c>
      <c r="G90" s="203">
        <v>6525.8237971622366</v>
      </c>
      <c r="H90" s="204">
        <v>6745.1666002385564</v>
      </c>
      <c r="I90" s="204">
        <v>6739.7456722193501</v>
      </c>
      <c r="J90" s="243">
        <v>6641.7943822535453</v>
      </c>
      <c r="K90" s="220">
        <v>26652.530451873688</v>
      </c>
      <c r="L90" s="220" t="s">
        <v>768</v>
      </c>
      <c r="M90" s="203" t="s">
        <v>774</v>
      </c>
      <c r="N90" s="204" t="s">
        <v>774</v>
      </c>
      <c r="O90" s="204" t="s">
        <v>774</v>
      </c>
      <c r="P90" s="307" t="s">
        <v>774</v>
      </c>
      <c r="Q90" s="220" t="s">
        <v>774</v>
      </c>
      <c r="R90" s="244">
        <v>6525.8237971622366</v>
      </c>
      <c r="S90" s="201">
        <v>6745.1666002385564</v>
      </c>
      <c r="T90" s="201">
        <v>6739.7456722193501</v>
      </c>
      <c r="U90" s="301">
        <v>6641.7943822535453</v>
      </c>
      <c r="V90" s="220">
        <v>26652.530451873688</v>
      </c>
      <c r="W90" s="244">
        <v>26652.530451873688</v>
      </c>
      <c r="X90" s="204" t="s">
        <v>768</v>
      </c>
      <c r="Y90" s="205" t="s">
        <v>774</v>
      </c>
      <c r="Z90" s="303" t="s">
        <v>774</v>
      </c>
    </row>
    <row r="91" spans="1:26">
      <c r="A91" s="2">
        <v>72</v>
      </c>
      <c r="B91" s="16" t="s">
        <v>313</v>
      </c>
      <c r="C91" s="144" t="s">
        <v>760</v>
      </c>
      <c r="D91" s="144" t="s">
        <v>351</v>
      </c>
      <c r="E91" s="225" t="s">
        <v>161</v>
      </c>
      <c r="F91" s="122" t="s">
        <v>160</v>
      </c>
      <c r="G91" s="203">
        <v>18954.511767781762</v>
      </c>
      <c r="H91" s="204">
        <v>18688.27187585942</v>
      </c>
      <c r="I91" s="204">
        <v>18959.007289649431</v>
      </c>
      <c r="J91" s="243">
        <v>18576.574207505069</v>
      </c>
      <c r="K91" s="220">
        <v>75178.365140795679</v>
      </c>
      <c r="L91" s="220" t="s">
        <v>767</v>
      </c>
      <c r="M91" s="203">
        <v>508</v>
      </c>
      <c r="N91" s="204">
        <v>503</v>
      </c>
      <c r="O91" s="204">
        <v>503</v>
      </c>
      <c r="P91" s="307">
        <v>497</v>
      </c>
      <c r="Q91" s="220">
        <v>2011</v>
      </c>
      <c r="R91" s="244">
        <v>18446.511767781762</v>
      </c>
      <c r="S91" s="201">
        <v>18185.27187585942</v>
      </c>
      <c r="T91" s="201">
        <v>18456.007289649431</v>
      </c>
      <c r="U91" s="301">
        <v>18079.574207505069</v>
      </c>
      <c r="V91" s="220">
        <v>73167.365140795679</v>
      </c>
      <c r="W91" s="244">
        <v>73167.365140795679</v>
      </c>
      <c r="X91" s="204" t="s">
        <v>767</v>
      </c>
      <c r="Y91" s="205">
        <v>1490</v>
      </c>
      <c r="Z91" s="303">
        <v>2996390</v>
      </c>
    </row>
    <row r="92" spans="1:26">
      <c r="A92" s="2">
        <v>73</v>
      </c>
      <c r="B92" s="16" t="s">
        <v>310</v>
      </c>
      <c r="C92" s="144" t="s">
        <v>758</v>
      </c>
      <c r="D92" s="144" t="s">
        <v>344</v>
      </c>
      <c r="E92" s="225" t="s">
        <v>159</v>
      </c>
      <c r="F92" s="122" t="s">
        <v>158</v>
      </c>
      <c r="G92" s="203">
        <v>14013.449271234249</v>
      </c>
      <c r="H92" s="204">
        <v>14336.668013496144</v>
      </c>
      <c r="I92" s="204">
        <v>14568.035038056762</v>
      </c>
      <c r="J92" s="243">
        <v>14132.964863694015</v>
      </c>
      <c r="K92" s="220">
        <v>57051.117186481162</v>
      </c>
      <c r="L92" s="220" t="s">
        <v>768</v>
      </c>
      <c r="M92" s="203" t="s">
        <v>774</v>
      </c>
      <c r="N92" s="204" t="s">
        <v>774</v>
      </c>
      <c r="O92" s="204" t="s">
        <v>774</v>
      </c>
      <c r="P92" s="307" t="s">
        <v>774</v>
      </c>
      <c r="Q92" s="220" t="s">
        <v>774</v>
      </c>
      <c r="R92" s="244">
        <v>14013.449271234249</v>
      </c>
      <c r="S92" s="201">
        <v>14336.668013496144</v>
      </c>
      <c r="T92" s="201">
        <v>14568.035038056762</v>
      </c>
      <c r="U92" s="301">
        <v>14132.964863694015</v>
      </c>
      <c r="V92" s="220">
        <v>57051.117186481162</v>
      </c>
      <c r="W92" s="244">
        <v>57051.117186481162</v>
      </c>
      <c r="X92" s="204" t="s">
        <v>768</v>
      </c>
      <c r="Y92" s="205" t="s">
        <v>774</v>
      </c>
      <c r="Z92" s="303" t="s">
        <v>774</v>
      </c>
    </row>
    <row r="93" spans="1:26">
      <c r="A93" s="2">
        <v>74</v>
      </c>
      <c r="B93" s="16" t="s">
        <v>313</v>
      </c>
      <c r="C93" s="144" t="s">
        <v>762</v>
      </c>
      <c r="D93" s="144" t="s">
        <v>351</v>
      </c>
      <c r="E93" s="225" t="s">
        <v>157</v>
      </c>
      <c r="F93" s="122" t="s">
        <v>156</v>
      </c>
      <c r="G93" s="203">
        <v>6057.7242395451631</v>
      </c>
      <c r="H93" s="204">
        <v>6060.3616475559484</v>
      </c>
      <c r="I93" s="204">
        <v>6060.3616475559484</v>
      </c>
      <c r="J93" s="243">
        <v>6053.1432309153588</v>
      </c>
      <c r="K93" s="220">
        <v>24231.590765572422</v>
      </c>
      <c r="L93" s="220" t="s">
        <v>768</v>
      </c>
      <c r="M93" s="203" t="s">
        <v>774</v>
      </c>
      <c r="N93" s="204" t="s">
        <v>774</v>
      </c>
      <c r="O93" s="204" t="s">
        <v>774</v>
      </c>
      <c r="P93" s="307" t="s">
        <v>774</v>
      </c>
      <c r="Q93" s="220" t="s">
        <v>774</v>
      </c>
      <c r="R93" s="244">
        <v>6057.7242395451631</v>
      </c>
      <c r="S93" s="201">
        <v>6060.3616475559484</v>
      </c>
      <c r="T93" s="201">
        <v>6060.3616475559484</v>
      </c>
      <c r="U93" s="301">
        <v>6053.1432309153588</v>
      </c>
      <c r="V93" s="220">
        <v>24231.590765572422</v>
      </c>
      <c r="W93" s="244">
        <v>24231.590765572422</v>
      </c>
      <c r="X93" s="204" t="s">
        <v>767</v>
      </c>
      <c r="Y93" s="205">
        <v>1356</v>
      </c>
      <c r="Z93" s="303" t="s">
        <v>774</v>
      </c>
    </row>
    <row r="94" spans="1:26">
      <c r="A94" s="2">
        <v>75</v>
      </c>
      <c r="B94" s="16" t="s">
        <v>310</v>
      </c>
      <c r="C94" s="144" t="s">
        <v>758</v>
      </c>
      <c r="D94" s="144" t="s">
        <v>1240</v>
      </c>
      <c r="E94" s="225" t="s">
        <v>155</v>
      </c>
      <c r="F94" s="122" t="s">
        <v>154</v>
      </c>
      <c r="G94" s="203">
        <v>16234.86171114137</v>
      </c>
      <c r="H94" s="204">
        <v>15543.596452252332</v>
      </c>
      <c r="I94" s="204">
        <v>15817.460568201621</v>
      </c>
      <c r="J94" s="243">
        <v>15472.89385379578</v>
      </c>
      <c r="K94" s="220">
        <v>63068.812585391104</v>
      </c>
      <c r="L94" s="220" t="s">
        <v>768</v>
      </c>
      <c r="M94" s="203" t="s">
        <v>774</v>
      </c>
      <c r="N94" s="204" t="s">
        <v>774</v>
      </c>
      <c r="O94" s="204" t="s">
        <v>774</v>
      </c>
      <c r="P94" s="307" t="s">
        <v>774</v>
      </c>
      <c r="Q94" s="220" t="s">
        <v>774</v>
      </c>
      <c r="R94" s="244">
        <v>16234.86171114137</v>
      </c>
      <c r="S94" s="201">
        <v>15543.596452252332</v>
      </c>
      <c r="T94" s="201">
        <v>15817.460568201621</v>
      </c>
      <c r="U94" s="301">
        <v>15472.89385379578</v>
      </c>
      <c r="V94" s="220">
        <v>63068.812585391104</v>
      </c>
      <c r="W94" s="244">
        <v>63068.812585391104</v>
      </c>
      <c r="X94" s="204" t="s">
        <v>767</v>
      </c>
      <c r="Y94" s="205">
        <v>1490</v>
      </c>
      <c r="Z94" s="303" t="s">
        <v>774</v>
      </c>
    </row>
    <row r="95" spans="1:26">
      <c r="A95" s="2">
        <v>76</v>
      </c>
      <c r="B95" s="16" t="s">
        <v>319</v>
      </c>
      <c r="C95" s="144" t="s">
        <v>764</v>
      </c>
      <c r="D95" s="144" t="s">
        <v>354</v>
      </c>
      <c r="E95" s="225" t="s">
        <v>153</v>
      </c>
      <c r="F95" s="122" t="s">
        <v>152</v>
      </c>
      <c r="G95" s="203">
        <v>7127.5338296897862</v>
      </c>
      <c r="H95" s="204">
        <v>7243.6451424350216</v>
      </c>
      <c r="I95" s="204">
        <v>7127.7346412659781</v>
      </c>
      <c r="J95" s="243">
        <v>7345.9590091023438</v>
      </c>
      <c r="K95" s="220">
        <v>28844.872622493131</v>
      </c>
      <c r="L95" s="220" t="s">
        <v>768</v>
      </c>
      <c r="M95" s="203" t="s">
        <v>774</v>
      </c>
      <c r="N95" s="204" t="s">
        <v>774</v>
      </c>
      <c r="O95" s="204" t="s">
        <v>774</v>
      </c>
      <c r="P95" s="307" t="s">
        <v>774</v>
      </c>
      <c r="Q95" s="220" t="s">
        <v>774</v>
      </c>
      <c r="R95" s="244">
        <v>7127.5338296897862</v>
      </c>
      <c r="S95" s="201">
        <v>7243.6451424350216</v>
      </c>
      <c r="T95" s="201">
        <v>7127.7346412659781</v>
      </c>
      <c r="U95" s="301">
        <v>7345.9590091023438</v>
      </c>
      <c r="V95" s="220">
        <v>28844.872622493131</v>
      </c>
      <c r="W95" s="244">
        <v>28844.872622493131</v>
      </c>
      <c r="X95" s="204" t="s">
        <v>767</v>
      </c>
      <c r="Y95" s="205">
        <v>1490</v>
      </c>
      <c r="Z95" s="303" t="s">
        <v>774</v>
      </c>
    </row>
    <row r="96" spans="1:26">
      <c r="A96" s="2">
        <v>77</v>
      </c>
      <c r="B96" s="16" t="s">
        <v>316</v>
      </c>
      <c r="C96" s="144" t="s">
        <v>763</v>
      </c>
      <c r="D96" s="144" t="s">
        <v>361</v>
      </c>
      <c r="E96" s="225" t="s">
        <v>151</v>
      </c>
      <c r="F96" s="122" t="s">
        <v>150</v>
      </c>
      <c r="G96" s="203">
        <v>4595.9005815849696</v>
      </c>
      <c r="H96" s="204">
        <v>4741.4350176869957</v>
      </c>
      <c r="I96" s="204">
        <v>4938.9561138261442</v>
      </c>
      <c r="J96" s="243">
        <v>4543.1327083946217</v>
      </c>
      <c r="K96" s="220">
        <v>18819.424421492731</v>
      </c>
      <c r="L96" s="220" t="s">
        <v>768</v>
      </c>
      <c r="M96" s="203" t="s">
        <v>774</v>
      </c>
      <c r="N96" s="204" t="s">
        <v>774</v>
      </c>
      <c r="O96" s="204" t="s">
        <v>774</v>
      </c>
      <c r="P96" s="307" t="s">
        <v>774</v>
      </c>
      <c r="Q96" s="220" t="s">
        <v>774</v>
      </c>
      <c r="R96" s="244">
        <v>4595.9005815849696</v>
      </c>
      <c r="S96" s="201">
        <v>4741.4350176869957</v>
      </c>
      <c r="T96" s="201">
        <v>4938.9561138261442</v>
      </c>
      <c r="U96" s="301">
        <v>4543.1327083946217</v>
      </c>
      <c r="V96" s="220">
        <v>18819.424421492731</v>
      </c>
      <c r="W96" s="244">
        <v>18819.424421492731</v>
      </c>
      <c r="X96" s="204" t="s">
        <v>767</v>
      </c>
      <c r="Y96" s="205">
        <v>1490</v>
      </c>
      <c r="Z96" s="303" t="s">
        <v>774</v>
      </c>
    </row>
    <row r="97" spans="1:26">
      <c r="A97" s="2">
        <v>78</v>
      </c>
      <c r="B97" s="16" t="s">
        <v>310</v>
      </c>
      <c r="C97" s="144" t="s">
        <v>757</v>
      </c>
      <c r="D97" s="144" t="s">
        <v>343</v>
      </c>
      <c r="E97" s="225" t="s">
        <v>149</v>
      </c>
      <c r="F97" s="122" t="s">
        <v>148</v>
      </c>
      <c r="G97" s="203">
        <v>4664.8182037593679</v>
      </c>
      <c r="H97" s="204">
        <v>4348.0757930272039</v>
      </c>
      <c r="I97" s="204">
        <v>4512.1063795754199</v>
      </c>
      <c r="J97" s="243">
        <v>4184.3784654682049</v>
      </c>
      <c r="K97" s="220">
        <v>17709.378841830196</v>
      </c>
      <c r="L97" s="220" t="s">
        <v>768</v>
      </c>
      <c r="M97" s="203" t="s">
        <v>774</v>
      </c>
      <c r="N97" s="204" t="s">
        <v>774</v>
      </c>
      <c r="O97" s="204" t="s">
        <v>774</v>
      </c>
      <c r="P97" s="307" t="s">
        <v>774</v>
      </c>
      <c r="Q97" s="220" t="s">
        <v>774</v>
      </c>
      <c r="R97" s="244">
        <v>4664.8182037593679</v>
      </c>
      <c r="S97" s="201">
        <v>4348.0757930272039</v>
      </c>
      <c r="T97" s="201">
        <v>4512.1063795754199</v>
      </c>
      <c r="U97" s="301">
        <v>4184.3784654682049</v>
      </c>
      <c r="V97" s="220">
        <v>17709.378841830196</v>
      </c>
      <c r="W97" s="244">
        <v>17709.378841830196</v>
      </c>
      <c r="X97" s="204" t="s">
        <v>767</v>
      </c>
      <c r="Y97" s="205">
        <v>1490</v>
      </c>
      <c r="Z97" s="303" t="s">
        <v>774</v>
      </c>
    </row>
    <row r="98" spans="1:26">
      <c r="A98" s="2">
        <v>79</v>
      </c>
      <c r="B98" s="16" t="s">
        <v>313</v>
      </c>
      <c r="C98" s="144" t="s">
        <v>764</v>
      </c>
      <c r="D98" s="144" t="s">
        <v>351</v>
      </c>
      <c r="E98" s="225" t="s">
        <v>147</v>
      </c>
      <c r="F98" s="122" t="s">
        <v>146</v>
      </c>
      <c r="G98" s="203">
        <v>6349.5505688502608</v>
      </c>
      <c r="H98" s="204">
        <v>5957.9466856752415</v>
      </c>
      <c r="I98" s="204">
        <v>6277.6238650456789</v>
      </c>
      <c r="J98" s="243">
        <v>6099.0309285854282</v>
      </c>
      <c r="K98" s="220">
        <v>24684.152048156608</v>
      </c>
      <c r="L98" s="220" t="s">
        <v>768</v>
      </c>
      <c r="M98" s="203" t="s">
        <v>774</v>
      </c>
      <c r="N98" s="204" t="s">
        <v>774</v>
      </c>
      <c r="O98" s="204" t="s">
        <v>774</v>
      </c>
      <c r="P98" s="307" t="s">
        <v>774</v>
      </c>
      <c r="Q98" s="220" t="s">
        <v>774</v>
      </c>
      <c r="R98" s="244">
        <v>6349.5505688502608</v>
      </c>
      <c r="S98" s="201">
        <v>5957.9466856752415</v>
      </c>
      <c r="T98" s="201">
        <v>6277.6238650456789</v>
      </c>
      <c r="U98" s="301">
        <v>6099.0309285854282</v>
      </c>
      <c r="V98" s="220">
        <v>24684.152048156608</v>
      </c>
      <c r="W98" s="244">
        <v>24684.152048156608</v>
      </c>
      <c r="X98" s="204" t="s">
        <v>767</v>
      </c>
      <c r="Y98" s="205">
        <v>1490</v>
      </c>
      <c r="Z98" s="303" t="s">
        <v>774</v>
      </c>
    </row>
    <row r="99" spans="1:26">
      <c r="A99" s="2">
        <v>80</v>
      </c>
      <c r="B99" s="16" t="s">
        <v>310</v>
      </c>
      <c r="C99" s="144" t="s">
        <v>757</v>
      </c>
      <c r="D99" s="144" t="s">
        <v>343</v>
      </c>
      <c r="E99" s="225" t="s">
        <v>145</v>
      </c>
      <c r="F99" s="122" t="s">
        <v>144</v>
      </c>
      <c r="G99" s="203">
        <v>8945.2520067199785</v>
      </c>
      <c r="H99" s="204">
        <v>8545.3613984701478</v>
      </c>
      <c r="I99" s="204">
        <v>8801.6099659528845</v>
      </c>
      <c r="J99" s="243">
        <v>8591.5951058336777</v>
      </c>
      <c r="K99" s="220">
        <v>34883.818476976689</v>
      </c>
      <c r="L99" s="220" t="s">
        <v>768</v>
      </c>
      <c r="M99" s="203" t="s">
        <v>774</v>
      </c>
      <c r="N99" s="204" t="s">
        <v>774</v>
      </c>
      <c r="O99" s="204" t="s">
        <v>774</v>
      </c>
      <c r="P99" s="307" t="s">
        <v>774</v>
      </c>
      <c r="Q99" s="220" t="s">
        <v>774</v>
      </c>
      <c r="R99" s="244">
        <v>8945.2520067199785</v>
      </c>
      <c r="S99" s="201">
        <v>8545.3613984701478</v>
      </c>
      <c r="T99" s="201">
        <v>8801.6099659528845</v>
      </c>
      <c r="U99" s="301">
        <v>8591.5951058336777</v>
      </c>
      <c r="V99" s="220">
        <v>34883.818476976689</v>
      </c>
      <c r="W99" s="244">
        <v>34883.818476976689</v>
      </c>
      <c r="X99" s="204" t="s">
        <v>768</v>
      </c>
      <c r="Y99" s="205" t="s">
        <v>774</v>
      </c>
      <c r="Z99" s="303" t="s">
        <v>774</v>
      </c>
    </row>
    <row r="100" spans="1:26">
      <c r="A100" s="2">
        <v>81</v>
      </c>
      <c r="B100" s="16" t="s">
        <v>316</v>
      </c>
      <c r="C100" s="144" t="s">
        <v>763</v>
      </c>
      <c r="D100" s="144" t="s">
        <v>361</v>
      </c>
      <c r="E100" s="225" t="s">
        <v>143</v>
      </c>
      <c r="F100" s="122" t="s">
        <v>142</v>
      </c>
      <c r="G100" s="203">
        <v>7227.2528632808362</v>
      </c>
      <c r="H100" s="204">
        <v>7307.4599602750668</v>
      </c>
      <c r="I100" s="204">
        <v>7309.489418333711</v>
      </c>
      <c r="J100" s="243">
        <v>7152.1581676806745</v>
      </c>
      <c r="K100" s="220">
        <v>28996.36040957029</v>
      </c>
      <c r="L100" s="220" t="s">
        <v>768</v>
      </c>
      <c r="M100" s="203" t="s">
        <v>774</v>
      </c>
      <c r="N100" s="204" t="s">
        <v>774</v>
      </c>
      <c r="O100" s="204" t="s">
        <v>774</v>
      </c>
      <c r="P100" s="307" t="s">
        <v>774</v>
      </c>
      <c r="Q100" s="220" t="s">
        <v>774</v>
      </c>
      <c r="R100" s="244">
        <v>7227.2528632808362</v>
      </c>
      <c r="S100" s="201">
        <v>7307.4599602750668</v>
      </c>
      <c r="T100" s="201">
        <v>7309.489418333711</v>
      </c>
      <c r="U100" s="301">
        <v>7152.1581676806745</v>
      </c>
      <c r="V100" s="220">
        <v>28996.36040957029</v>
      </c>
      <c r="W100" s="244">
        <v>28996.36040957029</v>
      </c>
      <c r="X100" s="204" t="s">
        <v>768</v>
      </c>
      <c r="Y100" s="205" t="s">
        <v>774</v>
      </c>
      <c r="Z100" s="303" t="s">
        <v>774</v>
      </c>
    </row>
    <row r="101" spans="1:26">
      <c r="A101" s="2">
        <v>82</v>
      </c>
      <c r="B101" s="16" t="s">
        <v>313</v>
      </c>
      <c r="C101" s="144" t="s">
        <v>762</v>
      </c>
      <c r="D101" s="144" t="s">
        <v>352</v>
      </c>
      <c r="E101" s="225" t="s">
        <v>141</v>
      </c>
      <c r="F101" s="122" t="s">
        <v>140</v>
      </c>
      <c r="G101" s="203">
        <v>23106.197626747813</v>
      </c>
      <c r="H101" s="204">
        <v>23982.860591521156</v>
      </c>
      <c r="I101" s="204">
        <v>24249.366313952018</v>
      </c>
      <c r="J101" s="243">
        <v>22958.487427287768</v>
      </c>
      <c r="K101" s="220">
        <v>94296.911959508754</v>
      </c>
      <c r="L101" s="220" t="s">
        <v>768</v>
      </c>
      <c r="M101" s="203" t="s">
        <v>774</v>
      </c>
      <c r="N101" s="204" t="s">
        <v>774</v>
      </c>
      <c r="O101" s="204" t="s">
        <v>774</v>
      </c>
      <c r="P101" s="307" t="s">
        <v>774</v>
      </c>
      <c r="Q101" s="220" t="s">
        <v>774</v>
      </c>
      <c r="R101" s="244">
        <v>23106.197626747813</v>
      </c>
      <c r="S101" s="201">
        <v>23982.860591521156</v>
      </c>
      <c r="T101" s="201">
        <v>24249.366313952018</v>
      </c>
      <c r="U101" s="301">
        <v>22958.487427287768</v>
      </c>
      <c r="V101" s="220">
        <v>94296.911959508754</v>
      </c>
      <c r="W101" s="244">
        <v>94296.911959508754</v>
      </c>
      <c r="X101" s="204" t="s">
        <v>768</v>
      </c>
      <c r="Y101" s="205" t="s">
        <v>774</v>
      </c>
      <c r="Z101" s="303" t="s">
        <v>774</v>
      </c>
    </row>
    <row r="102" spans="1:26">
      <c r="A102" s="2">
        <v>83</v>
      </c>
      <c r="B102" s="16" t="s">
        <v>310</v>
      </c>
      <c r="C102" s="144" t="s">
        <v>759</v>
      </c>
      <c r="D102" s="144" t="s">
        <v>338</v>
      </c>
      <c r="E102" s="225" t="s">
        <v>139</v>
      </c>
      <c r="F102" s="122" t="s">
        <v>138</v>
      </c>
      <c r="G102" s="203">
        <v>3835.9188631076886</v>
      </c>
      <c r="H102" s="204">
        <v>3836.5663166478198</v>
      </c>
      <c r="I102" s="204">
        <v>3836.5663166478198</v>
      </c>
      <c r="J102" s="243">
        <v>3835.2729094916863</v>
      </c>
      <c r="K102" s="220">
        <v>15344.324405895015</v>
      </c>
      <c r="L102" s="220" t="s">
        <v>768</v>
      </c>
      <c r="M102" s="203" t="s">
        <v>774</v>
      </c>
      <c r="N102" s="204" t="s">
        <v>774</v>
      </c>
      <c r="O102" s="204" t="s">
        <v>774</v>
      </c>
      <c r="P102" s="307" t="s">
        <v>774</v>
      </c>
      <c r="Q102" s="220" t="s">
        <v>774</v>
      </c>
      <c r="R102" s="244">
        <v>3835.9188631076886</v>
      </c>
      <c r="S102" s="201">
        <v>3836.5663166478198</v>
      </c>
      <c r="T102" s="201">
        <v>3836.5663166478198</v>
      </c>
      <c r="U102" s="301">
        <v>3835.2729094916863</v>
      </c>
      <c r="V102" s="220">
        <v>15344.324405895015</v>
      </c>
      <c r="W102" s="244">
        <v>15344.324405895015</v>
      </c>
      <c r="X102" s="204" t="s">
        <v>768</v>
      </c>
      <c r="Y102" s="205" t="s">
        <v>774</v>
      </c>
      <c r="Z102" s="303" t="s">
        <v>774</v>
      </c>
    </row>
    <row r="103" spans="1:26">
      <c r="A103" s="2">
        <v>84</v>
      </c>
      <c r="B103" s="16" t="s">
        <v>310</v>
      </c>
      <c r="C103" s="144" t="s">
        <v>759</v>
      </c>
      <c r="D103" s="144" t="s">
        <v>338</v>
      </c>
      <c r="E103" s="225" t="s">
        <v>137</v>
      </c>
      <c r="F103" s="122" t="s">
        <v>136</v>
      </c>
      <c r="G103" s="203">
        <v>4492.8419180587189</v>
      </c>
      <c r="H103" s="204">
        <v>4538.3751171804843</v>
      </c>
      <c r="I103" s="204">
        <v>4538.5655974526408</v>
      </c>
      <c r="J103" s="243">
        <v>4442.8250642942276</v>
      </c>
      <c r="K103" s="220">
        <v>18012.607696986073</v>
      </c>
      <c r="L103" s="220" t="s">
        <v>767</v>
      </c>
      <c r="M103" s="203">
        <v>414</v>
      </c>
      <c r="N103" s="204">
        <v>415</v>
      </c>
      <c r="O103" s="204">
        <v>570</v>
      </c>
      <c r="P103" s="307">
        <v>570</v>
      </c>
      <c r="Q103" s="220">
        <v>1969</v>
      </c>
      <c r="R103" s="244">
        <v>4078.8419180587189</v>
      </c>
      <c r="S103" s="201">
        <v>4123.3751171804843</v>
      </c>
      <c r="T103" s="201">
        <v>3968.5655974526408</v>
      </c>
      <c r="U103" s="301">
        <v>3872.8250642942276</v>
      </c>
      <c r="V103" s="220">
        <v>16043.607696986071</v>
      </c>
      <c r="W103" s="244">
        <v>16043.607696986071</v>
      </c>
      <c r="X103" s="204" t="s">
        <v>767</v>
      </c>
      <c r="Y103" s="205">
        <v>1490</v>
      </c>
      <c r="Z103" s="303">
        <v>2933810</v>
      </c>
    </row>
    <row r="104" spans="1:26">
      <c r="A104" s="2">
        <v>85</v>
      </c>
      <c r="B104" s="16" t="s">
        <v>319</v>
      </c>
      <c r="C104" s="144" t="s">
        <v>765</v>
      </c>
      <c r="D104" s="144" t="s">
        <v>353</v>
      </c>
      <c r="E104" s="225" t="s">
        <v>135</v>
      </c>
      <c r="F104" s="122" t="s">
        <v>134</v>
      </c>
      <c r="G104" s="203">
        <v>5096.6232831616262</v>
      </c>
      <c r="H104" s="204">
        <v>5149.9690681059919</v>
      </c>
      <c r="I104" s="204">
        <v>5153.7442439344404</v>
      </c>
      <c r="J104" s="243">
        <v>5038.3532625851594</v>
      </c>
      <c r="K104" s="220">
        <v>20438.689857787216</v>
      </c>
      <c r="L104" s="220" t="s">
        <v>768</v>
      </c>
      <c r="M104" s="203" t="s">
        <v>774</v>
      </c>
      <c r="N104" s="204" t="s">
        <v>774</v>
      </c>
      <c r="O104" s="204" t="s">
        <v>774</v>
      </c>
      <c r="P104" s="307" t="s">
        <v>774</v>
      </c>
      <c r="Q104" s="220" t="s">
        <v>774</v>
      </c>
      <c r="R104" s="244">
        <v>5096.6232831616262</v>
      </c>
      <c r="S104" s="201">
        <v>5149.9690681059919</v>
      </c>
      <c r="T104" s="201">
        <v>5153.7442439344404</v>
      </c>
      <c r="U104" s="301">
        <v>5038.3532625851594</v>
      </c>
      <c r="V104" s="220">
        <v>20438.689857787216</v>
      </c>
      <c r="W104" s="244">
        <v>20438.689857787216</v>
      </c>
      <c r="X104" s="204" t="s">
        <v>768</v>
      </c>
      <c r="Y104" s="205" t="s">
        <v>774</v>
      </c>
      <c r="Z104" s="303" t="s">
        <v>774</v>
      </c>
    </row>
    <row r="105" spans="1:26">
      <c r="A105" s="2">
        <v>86</v>
      </c>
      <c r="B105" s="16" t="s">
        <v>310</v>
      </c>
      <c r="C105" s="144" t="s">
        <v>757</v>
      </c>
      <c r="D105" s="144" t="s">
        <v>343</v>
      </c>
      <c r="E105" s="225" t="s">
        <v>133</v>
      </c>
      <c r="F105" s="122" t="s">
        <v>132</v>
      </c>
      <c r="G105" s="203">
        <v>6333.5955750598805</v>
      </c>
      <c r="H105" s="204">
        <v>6583.9692505685216</v>
      </c>
      <c r="I105" s="204">
        <v>6748.1626120147603</v>
      </c>
      <c r="J105" s="243">
        <v>6506.3152605208306</v>
      </c>
      <c r="K105" s="220">
        <v>26172.042698163994</v>
      </c>
      <c r="L105" s="220" t="s">
        <v>768</v>
      </c>
      <c r="M105" s="203" t="s">
        <v>774</v>
      </c>
      <c r="N105" s="204" t="s">
        <v>774</v>
      </c>
      <c r="O105" s="204" t="s">
        <v>774</v>
      </c>
      <c r="P105" s="307" t="s">
        <v>774</v>
      </c>
      <c r="Q105" s="220" t="s">
        <v>774</v>
      </c>
      <c r="R105" s="244">
        <v>6333.5955750598805</v>
      </c>
      <c r="S105" s="201">
        <v>6583.9692505685216</v>
      </c>
      <c r="T105" s="201">
        <v>6748.1626120147603</v>
      </c>
      <c r="U105" s="301">
        <v>6506.3152605208306</v>
      </c>
      <c r="V105" s="220">
        <v>26172.042698163994</v>
      </c>
      <c r="W105" s="244">
        <v>26172.042698163994</v>
      </c>
      <c r="X105" s="204" t="s">
        <v>768</v>
      </c>
      <c r="Y105" s="205" t="s">
        <v>774</v>
      </c>
      <c r="Z105" s="303" t="s">
        <v>774</v>
      </c>
    </row>
    <row r="106" spans="1:26">
      <c r="A106" s="2">
        <v>87</v>
      </c>
      <c r="B106" s="16" t="s">
        <v>310</v>
      </c>
      <c r="C106" s="144" t="s">
        <v>759</v>
      </c>
      <c r="D106" s="144" t="s">
        <v>338</v>
      </c>
      <c r="E106" s="225" t="s">
        <v>131</v>
      </c>
      <c r="F106" s="122" t="s">
        <v>130</v>
      </c>
      <c r="G106" s="203">
        <v>15240.28177832119</v>
      </c>
      <c r="H106" s="204">
        <v>14850.810313852639</v>
      </c>
      <c r="I106" s="204">
        <v>15340.594272327098</v>
      </c>
      <c r="J106" s="243">
        <v>14717.338540638473</v>
      </c>
      <c r="K106" s="220">
        <v>60149.024905139406</v>
      </c>
      <c r="L106" s="220" t="s">
        <v>768</v>
      </c>
      <c r="M106" s="203" t="s">
        <v>774</v>
      </c>
      <c r="N106" s="204" t="s">
        <v>774</v>
      </c>
      <c r="O106" s="204" t="s">
        <v>774</v>
      </c>
      <c r="P106" s="307" t="s">
        <v>774</v>
      </c>
      <c r="Q106" s="220" t="s">
        <v>774</v>
      </c>
      <c r="R106" s="244">
        <v>15240.28177832119</v>
      </c>
      <c r="S106" s="201">
        <v>14850.810313852639</v>
      </c>
      <c r="T106" s="201">
        <v>15340.594272327098</v>
      </c>
      <c r="U106" s="301">
        <v>14717.338540638473</v>
      </c>
      <c r="V106" s="220">
        <v>60149.024905139406</v>
      </c>
      <c r="W106" s="244">
        <v>60149.024905139406</v>
      </c>
      <c r="X106" s="204" t="s">
        <v>768</v>
      </c>
      <c r="Y106" s="205" t="s">
        <v>774</v>
      </c>
      <c r="Z106" s="303" t="s">
        <v>774</v>
      </c>
    </row>
    <row r="107" spans="1:26">
      <c r="A107" s="2">
        <v>88</v>
      </c>
      <c r="B107" s="16" t="s">
        <v>313</v>
      </c>
      <c r="C107" s="144" t="s">
        <v>760</v>
      </c>
      <c r="D107" s="144" t="s">
        <v>351</v>
      </c>
      <c r="E107" s="225" t="s">
        <v>129</v>
      </c>
      <c r="F107" s="122" t="s">
        <v>128</v>
      </c>
      <c r="G107" s="203">
        <v>19668.620730078328</v>
      </c>
      <c r="H107" s="204">
        <v>19366.166965817312</v>
      </c>
      <c r="I107" s="204">
        <v>20657.90472911096</v>
      </c>
      <c r="J107" s="243">
        <v>20426.679004300979</v>
      </c>
      <c r="K107" s="220">
        <v>80119.371429307575</v>
      </c>
      <c r="L107" s="220" t="s">
        <v>768</v>
      </c>
      <c r="M107" s="203" t="s">
        <v>774</v>
      </c>
      <c r="N107" s="204" t="s">
        <v>774</v>
      </c>
      <c r="O107" s="204" t="s">
        <v>774</v>
      </c>
      <c r="P107" s="307" t="s">
        <v>774</v>
      </c>
      <c r="Q107" s="220" t="s">
        <v>774</v>
      </c>
      <c r="R107" s="244">
        <v>19668.620730078328</v>
      </c>
      <c r="S107" s="201">
        <v>19366.166965817312</v>
      </c>
      <c r="T107" s="201">
        <v>20657.90472911096</v>
      </c>
      <c r="U107" s="301">
        <v>20426.679004300979</v>
      </c>
      <c r="V107" s="220">
        <v>80119.371429307575</v>
      </c>
      <c r="W107" s="244">
        <v>80119.371429307575</v>
      </c>
      <c r="X107" s="204" t="s">
        <v>767</v>
      </c>
      <c r="Y107" s="205">
        <v>1719</v>
      </c>
      <c r="Z107" s="303" t="s">
        <v>774</v>
      </c>
    </row>
    <row r="108" spans="1:26">
      <c r="A108" s="2">
        <v>89</v>
      </c>
      <c r="B108" s="16" t="s">
        <v>310</v>
      </c>
      <c r="C108" s="144" t="s">
        <v>757</v>
      </c>
      <c r="D108" s="144" t="s">
        <v>343</v>
      </c>
      <c r="E108" s="225" t="s">
        <v>127</v>
      </c>
      <c r="F108" s="122" t="s">
        <v>126</v>
      </c>
      <c r="G108" s="203">
        <v>9068.6103939807545</v>
      </c>
      <c r="H108" s="204">
        <v>9041.1856078748115</v>
      </c>
      <c r="I108" s="204">
        <v>9653.7874260053704</v>
      </c>
      <c r="J108" s="243">
        <v>9372.6756887392949</v>
      </c>
      <c r="K108" s="220">
        <v>37136.259116600238</v>
      </c>
      <c r="L108" s="220" t="s">
        <v>768</v>
      </c>
      <c r="M108" s="203" t="s">
        <v>774</v>
      </c>
      <c r="N108" s="204" t="s">
        <v>774</v>
      </c>
      <c r="O108" s="204" t="s">
        <v>774</v>
      </c>
      <c r="P108" s="307" t="s">
        <v>774</v>
      </c>
      <c r="Q108" s="220" t="s">
        <v>774</v>
      </c>
      <c r="R108" s="244">
        <v>9068.6103939807545</v>
      </c>
      <c r="S108" s="201">
        <v>9041.1856078748115</v>
      </c>
      <c r="T108" s="201">
        <v>9653.7874260053704</v>
      </c>
      <c r="U108" s="301">
        <v>9372.6756887392949</v>
      </c>
      <c r="V108" s="220">
        <v>37136.259116600238</v>
      </c>
      <c r="W108" s="244">
        <v>37136.259116600238</v>
      </c>
      <c r="X108" s="204" t="s">
        <v>768</v>
      </c>
      <c r="Y108" s="205" t="s">
        <v>774</v>
      </c>
      <c r="Z108" s="303" t="s">
        <v>774</v>
      </c>
    </row>
    <row r="109" spans="1:26">
      <c r="A109" s="2">
        <v>90</v>
      </c>
      <c r="B109" s="16" t="s">
        <v>313</v>
      </c>
      <c r="C109" s="144" t="s">
        <v>760</v>
      </c>
      <c r="D109" s="144" t="s">
        <v>347</v>
      </c>
      <c r="E109" s="225" t="s">
        <v>125</v>
      </c>
      <c r="F109" s="122" t="s">
        <v>124</v>
      </c>
      <c r="G109" s="203">
        <v>7254.1233351234532</v>
      </c>
      <c r="H109" s="204">
        <v>7261.166804716052</v>
      </c>
      <c r="I109" s="204">
        <v>7155.1693027117035</v>
      </c>
      <c r="J109" s="243">
        <v>7130.6012226772582</v>
      </c>
      <c r="K109" s="220">
        <v>28801.060665228466</v>
      </c>
      <c r="L109" s="220" t="s">
        <v>767</v>
      </c>
      <c r="M109" s="203">
        <v>36</v>
      </c>
      <c r="N109" s="204">
        <v>36</v>
      </c>
      <c r="O109" s="204">
        <v>36</v>
      </c>
      <c r="P109" s="307">
        <v>36</v>
      </c>
      <c r="Q109" s="220">
        <v>144</v>
      </c>
      <c r="R109" s="244">
        <v>7218.1233351234532</v>
      </c>
      <c r="S109" s="201">
        <v>7225.166804716052</v>
      </c>
      <c r="T109" s="201">
        <v>7119.1693027117035</v>
      </c>
      <c r="U109" s="301">
        <v>7094.6012226772582</v>
      </c>
      <c r="V109" s="220">
        <v>28657.060665228466</v>
      </c>
      <c r="W109" s="244">
        <v>28657.060665228466</v>
      </c>
      <c r="X109" s="204" t="s">
        <v>768</v>
      </c>
      <c r="Y109" s="205" t="s">
        <v>774</v>
      </c>
      <c r="Z109" s="303" t="s">
        <v>774</v>
      </c>
    </row>
    <row r="110" spans="1:26">
      <c r="A110" s="2">
        <v>91</v>
      </c>
      <c r="B110" s="16" t="s">
        <v>313</v>
      </c>
      <c r="C110" s="144" t="s">
        <v>760</v>
      </c>
      <c r="D110" s="144" t="s">
        <v>347</v>
      </c>
      <c r="E110" s="225" t="s">
        <v>123</v>
      </c>
      <c r="F110" s="122" t="s">
        <v>122</v>
      </c>
      <c r="G110" s="203">
        <v>19742.551180386461</v>
      </c>
      <c r="H110" s="204">
        <v>20038.320025936213</v>
      </c>
      <c r="I110" s="204">
        <v>19865.56738750307</v>
      </c>
      <c r="J110" s="243">
        <v>19706.505691998151</v>
      </c>
      <c r="K110" s="220">
        <v>79352.944285823891</v>
      </c>
      <c r="L110" s="220" t="s">
        <v>768</v>
      </c>
      <c r="M110" s="203" t="s">
        <v>774</v>
      </c>
      <c r="N110" s="204" t="s">
        <v>774</v>
      </c>
      <c r="O110" s="204" t="s">
        <v>774</v>
      </c>
      <c r="P110" s="307" t="s">
        <v>774</v>
      </c>
      <c r="Q110" s="220" t="s">
        <v>774</v>
      </c>
      <c r="R110" s="244">
        <v>19742.551180386461</v>
      </c>
      <c r="S110" s="201">
        <v>20038.320025936213</v>
      </c>
      <c r="T110" s="201">
        <v>19865.56738750307</v>
      </c>
      <c r="U110" s="301">
        <v>19706.505691998151</v>
      </c>
      <c r="V110" s="220">
        <v>79352.944285823891</v>
      </c>
      <c r="W110" s="244">
        <v>79352.944285823891</v>
      </c>
      <c r="X110" s="204" t="s">
        <v>768</v>
      </c>
      <c r="Y110" s="205" t="s">
        <v>774</v>
      </c>
      <c r="Z110" s="303" t="s">
        <v>774</v>
      </c>
    </row>
    <row r="111" spans="1:26">
      <c r="A111" s="2">
        <v>92</v>
      </c>
      <c r="B111" s="16" t="s">
        <v>310</v>
      </c>
      <c r="C111" s="144" t="s">
        <v>758</v>
      </c>
      <c r="D111" s="144" t="s">
        <v>1240</v>
      </c>
      <c r="E111" s="225" t="s">
        <v>121</v>
      </c>
      <c r="F111" s="122" t="s">
        <v>120</v>
      </c>
      <c r="G111" s="203">
        <v>6862.8277901332576</v>
      </c>
      <c r="H111" s="204">
        <v>6685.4132032848765</v>
      </c>
      <c r="I111" s="204">
        <v>7270.1684247904332</v>
      </c>
      <c r="J111" s="243">
        <v>7629.7083521014874</v>
      </c>
      <c r="K111" s="220">
        <v>28448.117770310055</v>
      </c>
      <c r="L111" s="220" t="s">
        <v>767</v>
      </c>
      <c r="M111" s="203">
        <v>268.67970798371704</v>
      </c>
      <c r="N111" s="204">
        <v>261.73392690860288</v>
      </c>
      <c r="O111" s="204">
        <v>284.62709383054545</v>
      </c>
      <c r="P111" s="307">
        <v>298.70308198477323</v>
      </c>
      <c r="Q111" s="220">
        <v>1113.7438107076387</v>
      </c>
      <c r="R111" s="244">
        <v>6594.1480821495406</v>
      </c>
      <c r="S111" s="201">
        <v>6423.6792763762733</v>
      </c>
      <c r="T111" s="201">
        <v>6985.541330959888</v>
      </c>
      <c r="U111" s="301">
        <v>7331.0052701167142</v>
      </c>
      <c r="V111" s="220">
        <v>27334.373959602417</v>
      </c>
      <c r="W111" s="244">
        <v>27334.373959602417</v>
      </c>
      <c r="X111" s="204" t="s">
        <v>767</v>
      </c>
      <c r="Y111" s="205">
        <v>1110</v>
      </c>
      <c r="Z111" s="303">
        <v>1236255.6298854789</v>
      </c>
    </row>
    <row r="112" spans="1:26">
      <c r="A112" s="2">
        <v>93</v>
      </c>
      <c r="B112" s="16" t="s">
        <v>319</v>
      </c>
      <c r="C112" s="144" t="s">
        <v>764</v>
      </c>
      <c r="D112" s="144" t="s">
        <v>357</v>
      </c>
      <c r="E112" s="225" t="s">
        <v>119</v>
      </c>
      <c r="F112" s="122" t="s">
        <v>118</v>
      </c>
      <c r="G112" s="203">
        <v>14281.612369911134</v>
      </c>
      <c r="H112" s="204">
        <v>14099.160382162972</v>
      </c>
      <c r="I112" s="204">
        <v>14914.683266022892</v>
      </c>
      <c r="J112" s="243">
        <v>13573.585335031357</v>
      </c>
      <c r="K112" s="220">
        <v>56869.041353128356</v>
      </c>
      <c r="L112" s="220" t="s">
        <v>767</v>
      </c>
      <c r="M112" s="203">
        <v>250</v>
      </c>
      <c r="N112" s="204">
        <v>250</v>
      </c>
      <c r="O112" s="204">
        <v>250</v>
      </c>
      <c r="P112" s="307">
        <v>250</v>
      </c>
      <c r="Q112" s="220">
        <v>1000</v>
      </c>
      <c r="R112" s="244">
        <v>14031.612369911134</v>
      </c>
      <c r="S112" s="201">
        <v>13849.160382162972</v>
      </c>
      <c r="T112" s="201">
        <v>14664.683266022892</v>
      </c>
      <c r="U112" s="301">
        <v>13323.585335031357</v>
      </c>
      <c r="V112" s="220">
        <v>55869.041353128356</v>
      </c>
      <c r="W112" s="244">
        <v>55869.041353128356</v>
      </c>
      <c r="X112" s="204" t="s">
        <v>767</v>
      </c>
      <c r="Y112" s="205">
        <v>1490</v>
      </c>
      <c r="Z112" s="303">
        <v>1490000</v>
      </c>
    </row>
    <row r="113" spans="1:26">
      <c r="A113" s="2">
        <v>94</v>
      </c>
      <c r="B113" s="16" t="s">
        <v>313</v>
      </c>
      <c r="C113" s="144" t="s">
        <v>762</v>
      </c>
      <c r="D113" s="144" t="s">
        <v>352</v>
      </c>
      <c r="E113" s="225" t="s">
        <v>117</v>
      </c>
      <c r="F113" s="122" t="s">
        <v>116</v>
      </c>
      <c r="G113" s="203">
        <v>5033.5094475062115</v>
      </c>
      <c r="H113" s="204">
        <v>4909.8370894609961</v>
      </c>
      <c r="I113" s="204">
        <v>5354.3229889964314</v>
      </c>
      <c r="J113" s="243">
        <v>5090.1743752694465</v>
      </c>
      <c r="K113" s="220">
        <v>20387.843901233085</v>
      </c>
      <c r="L113" s="220" t="s">
        <v>768</v>
      </c>
      <c r="M113" s="203" t="s">
        <v>774</v>
      </c>
      <c r="N113" s="204" t="s">
        <v>774</v>
      </c>
      <c r="O113" s="204" t="s">
        <v>774</v>
      </c>
      <c r="P113" s="307" t="s">
        <v>774</v>
      </c>
      <c r="Q113" s="220" t="s">
        <v>774</v>
      </c>
      <c r="R113" s="244">
        <v>5033.5094475062115</v>
      </c>
      <c r="S113" s="201">
        <v>4909.8370894609961</v>
      </c>
      <c r="T113" s="201">
        <v>5354.3229889964314</v>
      </c>
      <c r="U113" s="301">
        <v>5090.1743752694465</v>
      </c>
      <c r="V113" s="220">
        <v>20387.843901233085</v>
      </c>
      <c r="W113" s="244">
        <v>20387.843901233085</v>
      </c>
      <c r="X113" s="204" t="s">
        <v>767</v>
      </c>
      <c r="Y113" s="205">
        <v>1565</v>
      </c>
      <c r="Z113" s="303" t="s">
        <v>774</v>
      </c>
    </row>
    <row r="114" spans="1:26">
      <c r="A114" s="2">
        <v>95</v>
      </c>
      <c r="B114" s="16" t="s">
        <v>319</v>
      </c>
      <c r="C114" s="144" t="s">
        <v>765</v>
      </c>
      <c r="D114" s="144" t="s">
        <v>353</v>
      </c>
      <c r="E114" s="225" t="s">
        <v>115</v>
      </c>
      <c r="F114" s="122" t="s">
        <v>114</v>
      </c>
      <c r="G114" s="203">
        <v>6281.055490889481</v>
      </c>
      <c r="H114" s="204">
        <v>6361.9878585592051</v>
      </c>
      <c r="I114" s="204">
        <v>6587.7774350290892</v>
      </c>
      <c r="J114" s="243">
        <v>6419.7548021495522</v>
      </c>
      <c r="K114" s="220">
        <v>25650.575586627328</v>
      </c>
      <c r="L114" s="220" t="s">
        <v>768</v>
      </c>
      <c r="M114" s="203" t="s">
        <v>774</v>
      </c>
      <c r="N114" s="204" t="s">
        <v>774</v>
      </c>
      <c r="O114" s="204" t="s">
        <v>774</v>
      </c>
      <c r="P114" s="307" t="s">
        <v>774</v>
      </c>
      <c r="Q114" s="220" t="s">
        <v>774</v>
      </c>
      <c r="R114" s="244">
        <v>6281.055490889481</v>
      </c>
      <c r="S114" s="201">
        <v>6361.9878585592051</v>
      </c>
      <c r="T114" s="201">
        <v>6587.7774350290892</v>
      </c>
      <c r="U114" s="301">
        <v>6419.7548021495522</v>
      </c>
      <c r="V114" s="220">
        <v>25650.575586627328</v>
      </c>
      <c r="W114" s="244">
        <v>25650.575586627328</v>
      </c>
      <c r="X114" s="204" t="s">
        <v>768</v>
      </c>
      <c r="Y114" s="205" t="s">
        <v>774</v>
      </c>
      <c r="Z114" s="303" t="s">
        <v>774</v>
      </c>
    </row>
    <row r="115" spans="1:26">
      <c r="A115" s="2">
        <v>96</v>
      </c>
      <c r="B115" s="16" t="s">
        <v>319</v>
      </c>
      <c r="C115" s="144" t="s">
        <v>764</v>
      </c>
      <c r="D115" s="144" t="s">
        <v>358</v>
      </c>
      <c r="E115" s="225" t="s">
        <v>113</v>
      </c>
      <c r="F115" s="122" t="s">
        <v>112</v>
      </c>
      <c r="G115" s="203">
        <v>4672.1277126214609</v>
      </c>
      <c r="H115" s="204">
        <v>4741.0108645828395</v>
      </c>
      <c r="I115" s="204">
        <v>4524.6739303525756</v>
      </c>
      <c r="J115" s="243">
        <v>4691.5191748582738</v>
      </c>
      <c r="K115" s="220">
        <v>18629.331682415148</v>
      </c>
      <c r="L115" s="220" t="s">
        <v>768</v>
      </c>
      <c r="M115" s="203" t="s">
        <v>774</v>
      </c>
      <c r="N115" s="204" t="s">
        <v>774</v>
      </c>
      <c r="O115" s="204" t="s">
        <v>774</v>
      </c>
      <c r="P115" s="307" t="s">
        <v>774</v>
      </c>
      <c r="Q115" s="220" t="s">
        <v>774</v>
      </c>
      <c r="R115" s="244">
        <v>4672.1277126214609</v>
      </c>
      <c r="S115" s="201">
        <v>4741.0108645828395</v>
      </c>
      <c r="T115" s="201">
        <v>4524.6739303525756</v>
      </c>
      <c r="U115" s="301">
        <v>4691.5191748582738</v>
      </c>
      <c r="V115" s="220">
        <v>18629.331682415148</v>
      </c>
      <c r="W115" s="244">
        <v>18629.331682415148</v>
      </c>
      <c r="X115" s="204" t="s">
        <v>768</v>
      </c>
      <c r="Y115" s="205" t="s">
        <v>774</v>
      </c>
      <c r="Z115" s="303" t="s">
        <v>774</v>
      </c>
    </row>
    <row r="116" spans="1:26">
      <c r="A116" s="2">
        <v>97</v>
      </c>
      <c r="B116" s="16" t="s">
        <v>319</v>
      </c>
      <c r="C116" s="144" t="s">
        <v>764</v>
      </c>
      <c r="D116" s="144" t="s">
        <v>357</v>
      </c>
      <c r="E116" s="225" t="s">
        <v>111</v>
      </c>
      <c r="F116" s="122" t="s">
        <v>110</v>
      </c>
      <c r="G116" s="203">
        <v>3592.840479424613</v>
      </c>
      <c r="H116" s="204">
        <v>3639.5263612028293</v>
      </c>
      <c r="I116" s="204">
        <v>3993.7943696353614</v>
      </c>
      <c r="J116" s="243">
        <v>3883.1964061680683</v>
      </c>
      <c r="K116" s="220">
        <v>15109.357616430872</v>
      </c>
      <c r="L116" s="220" t="s">
        <v>767</v>
      </c>
      <c r="M116" s="203">
        <v>79</v>
      </c>
      <c r="N116" s="204">
        <v>79</v>
      </c>
      <c r="O116" s="204">
        <v>79</v>
      </c>
      <c r="P116" s="307">
        <v>79</v>
      </c>
      <c r="Q116" s="220">
        <v>316</v>
      </c>
      <c r="R116" s="244">
        <v>3513.840479424613</v>
      </c>
      <c r="S116" s="201">
        <v>3560.5263612028293</v>
      </c>
      <c r="T116" s="201">
        <v>3914.7943696353614</v>
      </c>
      <c r="U116" s="301">
        <v>3804.1964061680683</v>
      </c>
      <c r="V116" s="220">
        <v>14793.357616430872</v>
      </c>
      <c r="W116" s="244">
        <v>14793.357616430872</v>
      </c>
      <c r="X116" s="204" t="s">
        <v>767</v>
      </c>
      <c r="Y116" s="205">
        <v>1712</v>
      </c>
      <c r="Z116" s="303">
        <v>540992</v>
      </c>
    </row>
    <row r="117" spans="1:26">
      <c r="A117" s="2">
        <v>98</v>
      </c>
      <c r="B117" s="16" t="s">
        <v>316</v>
      </c>
      <c r="C117" s="144" t="s">
        <v>763</v>
      </c>
      <c r="D117" s="144" t="s">
        <v>361</v>
      </c>
      <c r="E117" s="225" t="s">
        <v>109</v>
      </c>
      <c r="F117" s="122" t="s">
        <v>108</v>
      </c>
      <c r="G117" s="203">
        <v>6482.9222981015246</v>
      </c>
      <c r="H117" s="204">
        <v>6554.0760039184688</v>
      </c>
      <c r="I117" s="204">
        <v>6556.581645988068</v>
      </c>
      <c r="J117" s="243">
        <v>6412.5657709293992</v>
      </c>
      <c r="K117" s="220">
        <v>26006.14571893746</v>
      </c>
      <c r="L117" s="220" t="s">
        <v>768</v>
      </c>
      <c r="M117" s="203" t="s">
        <v>774</v>
      </c>
      <c r="N117" s="204" t="s">
        <v>774</v>
      </c>
      <c r="O117" s="204" t="s">
        <v>774</v>
      </c>
      <c r="P117" s="307" t="s">
        <v>774</v>
      </c>
      <c r="Q117" s="220" t="s">
        <v>774</v>
      </c>
      <c r="R117" s="244">
        <v>6482.9222981015246</v>
      </c>
      <c r="S117" s="201">
        <v>6554.0760039184688</v>
      </c>
      <c r="T117" s="201">
        <v>6556.581645988068</v>
      </c>
      <c r="U117" s="301">
        <v>6412.5657709293992</v>
      </c>
      <c r="V117" s="220">
        <v>26006.14571893746</v>
      </c>
      <c r="W117" s="244">
        <v>26006.14571893746</v>
      </c>
      <c r="X117" s="204" t="s">
        <v>768</v>
      </c>
      <c r="Y117" s="205" t="s">
        <v>774</v>
      </c>
      <c r="Z117" s="303" t="s">
        <v>774</v>
      </c>
    </row>
    <row r="118" spans="1:26">
      <c r="A118" s="2">
        <v>99</v>
      </c>
      <c r="B118" s="16" t="s">
        <v>310</v>
      </c>
      <c r="C118" s="144" t="s">
        <v>757</v>
      </c>
      <c r="D118" s="144" t="s">
        <v>343</v>
      </c>
      <c r="E118" s="225" t="s">
        <v>107</v>
      </c>
      <c r="F118" s="122" t="s">
        <v>106</v>
      </c>
      <c r="G118" s="203">
        <v>4292.2674542454606</v>
      </c>
      <c r="H118" s="204">
        <v>4002.2961867970639</v>
      </c>
      <c r="I118" s="204">
        <v>4152.0033118963875</v>
      </c>
      <c r="J118" s="243">
        <v>3851.8303720917238</v>
      </c>
      <c r="K118" s="220">
        <v>16298.397325030637</v>
      </c>
      <c r="L118" s="220" t="s">
        <v>768</v>
      </c>
      <c r="M118" s="203" t="s">
        <v>774</v>
      </c>
      <c r="N118" s="204" t="s">
        <v>774</v>
      </c>
      <c r="O118" s="204" t="s">
        <v>774</v>
      </c>
      <c r="P118" s="307" t="s">
        <v>774</v>
      </c>
      <c r="Q118" s="220" t="s">
        <v>774</v>
      </c>
      <c r="R118" s="244">
        <v>4292.2674542454606</v>
      </c>
      <c r="S118" s="201">
        <v>4002.2961867970639</v>
      </c>
      <c r="T118" s="201">
        <v>4152.0033118963875</v>
      </c>
      <c r="U118" s="301">
        <v>3851.8303720917238</v>
      </c>
      <c r="V118" s="220">
        <v>16298.397325030637</v>
      </c>
      <c r="W118" s="244">
        <v>16298.397325030637</v>
      </c>
      <c r="X118" s="204" t="s">
        <v>767</v>
      </c>
      <c r="Y118" s="205">
        <v>1490</v>
      </c>
      <c r="Z118" s="303" t="s">
        <v>774</v>
      </c>
    </row>
    <row r="119" spans="1:26">
      <c r="A119" s="2">
        <v>100</v>
      </c>
      <c r="B119" s="16" t="s">
        <v>316</v>
      </c>
      <c r="C119" s="144" t="s">
        <v>763</v>
      </c>
      <c r="D119" s="144" t="s">
        <v>361</v>
      </c>
      <c r="E119" s="225" t="s">
        <v>105</v>
      </c>
      <c r="F119" s="122" t="s">
        <v>104</v>
      </c>
      <c r="G119" s="203">
        <v>3777.3361958382379</v>
      </c>
      <c r="H119" s="204">
        <v>3726.506685411267</v>
      </c>
      <c r="I119" s="204">
        <v>4120.5174156302992</v>
      </c>
      <c r="J119" s="243">
        <v>4113.6688713417252</v>
      </c>
      <c r="K119" s="220">
        <v>15738.029168221528</v>
      </c>
      <c r="L119" s="220" t="s">
        <v>768</v>
      </c>
      <c r="M119" s="203" t="s">
        <v>774</v>
      </c>
      <c r="N119" s="204" t="s">
        <v>774</v>
      </c>
      <c r="O119" s="204" t="s">
        <v>774</v>
      </c>
      <c r="P119" s="307" t="s">
        <v>774</v>
      </c>
      <c r="Q119" s="220" t="s">
        <v>774</v>
      </c>
      <c r="R119" s="244">
        <v>3777.3361958382379</v>
      </c>
      <c r="S119" s="201">
        <v>3726.506685411267</v>
      </c>
      <c r="T119" s="201">
        <v>4120.5174156302992</v>
      </c>
      <c r="U119" s="301">
        <v>4113.6688713417252</v>
      </c>
      <c r="V119" s="220">
        <v>15738.029168221528</v>
      </c>
      <c r="W119" s="244">
        <v>15738.029168221528</v>
      </c>
      <c r="X119" s="204" t="s">
        <v>767</v>
      </c>
      <c r="Y119" s="205">
        <v>1490</v>
      </c>
      <c r="Z119" s="303" t="s">
        <v>774</v>
      </c>
    </row>
    <row r="120" spans="1:26">
      <c r="A120" s="2">
        <v>101</v>
      </c>
      <c r="B120" s="16" t="s">
        <v>310</v>
      </c>
      <c r="C120" s="144" t="s">
        <v>758</v>
      </c>
      <c r="D120" s="144" t="s">
        <v>1240</v>
      </c>
      <c r="E120" s="225" t="s">
        <v>103</v>
      </c>
      <c r="F120" s="122" t="s">
        <v>102</v>
      </c>
      <c r="G120" s="203">
        <v>6428.6228291481648</v>
      </c>
      <c r="H120" s="204">
        <v>6192.8161926772991</v>
      </c>
      <c r="I120" s="204">
        <v>6644.7839634772154</v>
      </c>
      <c r="J120" s="243">
        <v>6538.0015702829169</v>
      </c>
      <c r="K120" s="220">
        <v>25804.224555585599</v>
      </c>
      <c r="L120" s="220" t="s">
        <v>768</v>
      </c>
      <c r="M120" s="203" t="s">
        <v>774</v>
      </c>
      <c r="N120" s="204" t="s">
        <v>774</v>
      </c>
      <c r="O120" s="204" t="s">
        <v>774</v>
      </c>
      <c r="P120" s="307" t="s">
        <v>774</v>
      </c>
      <c r="Q120" s="220" t="s">
        <v>774</v>
      </c>
      <c r="R120" s="244">
        <v>6428.6228291481648</v>
      </c>
      <c r="S120" s="201">
        <v>6192.8161926772991</v>
      </c>
      <c r="T120" s="201">
        <v>6644.7839634772154</v>
      </c>
      <c r="U120" s="301">
        <v>6538.0015702829169</v>
      </c>
      <c r="V120" s="220">
        <v>25804.224555585599</v>
      </c>
      <c r="W120" s="244">
        <v>25804.224555585599</v>
      </c>
      <c r="X120" s="204" t="s">
        <v>768</v>
      </c>
      <c r="Y120" s="205" t="s">
        <v>774</v>
      </c>
      <c r="Z120" s="303" t="s">
        <v>774</v>
      </c>
    </row>
    <row r="121" spans="1:26">
      <c r="A121" s="2">
        <v>102</v>
      </c>
      <c r="B121" s="16" t="s">
        <v>310</v>
      </c>
      <c r="C121" s="144" t="s">
        <v>759</v>
      </c>
      <c r="D121" s="144" t="s">
        <v>338</v>
      </c>
      <c r="E121" s="225" t="s">
        <v>101</v>
      </c>
      <c r="F121" s="122" t="s">
        <v>100</v>
      </c>
      <c r="G121" s="203">
        <v>7338.8997425268599</v>
      </c>
      <c r="H121" s="204">
        <v>7098.653295000292</v>
      </c>
      <c r="I121" s="204">
        <v>7604.245373004539</v>
      </c>
      <c r="J121" s="243">
        <v>7374.8783523646352</v>
      </c>
      <c r="K121" s="220">
        <v>29416.676762896324</v>
      </c>
      <c r="L121" s="220" t="s">
        <v>768</v>
      </c>
      <c r="M121" s="203" t="s">
        <v>774</v>
      </c>
      <c r="N121" s="204" t="s">
        <v>774</v>
      </c>
      <c r="O121" s="204" t="s">
        <v>774</v>
      </c>
      <c r="P121" s="307" t="s">
        <v>774</v>
      </c>
      <c r="Q121" s="220" t="s">
        <v>774</v>
      </c>
      <c r="R121" s="244">
        <v>7338.8997425268599</v>
      </c>
      <c r="S121" s="201">
        <v>7098.653295000292</v>
      </c>
      <c r="T121" s="201">
        <v>7604.245373004539</v>
      </c>
      <c r="U121" s="301">
        <v>7374.8783523646352</v>
      </c>
      <c r="V121" s="220">
        <v>29416.676762896324</v>
      </c>
      <c r="W121" s="244">
        <v>29416.676762896324</v>
      </c>
      <c r="X121" s="204" t="s">
        <v>768</v>
      </c>
      <c r="Y121" s="205" t="s">
        <v>774</v>
      </c>
      <c r="Z121" s="303" t="s">
        <v>774</v>
      </c>
    </row>
    <row r="122" spans="1:26">
      <c r="A122" s="2">
        <v>103</v>
      </c>
      <c r="B122" s="16" t="s">
        <v>313</v>
      </c>
      <c r="C122" s="144" t="s">
        <v>760</v>
      </c>
      <c r="D122" s="144" t="s">
        <v>351</v>
      </c>
      <c r="E122" s="225" t="s">
        <v>99</v>
      </c>
      <c r="F122" s="122" t="s">
        <v>98</v>
      </c>
      <c r="G122" s="203">
        <v>862.49621251751444</v>
      </c>
      <c r="H122" s="204">
        <v>884.18167454522882</v>
      </c>
      <c r="I122" s="204">
        <v>878.28353789090011</v>
      </c>
      <c r="J122" s="243">
        <v>874.64029404483131</v>
      </c>
      <c r="K122" s="220">
        <v>3499.601718998475</v>
      </c>
      <c r="L122" s="220" t="s">
        <v>767</v>
      </c>
      <c r="M122" s="203">
        <v>17</v>
      </c>
      <c r="N122" s="204">
        <v>17</v>
      </c>
      <c r="O122" s="204">
        <v>17</v>
      </c>
      <c r="P122" s="307">
        <v>17</v>
      </c>
      <c r="Q122" s="220">
        <v>68</v>
      </c>
      <c r="R122" s="244">
        <v>845.49621251751444</v>
      </c>
      <c r="S122" s="201">
        <v>867.18167454522882</v>
      </c>
      <c r="T122" s="201">
        <v>861.28353789090011</v>
      </c>
      <c r="U122" s="301">
        <v>857.64029404483131</v>
      </c>
      <c r="V122" s="220">
        <v>3431.601718998475</v>
      </c>
      <c r="W122" s="244">
        <v>3431.601718998475</v>
      </c>
      <c r="X122" s="204" t="s">
        <v>767</v>
      </c>
      <c r="Y122" s="205">
        <v>1490</v>
      </c>
      <c r="Z122" s="303">
        <v>101320</v>
      </c>
    </row>
    <row r="123" spans="1:26">
      <c r="A123" s="2">
        <v>104</v>
      </c>
      <c r="B123" s="16" t="s">
        <v>310</v>
      </c>
      <c r="C123" s="144" t="s">
        <v>758</v>
      </c>
      <c r="D123" s="144" t="s">
        <v>1240</v>
      </c>
      <c r="E123" s="225" t="s">
        <v>97</v>
      </c>
      <c r="F123" s="122" t="s">
        <v>96</v>
      </c>
      <c r="G123" s="203">
        <v>7848.7910251897747</v>
      </c>
      <c r="H123" s="204">
        <v>7732.7651694590559</v>
      </c>
      <c r="I123" s="204">
        <v>8199.0240733726005</v>
      </c>
      <c r="J123" s="243">
        <v>7862.5499233146684</v>
      </c>
      <c r="K123" s="220">
        <v>31643.130191336102</v>
      </c>
      <c r="L123" s="220" t="s">
        <v>768</v>
      </c>
      <c r="M123" s="203" t="s">
        <v>774</v>
      </c>
      <c r="N123" s="204" t="s">
        <v>774</v>
      </c>
      <c r="O123" s="204" t="s">
        <v>774</v>
      </c>
      <c r="P123" s="307" t="s">
        <v>774</v>
      </c>
      <c r="Q123" s="220" t="s">
        <v>774</v>
      </c>
      <c r="R123" s="244">
        <v>7848.7910251897747</v>
      </c>
      <c r="S123" s="201">
        <v>7732.7651694590559</v>
      </c>
      <c r="T123" s="201">
        <v>8199.0240733726005</v>
      </c>
      <c r="U123" s="301">
        <v>7862.5499233146684</v>
      </c>
      <c r="V123" s="220">
        <v>31643.130191336102</v>
      </c>
      <c r="W123" s="244">
        <v>31643.130191336102</v>
      </c>
      <c r="X123" s="204" t="s">
        <v>767</v>
      </c>
      <c r="Y123" s="205">
        <v>1490</v>
      </c>
      <c r="Z123" s="303" t="s">
        <v>774</v>
      </c>
    </row>
    <row r="124" spans="1:26">
      <c r="A124" s="2">
        <v>105</v>
      </c>
      <c r="B124" s="16" t="s">
        <v>313</v>
      </c>
      <c r="C124" s="144" t="s">
        <v>761</v>
      </c>
      <c r="D124" s="144" t="s">
        <v>348</v>
      </c>
      <c r="E124" s="225" t="s">
        <v>95</v>
      </c>
      <c r="F124" s="122" t="s">
        <v>94</v>
      </c>
      <c r="G124" s="203">
        <v>9403.9539459213429</v>
      </c>
      <c r="H124" s="204">
        <v>9653.3341679228233</v>
      </c>
      <c r="I124" s="204">
        <v>9555.8261476948755</v>
      </c>
      <c r="J124" s="243">
        <v>9740.1756896603183</v>
      </c>
      <c r="K124" s="220">
        <v>38353.28995119936</v>
      </c>
      <c r="L124" s="220" t="s">
        <v>768</v>
      </c>
      <c r="M124" s="203" t="s">
        <v>774</v>
      </c>
      <c r="N124" s="204" t="s">
        <v>774</v>
      </c>
      <c r="O124" s="204" t="s">
        <v>774</v>
      </c>
      <c r="P124" s="307" t="s">
        <v>774</v>
      </c>
      <c r="Q124" s="220" t="s">
        <v>774</v>
      </c>
      <c r="R124" s="244">
        <v>9403.9539459213429</v>
      </c>
      <c r="S124" s="201">
        <v>9653.3341679228233</v>
      </c>
      <c r="T124" s="201">
        <v>9555.8261476948755</v>
      </c>
      <c r="U124" s="301">
        <v>9740.1756896603183</v>
      </c>
      <c r="V124" s="220">
        <v>38353.28995119936</v>
      </c>
      <c r="W124" s="244">
        <v>38353.28995119936</v>
      </c>
      <c r="X124" s="204" t="s">
        <v>768</v>
      </c>
      <c r="Y124" s="205" t="s">
        <v>774</v>
      </c>
      <c r="Z124" s="303" t="s">
        <v>774</v>
      </c>
    </row>
    <row r="125" spans="1:26">
      <c r="A125" s="2">
        <v>106</v>
      </c>
      <c r="B125" s="16" t="s">
        <v>310</v>
      </c>
      <c r="C125" s="144" t="s">
        <v>758</v>
      </c>
      <c r="D125" s="144" t="s">
        <v>344</v>
      </c>
      <c r="E125" s="225" t="s">
        <v>93</v>
      </c>
      <c r="F125" s="122" t="s">
        <v>92</v>
      </c>
      <c r="G125" s="203">
        <v>9325.5830877112239</v>
      </c>
      <c r="H125" s="204">
        <v>8954.6030644944312</v>
      </c>
      <c r="I125" s="204">
        <v>9728.195213745561</v>
      </c>
      <c r="J125" s="243">
        <v>9180.5464152631612</v>
      </c>
      <c r="K125" s="220">
        <v>37188.927781214377</v>
      </c>
      <c r="L125" s="220" t="s">
        <v>768</v>
      </c>
      <c r="M125" s="203" t="s">
        <v>774</v>
      </c>
      <c r="N125" s="204" t="s">
        <v>774</v>
      </c>
      <c r="O125" s="204" t="s">
        <v>774</v>
      </c>
      <c r="P125" s="307" t="s">
        <v>774</v>
      </c>
      <c r="Q125" s="220" t="s">
        <v>774</v>
      </c>
      <c r="R125" s="244">
        <v>9325.5830877112239</v>
      </c>
      <c r="S125" s="201">
        <v>8954.6030644944312</v>
      </c>
      <c r="T125" s="201">
        <v>9728.195213745561</v>
      </c>
      <c r="U125" s="301">
        <v>9180.5464152631612</v>
      </c>
      <c r="V125" s="220">
        <v>37188.927781214377</v>
      </c>
      <c r="W125" s="244">
        <v>37188.927781214377</v>
      </c>
      <c r="X125" s="204" t="s">
        <v>768</v>
      </c>
      <c r="Y125" s="205" t="s">
        <v>774</v>
      </c>
      <c r="Z125" s="303" t="s">
        <v>774</v>
      </c>
    </row>
    <row r="126" spans="1:26">
      <c r="A126" s="2">
        <v>107</v>
      </c>
      <c r="B126" s="16" t="s">
        <v>310</v>
      </c>
      <c r="C126" s="144" t="s">
        <v>759</v>
      </c>
      <c r="D126" s="144" t="s">
        <v>338</v>
      </c>
      <c r="E126" s="225" t="s">
        <v>91</v>
      </c>
      <c r="F126" s="122" t="s">
        <v>90</v>
      </c>
      <c r="G126" s="203">
        <v>13632.081438842655</v>
      </c>
      <c r="H126" s="204">
        <v>13282.268713461564</v>
      </c>
      <c r="I126" s="204">
        <v>13895.835671125444</v>
      </c>
      <c r="J126" s="243">
        <v>13358.906877405105</v>
      </c>
      <c r="K126" s="220">
        <v>54169.092700834772</v>
      </c>
      <c r="L126" s="220" t="s">
        <v>768</v>
      </c>
      <c r="M126" s="203" t="s">
        <v>774</v>
      </c>
      <c r="N126" s="204" t="s">
        <v>774</v>
      </c>
      <c r="O126" s="204" t="s">
        <v>774</v>
      </c>
      <c r="P126" s="307" t="s">
        <v>774</v>
      </c>
      <c r="Q126" s="220" t="s">
        <v>774</v>
      </c>
      <c r="R126" s="244">
        <v>13632.081438842655</v>
      </c>
      <c r="S126" s="201">
        <v>13282.268713461564</v>
      </c>
      <c r="T126" s="201">
        <v>13895.835671125444</v>
      </c>
      <c r="U126" s="301">
        <v>13358.906877405105</v>
      </c>
      <c r="V126" s="220">
        <v>54169.092700834772</v>
      </c>
      <c r="W126" s="244">
        <v>54169.092700834772</v>
      </c>
      <c r="X126" s="204" t="s">
        <v>768</v>
      </c>
      <c r="Y126" s="205" t="s">
        <v>774</v>
      </c>
      <c r="Z126" s="303" t="s">
        <v>774</v>
      </c>
    </row>
    <row r="127" spans="1:26">
      <c r="A127" s="2">
        <v>108</v>
      </c>
      <c r="B127" s="16" t="s">
        <v>313</v>
      </c>
      <c r="C127" s="144" t="s">
        <v>761</v>
      </c>
      <c r="D127" s="144" t="s">
        <v>347</v>
      </c>
      <c r="E127" s="225" t="s">
        <v>89</v>
      </c>
      <c r="F127" s="122" t="s">
        <v>88</v>
      </c>
      <c r="G127" s="203">
        <v>8147.5693526627492</v>
      </c>
      <c r="H127" s="204">
        <v>7897.0629469694368</v>
      </c>
      <c r="I127" s="204">
        <v>8349.4042950059029</v>
      </c>
      <c r="J127" s="243">
        <v>7868.1242440156875</v>
      </c>
      <c r="K127" s="220">
        <v>32262.160838653777</v>
      </c>
      <c r="L127" s="220" t="s">
        <v>768</v>
      </c>
      <c r="M127" s="203" t="s">
        <v>774</v>
      </c>
      <c r="N127" s="204" t="s">
        <v>774</v>
      </c>
      <c r="O127" s="204" t="s">
        <v>774</v>
      </c>
      <c r="P127" s="307" t="s">
        <v>774</v>
      </c>
      <c r="Q127" s="220" t="s">
        <v>774</v>
      </c>
      <c r="R127" s="244">
        <v>8147.5693526627492</v>
      </c>
      <c r="S127" s="201">
        <v>7897.0629469694368</v>
      </c>
      <c r="T127" s="201">
        <v>8349.4042950059029</v>
      </c>
      <c r="U127" s="301">
        <v>7868.1242440156875</v>
      </c>
      <c r="V127" s="220">
        <v>32262.160838653777</v>
      </c>
      <c r="W127" s="244">
        <v>32262.160838653777</v>
      </c>
      <c r="X127" s="204" t="s">
        <v>768</v>
      </c>
      <c r="Y127" s="205" t="s">
        <v>774</v>
      </c>
      <c r="Z127" s="303" t="s">
        <v>774</v>
      </c>
    </row>
    <row r="128" spans="1:26">
      <c r="A128" s="2">
        <v>109</v>
      </c>
      <c r="B128" s="16" t="s">
        <v>319</v>
      </c>
      <c r="C128" s="144" t="s">
        <v>764</v>
      </c>
      <c r="D128" s="144" t="s">
        <v>357</v>
      </c>
      <c r="E128" s="225" t="s">
        <v>87</v>
      </c>
      <c r="F128" s="122" t="s">
        <v>86</v>
      </c>
      <c r="G128" s="203">
        <v>4133.8184821584928</v>
      </c>
      <c r="H128" s="204">
        <v>4273.2754825195098</v>
      </c>
      <c r="I128" s="204">
        <v>4510.5373098145747</v>
      </c>
      <c r="J128" s="243">
        <v>4122.2418879856905</v>
      </c>
      <c r="K128" s="220">
        <v>17039.873162478267</v>
      </c>
      <c r="L128" s="220" t="s">
        <v>768</v>
      </c>
      <c r="M128" s="203" t="s">
        <v>774</v>
      </c>
      <c r="N128" s="204" t="s">
        <v>774</v>
      </c>
      <c r="O128" s="204" t="s">
        <v>774</v>
      </c>
      <c r="P128" s="307" t="s">
        <v>774</v>
      </c>
      <c r="Q128" s="220" t="s">
        <v>774</v>
      </c>
      <c r="R128" s="244">
        <v>4133.8184821584928</v>
      </c>
      <c r="S128" s="201">
        <v>4273.2754825195098</v>
      </c>
      <c r="T128" s="201">
        <v>4510.5373098145747</v>
      </c>
      <c r="U128" s="301">
        <v>4122.2418879856905</v>
      </c>
      <c r="V128" s="220">
        <v>17039.873162478267</v>
      </c>
      <c r="W128" s="244">
        <v>17039.873162478267</v>
      </c>
      <c r="X128" s="204" t="s">
        <v>767</v>
      </c>
      <c r="Y128" s="205">
        <v>1579</v>
      </c>
      <c r="Z128" s="303" t="s">
        <v>774</v>
      </c>
    </row>
    <row r="129" spans="1:26">
      <c r="A129" s="2">
        <v>110</v>
      </c>
      <c r="B129" s="16" t="s">
        <v>313</v>
      </c>
      <c r="C129" s="144" t="s">
        <v>761</v>
      </c>
      <c r="D129" s="144" t="s">
        <v>348</v>
      </c>
      <c r="E129" s="225" t="s">
        <v>85</v>
      </c>
      <c r="F129" s="122" t="s">
        <v>84</v>
      </c>
      <c r="G129" s="203">
        <v>6307.788260341963</v>
      </c>
      <c r="H129" s="204">
        <v>6410.9624228525299</v>
      </c>
      <c r="I129" s="204">
        <v>6595.0749392246444</v>
      </c>
      <c r="J129" s="243">
        <v>6434.9796818307686</v>
      </c>
      <c r="K129" s="220">
        <v>25748.805304249905</v>
      </c>
      <c r="L129" s="220" t="s">
        <v>768</v>
      </c>
      <c r="M129" s="203" t="s">
        <v>774</v>
      </c>
      <c r="N129" s="204" t="s">
        <v>774</v>
      </c>
      <c r="O129" s="204" t="s">
        <v>774</v>
      </c>
      <c r="P129" s="307" t="s">
        <v>774</v>
      </c>
      <c r="Q129" s="220" t="s">
        <v>774</v>
      </c>
      <c r="R129" s="244">
        <v>6307.788260341963</v>
      </c>
      <c r="S129" s="201">
        <v>6410.9624228525299</v>
      </c>
      <c r="T129" s="201">
        <v>6595.0749392246444</v>
      </c>
      <c r="U129" s="301">
        <v>6434.9796818307686</v>
      </c>
      <c r="V129" s="220">
        <v>25748.805304249905</v>
      </c>
      <c r="W129" s="244">
        <v>25748.805304249905</v>
      </c>
      <c r="X129" s="204" t="s">
        <v>768</v>
      </c>
      <c r="Y129" s="205" t="s">
        <v>774</v>
      </c>
      <c r="Z129" s="303" t="s">
        <v>774</v>
      </c>
    </row>
    <row r="130" spans="1:26">
      <c r="A130" s="2">
        <v>111</v>
      </c>
      <c r="B130" s="16" t="s">
        <v>319</v>
      </c>
      <c r="C130" s="144" t="s">
        <v>765</v>
      </c>
      <c r="D130" s="144" t="s">
        <v>353</v>
      </c>
      <c r="E130" s="225" t="s">
        <v>83</v>
      </c>
      <c r="F130" s="122" t="s">
        <v>82</v>
      </c>
      <c r="G130" s="203">
        <v>16307.562106669899</v>
      </c>
      <c r="H130" s="204">
        <v>16556.396288319516</v>
      </c>
      <c r="I130" s="204">
        <v>16067.603802074713</v>
      </c>
      <c r="J130" s="243">
        <v>16303.44152407201</v>
      </c>
      <c r="K130" s="220">
        <v>65235.003721136141</v>
      </c>
      <c r="L130" s="220" t="s">
        <v>768</v>
      </c>
      <c r="M130" s="203" t="s">
        <v>774</v>
      </c>
      <c r="N130" s="204" t="s">
        <v>774</v>
      </c>
      <c r="O130" s="204" t="s">
        <v>774</v>
      </c>
      <c r="P130" s="307" t="s">
        <v>774</v>
      </c>
      <c r="Q130" s="220" t="s">
        <v>774</v>
      </c>
      <c r="R130" s="244">
        <v>16307.562106669899</v>
      </c>
      <c r="S130" s="201">
        <v>16556.396288319516</v>
      </c>
      <c r="T130" s="201">
        <v>16067.603802074713</v>
      </c>
      <c r="U130" s="301">
        <v>16303.44152407201</v>
      </c>
      <c r="V130" s="220">
        <v>65235.003721136141</v>
      </c>
      <c r="W130" s="244">
        <v>65235.003721136141</v>
      </c>
      <c r="X130" s="204" t="s">
        <v>768</v>
      </c>
      <c r="Y130" s="205" t="s">
        <v>774</v>
      </c>
      <c r="Z130" s="303" t="s">
        <v>774</v>
      </c>
    </row>
    <row r="131" spans="1:26">
      <c r="A131" s="2">
        <v>112</v>
      </c>
      <c r="B131" s="16" t="s">
        <v>319</v>
      </c>
      <c r="C131" s="144" t="s">
        <v>765</v>
      </c>
      <c r="D131" s="144" t="s">
        <v>353</v>
      </c>
      <c r="E131" s="225" t="s">
        <v>81</v>
      </c>
      <c r="F131" s="122" t="s">
        <v>80</v>
      </c>
      <c r="G131" s="203">
        <v>6120.7755121948894</v>
      </c>
      <c r="H131" s="204">
        <v>6189.8909678789969</v>
      </c>
      <c r="I131" s="204">
        <v>6198.1202366217785</v>
      </c>
      <c r="J131" s="243">
        <v>6051.0436868645047</v>
      </c>
      <c r="K131" s="220">
        <v>24559.830403560169</v>
      </c>
      <c r="L131" s="220" t="s">
        <v>767</v>
      </c>
      <c r="M131" s="203">
        <v>370</v>
      </c>
      <c r="N131" s="204">
        <v>376</v>
      </c>
      <c r="O131" s="204">
        <v>384</v>
      </c>
      <c r="P131" s="307">
        <v>368</v>
      </c>
      <c r="Q131" s="220">
        <v>1498</v>
      </c>
      <c r="R131" s="244">
        <v>5750.7755121948894</v>
      </c>
      <c r="S131" s="201">
        <v>5813.8909678789969</v>
      </c>
      <c r="T131" s="201">
        <v>5814.1202366217785</v>
      </c>
      <c r="U131" s="301">
        <v>5683.0436868645047</v>
      </c>
      <c r="V131" s="220">
        <v>23061.830403560169</v>
      </c>
      <c r="W131" s="244">
        <v>23061.830403560169</v>
      </c>
      <c r="X131" s="204" t="s">
        <v>767</v>
      </c>
      <c r="Y131" s="205">
        <v>2261</v>
      </c>
      <c r="Z131" s="303">
        <v>3386978</v>
      </c>
    </row>
    <row r="132" spans="1:26">
      <c r="A132" s="2">
        <v>113</v>
      </c>
      <c r="B132" s="16" t="s">
        <v>310</v>
      </c>
      <c r="C132" s="144" t="s">
        <v>757</v>
      </c>
      <c r="D132" s="144" t="s">
        <v>343</v>
      </c>
      <c r="E132" s="225" t="s">
        <v>79</v>
      </c>
      <c r="F132" s="122" t="s">
        <v>78</v>
      </c>
      <c r="G132" s="203">
        <v>4860.5772780217503</v>
      </c>
      <c r="H132" s="204">
        <v>4697.42305874668</v>
      </c>
      <c r="I132" s="204">
        <v>4738.019129196985</v>
      </c>
      <c r="J132" s="243">
        <v>4661.1850305297457</v>
      </c>
      <c r="K132" s="220">
        <v>18957.20449649516</v>
      </c>
      <c r="L132" s="220" t="s">
        <v>768</v>
      </c>
      <c r="M132" s="203" t="s">
        <v>774</v>
      </c>
      <c r="N132" s="204" t="s">
        <v>774</v>
      </c>
      <c r="O132" s="204" t="s">
        <v>774</v>
      </c>
      <c r="P132" s="307" t="s">
        <v>774</v>
      </c>
      <c r="Q132" s="220" t="s">
        <v>774</v>
      </c>
      <c r="R132" s="244">
        <v>4860.5772780217503</v>
      </c>
      <c r="S132" s="201">
        <v>4697.42305874668</v>
      </c>
      <c r="T132" s="201">
        <v>4738.019129196985</v>
      </c>
      <c r="U132" s="301">
        <v>4661.1850305297457</v>
      </c>
      <c r="V132" s="220">
        <v>18957.20449649516</v>
      </c>
      <c r="W132" s="244">
        <v>18957.20449649516</v>
      </c>
      <c r="X132" s="204" t="s">
        <v>767</v>
      </c>
      <c r="Y132" s="205">
        <v>2200</v>
      </c>
      <c r="Z132" s="303" t="s">
        <v>774</v>
      </c>
    </row>
    <row r="133" spans="1:26">
      <c r="A133" s="2">
        <v>114</v>
      </c>
      <c r="B133" s="16" t="s">
        <v>319</v>
      </c>
      <c r="C133" s="144" t="s">
        <v>764</v>
      </c>
      <c r="D133" s="144" t="s">
        <v>358</v>
      </c>
      <c r="E133" s="225" t="s">
        <v>77</v>
      </c>
      <c r="F133" s="122" t="s">
        <v>76</v>
      </c>
      <c r="G133" s="203">
        <v>6599.1086788031944</v>
      </c>
      <c r="H133" s="204">
        <v>6587.7078157835858</v>
      </c>
      <c r="I133" s="204">
        <v>6257.2417875275496</v>
      </c>
      <c r="J133" s="243">
        <v>6544.5132302916563</v>
      </c>
      <c r="K133" s="220">
        <v>25988.571512405986</v>
      </c>
      <c r="L133" s="220" t="s">
        <v>768</v>
      </c>
      <c r="M133" s="203" t="s">
        <v>774</v>
      </c>
      <c r="N133" s="204" t="s">
        <v>774</v>
      </c>
      <c r="O133" s="204" t="s">
        <v>774</v>
      </c>
      <c r="P133" s="307" t="s">
        <v>774</v>
      </c>
      <c r="Q133" s="220" t="s">
        <v>774</v>
      </c>
      <c r="R133" s="244">
        <v>6599.1086788031944</v>
      </c>
      <c r="S133" s="201">
        <v>6587.7078157835858</v>
      </c>
      <c r="T133" s="201">
        <v>6257.2417875275496</v>
      </c>
      <c r="U133" s="301">
        <v>6544.5132302916563</v>
      </c>
      <c r="V133" s="220">
        <v>25988.571512405986</v>
      </c>
      <c r="W133" s="244">
        <v>25988.571512405986</v>
      </c>
      <c r="X133" s="204" t="s">
        <v>768</v>
      </c>
      <c r="Y133" s="205" t="s">
        <v>774</v>
      </c>
      <c r="Z133" s="303" t="s">
        <v>774</v>
      </c>
    </row>
    <row r="134" spans="1:26">
      <c r="A134" s="2">
        <v>115</v>
      </c>
      <c r="B134" s="16" t="s">
        <v>313</v>
      </c>
      <c r="C134" s="144" t="s">
        <v>762</v>
      </c>
      <c r="D134" s="144" t="s">
        <v>352</v>
      </c>
      <c r="E134" s="225" t="s">
        <v>75</v>
      </c>
      <c r="F134" s="122" t="s">
        <v>74</v>
      </c>
      <c r="G134" s="203">
        <v>5042.3987174457206</v>
      </c>
      <c r="H134" s="204">
        <v>5097.7960975892192</v>
      </c>
      <c r="I134" s="204">
        <v>5097.7960975892192</v>
      </c>
      <c r="J134" s="243">
        <v>4986.9555178804694</v>
      </c>
      <c r="K134" s="220">
        <v>20224.946430504628</v>
      </c>
      <c r="L134" s="220" t="s">
        <v>768</v>
      </c>
      <c r="M134" s="203" t="s">
        <v>774</v>
      </c>
      <c r="N134" s="204" t="s">
        <v>774</v>
      </c>
      <c r="O134" s="204" t="s">
        <v>774</v>
      </c>
      <c r="P134" s="307" t="s">
        <v>774</v>
      </c>
      <c r="Q134" s="220" t="s">
        <v>774</v>
      </c>
      <c r="R134" s="244">
        <v>5042.3987174457206</v>
      </c>
      <c r="S134" s="201">
        <v>5097.7960975892192</v>
      </c>
      <c r="T134" s="201">
        <v>5097.7960975892192</v>
      </c>
      <c r="U134" s="301">
        <v>4986.9555178804694</v>
      </c>
      <c r="V134" s="220">
        <v>20224.946430504628</v>
      </c>
      <c r="W134" s="244">
        <v>20224.946430504628</v>
      </c>
      <c r="X134" s="204" t="s">
        <v>768</v>
      </c>
      <c r="Y134" s="205" t="s">
        <v>774</v>
      </c>
      <c r="Z134" s="303" t="s">
        <v>774</v>
      </c>
    </row>
    <row r="135" spans="1:26">
      <c r="A135" s="2">
        <v>116</v>
      </c>
      <c r="B135" s="16" t="s">
        <v>316</v>
      </c>
      <c r="C135" s="144" t="s">
        <v>763</v>
      </c>
      <c r="D135" s="144" t="s">
        <v>361</v>
      </c>
      <c r="E135" s="225" t="s">
        <v>73</v>
      </c>
      <c r="F135" s="122" t="s">
        <v>72</v>
      </c>
      <c r="G135" s="203">
        <v>6392.6993245951899</v>
      </c>
      <c r="H135" s="204">
        <v>6397.9717911408743</v>
      </c>
      <c r="I135" s="204">
        <v>6400.336299594831</v>
      </c>
      <c r="J135" s="243">
        <v>6394.6308039476116</v>
      </c>
      <c r="K135" s="220">
        <v>25585.638219278509</v>
      </c>
      <c r="L135" s="220" t="s">
        <v>768</v>
      </c>
      <c r="M135" s="203" t="s">
        <v>774</v>
      </c>
      <c r="N135" s="204" t="s">
        <v>774</v>
      </c>
      <c r="O135" s="204" t="s">
        <v>774</v>
      </c>
      <c r="P135" s="307" t="s">
        <v>774</v>
      </c>
      <c r="Q135" s="220" t="s">
        <v>774</v>
      </c>
      <c r="R135" s="244">
        <v>6392.6993245951899</v>
      </c>
      <c r="S135" s="201">
        <v>6397.9717911408743</v>
      </c>
      <c r="T135" s="201">
        <v>6400.336299594831</v>
      </c>
      <c r="U135" s="301">
        <v>6394.6308039476116</v>
      </c>
      <c r="V135" s="220">
        <v>25585.638219278509</v>
      </c>
      <c r="W135" s="244">
        <v>25585.638219278509</v>
      </c>
      <c r="X135" s="204" t="s">
        <v>767</v>
      </c>
      <c r="Y135" s="205">
        <v>1490</v>
      </c>
      <c r="Z135" s="303" t="s">
        <v>774</v>
      </c>
    </row>
    <row r="136" spans="1:26">
      <c r="A136" s="2">
        <v>117</v>
      </c>
      <c r="B136" s="16" t="s">
        <v>310</v>
      </c>
      <c r="C136" s="144" t="s">
        <v>758</v>
      </c>
      <c r="D136" s="144" t="s">
        <v>344</v>
      </c>
      <c r="E136" s="225" t="s">
        <v>71</v>
      </c>
      <c r="F136" s="122" t="s">
        <v>70</v>
      </c>
      <c r="G136" s="203">
        <v>5971.215723397705</v>
      </c>
      <c r="H136" s="204">
        <v>6115.0277095966021</v>
      </c>
      <c r="I136" s="204">
        <v>6173.4506630258311</v>
      </c>
      <c r="J136" s="243">
        <v>5994.4544380481802</v>
      </c>
      <c r="K136" s="220">
        <v>24254.148534068321</v>
      </c>
      <c r="L136" s="220" t="s">
        <v>768</v>
      </c>
      <c r="M136" s="203" t="s">
        <v>774</v>
      </c>
      <c r="N136" s="204" t="s">
        <v>774</v>
      </c>
      <c r="O136" s="204" t="s">
        <v>774</v>
      </c>
      <c r="P136" s="307" t="s">
        <v>774</v>
      </c>
      <c r="Q136" s="220" t="s">
        <v>774</v>
      </c>
      <c r="R136" s="244">
        <v>5971.215723397705</v>
      </c>
      <c r="S136" s="201">
        <v>6115.0277095966021</v>
      </c>
      <c r="T136" s="201">
        <v>6173.4506630258311</v>
      </c>
      <c r="U136" s="301">
        <v>5994.4544380481802</v>
      </c>
      <c r="V136" s="220">
        <v>24254.148534068321</v>
      </c>
      <c r="W136" s="244">
        <v>24254.148534068321</v>
      </c>
      <c r="X136" s="204" t="s">
        <v>767</v>
      </c>
      <c r="Y136" s="205">
        <v>1396</v>
      </c>
      <c r="Z136" s="303" t="s">
        <v>774</v>
      </c>
    </row>
    <row r="137" spans="1:26">
      <c r="A137" s="2">
        <v>118</v>
      </c>
      <c r="B137" s="16" t="s">
        <v>313</v>
      </c>
      <c r="C137" s="144" t="s">
        <v>761</v>
      </c>
      <c r="D137" s="144" t="s">
        <v>347</v>
      </c>
      <c r="E137" s="225" t="s">
        <v>69</v>
      </c>
      <c r="F137" s="122" t="s">
        <v>68</v>
      </c>
      <c r="G137" s="203">
        <v>22900.668734106446</v>
      </c>
      <c r="H137" s="204">
        <v>23076.752452827663</v>
      </c>
      <c r="I137" s="204">
        <v>23846.897462212677</v>
      </c>
      <c r="J137" s="243">
        <v>23269.248391990204</v>
      </c>
      <c r="K137" s="220">
        <v>93093.567041136994</v>
      </c>
      <c r="L137" s="220" t="s">
        <v>768</v>
      </c>
      <c r="M137" s="203" t="s">
        <v>774</v>
      </c>
      <c r="N137" s="204" t="s">
        <v>774</v>
      </c>
      <c r="O137" s="204" t="s">
        <v>774</v>
      </c>
      <c r="P137" s="307" t="s">
        <v>774</v>
      </c>
      <c r="Q137" s="220" t="s">
        <v>774</v>
      </c>
      <c r="R137" s="244">
        <v>22900.668734106446</v>
      </c>
      <c r="S137" s="201">
        <v>23076.752452827663</v>
      </c>
      <c r="T137" s="201">
        <v>23846.897462212677</v>
      </c>
      <c r="U137" s="301">
        <v>23269.248391990204</v>
      </c>
      <c r="V137" s="220">
        <v>93093.567041136994</v>
      </c>
      <c r="W137" s="244">
        <v>93093.567041136994</v>
      </c>
      <c r="X137" s="204" t="s">
        <v>774</v>
      </c>
      <c r="Y137" s="205" t="s">
        <v>774</v>
      </c>
      <c r="Z137" s="303" t="s">
        <v>774</v>
      </c>
    </row>
    <row r="138" spans="1:26">
      <c r="A138" s="2">
        <v>119</v>
      </c>
      <c r="B138" s="16" t="s">
        <v>310</v>
      </c>
      <c r="C138" s="144" t="s">
        <v>758</v>
      </c>
      <c r="D138" s="144" t="s">
        <v>1240</v>
      </c>
      <c r="E138" s="225" t="s">
        <v>67</v>
      </c>
      <c r="F138" s="122" t="s">
        <v>66</v>
      </c>
      <c r="G138" s="203">
        <v>10165.379110634562</v>
      </c>
      <c r="H138" s="204">
        <v>10181.609416050467</v>
      </c>
      <c r="I138" s="204">
        <v>10742.601547578475</v>
      </c>
      <c r="J138" s="243">
        <v>10161.551931564074</v>
      </c>
      <c r="K138" s="220">
        <v>41251.142005827583</v>
      </c>
      <c r="L138" s="220" t="s">
        <v>768</v>
      </c>
      <c r="M138" s="203" t="s">
        <v>774</v>
      </c>
      <c r="N138" s="204" t="s">
        <v>774</v>
      </c>
      <c r="O138" s="204" t="s">
        <v>774</v>
      </c>
      <c r="P138" s="307" t="s">
        <v>774</v>
      </c>
      <c r="Q138" s="220" t="s">
        <v>774</v>
      </c>
      <c r="R138" s="244">
        <v>10165.379110634562</v>
      </c>
      <c r="S138" s="201">
        <v>10181.609416050467</v>
      </c>
      <c r="T138" s="201">
        <v>10742.601547578475</v>
      </c>
      <c r="U138" s="301">
        <v>10161.551931564074</v>
      </c>
      <c r="V138" s="220">
        <v>41251.142005827583</v>
      </c>
      <c r="W138" s="244">
        <v>41251.142005827583</v>
      </c>
      <c r="X138" s="204" t="s">
        <v>768</v>
      </c>
      <c r="Y138" s="205" t="s">
        <v>774</v>
      </c>
      <c r="Z138" s="303" t="s">
        <v>774</v>
      </c>
    </row>
    <row r="139" spans="1:26">
      <c r="A139" s="2">
        <v>120</v>
      </c>
      <c r="B139" s="16" t="s">
        <v>310</v>
      </c>
      <c r="C139" s="144" t="s">
        <v>757</v>
      </c>
      <c r="D139" s="144" t="s">
        <v>343</v>
      </c>
      <c r="E139" s="225" t="s">
        <v>65</v>
      </c>
      <c r="F139" s="122" t="s">
        <v>64</v>
      </c>
      <c r="G139" s="203">
        <v>6006.016440265118</v>
      </c>
      <c r="H139" s="204">
        <v>5936.9748726698454</v>
      </c>
      <c r="I139" s="204">
        <v>6271.7894858690815</v>
      </c>
      <c r="J139" s="243">
        <v>5826.3693261798362</v>
      </c>
      <c r="K139" s="220">
        <v>24041.15012498388</v>
      </c>
      <c r="L139" s="220" t="s">
        <v>768</v>
      </c>
      <c r="M139" s="203" t="s">
        <v>774</v>
      </c>
      <c r="N139" s="204" t="s">
        <v>774</v>
      </c>
      <c r="O139" s="204" t="s">
        <v>774</v>
      </c>
      <c r="P139" s="307" t="s">
        <v>774</v>
      </c>
      <c r="Q139" s="220" t="s">
        <v>774</v>
      </c>
      <c r="R139" s="244">
        <v>6006.016440265118</v>
      </c>
      <c r="S139" s="201">
        <v>5936.9748726698454</v>
      </c>
      <c r="T139" s="201">
        <v>6271.7894858690815</v>
      </c>
      <c r="U139" s="301">
        <v>5826.3693261798362</v>
      </c>
      <c r="V139" s="220">
        <v>24041.15012498388</v>
      </c>
      <c r="W139" s="244">
        <v>24041.15012498388</v>
      </c>
      <c r="X139" s="204" t="s">
        <v>768</v>
      </c>
      <c r="Y139" s="205" t="s">
        <v>774</v>
      </c>
      <c r="Z139" s="303" t="s">
        <v>774</v>
      </c>
    </row>
    <row r="140" spans="1:26">
      <c r="A140" s="2">
        <v>121</v>
      </c>
      <c r="B140" s="16" t="s">
        <v>313</v>
      </c>
      <c r="C140" s="144" t="s">
        <v>761</v>
      </c>
      <c r="D140" s="144" t="s">
        <v>347</v>
      </c>
      <c r="E140" s="225" t="s">
        <v>63</v>
      </c>
      <c r="F140" s="122" t="s">
        <v>62</v>
      </c>
      <c r="G140" s="203">
        <v>8562.4347053062756</v>
      </c>
      <c r="H140" s="204">
        <v>8655.8920270948383</v>
      </c>
      <c r="I140" s="204">
        <v>8656.3817153778018</v>
      </c>
      <c r="J140" s="243">
        <v>8468.6761078121672</v>
      </c>
      <c r="K140" s="220">
        <v>34343.384555591081</v>
      </c>
      <c r="L140" s="220" t="s">
        <v>768</v>
      </c>
      <c r="M140" s="203" t="s">
        <v>774</v>
      </c>
      <c r="N140" s="204" t="s">
        <v>774</v>
      </c>
      <c r="O140" s="204" t="s">
        <v>774</v>
      </c>
      <c r="P140" s="307" t="s">
        <v>774</v>
      </c>
      <c r="Q140" s="220" t="s">
        <v>774</v>
      </c>
      <c r="R140" s="244">
        <v>8562.4347053062756</v>
      </c>
      <c r="S140" s="201">
        <v>8655.8920270948383</v>
      </c>
      <c r="T140" s="201">
        <v>8656.3817153778018</v>
      </c>
      <c r="U140" s="301">
        <v>8468.6761078121672</v>
      </c>
      <c r="V140" s="220">
        <v>34343.384555591081</v>
      </c>
      <c r="W140" s="244">
        <v>34343.384555591081</v>
      </c>
      <c r="X140" s="204" t="s">
        <v>768</v>
      </c>
      <c r="Y140" s="205" t="s">
        <v>774</v>
      </c>
      <c r="Z140" s="303" t="s">
        <v>774</v>
      </c>
    </row>
    <row r="141" spans="1:26">
      <c r="A141" s="2">
        <v>122</v>
      </c>
      <c r="B141" s="16" t="s">
        <v>313</v>
      </c>
      <c r="C141" s="144" t="s">
        <v>762</v>
      </c>
      <c r="D141" s="144" t="s">
        <v>352</v>
      </c>
      <c r="E141" s="225" t="s">
        <v>61</v>
      </c>
      <c r="F141" s="122" t="s">
        <v>60</v>
      </c>
      <c r="G141" s="203">
        <v>17220.975983770171</v>
      </c>
      <c r="H141" s="204">
        <v>17207.017141395077</v>
      </c>
      <c r="I141" s="204">
        <v>18311.10433322149</v>
      </c>
      <c r="J141" s="243">
        <v>18401.790825631371</v>
      </c>
      <c r="K141" s="220">
        <v>71140.888284018103</v>
      </c>
      <c r="L141" s="220" t="s">
        <v>767</v>
      </c>
      <c r="M141" s="203">
        <v>657</v>
      </c>
      <c r="N141" s="204">
        <v>1100</v>
      </c>
      <c r="O141" s="204">
        <v>1108</v>
      </c>
      <c r="P141" s="307">
        <v>1114</v>
      </c>
      <c r="Q141" s="220">
        <v>3979</v>
      </c>
      <c r="R141" s="244">
        <v>16563.975983770171</v>
      </c>
      <c r="S141" s="201">
        <v>16107.017141395077</v>
      </c>
      <c r="T141" s="201">
        <v>17203.10433322149</v>
      </c>
      <c r="U141" s="301">
        <v>17287.790825631371</v>
      </c>
      <c r="V141" s="220">
        <v>67161.888284018103</v>
      </c>
      <c r="W141" s="244">
        <v>67161.888284018103</v>
      </c>
      <c r="X141" s="204" t="s">
        <v>767</v>
      </c>
      <c r="Y141" s="205">
        <v>744</v>
      </c>
      <c r="Z141" s="303">
        <v>2960376</v>
      </c>
    </row>
    <row r="142" spans="1:26">
      <c r="A142" s="2">
        <v>123</v>
      </c>
      <c r="B142" s="16" t="s">
        <v>310</v>
      </c>
      <c r="C142" s="144" t="s">
        <v>757</v>
      </c>
      <c r="D142" s="144" t="s">
        <v>343</v>
      </c>
      <c r="E142" s="225" t="s">
        <v>59</v>
      </c>
      <c r="F142" s="122" t="s">
        <v>58</v>
      </c>
      <c r="G142" s="203">
        <v>8098.6831402056814</v>
      </c>
      <c r="H142" s="204">
        <v>7700.0710522686868</v>
      </c>
      <c r="I142" s="204">
        <v>8253.8766871146017</v>
      </c>
      <c r="J142" s="243">
        <v>8127.2332958995939</v>
      </c>
      <c r="K142" s="220">
        <v>32179.864175488565</v>
      </c>
      <c r="L142" s="220" t="s">
        <v>768</v>
      </c>
      <c r="M142" s="203" t="s">
        <v>774</v>
      </c>
      <c r="N142" s="204" t="s">
        <v>774</v>
      </c>
      <c r="O142" s="204" t="s">
        <v>774</v>
      </c>
      <c r="P142" s="307" t="s">
        <v>774</v>
      </c>
      <c r="Q142" s="220" t="s">
        <v>774</v>
      </c>
      <c r="R142" s="244">
        <v>8098.6831402056814</v>
      </c>
      <c r="S142" s="201">
        <v>7700.0710522686868</v>
      </c>
      <c r="T142" s="201">
        <v>8253.8766871146017</v>
      </c>
      <c r="U142" s="301">
        <v>8127.2332958995939</v>
      </c>
      <c r="V142" s="220">
        <v>32179.864175488565</v>
      </c>
      <c r="W142" s="244">
        <v>32179.864175488565</v>
      </c>
      <c r="X142" s="204" t="s">
        <v>767</v>
      </c>
      <c r="Y142" s="205">
        <v>1490</v>
      </c>
      <c r="Z142" s="303" t="s">
        <v>774</v>
      </c>
    </row>
    <row r="143" spans="1:26">
      <c r="A143" s="2">
        <v>124</v>
      </c>
      <c r="B143" s="16" t="s">
        <v>319</v>
      </c>
      <c r="C143" s="144" t="s">
        <v>764</v>
      </c>
      <c r="D143" s="144" t="s">
        <v>354</v>
      </c>
      <c r="E143" s="225" t="s">
        <v>57</v>
      </c>
      <c r="F143" s="122" t="s">
        <v>56</v>
      </c>
      <c r="G143" s="203">
        <v>25683.794204129263</v>
      </c>
      <c r="H143" s="204">
        <v>25683.740500341064</v>
      </c>
      <c r="I143" s="204">
        <v>25429.41526008413</v>
      </c>
      <c r="J143" s="243">
        <v>24857.132177014872</v>
      </c>
      <c r="K143" s="220">
        <v>101654.08214156932</v>
      </c>
      <c r="L143" s="220" t="s">
        <v>768</v>
      </c>
      <c r="M143" s="203" t="s">
        <v>774</v>
      </c>
      <c r="N143" s="204" t="s">
        <v>774</v>
      </c>
      <c r="O143" s="204" t="s">
        <v>774</v>
      </c>
      <c r="P143" s="307" t="s">
        <v>774</v>
      </c>
      <c r="Q143" s="220" t="s">
        <v>774</v>
      </c>
      <c r="R143" s="244">
        <v>25683.794204129263</v>
      </c>
      <c r="S143" s="201">
        <v>25683.740500341064</v>
      </c>
      <c r="T143" s="201">
        <v>25429.41526008413</v>
      </c>
      <c r="U143" s="301">
        <v>24857.132177014872</v>
      </c>
      <c r="V143" s="220">
        <v>101654.08214156932</v>
      </c>
      <c r="W143" s="244">
        <v>101654.08214156932</v>
      </c>
      <c r="X143" s="204" t="s">
        <v>768</v>
      </c>
      <c r="Y143" s="205" t="s">
        <v>774</v>
      </c>
      <c r="Z143" s="303" t="s">
        <v>774</v>
      </c>
    </row>
    <row r="144" spans="1:26">
      <c r="A144" s="2">
        <v>125</v>
      </c>
      <c r="B144" s="16" t="s">
        <v>316</v>
      </c>
      <c r="C144" s="144" t="s">
        <v>763</v>
      </c>
      <c r="D144" s="144" t="s">
        <v>361</v>
      </c>
      <c r="E144" s="225" t="s">
        <v>55</v>
      </c>
      <c r="F144" s="122" t="s">
        <v>54</v>
      </c>
      <c r="G144" s="203">
        <v>4567.7142463610717</v>
      </c>
      <c r="H144" s="204">
        <v>4717.3695879278821</v>
      </c>
      <c r="I144" s="204">
        <v>4944.7319432533641</v>
      </c>
      <c r="J144" s="243">
        <v>4832.8980623885282</v>
      </c>
      <c r="K144" s="220">
        <v>19062.713839930846</v>
      </c>
      <c r="L144" s="220" t="s">
        <v>768</v>
      </c>
      <c r="M144" s="203" t="s">
        <v>774</v>
      </c>
      <c r="N144" s="204" t="s">
        <v>774</v>
      </c>
      <c r="O144" s="204" t="s">
        <v>774</v>
      </c>
      <c r="P144" s="307" t="s">
        <v>774</v>
      </c>
      <c r="Q144" s="220" t="s">
        <v>774</v>
      </c>
      <c r="R144" s="244">
        <v>4567.7142463610717</v>
      </c>
      <c r="S144" s="201">
        <v>4717.3695879278821</v>
      </c>
      <c r="T144" s="201">
        <v>4944.7319432533641</v>
      </c>
      <c r="U144" s="301">
        <v>4832.8980623885282</v>
      </c>
      <c r="V144" s="220">
        <v>19062.713839930846</v>
      </c>
      <c r="W144" s="244">
        <v>19062.713839930846</v>
      </c>
      <c r="X144" s="204" t="s">
        <v>767</v>
      </c>
      <c r="Y144" s="205">
        <v>1565</v>
      </c>
      <c r="Z144" s="303" t="s">
        <v>774</v>
      </c>
    </row>
    <row r="145" spans="1:26">
      <c r="A145" s="2">
        <v>126</v>
      </c>
      <c r="B145" s="16" t="s">
        <v>319</v>
      </c>
      <c r="C145" s="144" t="s">
        <v>765</v>
      </c>
      <c r="D145" s="144" t="s">
        <v>357</v>
      </c>
      <c r="E145" s="225" t="s">
        <v>53</v>
      </c>
      <c r="F145" s="122" t="s">
        <v>52</v>
      </c>
      <c r="G145" s="203">
        <v>5643.5206304718104</v>
      </c>
      <c r="H145" s="204">
        <v>5702.5519648188902</v>
      </c>
      <c r="I145" s="204">
        <v>5705.1100664132546</v>
      </c>
      <c r="J145" s="243">
        <v>5580.9734575993225</v>
      </c>
      <c r="K145" s="220">
        <v>22632.156119303276</v>
      </c>
      <c r="L145" s="220" t="s">
        <v>768</v>
      </c>
      <c r="M145" s="203" t="s">
        <v>774</v>
      </c>
      <c r="N145" s="204" t="s">
        <v>774</v>
      </c>
      <c r="O145" s="204" t="s">
        <v>774</v>
      </c>
      <c r="P145" s="307" t="s">
        <v>774</v>
      </c>
      <c r="Q145" s="220" t="s">
        <v>774</v>
      </c>
      <c r="R145" s="244">
        <v>5643.5206304718104</v>
      </c>
      <c r="S145" s="201">
        <v>5702.5519648188902</v>
      </c>
      <c r="T145" s="201">
        <v>5705.1100664132546</v>
      </c>
      <c r="U145" s="301">
        <v>5580.9734575993225</v>
      </c>
      <c r="V145" s="220">
        <v>22632.156119303276</v>
      </c>
      <c r="W145" s="244">
        <v>22632.156119303276</v>
      </c>
      <c r="X145" s="204" t="s">
        <v>768</v>
      </c>
      <c r="Y145" s="205" t="s">
        <v>774</v>
      </c>
      <c r="Z145" s="303" t="s">
        <v>774</v>
      </c>
    </row>
    <row r="146" spans="1:26">
      <c r="A146" s="2">
        <v>127</v>
      </c>
      <c r="B146" s="16" t="s">
        <v>310</v>
      </c>
      <c r="C146" s="144" t="s">
        <v>758</v>
      </c>
      <c r="D146" s="144" t="s">
        <v>1240</v>
      </c>
      <c r="E146" s="225" t="s">
        <v>51</v>
      </c>
      <c r="F146" s="122" t="s">
        <v>50</v>
      </c>
      <c r="G146" s="203">
        <v>6915.4058939477791</v>
      </c>
      <c r="H146" s="204">
        <v>6950.1396036197521</v>
      </c>
      <c r="I146" s="204">
        <v>7792.5030690611056</v>
      </c>
      <c r="J146" s="243">
        <v>6791.6685743431681</v>
      </c>
      <c r="K146" s="220">
        <v>28449.717140971807</v>
      </c>
      <c r="L146" s="220" t="s">
        <v>768</v>
      </c>
      <c r="M146" s="203" t="s">
        <v>774</v>
      </c>
      <c r="N146" s="204" t="s">
        <v>774</v>
      </c>
      <c r="O146" s="204" t="s">
        <v>774</v>
      </c>
      <c r="P146" s="307" t="s">
        <v>774</v>
      </c>
      <c r="Q146" s="220" t="s">
        <v>774</v>
      </c>
      <c r="R146" s="244">
        <v>6915.4058939477791</v>
      </c>
      <c r="S146" s="201">
        <v>6950.1396036197521</v>
      </c>
      <c r="T146" s="201">
        <v>7792.5030690611056</v>
      </c>
      <c r="U146" s="301">
        <v>6791.6685743431681</v>
      </c>
      <c r="V146" s="220">
        <v>28449.717140971807</v>
      </c>
      <c r="W146" s="244">
        <v>28449.717140971807</v>
      </c>
      <c r="X146" s="204" t="s">
        <v>768</v>
      </c>
      <c r="Y146" s="205" t="s">
        <v>774</v>
      </c>
      <c r="Z146" s="303" t="s">
        <v>774</v>
      </c>
    </row>
    <row r="147" spans="1:26">
      <c r="A147" s="2">
        <v>128</v>
      </c>
      <c r="B147" s="16" t="s">
        <v>313</v>
      </c>
      <c r="C147" s="144" t="s">
        <v>761</v>
      </c>
      <c r="D147" s="144" t="s">
        <v>347</v>
      </c>
      <c r="E147" s="225" t="s">
        <v>49</v>
      </c>
      <c r="F147" s="122" t="s">
        <v>48</v>
      </c>
      <c r="G147" s="203">
        <v>4576.2382898393362</v>
      </c>
      <c r="H147" s="204">
        <v>4551.3063666018415</v>
      </c>
      <c r="I147" s="204">
        <v>4759.5335178564683</v>
      </c>
      <c r="J147" s="243">
        <v>4714.1573473869139</v>
      </c>
      <c r="K147" s="220">
        <v>18601.235521684561</v>
      </c>
      <c r="L147" s="220" t="s">
        <v>768</v>
      </c>
      <c r="M147" s="203" t="s">
        <v>774</v>
      </c>
      <c r="N147" s="204" t="s">
        <v>774</v>
      </c>
      <c r="O147" s="204" t="s">
        <v>774</v>
      </c>
      <c r="P147" s="307" t="s">
        <v>774</v>
      </c>
      <c r="Q147" s="220" t="s">
        <v>774</v>
      </c>
      <c r="R147" s="244">
        <v>4576.2382898393362</v>
      </c>
      <c r="S147" s="201">
        <v>4551.3063666018415</v>
      </c>
      <c r="T147" s="201">
        <v>4759.5335178564683</v>
      </c>
      <c r="U147" s="301">
        <v>4714.1573473869139</v>
      </c>
      <c r="V147" s="220">
        <v>18601.235521684561</v>
      </c>
      <c r="W147" s="244">
        <v>18601.235521684561</v>
      </c>
      <c r="X147" s="204" t="s">
        <v>768</v>
      </c>
      <c r="Y147" s="205" t="s">
        <v>774</v>
      </c>
      <c r="Z147" s="303" t="s">
        <v>774</v>
      </c>
    </row>
    <row r="148" spans="1:26">
      <c r="A148" s="2">
        <v>129</v>
      </c>
      <c r="B148" s="16" t="s">
        <v>313</v>
      </c>
      <c r="C148" s="144" t="s">
        <v>762</v>
      </c>
      <c r="D148" s="144" t="s">
        <v>352</v>
      </c>
      <c r="E148" s="225" t="s">
        <v>47</v>
      </c>
      <c r="F148" s="122" t="s">
        <v>46</v>
      </c>
      <c r="G148" s="203">
        <v>3030.4207817724437</v>
      </c>
      <c r="H148" s="204">
        <v>3063.168531405061</v>
      </c>
      <c r="I148" s="204">
        <v>3063.170827678548</v>
      </c>
      <c r="J148" s="243">
        <v>2996.6830351675371</v>
      </c>
      <c r="K148" s="220">
        <v>12153.443176023589</v>
      </c>
      <c r="L148" s="220" t="s">
        <v>767</v>
      </c>
      <c r="M148" s="203">
        <v>9</v>
      </c>
      <c r="N148" s="204">
        <v>9.1999999999999993</v>
      </c>
      <c r="O148" s="204">
        <v>9.1999999999999993</v>
      </c>
      <c r="P148" s="307">
        <v>9</v>
      </c>
      <c r="Q148" s="220">
        <v>36.4</v>
      </c>
      <c r="R148" s="244">
        <v>3021.4207817724437</v>
      </c>
      <c r="S148" s="201">
        <v>3053.9685314050612</v>
      </c>
      <c r="T148" s="201">
        <v>3053.9708276785482</v>
      </c>
      <c r="U148" s="301">
        <v>2987.6830351675371</v>
      </c>
      <c r="V148" s="220">
        <v>12117.043176023592</v>
      </c>
      <c r="W148" s="244">
        <v>12117.043176023592</v>
      </c>
      <c r="X148" s="204" t="s">
        <v>768</v>
      </c>
      <c r="Y148" s="205" t="s">
        <v>774</v>
      </c>
      <c r="Z148" s="303" t="s">
        <v>774</v>
      </c>
    </row>
    <row r="149" spans="1:26">
      <c r="A149" s="2">
        <v>130</v>
      </c>
      <c r="B149" s="16" t="s">
        <v>319</v>
      </c>
      <c r="C149" s="144" t="s">
        <v>765</v>
      </c>
      <c r="D149" s="144" t="s">
        <v>353</v>
      </c>
      <c r="E149" s="225" t="s">
        <v>45</v>
      </c>
      <c r="F149" s="122" t="s">
        <v>44</v>
      </c>
      <c r="G149" s="203">
        <v>4787.3841170498899</v>
      </c>
      <c r="H149" s="204">
        <v>4835.7711540675464</v>
      </c>
      <c r="I149" s="204">
        <v>4312.3113899674509</v>
      </c>
      <c r="J149" s="243">
        <v>4246.3290667615565</v>
      </c>
      <c r="K149" s="220">
        <v>18181.795727846446</v>
      </c>
      <c r="L149" s="220" t="s">
        <v>767</v>
      </c>
      <c r="M149" s="203">
        <v>130</v>
      </c>
      <c r="N149" s="204">
        <v>132</v>
      </c>
      <c r="O149" s="204">
        <v>117</v>
      </c>
      <c r="P149" s="307">
        <v>115</v>
      </c>
      <c r="Q149" s="220">
        <v>494</v>
      </c>
      <c r="R149" s="244">
        <v>4657.3841170498899</v>
      </c>
      <c r="S149" s="201">
        <v>4703.7711540675464</v>
      </c>
      <c r="T149" s="201">
        <v>4195.3113899674509</v>
      </c>
      <c r="U149" s="301">
        <v>4131.3290667615565</v>
      </c>
      <c r="V149" s="220">
        <v>17687.795727846446</v>
      </c>
      <c r="W149" s="244">
        <v>17687.795727846446</v>
      </c>
      <c r="X149" s="204" t="s">
        <v>768</v>
      </c>
      <c r="Y149" s="205" t="s">
        <v>774</v>
      </c>
      <c r="Z149" s="303" t="s">
        <v>774</v>
      </c>
    </row>
    <row r="150" spans="1:26">
      <c r="A150" s="2">
        <v>131</v>
      </c>
      <c r="B150" s="16" t="s">
        <v>316</v>
      </c>
      <c r="C150" s="144" t="s">
        <v>763</v>
      </c>
      <c r="D150" s="144" t="s">
        <v>361</v>
      </c>
      <c r="E150" s="225" t="s">
        <v>43</v>
      </c>
      <c r="F150" s="122" t="s">
        <v>42</v>
      </c>
      <c r="G150" s="203">
        <v>5410.6186837130481</v>
      </c>
      <c r="H150" s="204">
        <v>5469.1941407816494</v>
      </c>
      <c r="I150" s="204">
        <v>5471.6927831554649</v>
      </c>
      <c r="J150" s="243">
        <v>5357.7079517415468</v>
      </c>
      <c r="K150" s="220">
        <v>21709.213559391708</v>
      </c>
      <c r="L150" s="220" t="s">
        <v>768</v>
      </c>
      <c r="M150" s="203" t="s">
        <v>774</v>
      </c>
      <c r="N150" s="204" t="s">
        <v>774</v>
      </c>
      <c r="O150" s="204" t="s">
        <v>774</v>
      </c>
      <c r="P150" s="307" t="s">
        <v>774</v>
      </c>
      <c r="Q150" s="220" t="s">
        <v>774</v>
      </c>
      <c r="R150" s="244">
        <v>5410.6186837130481</v>
      </c>
      <c r="S150" s="201">
        <v>5469.1941407816494</v>
      </c>
      <c r="T150" s="201">
        <v>5471.6927831554649</v>
      </c>
      <c r="U150" s="301">
        <v>5357.7079517415468</v>
      </c>
      <c r="V150" s="220">
        <v>21709.213559391708</v>
      </c>
      <c r="W150" s="244">
        <v>21709.213559391708</v>
      </c>
      <c r="X150" s="204" t="s">
        <v>768</v>
      </c>
      <c r="Y150" s="205" t="s">
        <v>774</v>
      </c>
      <c r="Z150" s="303" t="s">
        <v>774</v>
      </c>
    </row>
    <row r="151" spans="1:26">
      <c r="A151" s="2">
        <v>132</v>
      </c>
      <c r="B151" s="16" t="s">
        <v>310</v>
      </c>
      <c r="C151" s="144" t="s">
        <v>758</v>
      </c>
      <c r="D151" s="144" t="s">
        <v>1240</v>
      </c>
      <c r="E151" s="225" t="s">
        <v>41</v>
      </c>
      <c r="F151" s="122" t="s">
        <v>40</v>
      </c>
      <c r="G151" s="203">
        <v>6613.484633377906</v>
      </c>
      <c r="H151" s="204">
        <v>6599.6631460818817</v>
      </c>
      <c r="I151" s="204">
        <v>6611.2736023933212</v>
      </c>
      <c r="J151" s="243">
        <v>6590.5444068058723</v>
      </c>
      <c r="K151" s="220">
        <v>26414.965788658981</v>
      </c>
      <c r="L151" s="220" t="s">
        <v>768</v>
      </c>
      <c r="M151" s="203" t="s">
        <v>774</v>
      </c>
      <c r="N151" s="204" t="s">
        <v>774</v>
      </c>
      <c r="O151" s="204" t="s">
        <v>774</v>
      </c>
      <c r="P151" s="307" t="s">
        <v>774</v>
      </c>
      <c r="Q151" s="220" t="s">
        <v>774</v>
      </c>
      <c r="R151" s="244">
        <v>6613.484633377906</v>
      </c>
      <c r="S151" s="201">
        <v>6599.6631460818817</v>
      </c>
      <c r="T151" s="201">
        <v>6611.2736023933212</v>
      </c>
      <c r="U151" s="301">
        <v>6590.5444068058723</v>
      </c>
      <c r="V151" s="220">
        <v>26414.965788658981</v>
      </c>
      <c r="W151" s="244">
        <v>26414.965788658981</v>
      </c>
      <c r="X151" s="204" t="s">
        <v>768</v>
      </c>
      <c r="Y151" s="205" t="s">
        <v>774</v>
      </c>
      <c r="Z151" s="303" t="s">
        <v>774</v>
      </c>
    </row>
    <row r="152" spans="1:26">
      <c r="A152" s="2">
        <v>133</v>
      </c>
      <c r="B152" s="16" t="s">
        <v>310</v>
      </c>
      <c r="C152" s="144" t="s">
        <v>759</v>
      </c>
      <c r="D152" s="144" t="s">
        <v>338</v>
      </c>
      <c r="E152" s="225" t="s">
        <v>39</v>
      </c>
      <c r="F152" s="122" t="s">
        <v>38</v>
      </c>
      <c r="G152" s="203">
        <v>10134.369726247058</v>
      </c>
      <c r="H152" s="204">
        <v>10130.33352355273</v>
      </c>
      <c r="I152" s="204">
        <v>10135.807329658481</v>
      </c>
      <c r="J152" s="243">
        <v>10134.582137483978</v>
      </c>
      <c r="K152" s="220">
        <v>40535.092716942243</v>
      </c>
      <c r="L152" s="220" t="s">
        <v>767</v>
      </c>
      <c r="M152" s="203">
        <v>327.34014215778001</v>
      </c>
      <c r="N152" s="204">
        <v>327.20977281075324</v>
      </c>
      <c r="O152" s="204">
        <v>327.38657674796895</v>
      </c>
      <c r="P152" s="307">
        <v>327.34700304073249</v>
      </c>
      <c r="Q152" s="220">
        <v>1309.2834947572346</v>
      </c>
      <c r="R152" s="244">
        <v>9807.0295840892777</v>
      </c>
      <c r="S152" s="201">
        <v>9803.1237507419773</v>
      </c>
      <c r="T152" s="201">
        <v>9808.4207529105115</v>
      </c>
      <c r="U152" s="301">
        <v>9807.2351344432464</v>
      </c>
      <c r="V152" s="220">
        <v>39225.809222185009</v>
      </c>
      <c r="W152" s="244">
        <v>39225.809222185009</v>
      </c>
      <c r="X152" s="204" t="s">
        <v>768</v>
      </c>
      <c r="Y152" s="205" t="s">
        <v>774</v>
      </c>
      <c r="Z152" s="303" t="s">
        <v>774</v>
      </c>
    </row>
    <row r="153" spans="1:26">
      <c r="A153" s="2">
        <v>134</v>
      </c>
      <c r="B153" s="16" t="s">
        <v>313</v>
      </c>
      <c r="C153" s="144" t="s">
        <v>761</v>
      </c>
      <c r="D153" s="144" t="s">
        <v>348</v>
      </c>
      <c r="E153" s="225" t="s">
        <v>37</v>
      </c>
      <c r="F153" s="122" t="s">
        <v>36</v>
      </c>
      <c r="G153" s="203">
        <v>7870.615315248323</v>
      </c>
      <c r="H153" s="204">
        <v>8175.370184608516</v>
      </c>
      <c r="I153" s="204">
        <v>8472.0165552756025</v>
      </c>
      <c r="J153" s="243">
        <v>8256.0070134033394</v>
      </c>
      <c r="K153" s="220">
        <v>32774.009068535779</v>
      </c>
      <c r="L153" s="220" t="s">
        <v>768</v>
      </c>
      <c r="M153" s="203" t="s">
        <v>774</v>
      </c>
      <c r="N153" s="204" t="s">
        <v>774</v>
      </c>
      <c r="O153" s="204" t="s">
        <v>774</v>
      </c>
      <c r="P153" s="307" t="s">
        <v>774</v>
      </c>
      <c r="Q153" s="220" t="s">
        <v>774</v>
      </c>
      <c r="R153" s="244">
        <v>7870.615315248323</v>
      </c>
      <c r="S153" s="201">
        <v>8175.370184608516</v>
      </c>
      <c r="T153" s="201">
        <v>8472.0165552756025</v>
      </c>
      <c r="U153" s="301">
        <v>8256.0070134033394</v>
      </c>
      <c r="V153" s="220">
        <v>32774.009068535779</v>
      </c>
      <c r="W153" s="244">
        <v>32774.009068535779</v>
      </c>
      <c r="X153" s="204" t="s">
        <v>767</v>
      </c>
      <c r="Y153" s="205">
        <v>1490</v>
      </c>
      <c r="Z153" s="303" t="s">
        <v>774</v>
      </c>
    </row>
    <row r="154" spans="1:26">
      <c r="A154" s="2">
        <v>135</v>
      </c>
      <c r="B154" s="16" t="s">
        <v>316</v>
      </c>
      <c r="C154" s="144" t="s">
        <v>763</v>
      </c>
      <c r="D154" s="144" t="s">
        <v>361</v>
      </c>
      <c r="E154" s="225" t="s">
        <v>35</v>
      </c>
      <c r="F154" s="122" t="s">
        <v>34</v>
      </c>
      <c r="G154" s="203">
        <v>5566.3760020490427</v>
      </c>
      <c r="H154" s="204">
        <v>5627.6872926556425</v>
      </c>
      <c r="I154" s="204">
        <v>5627.6687098529374</v>
      </c>
      <c r="J154" s="243">
        <v>5505.3715772157502</v>
      </c>
      <c r="K154" s="220">
        <v>22327.103581773372</v>
      </c>
      <c r="L154" s="220" t="s">
        <v>768</v>
      </c>
      <c r="M154" s="203" t="s">
        <v>774</v>
      </c>
      <c r="N154" s="204" t="s">
        <v>774</v>
      </c>
      <c r="O154" s="204" t="s">
        <v>774</v>
      </c>
      <c r="P154" s="307" t="s">
        <v>774</v>
      </c>
      <c r="Q154" s="220" t="s">
        <v>774</v>
      </c>
      <c r="R154" s="244">
        <v>5566.3760020490427</v>
      </c>
      <c r="S154" s="201">
        <v>5627.6872926556425</v>
      </c>
      <c r="T154" s="201">
        <v>5627.6687098529374</v>
      </c>
      <c r="U154" s="301">
        <v>5505.3715772157502</v>
      </c>
      <c r="V154" s="220">
        <v>22327.103581773372</v>
      </c>
      <c r="W154" s="244">
        <v>22327.103581773372</v>
      </c>
      <c r="X154" s="204" t="s">
        <v>768</v>
      </c>
      <c r="Y154" s="205" t="s">
        <v>774</v>
      </c>
      <c r="Z154" s="303" t="s">
        <v>774</v>
      </c>
    </row>
    <row r="155" spans="1:26">
      <c r="A155" s="2">
        <v>136</v>
      </c>
      <c r="B155" s="16" t="s">
        <v>316</v>
      </c>
      <c r="C155" s="144" t="s">
        <v>763</v>
      </c>
      <c r="D155" s="144" t="s">
        <v>361</v>
      </c>
      <c r="E155" s="225" t="s">
        <v>33</v>
      </c>
      <c r="F155" s="122" t="s">
        <v>32</v>
      </c>
      <c r="G155" s="203">
        <v>6045.0870534697242</v>
      </c>
      <c r="H155" s="204">
        <v>6112.518870524782</v>
      </c>
      <c r="I155" s="204">
        <v>6123.8640833642312</v>
      </c>
      <c r="J155" s="243">
        <v>5987.51655667256</v>
      </c>
      <c r="K155" s="220">
        <v>24268.986564031296</v>
      </c>
      <c r="L155" s="220" t="s">
        <v>768</v>
      </c>
      <c r="M155" s="203" t="s">
        <v>774</v>
      </c>
      <c r="N155" s="204" t="s">
        <v>774</v>
      </c>
      <c r="O155" s="204" t="s">
        <v>774</v>
      </c>
      <c r="P155" s="307" t="s">
        <v>774</v>
      </c>
      <c r="Q155" s="220" t="s">
        <v>774</v>
      </c>
      <c r="R155" s="244">
        <v>6045.0870534697242</v>
      </c>
      <c r="S155" s="201">
        <v>6112.518870524782</v>
      </c>
      <c r="T155" s="201">
        <v>6123.8640833642312</v>
      </c>
      <c r="U155" s="301">
        <v>5987.51655667256</v>
      </c>
      <c r="V155" s="220">
        <v>24268.986564031296</v>
      </c>
      <c r="W155" s="244">
        <v>24268.986564031296</v>
      </c>
      <c r="X155" s="204" t="s">
        <v>768</v>
      </c>
      <c r="Y155" s="205" t="s">
        <v>774</v>
      </c>
      <c r="Z155" s="303" t="s">
        <v>774</v>
      </c>
    </row>
    <row r="156" spans="1:26">
      <c r="A156" s="2">
        <v>137</v>
      </c>
      <c r="B156" s="16" t="s">
        <v>310</v>
      </c>
      <c r="C156" s="144" t="s">
        <v>758</v>
      </c>
      <c r="D156" s="144" t="s">
        <v>344</v>
      </c>
      <c r="E156" s="225" t="s">
        <v>31</v>
      </c>
      <c r="F156" s="122" t="s">
        <v>30</v>
      </c>
      <c r="G156" s="203">
        <v>6487.4820115914263</v>
      </c>
      <c r="H156" s="204">
        <v>6558.126883230856</v>
      </c>
      <c r="I156" s="204">
        <v>6561.7937811354095</v>
      </c>
      <c r="J156" s="243">
        <v>6415.9135133193095</v>
      </c>
      <c r="K156" s="220">
        <v>26023.316189277</v>
      </c>
      <c r="L156" s="220" t="s">
        <v>768</v>
      </c>
      <c r="M156" s="203" t="s">
        <v>774</v>
      </c>
      <c r="N156" s="204" t="s">
        <v>774</v>
      </c>
      <c r="O156" s="204" t="s">
        <v>774</v>
      </c>
      <c r="P156" s="307" t="s">
        <v>774</v>
      </c>
      <c r="Q156" s="220" t="s">
        <v>774</v>
      </c>
      <c r="R156" s="244">
        <v>6487.4820115914263</v>
      </c>
      <c r="S156" s="201">
        <v>6558.126883230856</v>
      </c>
      <c r="T156" s="201">
        <v>6561.7937811354095</v>
      </c>
      <c r="U156" s="301">
        <v>6415.9135133193095</v>
      </c>
      <c r="V156" s="220">
        <v>26023.316189277</v>
      </c>
      <c r="W156" s="244">
        <v>26023.316189277</v>
      </c>
      <c r="X156" s="204" t="s">
        <v>768</v>
      </c>
      <c r="Y156" s="205" t="s">
        <v>774</v>
      </c>
      <c r="Z156" s="303" t="s">
        <v>774</v>
      </c>
    </row>
    <row r="157" spans="1:26">
      <c r="A157" s="2">
        <v>138</v>
      </c>
      <c r="B157" s="16" t="s">
        <v>313</v>
      </c>
      <c r="C157" s="144" t="s">
        <v>761</v>
      </c>
      <c r="D157" s="144" t="s">
        <v>348</v>
      </c>
      <c r="E157" s="225" t="s">
        <v>29</v>
      </c>
      <c r="F157" s="122" t="s">
        <v>28</v>
      </c>
      <c r="G157" s="203">
        <v>13182.314976590684</v>
      </c>
      <c r="H157" s="204">
        <v>13385.329029837489</v>
      </c>
      <c r="I157" s="204">
        <v>13373.321193446689</v>
      </c>
      <c r="J157" s="243">
        <v>13091.375619582543</v>
      </c>
      <c r="K157" s="220">
        <v>53032.3408194574</v>
      </c>
      <c r="L157" s="220" t="s">
        <v>768</v>
      </c>
      <c r="M157" s="203" t="s">
        <v>774</v>
      </c>
      <c r="N157" s="204" t="s">
        <v>774</v>
      </c>
      <c r="O157" s="204" t="s">
        <v>774</v>
      </c>
      <c r="P157" s="307" t="s">
        <v>774</v>
      </c>
      <c r="Q157" s="220" t="s">
        <v>774</v>
      </c>
      <c r="R157" s="244">
        <v>13182.314976590684</v>
      </c>
      <c r="S157" s="201">
        <v>13385.329029837489</v>
      </c>
      <c r="T157" s="201">
        <v>13373.321193446689</v>
      </c>
      <c r="U157" s="301">
        <v>13091.375619582543</v>
      </c>
      <c r="V157" s="220">
        <v>53032.3408194574</v>
      </c>
      <c r="W157" s="244">
        <v>53032.3408194574</v>
      </c>
      <c r="X157" s="204" t="s">
        <v>768</v>
      </c>
      <c r="Y157" s="205" t="s">
        <v>774</v>
      </c>
      <c r="Z157" s="303" t="s">
        <v>774</v>
      </c>
    </row>
    <row r="158" spans="1:26">
      <c r="A158" s="2">
        <v>139</v>
      </c>
      <c r="B158" s="16" t="s">
        <v>319</v>
      </c>
      <c r="C158" s="144" t="s">
        <v>764</v>
      </c>
      <c r="D158" s="144" t="s">
        <v>357</v>
      </c>
      <c r="E158" s="225" t="s">
        <v>27</v>
      </c>
      <c r="F158" s="122" t="s">
        <v>26</v>
      </c>
      <c r="G158" s="203">
        <v>2916.7982676168181</v>
      </c>
      <c r="H158" s="204">
        <v>2948.0270130245044</v>
      </c>
      <c r="I158" s="204">
        <v>3282.2123622565632</v>
      </c>
      <c r="J158" s="243">
        <v>3141.477531072444</v>
      </c>
      <c r="K158" s="220">
        <v>12288.515173970329</v>
      </c>
      <c r="L158" s="220" t="s">
        <v>767</v>
      </c>
      <c r="M158" s="203">
        <v>38</v>
      </c>
      <c r="N158" s="204">
        <v>38</v>
      </c>
      <c r="O158" s="204">
        <v>38</v>
      </c>
      <c r="P158" s="307">
        <v>38</v>
      </c>
      <c r="Q158" s="220">
        <v>152</v>
      </c>
      <c r="R158" s="244">
        <v>2878.7982676168181</v>
      </c>
      <c r="S158" s="201">
        <v>2910.0270130245044</v>
      </c>
      <c r="T158" s="201">
        <v>3244.2123622565632</v>
      </c>
      <c r="U158" s="301">
        <v>3103.477531072444</v>
      </c>
      <c r="V158" s="220">
        <v>12136.515173970329</v>
      </c>
      <c r="W158" s="244">
        <v>12136.515173970329</v>
      </c>
      <c r="X158" s="204" t="s">
        <v>767</v>
      </c>
      <c r="Y158" s="205">
        <v>1599</v>
      </c>
      <c r="Z158" s="303">
        <v>243048</v>
      </c>
    </row>
    <row r="159" spans="1:26">
      <c r="A159" s="2">
        <v>140</v>
      </c>
      <c r="B159" s="16" t="s">
        <v>319</v>
      </c>
      <c r="C159" s="144" t="s">
        <v>764</v>
      </c>
      <c r="D159" s="144" t="s">
        <v>354</v>
      </c>
      <c r="E159" s="225" t="s">
        <v>25</v>
      </c>
      <c r="F159" s="122" t="s">
        <v>24</v>
      </c>
      <c r="G159" s="203">
        <v>21097.380452667214</v>
      </c>
      <c r="H159" s="204">
        <v>21218.623551629211</v>
      </c>
      <c r="I159" s="204">
        <v>21498.436971245603</v>
      </c>
      <c r="J159" s="243">
        <v>21684.528472771537</v>
      </c>
      <c r="K159" s="220">
        <v>85498.969448313568</v>
      </c>
      <c r="L159" s="220" t="s">
        <v>768</v>
      </c>
      <c r="M159" s="203" t="s">
        <v>774</v>
      </c>
      <c r="N159" s="204" t="s">
        <v>774</v>
      </c>
      <c r="O159" s="204" t="s">
        <v>774</v>
      </c>
      <c r="P159" s="307" t="s">
        <v>774</v>
      </c>
      <c r="Q159" s="220" t="s">
        <v>774</v>
      </c>
      <c r="R159" s="244">
        <v>21097.380452667214</v>
      </c>
      <c r="S159" s="201">
        <v>21218.623551629211</v>
      </c>
      <c r="T159" s="201">
        <v>21498.436971245603</v>
      </c>
      <c r="U159" s="301">
        <v>21684.528472771537</v>
      </c>
      <c r="V159" s="220">
        <v>85498.969448313568</v>
      </c>
      <c r="W159" s="244">
        <v>85498.969448313568</v>
      </c>
      <c r="X159" s="204" t="s">
        <v>767</v>
      </c>
      <c r="Y159" s="205">
        <v>2400</v>
      </c>
      <c r="Z159" s="303" t="s">
        <v>774</v>
      </c>
    </row>
    <row r="160" spans="1:26">
      <c r="A160" s="2">
        <v>141</v>
      </c>
      <c r="B160" s="16" t="s">
        <v>316</v>
      </c>
      <c r="C160" s="144" t="s">
        <v>763</v>
      </c>
      <c r="D160" s="144" t="s">
        <v>361</v>
      </c>
      <c r="E160" s="225" t="s">
        <v>23</v>
      </c>
      <c r="F160" s="122" t="s">
        <v>22</v>
      </c>
      <c r="G160" s="203">
        <v>3944.6873103739772</v>
      </c>
      <c r="H160" s="204">
        <v>4032.1742746755335</v>
      </c>
      <c r="I160" s="204">
        <v>4066.5988974325555</v>
      </c>
      <c r="J160" s="243">
        <v>3988.5822005049913</v>
      </c>
      <c r="K160" s="220">
        <v>16032.042682987059</v>
      </c>
      <c r="L160" s="220" t="s">
        <v>768</v>
      </c>
      <c r="M160" s="203" t="s">
        <v>774</v>
      </c>
      <c r="N160" s="204" t="s">
        <v>774</v>
      </c>
      <c r="O160" s="204" t="s">
        <v>774</v>
      </c>
      <c r="P160" s="307" t="s">
        <v>774</v>
      </c>
      <c r="Q160" s="220" t="s">
        <v>774</v>
      </c>
      <c r="R160" s="244">
        <v>3944.6873103739772</v>
      </c>
      <c r="S160" s="201">
        <v>4032.1742746755335</v>
      </c>
      <c r="T160" s="201">
        <v>4066.5988974325555</v>
      </c>
      <c r="U160" s="301">
        <v>3988.5822005049913</v>
      </c>
      <c r="V160" s="220">
        <v>16032.042682987059</v>
      </c>
      <c r="W160" s="244">
        <v>16032.042682987059</v>
      </c>
      <c r="X160" s="204" t="s">
        <v>768</v>
      </c>
      <c r="Y160" s="205" t="s">
        <v>774</v>
      </c>
      <c r="Z160" s="303" t="s">
        <v>774</v>
      </c>
    </row>
    <row r="161" spans="1:27">
      <c r="A161" s="2">
        <v>142</v>
      </c>
      <c r="B161" s="16" t="s">
        <v>310</v>
      </c>
      <c r="C161" s="144" t="s">
        <v>758</v>
      </c>
      <c r="D161" s="144" t="s">
        <v>1240</v>
      </c>
      <c r="E161" s="225" t="s">
        <v>21</v>
      </c>
      <c r="F161" s="122" t="s">
        <v>20</v>
      </c>
      <c r="G161" s="203">
        <v>7873.7931010941393</v>
      </c>
      <c r="H161" s="204">
        <v>7349.8311069327265</v>
      </c>
      <c r="I161" s="204">
        <v>7015.3816768240149</v>
      </c>
      <c r="J161" s="243">
        <v>6532.9163081424604</v>
      </c>
      <c r="K161" s="220">
        <v>28771.922192993341</v>
      </c>
      <c r="L161" s="220" t="s">
        <v>768</v>
      </c>
      <c r="M161" s="203" t="s">
        <v>774</v>
      </c>
      <c r="N161" s="204" t="s">
        <v>774</v>
      </c>
      <c r="O161" s="204" t="s">
        <v>774</v>
      </c>
      <c r="P161" s="307" t="s">
        <v>774</v>
      </c>
      <c r="Q161" s="220" t="s">
        <v>774</v>
      </c>
      <c r="R161" s="244">
        <v>7873.7931010941393</v>
      </c>
      <c r="S161" s="201">
        <v>7349.8311069327265</v>
      </c>
      <c r="T161" s="201">
        <v>7015.3816768240149</v>
      </c>
      <c r="U161" s="301">
        <v>6532.9163081424604</v>
      </c>
      <c r="V161" s="220">
        <v>28771.922192993341</v>
      </c>
      <c r="W161" s="244">
        <v>28771.922192993341</v>
      </c>
      <c r="X161" s="204" t="s">
        <v>768</v>
      </c>
      <c r="Y161" s="205" t="s">
        <v>774</v>
      </c>
      <c r="Z161" s="303" t="s">
        <v>774</v>
      </c>
    </row>
    <row r="162" spans="1:27">
      <c r="A162" s="2">
        <v>143</v>
      </c>
      <c r="B162" s="16" t="s">
        <v>319</v>
      </c>
      <c r="C162" s="144" t="s">
        <v>765</v>
      </c>
      <c r="D162" s="144" t="s">
        <v>357</v>
      </c>
      <c r="E162" s="225" t="s">
        <v>19</v>
      </c>
      <c r="F162" s="122" t="s">
        <v>18</v>
      </c>
      <c r="G162" s="203">
        <v>10616.15742192073</v>
      </c>
      <c r="H162" s="204">
        <v>10371.990064850655</v>
      </c>
      <c r="I162" s="204">
        <v>10759.923732083222</v>
      </c>
      <c r="J162" s="243">
        <v>10626.151734641948</v>
      </c>
      <c r="K162" s="220">
        <v>42374.222953496552</v>
      </c>
      <c r="L162" s="220" t="s">
        <v>768</v>
      </c>
      <c r="M162" s="203" t="s">
        <v>774</v>
      </c>
      <c r="N162" s="204" t="s">
        <v>774</v>
      </c>
      <c r="O162" s="204" t="s">
        <v>774</v>
      </c>
      <c r="P162" s="307" t="s">
        <v>774</v>
      </c>
      <c r="Q162" s="220" t="s">
        <v>774</v>
      </c>
      <c r="R162" s="244">
        <v>10616.15742192073</v>
      </c>
      <c r="S162" s="201">
        <v>10371.990064850655</v>
      </c>
      <c r="T162" s="201">
        <v>10759.923732083222</v>
      </c>
      <c r="U162" s="301">
        <v>10626.151734641948</v>
      </c>
      <c r="V162" s="220">
        <v>42374.222953496552</v>
      </c>
      <c r="W162" s="244">
        <v>42374.222953496552</v>
      </c>
      <c r="X162" s="204" t="s">
        <v>768</v>
      </c>
      <c r="Y162" s="205" t="s">
        <v>774</v>
      </c>
      <c r="Z162" s="303" t="s">
        <v>774</v>
      </c>
    </row>
    <row r="163" spans="1:27">
      <c r="A163" s="2">
        <v>144</v>
      </c>
      <c r="B163" s="16" t="s">
        <v>319</v>
      </c>
      <c r="C163" s="144" t="s">
        <v>764</v>
      </c>
      <c r="D163" s="144" t="s">
        <v>357</v>
      </c>
      <c r="E163" s="225" t="s">
        <v>17</v>
      </c>
      <c r="F163" s="122" t="s">
        <v>16</v>
      </c>
      <c r="G163" s="203">
        <v>3510.9791201850558</v>
      </c>
      <c r="H163" s="204">
        <v>3658.7932958831138</v>
      </c>
      <c r="I163" s="204">
        <v>3812.2807414457679</v>
      </c>
      <c r="J163" s="243">
        <v>3648.8909599569333</v>
      </c>
      <c r="K163" s="220">
        <v>14630.94411747087</v>
      </c>
      <c r="L163" s="220" t="s">
        <v>768</v>
      </c>
      <c r="M163" s="203" t="s">
        <v>774</v>
      </c>
      <c r="N163" s="204" t="s">
        <v>774</v>
      </c>
      <c r="O163" s="204" t="s">
        <v>774</v>
      </c>
      <c r="P163" s="307" t="s">
        <v>774</v>
      </c>
      <c r="Q163" s="220" t="s">
        <v>774</v>
      </c>
      <c r="R163" s="244">
        <v>3510.9791201850558</v>
      </c>
      <c r="S163" s="201">
        <v>3658.7932958831138</v>
      </c>
      <c r="T163" s="201">
        <v>3812.2807414457679</v>
      </c>
      <c r="U163" s="301">
        <v>3648.8909599569333</v>
      </c>
      <c r="V163" s="220">
        <v>14630.94411747087</v>
      </c>
      <c r="W163" s="244">
        <v>14630.94411747087</v>
      </c>
      <c r="X163" s="204" t="s">
        <v>767</v>
      </c>
      <c r="Y163" s="205">
        <v>1490</v>
      </c>
      <c r="Z163" s="303" t="s">
        <v>774</v>
      </c>
    </row>
    <row r="164" spans="1:27">
      <c r="A164" s="2">
        <v>145</v>
      </c>
      <c r="B164" s="16" t="s">
        <v>310</v>
      </c>
      <c r="C164" s="144" t="s">
        <v>758</v>
      </c>
      <c r="D164" s="144" t="s">
        <v>344</v>
      </c>
      <c r="E164" s="225" t="s">
        <v>15</v>
      </c>
      <c r="F164" s="122" t="s">
        <v>14</v>
      </c>
      <c r="G164" s="203">
        <v>11286.269665985692</v>
      </c>
      <c r="H164" s="204">
        <v>11507.909972737765</v>
      </c>
      <c r="I164" s="204">
        <v>11714.599892515807</v>
      </c>
      <c r="J164" s="243">
        <v>11131.291169977771</v>
      </c>
      <c r="K164" s="220">
        <v>45640.070701217031</v>
      </c>
      <c r="L164" s="220" t="s">
        <v>768</v>
      </c>
      <c r="M164" s="203" t="s">
        <v>774</v>
      </c>
      <c r="N164" s="204" t="s">
        <v>774</v>
      </c>
      <c r="O164" s="204" t="s">
        <v>774</v>
      </c>
      <c r="P164" s="307" t="s">
        <v>774</v>
      </c>
      <c r="Q164" s="220" t="s">
        <v>774</v>
      </c>
      <c r="R164" s="244">
        <v>11286.269665985692</v>
      </c>
      <c r="S164" s="201">
        <v>11507.909972737765</v>
      </c>
      <c r="T164" s="201">
        <v>11714.599892515807</v>
      </c>
      <c r="U164" s="301">
        <v>11131.291169977771</v>
      </c>
      <c r="V164" s="220">
        <v>45640.070701217031</v>
      </c>
      <c r="W164" s="244">
        <v>45640.070701217031</v>
      </c>
      <c r="X164" s="204" t="s">
        <v>768</v>
      </c>
      <c r="Y164" s="205" t="s">
        <v>774</v>
      </c>
      <c r="Z164" s="303" t="s">
        <v>774</v>
      </c>
    </row>
    <row r="165" spans="1:27">
      <c r="A165" s="2">
        <v>146</v>
      </c>
      <c r="B165" s="16" t="s">
        <v>319</v>
      </c>
      <c r="C165" s="144" t="s">
        <v>764</v>
      </c>
      <c r="D165" s="144" t="s">
        <v>357</v>
      </c>
      <c r="E165" s="225" t="s">
        <v>13</v>
      </c>
      <c r="F165" s="122" t="s">
        <v>12</v>
      </c>
      <c r="G165" s="203">
        <v>3183.111845590302</v>
      </c>
      <c r="H165" s="204">
        <v>3230.9088683024556</v>
      </c>
      <c r="I165" s="204">
        <v>3515.5522827687187</v>
      </c>
      <c r="J165" s="243">
        <v>3382.6255844340321</v>
      </c>
      <c r="K165" s="220">
        <v>13312.198581095508</v>
      </c>
      <c r="L165" s="220" t="s">
        <v>767</v>
      </c>
      <c r="M165" s="203">
        <v>81</v>
      </c>
      <c r="N165" s="204">
        <v>100</v>
      </c>
      <c r="O165" s="204">
        <v>123</v>
      </c>
      <c r="P165" s="307">
        <v>153</v>
      </c>
      <c r="Q165" s="220">
        <v>457</v>
      </c>
      <c r="R165" s="244">
        <v>3102.111845590302</v>
      </c>
      <c r="S165" s="201">
        <v>3130.9088683024556</v>
      </c>
      <c r="T165" s="201">
        <v>3392.5522827687187</v>
      </c>
      <c r="U165" s="301">
        <v>3229.6255844340321</v>
      </c>
      <c r="V165" s="220">
        <v>12855.198581095508</v>
      </c>
      <c r="W165" s="244">
        <v>12855.198581095508</v>
      </c>
      <c r="X165" s="204" t="s">
        <v>767</v>
      </c>
      <c r="Y165" s="205">
        <v>1775.4249981525213</v>
      </c>
      <c r="Z165" s="303">
        <v>811369.22415570216</v>
      </c>
    </row>
    <row r="166" spans="1:27">
      <c r="A166" s="2">
        <v>147</v>
      </c>
      <c r="B166" s="16" t="s">
        <v>313</v>
      </c>
      <c r="C166" s="144" t="s">
        <v>761</v>
      </c>
      <c r="D166" s="144" t="s">
        <v>348</v>
      </c>
      <c r="E166" s="225" t="s">
        <v>11</v>
      </c>
      <c r="F166" s="122" t="s">
        <v>10</v>
      </c>
      <c r="G166" s="203">
        <v>8020.6907256000923</v>
      </c>
      <c r="H166" s="204">
        <v>8041.4636619992843</v>
      </c>
      <c r="I166" s="204">
        <v>8054.5347245298908</v>
      </c>
      <c r="J166" s="243">
        <v>7801.4591241289008</v>
      </c>
      <c r="K166" s="220">
        <v>31918.14823625817</v>
      </c>
      <c r="L166" s="220" t="s">
        <v>768</v>
      </c>
      <c r="M166" s="203" t="s">
        <v>774</v>
      </c>
      <c r="N166" s="204" t="s">
        <v>774</v>
      </c>
      <c r="O166" s="204" t="s">
        <v>774</v>
      </c>
      <c r="P166" s="307" t="s">
        <v>774</v>
      </c>
      <c r="Q166" s="220" t="s">
        <v>774</v>
      </c>
      <c r="R166" s="244">
        <v>8020.6907256000923</v>
      </c>
      <c r="S166" s="201">
        <v>8041.4636619992843</v>
      </c>
      <c r="T166" s="201">
        <v>8054.5347245298908</v>
      </c>
      <c r="U166" s="301">
        <v>7801.4591241289008</v>
      </c>
      <c r="V166" s="220">
        <v>31918.14823625817</v>
      </c>
      <c r="W166" s="244">
        <v>31918.14823625817</v>
      </c>
      <c r="X166" s="204" t="s">
        <v>768</v>
      </c>
      <c r="Y166" s="205" t="s">
        <v>774</v>
      </c>
      <c r="Z166" s="303" t="s">
        <v>774</v>
      </c>
    </row>
    <row r="167" spans="1:27">
      <c r="A167" s="2">
        <v>148</v>
      </c>
      <c r="B167" s="16" t="s">
        <v>313</v>
      </c>
      <c r="C167" s="144" t="s">
        <v>761</v>
      </c>
      <c r="D167" s="144" t="s">
        <v>348</v>
      </c>
      <c r="E167" s="225" t="s">
        <v>9</v>
      </c>
      <c r="F167" s="122" t="s">
        <v>8</v>
      </c>
      <c r="G167" s="203">
        <v>13444.180597609622</v>
      </c>
      <c r="H167" s="204">
        <v>13214.969548731618</v>
      </c>
      <c r="I167" s="204">
        <v>13583.500249184919</v>
      </c>
      <c r="J167" s="243">
        <v>12651.523485786107</v>
      </c>
      <c r="K167" s="220">
        <v>52894.173881312265</v>
      </c>
      <c r="L167" s="220" t="s">
        <v>768</v>
      </c>
      <c r="M167" s="203" t="s">
        <v>774</v>
      </c>
      <c r="N167" s="204" t="s">
        <v>774</v>
      </c>
      <c r="O167" s="204" t="s">
        <v>774</v>
      </c>
      <c r="P167" s="307" t="s">
        <v>774</v>
      </c>
      <c r="Q167" s="220" t="s">
        <v>774</v>
      </c>
      <c r="R167" s="244">
        <v>13444.180597609622</v>
      </c>
      <c r="S167" s="201">
        <v>13214.969548731618</v>
      </c>
      <c r="T167" s="201">
        <v>13583.500249184919</v>
      </c>
      <c r="U167" s="301">
        <v>12651.523485786107</v>
      </c>
      <c r="V167" s="220">
        <v>52894.173881312265</v>
      </c>
      <c r="W167" s="244">
        <v>52894.173881312265</v>
      </c>
      <c r="X167" s="204" t="s">
        <v>768</v>
      </c>
      <c r="Y167" s="205" t="s">
        <v>774</v>
      </c>
      <c r="Z167" s="303" t="s">
        <v>774</v>
      </c>
    </row>
    <row r="168" spans="1:27" s="3" customFormat="1" ht="15.75" thickBot="1">
      <c r="A168" s="2">
        <v>149</v>
      </c>
      <c r="B168" s="18" t="s">
        <v>310</v>
      </c>
      <c r="C168" s="145" t="s">
        <v>759</v>
      </c>
      <c r="D168" s="145" t="s">
        <v>338</v>
      </c>
      <c r="E168" s="226" t="s">
        <v>7</v>
      </c>
      <c r="F168" s="123" t="s">
        <v>6</v>
      </c>
      <c r="G168" s="206">
        <v>5273.6939793991742</v>
      </c>
      <c r="H168" s="207">
        <v>5013.7086080575591</v>
      </c>
      <c r="I168" s="207">
        <v>5365.4091865409619</v>
      </c>
      <c r="J168" s="223">
        <v>5324.5094299736156</v>
      </c>
      <c r="K168" s="221">
        <v>20977.321203971311</v>
      </c>
      <c r="L168" s="221" t="s">
        <v>767</v>
      </c>
      <c r="M168" s="206">
        <v>49</v>
      </c>
      <c r="N168" s="207">
        <v>49</v>
      </c>
      <c r="O168" s="207">
        <v>49</v>
      </c>
      <c r="P168" s="308">
        <v>49</v>
      </c>
      <c r="Q168" s="221">
        <v>196</v>
      </c>
      <c r="R168" s="245">
        <v>5224.6939793991742</v>
      </c>
      <c r="S168" s="207">
        <v>4964.7086080575591</v>
      </c>
      <c r="T168" s="207">
        <v>5316.4091865409619</v>
      </c>
      <c r="U168" s="308">
        <v>5275.5094299736156</v>
      </c>
      <c r="V168" s="221">
        <v>20781.321203971311</v>
      </c>
      <c r="W168" s="245">
        <v>20781.321203971311</v>
      </c>
      <c r="X168" s="207" t="s">
        <v>768</v>
      </c>
      <c r="Y168" s="208" t="s">
        <v>774</v>
      </c>
      <c r="Z168" s="304" t="s">
        <v>774</v>
      </c>
    </row>
    <row r="169" spans="1:27">
      <c r="V169"/>
      <c r="W169"/>
      <c r="X169"/>
    </row>
    <row r="170" spans="1:27" ht="15" customHeight="1">
      <c r="A170" s="165"/>
      <c r="B170" s="166" t="s">
        <v>5</v>
      </c>
      <c r="C170" s="165"/>
      <c r="D170" s="165"/>
      <c r="E170" s="166"/>
      <c r="F170" s="165"/>
      <c r="G170" s="165"/>
      <c r="H170" s="165"/>
      <c r="I170" s="165"/>
      <c r="J170" s="24"/>
      <c r="K170" s="165"/>
      <c r="L170" s="165"/>
      <c r="M170" s="261"/>
      <c r="N170" s="261"/>
      <c r="O170" s="261"/>
      <c r="P170" s="261"/>
      <c r="Q170" s="165"/>
      <c r="R170" s="261"/>
      <c r="S170" s="261"/>
      <c r="T170" s="261"/>
      <c r="U170" s="261"/>
      <c r="V170" s="24"/>
      <c r="W170" s="165"/>
      <c r="X170" s="165"/>
      <c r="Y170" s="165"/>
      <c r="Z170" s="165"/>
      <c r="AA170" s="78"/>
    </row>
    <row r="171" spans="1:27" s="22" customFormat="1" ht="15" customHeight="1"/>
    <row r="172" spans="1:27" s="22" customFormat="1">
      <c r="B172" s="104" t="s">
        <v>861</v>
      </c>
      <c r="J172" s="174"/>
    </row>
    <row r="173" spans="1:27" s="22" customFormat="1">
      <c r="B173" s="104" t="s">
        <v>920</v>
      </c>
      <c r="J173" s="174"/>
    </row>
    <row r="174" spans="1:27" s="89" customFormat="1">
      <c r="A174" s="22"/>
      <c r="B174" s="22" t="s">
        <v>863</v>
      </c>
      <c r="C174" s="22"/>
      <c r="D174" s="22"/>
      <c r="E174" s="22"/>
      <c r="F174" s="68"/>
      <c r="G174" s="68"/>
      <c r="H174" s="68"/>
      <c r="I174" s="68"/>
      <c r="J174" s="68"/>
      <c r="K174" s="68"/>
      <c r="L174" s="68"/>
      <c r="M174" s="68"/>
      <c r="N174" s="68"/>
      <c r="O174" s="68"/>
      <c r="P174" s="68"/>
      <c r="Y174" s="22"/>
      <c r="Z174" s="22"/>
    </row>
    <row r="175" spans="1:27" s="22" customFormat="1">
      <c r="B175" s="22" t="s">
        <v>897</v>
      </c>
      <c r="E175" s="71"/>
      <c r="F175" s="176"/>
      <c r="G175" s="176"/>
      <c r="H175" s="176"/>
      <c r="I175" s="176"/>
      <c r="J175" s="176"/>
      <c r="K175" s="176"/>
      <c r="L175" s="176"/>
      <c r="M175" s="176"/>
      <c r="N175" s="176"/>
      <c r="O175" s="176"/>
      <c r="P175" s="176"/>
    </row>
    <row r="176" spans="1:27" s="22" customFormat="1">
      <c r="B176" s="22" t="s">
        <v>1201</v>
      </c>
      <c r="E176" s="71"/>
      <c r="F176" s="176"/>
      <c r="G176" s="176"/>
      <c r="H176" s="176"/>
      <c r="I176" s="176"/>
      <c r="J176" s="176"/>
      <c r="K176" s="176"/>
      <c r="L176" s="176"/>
      <c r="M176" s="176"/>
      <c r="N176" s="176"/>
      <c r="O176" s="176"/>
      <c r="P176" s="176"/>
    </row>
    <row r="177" spans="1:26" s="22" customFormat="1">
      <c r="E177" s="72"/>
      <c r="F177" s="68"/>
      <c r="G177" s="68"/>
      <c r="H177" s="68"/>
      <c r="I177" s="68"/>
      <c r="J177" s="68"/>
      <c r="K177" s="68"/>
      <c r="L177" s="68"/>
      <c r="M177" s="68"/>
      <c r="N177" s="68"/>
      <c r="O177" s="68"/>
      <c r="P177" s="68"/>
    </row>
    <row r="178" spans="1:26" s="89" customFormat="1">
      <c r="A178" s="22"/>
      <c r="B178" s="114" t="s">
        <v>884</v>
      </c>
      <c r="C178" s="22"/>
      <c r="D178" s="22"/>
      <c r="E178" s="22"/>
      <c r="F178" s="68"/>
      <c r="G178" s="68"/>
      <c r="H178" s="68"/>
      <c r="I178" s="68"/>
      <c r="J178" s="68"/>
      <c r="K178" s="68"/>
      <c r="L178" s="68"/>
      <c r="M178" s="68"/>
      <c r="N178" s="68"/>
      <c r="O178" s="68"/>
      <c r="P178" s="68"/>
      <c r="Y178" s="22"/>
      <c r="Z178" s="22"/>
    </row>
    <row r="179" spans="1:26" s="89" customFormat="1">
      <c r="A179" s="22"/>
      <c r="B179" s="241" t="s">
        <v>907</v>
      </c>
      <c r="C179" s="22"/>
      <c r="D179" s="22"/>
      <c r="E179" s="22"/>
      <c r="F179" s="68"/>
      <c r="G179" s="68"/>
      <c r="H179" s="68"/>
      <c r="I179" s="68"/>
      <c r="J179" s="68"/>
      <c r="K179" s="68"/>
      <c r="L179" s="68"/>
      <c r="M179" s="68"/>
      <c r="N179" s="68"/>
      <c r="O179" s="68"/>
      <c r="P179" s="68"/>
      <c r="Y179" s="22"/>
      <c r="Z179" s="22"/>
    </row>
    <row r="180" spans="1:26" s="22" customFormat="1">
      <c r="E180" s="73"/>
      <c r="F180" s="68"/>
      <c r="G180" s="68"/>
      <c r="H180" s="68"/>
      <c r="I180" s="68"/>
      <c r="J180" s="68"/>
      <c r="K180" s="68"/>
      <c r="L180" s="68"/>
      <c r="M180" s="68"/>
      <c r="N180" s="68"/>
      <c r="O180" s="68"/>
      <c r="P180" s="68"/>
    </row>
    <row r="181" spans="1:26" s="22" customFormat="1">
      <c r="B181" s="114" t="s">
        <v>885</v>
      </c>
      <c r="E181" s="73"/>
      <c r="F181" s="68"/>
      <c r="G181" s="68"/>
      <c r="H181" s="68"/>
      <c r="I181" s="68"/>
      <c r="J181" s="68"/>
      <c r="K181" s="68"/>
      <c r="L181" s="68"/>
      <c r="M181" s="68"/>
      <c r="N181" s="68"/>
      <c r="O181" s="68"/>
      <c r="P181" s="68"/>
    </row>
    <row r="182" spans="1:26" s="22" customFormat="1">
      <c r="A182" s="167"/>
      <c r="B182" s="241" t="s">
        <v>908</v>
      </c>
      <c r="C182" s="167"/>
      <c r="D182" s="167"/>
      <c r="E182" s="73"/>
      <c r="F182" s="68"/>
      <c r="G182" s="68"/>
      <c r="H182" s="68"/>
      <c r="I182" s="68"/>
      <c r="J182" s="68"/>
      <c r="K182" s="68"/>
      <c r="L182" s="68"/>
      <c r="M182" s="68"/>
      <c r="N182" s="68"/>
      <c r="O182" s="68"/>
      <c r="P182" s="68"/>
    </row>
    <row r="183" spans="1:26" s="22" customFormat="1">
      <c r="A183" s="167"/>
      <c r="C183" s="167"/>
      <c r="D183" s="167"/>
      <c r="E183" s="433"/>
      <c r="F183" s="433"/>
      <c r="G183" s="433"/>
      <c r="H183" s="433"/>
      <c r="I183" s="433"/>
      <c r="J183" s="433"/>
      <c r="K183" s="433"/>
      <c r="L183" s="433"/>
      <c r="M183" s="262"/>
      <c r="N183" s="262"/>
      <c r="O183" s="262"/>
      <c r="P183" s="262"/>
    </row>
    <row r="184" spans="1:26" s="89" customFormat="1">
      <c r="A184" s="22"/>
      <c r="B184" s="114" t="s">
        <v>877</v>
      </c>
      <c r="C184" s="22"/>
      <c r="D184" s="22"/>
      <c r="E184" s="22"/>
      <c r="F184" s="22"/>
      <c r="G184" s="22"/>
      <c r="H184" s="22"/>
      <c r="I184" s="22"/>
      <c r="J184" s="22"/>
      <c r="K184" s="22"/>
      <c r="L184" s="22"/>
      <c r="M184" s="22"/>
      <c r="N184" s="22"/>
      <c r="O184" s="22"/>
      <c r="P184" s="22"/>
      <c r="Y184" s="22"/>
      <c r="Z184" s="22"/>
    </row>
    <row r="185" spans="1:26" s="22" customFormat="1" ht="15" customHeight="1">
      <c r="B185" s="241" t="s">
        <v>913</v>
      </c>
      <c r="E185" s="177"/>
      <c r="F185" s="177"/>
      <c r="G185" s="177"/>
      <c r="H185" s="177"/>
      <c r="I185" s="177"/>
      <c r="J185" s="177"/>
      <c r="K185" s="177"/>
      <c r="L185" s="177"/>
      <c r="M185" s="177"/>
      <c r="N185" s="177"/>
      <c r="O185" s="177"/>
      <c r="P185" s="177"/>
    </row>
    <row r="186" spans="1:26" s="22" customFormat="1" ht="15" customHeight="1">
      <c r="E186" s="177"/>
      <c r="F186" s="177"/>
      <c r="G186" s="177"/>
      <c r="H186" s="177"/>
      <c r="I186" s="177"/>
      <c r="J186" s="177"/>
      <c r="K186" s="177"/>
      <c r="L186" s="177"/>
      <c r="M186" s="177"/>
      <c r="N186" s="177"/>
      <c r="O186" s="177"/>
      <c r="P186" s="177"/>
    </row>
    <row r="187" spans="1:26" s="22" customFormat="1">
      <c r="B187" s="114" t="s">
        <v>886</v>
      </c>
      <c r="E187" s="177"/>
      <c r="F187" s="177"/>
      <c r="G187" s="177"/>
      <c r="H187" s="177"/>
      <c r="I187" s="177"/>
      <c r="J187" s="177"/>
      <c r="K187" s="177"/>
      <c r="L187" s="177"/>
      <c r="M187" s="177"/>
      <c r="N187" s="177"/>
      <c r="O187" s="177"/>
      <c r="P187" s="177"/>
    </row>
    <row r="188" spans="1:26">
      <c r="B188" s="241" t="s">
        <v>918</v>
      </c>
      <c r="F188" s="1"/>
      <c r="G188" s="1"/>
      <c r="H188" s="1"/>
      <c r="I188" s="1"/>
      <c r="J188" s="1"/>
      <c r="K188" s="1"/>
      <c r="L188" s="1"/>
      <c r="M188" s="1"/>
      <c r="N188" s="1"/>
      <c r="O188" s="1"/>
      <c r="P188" s="1"/>
      <c r="Q188"/>
      <c r="R188"/>
      <c r="S188"/>
      <c r="T188"/>
      <c r="U188"/>
      <c r="V188"/>
      <c r="W188"/>
      <c r="X188"/>
    </row>
    <row r="189" spans="1:26" s="89" customFormat="1">
      <c r="A189" s="22"/>
      <c r="B189" s="22"/>
      <c r="C189" s="22"/>
      <c r="D189" s="22"/>
      <c r="E189" s="433"/>
      <c r="F189" s="433"/>
      <c r="G189" s="433"/>
      <c r="H189" s="433"/>
      <c r="I189" s="433"/>
      <c r="J189" s="433"/>
      <c r="K189" s="433"/>
      <c r="L189" s="433"/>
      <c r="M189" s="262"/>
      <c r="N189" s="262"/>
      <c r="O189" s="262"/>
      <c r="P189" s="262"/>
      <c r="Y189" s="22"/>
      <c r="Z189" s="22"/>
    </row>
    <row r="190" spans="1:26" s="89" customFormat="1">
      <c r="A190" s="22"/>
      <c r="B190" s="22"/>
      <c r="C190" s="22"/>
      <c r="D190" s="22"/>
      <c r="E190" s="22"/>
      <c r="F190" s="22"/>
      <c r="G190" s="22"/>
      <c r="H190" s="22"/>
      <c r="I190" s="22"/>
      <c r="J190" s="22"/>
      <c r="K190" s="22"/>
      <c r="L190" s="22"/>
      <c r="M190" s="22"/>
      <c r="N190" s="22"/>
      <c r="O190" s="22"/>
      <c r="P190" s="22"/>
      <c r="Y190" s="22"/>
      <c r="Z190" s="22"/>
    </row>
    <row r="191" spans="1:26" s="89" customFormat="1">
      <c r="A191" s="22"/>
      <c r="B191" s="22"/>
      <c r="C191" s="22"/>
      <c r="D191" s="22"/>
      <c r="E191" s="433"/>
      <c r="F191" s="433"/>
      <c r="G191" s="433"/>
      <c r="H191" s="433"/>
      <c r="I191" s="433"/>
      <c r="J191" s="433"/>
      <c r="K191" s="433"/>
      <c r="L191" s="433"/>
      <c r="M191" s="262"/>
      <c r="N191" s="262"/>
      <c r="O191" s="262"/>
      <c r="P191" s="262"/>
      <c r="Y191" s="22"/>
      <c r="Z191" s="22"/>
    </row>
    <row r="192" spans="1:26" s="22" customFormat="1">
      <c r="Q192" s="89"/>
      <c r="R192" s="89"/>
      <c r="S192" s="89"/>
      <c r="T192" s="89"/>
      <c r="U192" s="89"/>
      <c r="V192" s="89"/>
      <c r="W192" s="89"/>
      <c r="X192" s="89"/>
    </row>
    <row r="193" spans="17:24" s="22" customFormat="1">
      <c r="Q193" s="89"/>
      <c r="R193" s="89"/>
      <c r="S193" s="89"/>
      <c r="T193" s="89"/>
      <c r="U193" s="89"/>
      <c r="V193" s="89"/>
      <c r="W193" s="89"/>
      <c r="X193" s="89"/>
    </row>
    <row r="194" spans="17:24" s="22" customFormat="1">
      <c r="Q194" s="89"/>
      <c r="R194" s="89"/>
      <c r="S194" s="89"/>
      <c r="T194" s="89"/>
      <c r="U194" s="89"/>
      <c r="V194" s="89"/>
      <c r="W194" s="89"/>
      <c r="X194" s="89"/>
    </row>
  </sheetData>
  <sheetProtection password="DCA1" sheet="1" objects="1" scenarios="1"/>
  <autoFilter ref="B18:Z168"/>
  <mergeCells count="15">
    <mergeCell ref="A1:Z3"/>
    <mergeCell ref="E183:L183"/>
    <mergeCell ref="E189:L189"/>
    <mergeCell ref="E191:L191"/>
    <mergeCell ref="G17:Z17"/>
    <mergeCell ref="G7:Z7"/>
    <mergeCell ref="B9:D14"/>
    <mergeCell ref="B8:D8"/>
    <mergeCell ref="E8:F8"/>
    <mergeCell ref="E10:F10"/>
    <mergeCell ref="E11:F11"/>
    <mergeCell ref="E12:F12"/>
    <mergeCell ref="E13:F13"/>
    <mergeCell ref="E14:F14"/>
    <mergeCell ref="E9:F9"/>
  </mergeCells>
  <pageMargins left="0.23622047244094491" right="0.23622047244094491" top="0.74803149606299213" bottom="0.74803149606299213" header="0.31496062992125984" footer="0.31496062992125984"/>
  <pageSetup paperSize="9" scale="36" fitToWidth="3" fitToHeight="3" orientation="landscape" r:id="rId1"/>
  <colBreaks count="1" manualBreakCount="1">
    <brk id="11" max="190"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A1:S207"/>
  <sheetViews>
    <sheetView showGridLines="0" zoomScale="70" zoomScaleNormal="70" workbookViewId="0"/>
  </sheetViews>
  <sheetFormatPr defaultColWidth="0" defaultRowHeight="15"/>
  <cols>
    <col min="1" max="1" width="5.7109375" style="2" customWidth="1"/>
    <col min="2" max="4" width="33.140625" style="2" customWidth="1"/>
    <col min="5" max="5" width="28.28515625" bestFit="1" customWidth="1"/>
    <col min="6" max="6" width="40.85546875" customWidth="1"/>
    <col min="7" max="10" width="22.7109375" customWidth="1"/>
    <col min="11" max="12" width="8.85546875" customWidth="1"/>
    <col min="13" max="13" width="9.140625" hidden="1" customWidth="1"/>
    <col min="14" max="15" width="8.85546875" hidden="1" customWidth="1"/>
    <col min="16" max="19" width="0" hidden="1" customWidth="1"/>
    <col min="20" max="16384" width="8.85546875" hidden="1"/>
  </cols>
  <sheetData>
    <row r="1" spans="1:18" s="311" customFormat="1" ht="15" customHeight="1">
      <c r="A1" s="309"/>
      <c r="B1" s="500"/>
      <c r="C1" s="500"/>
      <c r="D1" s="500"/>
      <c r="E1" s="500"/>
      <c r="F1" s="500"/>
      <c r="G1" s="500"/>
      <c r="H1" s="500"/>
      <c r="I1" s="500"/>
      <c r="J1" s="500"/>
      <c r="K1" s="310"/>
      <c r="L1"/>
      <c r="M1"/>
      <c r="N1"/>
      <c r="O1"/>
      <c r="P1"/>
      <c r="Q1"/>
      <c r="R1"/>
    </row>
    <row r="2" spans="1:18" ht="26.25">
      <c r="A2" s="106"/>
      <c r="B2" s="432" t="s">
        <v>1218</v>
      </c>
      <c r="C2" s="432"/>
      <c r="D2" s="432"/>
      <c r="E2" s="432"/>
      <c r="F2" s="432"/>
      <c r="G2" s="432"/>
      <c r="H2" s="432"/>
      <c r="I2" s="432"/>
      <c r="J2" s="432"/>
      <c r="K2" s="78"/>
    </row>
    <row r="3" spans="1:18" s="107" customFormat="1" ht="15" customHeight="1">
      <c r="A3" s="324"/>
      <c r="B3" s="324"/>
      <c r="C3" s="324"/>
      <c r="D3" s="324"/>
      <c r="E3" s="324"/>
      <c r="F3" s="324"/>
      <c r="G3" s="324"/>
      <c r="H3" s="324"/>
      <c r="I3" s="324"/>
      <c r="J3" s="324"/>
      <c r="K3" s="325"/>
    </row>
    <row r="4" spans="1:18" s="311" customFormat="1" ht="15.75">
      <c r="A4" s="309"/>
      <c r="B4" s="309"/>
      <c r="C4" s="309"/>
      <c r="D4" s="309"/>
      <c r="E4" s="309"/>
      <c r="F4" s="309"/>
      <c r="G4" s="309"/>
      <c r="H4" s="309"/>
      <c r="I4" s="309"/>
      <c r="J4" s="309"/>
      <c r="K4" s="312"/>
    </row>
    <row r="5" spans="1:18" ht="15" customHeight="1"/>
    <row r="6" spans="1:18" s="6" customFormat="1" ht="15" customHeight="1">
      <c r="A6" s="5"/>
      <c r="B6"/>
      <c r="C6"/>
      <c r="D6" s="5"/>
      <c r="E6" s="140"/>
      <c r="F6" s="140"/>
      <c r="G6" s="140"/>
      <c r="H6" s="140"/>
      <c r="I6" s="140"/>
      <c r="J6" s="140"/>
    </row>
    <row r="7" spans="1:18" ht="15.75" thickBot="1">
      <c r="E7" s="141"/>
      <c r="F7" s="274"/>
      <c r="G7" s="274"/>
      <c r="H7" s="274"/>
      <c r="I7" s="274"/>
      <c r="J7" s="274"/>
    </row>
    <row r="8" spans="1:18" ht="15.75" customHeight="1" thickBot="1">
      <c r="E8" s="1"/>
      <c r="G8" s="472" t="s">
        <v>825</v>
      </c>
      <c r="H8" s="473"/>
      <c r="I8" s="473"/>
      <c r="J8" s="473"/>
    </row>
    <row r="9" spans="1:18" ht="30.75" thickBot="1">
      <c r="B9" s="437" t="s">
        <v>0</v>
      </c>
      <c r="C9" s="438"/>
      <c r="D9" s="438"/>
      <c r="E9" s="438"/>
      <c r="F9" s="439"/>
      <c r="G9" s="9" t="s">
        <v>853</v>
      </c>
      <c r="H9" s="9" t="s">
        <v>854</v>
      </c>
      <c r="I9" s="9" t="s">
        <v>855</v>
      </c>
      <c r="J9" s="81" t="s">
        <v>856</v>
      </c>
    </row>
    <row r="10" spans="1:18" s="137" customFormat="1" ht="15" customHeight="1" thickBot="1">
      <c r="A10" s="136"/>
      <c r="B10" s="501" t="s">
        <v>307</v>
      </c>
      <c r="C10" s="502"/>
      <c r="D10" s="502"/>
      <c r="E10" s="502"/>
      <c r="F10" s="503"/>
      <c r="G10" s="319">
        <v>917.04200659006563</v>
      </c>
      <c r="H10" s="319">
        <v>902.3950584964482</v>
      </c>
      <c r="I10" s="319">
        <v>884.49776272229599</v>
      </c>
      <c r="J10" s="319">
        <v>848.23374276624588</v>
      </c>
    </row>
    <row r="11" spans="1:18">
      <c r="E11" s="1"/>
      <c r="F11" s="1"/>
    </row>
    <row r="12" spans="1:18" ht="15.75" thickBot="1">
      <c r="B12" s="22"/>
      <c r="C12" s="22"/>
      <c r="D12" s="22"/>
      <c r="E12" s="1"/>
      <c r="F12" s="1"/>
    </row>
    <row r="13" spans="1:18" ht="15.75" customHeight="1" thickBot="1">
      <c r="E13" s="1"/>
      <c r="F13" s="1"/>
      <c r="G13" s="472" t="s">
        <v>825</v>
      </c>
      <c r="H13" s="473"/>
      <c r="I13" s="473"/>
      <c r="J13" s="473"/>
    </row>
    <row r="14" spans="1:18" ht="30.75" thickBot="1">
      <c r="B14" s="127" t="s">
        <v>812</v>
      </c>
      <c r="C14" s="146" t="s">
        <v>847</v>
      </c>
      <c r="D14" s="146" t="s">
        <v>813</v>
      </c>
      <c r="E14" s="186" t="s">
        <v>3</v>
      </c>
      <c r="F14" s="135" t="s">
        <v>4</v>
      </c>
      <c r="G14" s="277" t="str">
        <f t="shared" ref="G14:J14" si="0">G9</f>
        <v>16-17 Plans - Q1 (Apr 16 - Jun 16) Rate</v>
      </c>
      <c r="H14" s="9" t="str">
        <f t="shared" si="0"/>
        <v>16-17 Plans - Q2 (Jul 16 - Sep 16) Rate</v>
      </c>
      <c r="I14" s="9" t="str">
        <f t="shared" si="0"/>
        <v>16-17 Plans - Q3 (Oct 16 - Dec 16) Rate</v>
      </c>
      <c r="J14" s="81" t="str">
        <f t="shared" si="0"/>
        <v>16-17 Plans - Q4 (Jan 17 - Mar 17) Rate</v>
      </c>
    </row>
    <row r="15" spans="1:18" ht="30" customHeight="1">
      <c r="A15" s="2">
        <v>0</v>
      </c>
      <c r="B15" s="278" t="s">
        <v>316</v>
      </c>
      <c r="C15" s="250" t="s">
        <v>763</v>
      </c>
      <c r="D15" s="250" t="s">
        <v>361</v>
      </c>
      <c r="E15" s="187" t="s">
        <v>305</v>
      </c>
      <c r="F15" s="125" t="s">
        <v>304</v>
      </c>
      <c r="G15" s="209">
        <v>948.71745654715664</v>
      </c>
      <c r="H15" s="209">
        <v>1185.5525835806995</v>
      </c>
      <c r="I15" s="209">
        <v>1282.6274466961922</v>
      </c>
      <c r="J15" s="209">
        <v>1486.036845752137</v>
      </c>
      <c r="M15" s="3"/>
    </row>
    <row r="16" spans="1:18" ht="30" customHeight="1">
      <c r="A16" s="2">
        <v>1</v>
      </c>
      <c r="B16" s="251" t="s">
        <v>316</v>
      </c>
      <c r="C16" s="252" t="s">
        <v>763</v>
      </c>
      <c r="D16" s="252" t="s">
        <v>361</v>
      </c>
      <c r="E16" s="188" t="s">
        <v>303</v>
      </c>
      <c r="F16" s="122" t="s">
        <v>302</v>
      </c>
      <c r="G16" s="215">
        <v>597.85289468036603</v>
      </c>
      <c r="H16" s="215">
        <v>589.27916315157972</v>
      </c>
      <c r="I16" s="215">
        <v>679.30334420383565</v>
      </c>
      <c r="J16" s="215">
        <v>668.42238291910041</v>
      </c>
      <c r="M16" s="3"/>
    </row>
    <row r="17" spans="1:10" ht="30" customHeight="1">
      <c r="A17" s="2">
        <v>2</v>
      </c>
      <c r="B17" s="251" t="s">
        <v>310</v>
      </c>
      <c r="C17" s="252" t="s">
        <v>759</v>
      </c>
      <c r="D17" s="252" t="s">
        <v>338</v>
      </c>
      <c r="E17" s="188" t="s">
        <v>301</v>
      </c>
      <c r="F17" s="122" t="s">
        <v>300</v>
      </c>
      <c r="G17" s="215">
        <v>145.4209554013442</v>
      </c>
      <c r="H17" s="215">
        <v>145.94405236321953</v>
      </c>
      <c r="I17" s="215">
        <v>145.4209554013442</v>
      </c>
      <c r="J17" s="215">
        <v>144.3979978646237</v>
      </c>
    </row>
    <row r="18" spans="1:10" ht="30" customHeight="1">
      <c r="A18" s="2">
        <v>3</v>
      </c>
      <c r="B18" s="251" t="s">
        <v>319</v>
      </c>
      <c r="C18" s="252" t="s">
        <v>765</v>
      </c>
      <c r="D18" s="252" t="s">
        <v>357</v>
      </c>
      <c r="E18" s="188" t="s">
        <v>299</v>
      </c>
      <c r="F18" s="122" t="s">
        <v>298</v>
      </c>
      <c r="G18" s="215">
        <v>678.5987955772174</v>
      </c>
      <c r="H18" s="215">
        <v>637.89621295164193</v>
      </c>
      <c r="I18" s="215">
        <v>541.81142773716863</v>
      </c>
      <c r="J18" s="215">
        <v>649.78535810842573</v>
      </c>
    </row>
    <row r="19" spans="1:10" ht="30" customHeight="1">
      <c r="A19" s="2">
        <v>4</v>
      </c>
      <c r="B19" s="251" t="s">
        <v>313</v>
      </c>
      <c r="C19" s="252" t="s">
        <v>762</v>
      </c>
      <c r="D19" s="252" t="s">
        <v>351</v>
      </c>
      <c r="E19" s="188" t="s">
        <v>297</v>
      </c>
      <c r="F19" s="122" t="s">
        <v>296</v>
      </c>
      <c r="G19" s="215">
        <v>550.84929398675479</v>
      </c>
      <c r="H19" s="215">
        <v>659.17530577494506</v>
      </c>
      <c r="I19" s="215">
        <v>814.36576237930285</v>
      </c>
      <c r="J19" s="215">
        <v>824.64518673570581</v>
      </c>
    </row>
    <row r="20" spans="1:10" ht="30" customHeight="1">
      <c r="A20" s="2">
        <v>5</v>
      </c>
      <c r="B20" s="251" t="s">
        <v>316</v>
      </c>
      <c r="C20" s="252" t="s">
        <v>763</v>
      </c>
      <c r="D20" s="252" t="s">
        <v>361</v>
      </c>
      <c r="E20" s="188" t="s">
        <v>295</v>
      </c>
      <c r="F20" s="122" t="s">
        <v>294</v>
      </c>
      <c r="G20" s="215">
        <v>910.49428963988112</v>
      </c>
      <c r="H20" s="215">
        <v>826.46502692778915</v>
      </c>
      <c r="I20" s="215">
        <v>755.73153363216761</v>
      </c>
      <c r="J20" s="215">
        <v>959.11804876560677</v>
      </c>
    </row>
    <row r="21" spans="1:10" ht="30" customHeight="1">
      <c r="A21" s="2">
        <v>6</v>
      </c>
      <c r="B21" s="251" t="s">
        <v>313</v>
      </c>
      <c r="C21" s="252" t="s">
        <v>761</v>
      </c>
      <c r="D21" s="252" t="s">
        <v>348</v>
      </c>
      <c r="E21" s="188" t="s">
        <v>293</v>
      </c>
      <c r="F21" s="122" t="s">
        <v>292</v>
      </c>
      <c r="G21" s="215">
        <v>1409.7167975005718</v>
      </c>
      <c r="H21" s="215">
        <v>1385.8232924581894</v>
      </c>
      <c r="I21" s="215">
        <v>1338.0362823734242</v>
      </c>
      <c r="J21" s="215">
        <v>1310.8690283214537</v>
      </c>
    </row>
    <row r="22" spans="1:10" ht="30" customHeight="1">
      <c r="A22" s="2">
        <v>7</v>
      </c>
      <c r="B22" s="251" t="s">
        <v>310</v>
      </c>
      <c r="C22" s="252" t="s">
        <v>758</v>
      </c>
      <c r="D22" s="252" t="s">
        <v>1239</v>
      </c>
      <c r="E22" s="188" t="s">
        <v>291</v>
      </c>
      <c r="F22" s="122" t="s">
        <v>290</v>
      </c>
      <c r="G22" s="215">
        <v>920.20265975966322</v>
      </c>
      <c r="H22" s="215">
        <v>964.41660136973701</v>
      </c>
      <c r="I22" s="215">
        <v>1027.9741424342183</v>
      </c>
      <c r="J22" s="215">
        <v>1108.1195771743614</v>
      </c>
    </row>
    <row r="23" spans="1:10" ht="30" customHeight="1">
      <c r="A23" s="2">
        <v>8</v>
      </c>
      <c r="B23" s="251" t="s">
        <v>310</v>
      </c>
      <c r="C23" s="252" t="s">
        <v>758</v>
      </c>
      <c r="D23" s="252" t="s">
        <v>1239</v>
      </c>
      <c r="E23" s="188" t="s">
        <v>289</v>
      </c>
      <c r="F23" s="122" t="s">
        <v>288</v>
      </c>
      <c r="G23" s="215">
        <v>1333.1547762939767</v>
      </c>
      <c r="H23" s="215">
        <v>1179.432951111057</v>
      </c>
      <c r="I23" s="215">
        <v>800.07265738478714</v>
      </c>
      <c r="J23" s="215">
        <v>595.32439068436054</v>
      </c>
    </row>
    <row r="24" spans="1:10" ht="30" customHeight="1">
      <c r="A24" s="2">
        <v>9</v>
      </c>
      <c r="B24" s="251" t="s">
        <v>310</v>
      </c>
      <c r="C24" s="252" t="s">
        <v>758</v>
      </c>
      <c r="D24" s="252" t="s">
        <v>1240</v>
      </c>
      <c r="E24" s="188" t="s">
        <v>287</v>
      </c>
      <c r="F24" s="122" t="s">
        <v>286</v>
      </c>
      <c r="G24" s="215">
        <v>426.0783413858677</v>
      </c>
      <c r="H24" s="215">
        <v>426.0783413858677</v>
      </c>
      <c r="I24" s="215">
        <v>426.0783413858677</v>
      </c>
      <c r="J24" s="215">
        <v>424.13402561686797</v>
      </c>
    </row>
    <row r="25" spans="1:10" ht="30" customHeight="1">
      <c r="A25" s="2">
        <v>10</v>
      </c>
      <c r="B25" s="251" t="s">
        <v>319</v>
      </c>
      <c r="C25" s="252" t="s">
        <v>765</v>
      </c>
      <c r="D25" s="252" t="s">
        <v>358</v>
      </c>
      <c r="E25" s="188" t="s">
        <v>285</v>
      </c>
      <c r="F25" s="122" t="s">
        <v>284</v>
      </c>
      <c r="G25" s="215">
        <v>1063.34927964332</v>
      </c>
      <c r="H25" s="215">
        <v>1016.5506515187134</v>
      </c>
      <c r="I25" s="215">
        <v>1338.5111382406319</v>
      </c>
      <c r="J25" s="215">
        <v>1404.8877700996065</v>
      </c>
    </row>
    <row r="26" spans="1:10" ht="30" customHeight="1">
      <c r="A26" s="2">
        <v>11</v>
      </c>
      <c r="B26" s="251" t="s">
        <v>319</v>
      </c>
      <c r="C26" s="252" t="s">
        <v>764</v>
      </c>
      <c r="D26" s="252" t="s">
        <v>357</v>
      </c>
      <c r="E26" s="188" t="s">
        <v>283</v>
      </c>
      <c r="F26" s="122" t="s">
        <v>282</v>
      </c>
      <c r="G26" s="215">
        <v>1062.7621220084527</v>
      </c>
      <c r="H26" s="215">
        <v>976.00603041592592</v>
      </c>
      <c r="I26" s="215">
        <v>921.78347317059684</v>
      </c>
      <c r="J26" s="215">
        <v>859.06860361866961</v>
      </c>
    </row>
    <row r="27" spans="1:10" ht="30" customHeight="1">
      <c r="A27" s="2">
        <v>12</v>
      </c>
      <c r="B27" s="251" t="s">
        <v>310</v>
      </c>
      <c r="C27" s="252" t="s">
        <v>759</v>
      </c>
      <c r="D27" s="252" t="s">
        <v>338</v>
      </c>
      <c r="E27" s="188" t="s">
        <v>281</v>
      </c>
      <c r="F27" s="122" t="s">
        <v>280</v>
      </c>
      <c r="G27" s="215">
        <v>340.16982515575398</v>
      </c>
      <c r="H27" s="215">
        <v>340.16982515575398</v>
      </c>
      <c r="I27" s="215">
        <v>340.16982515575398</v>
      </c>
      <c r="J27" s="215">
        <v>340.03171701924316</v>
      </c>
    </row>
    <row r="28" spans="1:10" ht="30" customHeight="1">
      <c r="A28" s="2">
        <v>13</v>
      </c>
      <c r="B28" s="251" t="s">
        <v>316</v>
      </c>
      <c r="C28" s="252" t="s">
        <v>763</v>
      </c>
      <c r="D28" s="252" t="s">
        <v>361</v>
      </c>
      <c r="E28" s="188" t="s">
        <v>279</v>
      </c>
      <c r="F28" s="122" t="s">
        <v>278</v>
      </c>
      <c r="G28" s="215">
        <v>1023.957502295538</v>
      </c>
      <c r="H28" s="215">
        <v>1023.957502295538</v>
      </c>
      <c r="I28" s="215">
        <v>1023.957502295538</v>
      </c>
      <c r="J28" s="215">
        <v>1011.9696860099234</v>
      </c>
    </row>
    <row r="29" spans="1:10" ht="30" customHeight="1">
      <c r="A29" s="2">
        <v>14</v>
      </c>
      <c r="B29" s="251" t="s">
        <v>319</v>
      </c>
      <c r="C29" s="252" t="s">
        <v>764</v>
      </c>
      <c r="D29" s="252" t="s">
        <v>354</v>
      </c>
      <c r="E29" s="188" t="s">
        <v>277</v>
      </c>
      <c r="F29" s="122" t="s">
        <v>276</v>
      </c>
      <c r="G29" s="215">
        <v>845.20507525396351</v>
      </c>
      <c r="H29" s="215">
        <v>724.46149307482585</v>
      </c>
      <c r="I29" s="215">
        <v>603.71791089568831</v>
      </c>
      <c r="J29" s="215">
        <v>478.87566765723733</v>
      </c>
    </row>
    <row r="30" spans="1:10" ht="30" customHeight="1">
      <c r="A30" s="2">
        <v>15</v>
      </c>
      <c r="B30" s="251" t="s">
        <v>319</v>
      </c>
      <c r="C30" s="252" t="s">
        <v>765</v>
      </c>
      <c r="D30" s="252" t="s">
        <v>353</v>
      </c>
      <c r="E30" s="188" t="s">
        <v>275</v>
      </c>
      <c r="F30" s="122" t="s">
        <v>274</v>
      </c>
      <c r="G30" s="215">
        <v>1559.3230079480379</v>
      </c>
      <c r="H30" s="215">
        <v>1708.611019227784</v>
      </c>
      <c r="I30" s="215">
        <v>1520.402483592052</v>
      </c>
      <c r="J30" s="215">
        <v>1194.0105359786955</v>
      </c>
    </row>
    <row r="31" spans="1:10" ht="30" customHeight="1">
      <c r="A31" s="2">
        <v>16</v>
      </c>
      <c r="B31" s="251" t="s">
        <v>316</v>
      </c>
      <c r="C31" s="252" t="s">
        <v>763</v>
      </c>
      <c r="D31" s="252" t="s">
        <v>361</v>
      </c>
      <c r="E31" s="188" t="s">
        <v>273</v>
      </c>
      <c r="F31" s="122" t="s">
        <v>272</v>
      </c>
      <c r="G31" s="215">
        <v>398.38168194627838</v>
      </c>
      <c r="H31" s="215">
        <v>378.46259784896438</v>
      </c>
      <c r="I31" s="215">
        <v>359.53922323829789</v>
      </c>
      <c r="J31" s="215">
        <v>337.86649633392994</v>
      </c>
    </row>
    <row r="32" spans="1:10" ht="30" customHeight="1">
      <c r="A32" s="2">
        <v>17</v>
      </c>
      <c r="B32" s="251" t="s">
        <v>319</v>
      </c>
      <c r="C32" s="252" t="s">
        <v>764</v>
      </c>
      <c r="D32" s="252" t="s">
        <v>357</v>
      </c>
      <c r="E32" s="188" t="s">
        <v>271</v>
      </c>
      <c r="F32" s="122" t="s">
        <v>270</v>
      </c>
      <c r="G32" s="215">
        <v>567.71585189516622</v>
      </c>
      <c r="H32" s="215">
        <v>696.47614820128649</v>
      </c>
      <c r="I32" s="215">
        <v>748.90695067442255</v>
      </c>
      <c r="J32" s="215">
        <v>915.30580606323622</v>
      </c>
    </row>
    <row r="33" spans="1:10" ht="30" customHeight="1">
      <c r="A33" s="2">
        <v>18</v>
      </c>
      <c r="B33" s="251" t="s">
        <v>310</v>
      </c>
      <c r="C33" s="252" t="s">
        <v>758</v>
      </c>
      <c r="D33" s="252" t="s">
        <v>1240</v>
      </c>
      <c r="E33" s="188" t="s">
        <v>269</v>
      </c>
      <c r="F33" s="122" t="s">
        <v>268</v>
      </c>
      <c r="G33" s="215">
        <v>727.58074204313425</v>
      </c>
      <c r="H33" s="215">
        <v>727.58074204313425</v>
      </c>
      <c r="I33" s="215">
        <v>727.58074204313425</v>
      </c>
      <c r="J33" s="215">
        <v>723.27228994512359</v>
      </c>
    </row>
    <row r="34" spans="1:10" s="3" customFormat="1" ht="30" customHeight="1">
      <c r="A34" s="2">
        <v>19</v>
      </c>
      <c r="B34" s="251" t="s">
        <v>310</v>
      </c>
      <c r="C34" s="252" t="s">
        <v>759</v>
      </c>
      <c r="D34" s="252" t="s">
        <v>338</v>
      </c>
      <c r="E34" s="188" t="s">
        <v>267</v>
      </c>
      <c r="F34" s="122" t="s">
        <v>266</v>
      </c>
      <c r="G34" s="215">
        <v>812.88636358982944</v>
      </c>
      <c r="H34" s="215">
        <v>762.15736495978751</v>
      </c>
      <c r="I34" s="215">
        <v>711.42836632974547</v>
      </c>
      <c r="J34" s="215">
        <v>657.98643428821595</v>
      </c>
    </row>
    <row r="35" spans="1:10" s="3" customFormat="1" ht="30" customHeight="1">
      <c r="A35" s="2">
        <v>20</v>
      </c>
      <c r="B35" s="251" t="s">
        <v>313</v>
      </c>
      <c r="C35" s="252" t="s">
        <v>762</v>
      </c>
      <c r="D35" s="252" t="s">
        <v>352</v>
      </c>
      <c r="E35" s="188" t="s">
        <v>265</v>
      </c>
      <c r="F35" s="122" t="s">
        <v>264</v>
      </c>
      <c r="G35" s="215">
        <v>656.32488083913211</v>
      </c>
      <c r="H35" s="215">
        <v>480.44445342318625</v>
      </c>
      <c r="I35" s="215">
        <v>472.35356848181743</v>
      </c>
      <c r="J35" s="215">
        <v>483.38742826052527</v>
      </c>
    </row>
    <row r="36" spans="1:10" s="3" customFormat="1" ht="30" customHeight="1">
      <c r="A36" s="2">
        <v>21</v>
      </c>
      <c r="B36" s="251" t="s">
        <v>316</v>
      </c>
      <c r="C36" s="252" t="s">
        <v>763</v>
      </c>
      <c r="D36" s="252" t="s">
        <v>361</v>
      </c>
      <c r="E36" s="188" t="s">
        <v>263</v>
      </c>
      <c r="F36" s="122" t="s">
        <v>262</v>
      </c>
      <c r="G36" s="215">
        <v>421.6415267654549</v>
      </c>
      <c r="H36" s="215">
        <v>421.6415267654549</v>
      </c>
      <c r="I36" s="215">
        <v>421.6415267654549</v>
      </c>
      <c r="J36" s="215">
        <v>413.83954121174662</v>
      </c>
    </row>
    <row r="37" spans="1:10" s="3" customFormat="1" ht="30" customHeight="1">
      <c r="A37" s="2">
        <v>22</v>
      </c>
      <c r="B37" s="251" t="s">
        <v>313</v>
      </c>
      <c r="C37" s="252" t="s">
        <v>762</v>
      </c>
      <c r="D37" s="252" t="s">
        <v>351</v>
      </c>
      <c r="E37" s="188" t="s">
        <v>261</v>
      </c>
      <c r="F37" s="122" t="s">
        <v>260</v>
      </c>
      <c r="G37" s="215">
        <v>372.6234311315693</v>
      </c>
      <c r="H37" s="215">
        <v>432.50111474974483</v>
      </c>
      <c r="I37" s="215">
        <v>437.10709041268143</v>
      </c>
      <c r="J37" s="215">
        <v>423.18705247770549</v>
      </c>
    </row>
    <row r="38" spans="1:10" s="3" customFormat="1" ht="30" customHeight="1">
      <c r="A38" s="2">
        <v>23</v>
      </c>
      <c r="B38" s="251" t="s">
        <v>310</v>
      </c>
      <c r="C38" s="252" t="s">
        <v>774</v>
      </c>
      <c r="D38" s="252" t="s">
        <v>344</v>
      </c>
      <c r="E38" s="188" t="s">
        <v>259</v>
      </c>
      <c r="F38" s="122" t="s">
        <v>258</v>
      </c>
      <c r="G38" s="215">
        <v>1006.6981000943524</v>
      </c>
      <c r="H38" s="215">
        <v>904.33886583006984</v>
      </c>
      <c r="I38" s="215">
        <v>1151.127310900913</v>
      </c>
      <c r="J38" s="215">
        <v>1153.3022059805251</v>
      </c>
    </row>
    <row r="39" spans="1:10" s="3" customFormat="1" ht="30" customHeight="1">
      <c r="A39" s="2">
        <v>24</v>
      </c>
      <c r="B39" s="251" t="s">
        <v>310</v>
      </c>
      <c r="C39" s="252" t="s">
        <v>758</v>
      </c>
      <c r="D39" s="252" t="s">
        <v>344</v>
      </c>
      <c r="E39" s="188" t="s">
        <v>257</v>
      </c>
      <c r="F39" s="122" t="s">
        <v>256</v>
      </c>
      <c r="G39" s="215">
        <v>693.25823317042909</v>
      </c>
      <c r="H39" s="215">
        <v>831.38722954795139</v>
      </c>
      <c r="I39" s="215">
        <v>859.386350435287</v>
      </c>
      <c r="J39" s="215">
        <v>957.98940207562464</v>
      </c>
    </row>
    <row r="40" spans="1:10" s="3" customFormat="1" ht="30" customHeight="1">
      <c r="A40" s="2">
        <v>25</v>
      </c>
      <c r="B40" s="251" t="s">
        <v>316</v>
      </c>
      <c r="C40" s="252" t="s">
        <v>763</v>
      </c>
      <c r="D40" s="252" t="s">
        <v>361</v>
      </c>
      <c r="E40" s="188" t="s">
        <v>255</v>
      </c>
      <c r="F40" s="122" t="s">
        <v>254</v>
      </c>
      <c r="G40" s="215">
        <v>661.43883053381569</v>
      </c>
      <c r="H40" s="215">
        <v>661.43883053381569</v>
      </c>
      <c r="I40" s="215">
        <v>661.43883053381569</v>
      </c>
      <c r="J40" s="215">
        <v>649.6398656440814</v>
      </c>
    </row>
    <row r="41" spans="1:10" s="3" customFormat="1" ht="30" customHeight="1">
      <c r="A41" s="2">
        <v>26</v>
      </c>
      <c r="B41" s="251" t="s">
        <v>319</v>
      </c>
      <c r="C41" s="252" t="s">
        <v>765</v>
      </c>
      <c r="D41" s="252" t="s">
        <v>353</v>
      </c>
      <c r="E41" s="188" t="s">
        <v>253</v>
      </c>
      <c r="F41" s="122" t="s">
        <v>252</v>
      </c>
      <c r="G41" s="215">
        <v>1704.655458512942</v>
      </c>
      <c r="H41" s="215">
        <v>2080.9733215019119</v>
      </c>
      <c r="I41" s="215">
        <v>2239.0134872344324</v>
      </c>
      <c r="J41" s="215">
        <v>1828.1270748795687</v>
      </c>
    </row>
    <row r="42" spans="1:10" s="3" customFormat="1" ht="30" customHeight="1">
      <c r="A42" s="2">
        <v>27</v>
      </c>
      <c r="B42" s="251" t="s">
        <v>310</v>
      </c>
      <c r="C42" s="252" t="s">
        <v>757</v>
      </c>
      <c r="D42" s="252" t="s">
        <v>343</v>
      </c>
      <c r="E42" s="188" t="s">
        <v>251</v>
      </c>
      <c r="F42" s="122" t="s">
        <v>250</v>
      </c>
      <c r="G42" s="215">
        <v>426.4330663642682</v>
      </c>
      <c r="H42" s="215">
        <v>387.55867899142771</v>
      </c>
      <c r="I42" s="215">
        <v>352.23987582951781</v>
      </c>
      <c r="J42" s="215">
        <v>417.23045482518432</v>
      </c>
    </row>
    <row r="43" spans="1:10" s="3" customFormat="1" ht="30" customHeight="1">
      <c r="A43" s="2">
        <v>28</v>
      </c>
      <c r="B43" s="251" t="s">
        <v>313</v>
      </c>
      <c r="C43" s="252" t="s">
        <v>761</v>
      </c>
      <c r="D43" s="252" t="s">
        <v>348</v>
      </c>
      <c r="E43" s="188" t="s">
        <v>249</v>
      </c>
      <c r="F43" s="122" t="s">
        <v>248</v>
      </c>
      <c r="G43" s="215">
        <v>1753.0223172998217</v>
      </c>
      <c r="H43" s="215">
        <v>1625.1977733300432</v>
      </c>
      <c r="I43" s="215">
        <v>1497.3732293602643</v>
      </c>
      <c r="J43" s="215">
        <v>1350.1707134247324</v>
      </c>
    </row>
    <row r="44" spans="1:10" s="3" customFormat="1" ht="30" customHeight="1">
      <c r="A44" s="2">
        <v>29</v>
      </c>
      <c r="B44" s="251" t="s">
        <v>316</v>
      </c>
      <c r="C44" s="252" t="s">
        <v>763</v>
      </c>
      <c r="D44" s="252" t="s">
        <v>361</v>
      </c>
      <c r="E44" s="188" t="s">
        <v>247</v>
      </c>
      <c r="F44" s="122" t="s">
        <v>246</v>
      </c>
      <c r="G44" s="215">
        <v>477.40345314269632</v>
      </c>
      <c r="H44" s="215">
        <v>477.40345314269632</v>
      </c>
      <c r="I44" s="215">
        <v>477.40345314269632</v>
      </c>
      <c r="J44" s="215">
        <v>471.80890020784904</v>
      </c>
    </row>
    <row r="45" spans="1:10" s="3" customFormat="1" ht="30" customHeight="1">
      <c r="A45" s="2">
        <v>30</v>
      </c>
      <c r="B45" s="251" t="s">
        <v>310</v>
      </c>
      <c r="C45" s="252" t="s">
        <v>758</v>
      </c>
      <c r="D45" s="252" t="s">
        <v>343</v>
      </c>
      <c r="E45" s="188" t="s">
        <v>245</v>
      </c>
      <c r="F45" s="122" t="s">
        <v>244</v>
      </c>
      <c r="G45" s="215">
        <v>2349.3268109799683</v>
      </c>
      <c r="H45" s="215">
        <v>1981.3331625948249</v>
      </c>
      <c r="I45" s="215">
        <v>1522.391453359626</v>
      </c>
      <c r="J45" s="215">
        <v>1303.499175073355</v>
      </c>
    </row>
    <row r="46" spans="1:10" s="3" customFormat="1" ht="30" customHeight="1">
      <c r="A46" s="2">
        <v>31</v>
      </c>
      <c r="B46" s="251" t="s">
        <v>310</v>
      </c>
      <c r="C46" s="252" t="s">
        <v>757</v>
      </c>
      <c r="D46" s="252" t="s">
        <v>343</v>
      </c>
      <c r="E46" s="188" t="s">
        <v>243</v>
      </c>
      <c r="F46" s="122" t="s">
        <v>242</v>
      </c>
      <c r="G46" s="215">
        <v>704.77058000871853</v>
      </c>
      <c r="H46" s="215">
        <v>686.69953949567446</v>
      </c>
      <c r="I46" s="215">
        <v>668.62849898263039</v>
      </c>
      <c r="J46" s="215">
        <v>649.24173975144879</v>
      </c>
    </row>
    <row r="47" spans="1:10" s="3" customFormat="1" ht="30" customHeight="1">
      <c r="A47" s="2">
        <v>32</v>
      </c>
      <c r="B47" s="251" t="s">
        <v>313</v>
      </c>
      <c r="C47" s="252" t="s">
        <v>760</v>
      </c>
      <c r="D47" s="252" t="s">
        <v>347</v>
      </c>
      <c r="E47" s="188" t="s">
        <v>241</v>
      </c>
      <c r="F47" s="122" t="s">
        <v>240</v>
      </c>
      <c r="G47" s="215">
        <v>884.00128553116542</v>
      </c>
      <c r="H47" s="215">
        <v>884.00128553116542</v>
      </c>
      <c r="I47" s="215">
        <v>884.00128553116542</v>
      </c>
      <c r="J47" s="215">
        <v>884.05092022794156</v>
      </c>
    </row>
    <row r="48" spans="1:10" s="3" customFormat="1" ht="30" customHeight="1">
      <c r="A48" s="2">
        <v>33</v>
      </c>
      <c r="B48" s="251" t="s">
        <v>313</v>
      </c>
      <c r="C48" s="252" t="s">
        <v>760</v>
      </c>
      <c r="D48" s="252" t="s">
        <v>347</v>
      </c>
      <c r="E48" s="188" t="s">
        <v>239</v>
      </c>
      <c r="F48" s="122" t="s">
        <v>238</v>
      </c>
      <c r="G48" s="215">
        <v>710.46369025485808</v>
      </c>
      <c r="H48" s="215">
        <v>710.46369025485808</v>
      </c>
      <c r="I48" s="215">
        <v>710.46369025485808</v>
      </c>
      <c r="J48" s="215">
        <v>710.82420484869101</v>
      </c>
    </row>
    <row r="49" spans="1:10" s="3" customFormat="1" ht="30" customHeight="1">
      <c r="A49" s="2">
        <v>34</v>
      </c>
      <c r="B49" s="251" t="s">
        <v>319</v>
      </c>
      <c r="C49" s="252" t="s">
        <v>765</v>
      </c>
      <c r="D49" s="252" t="s">
        <v>353</v>
      </c>
      <c r="E49" s="188" t="s">
        <v>237</v>
      </c>
      <c r="F49" s="122" t="s">
        <v>236</v>
      </c>
      <c r="G49" s="215">
        <v>1663.3653537658979</v>
      </c>
      <c r="H49" s="215">
        <v>1726.7316529569796</v>
      </c>
      <c r="I49" s="215">
        <v>1742.5732277547502</v>
      </c>
      <c r="J49" s="215">
        <v>1747.715800790894</v>
      </c>
    </row>
    <row r="50" spans="1:10" ht="30" customHeight="1">
      <c r="A50" s="2">
        <v>35</v>
      </c>
      <c r="B50" s="251" t="s">
        <v>310</v>
      </c>
      <c r="C50" s="252" t="s">
        <v>759</v>
      </c>
      <c r="D50" s="252" t="s">
        <v>338</v>
      </c>
      <c r="E50" s="188" t="s">
        <v>235</v>
      </c>
      <c r="F50" s="122" t="s">
        <v>234</v>
      </c>
      <c r="G50" s="215">
        <v>550.79779310573304</v>
      </c>
      <c r="H50" s="215">
        <v>550.79779310573304</v>
      </c>
      <c r="I50" s="215">
        <v>550.79779310573304</v>
      </c>
      <c r="J50" s="215">
        <v>549.82390704053182</v>
      </c>
    </row>
    <row r="51" spans="1:10" ht="30" customHeight="1">
      <c r="A51" s="2">
        <v>36</v>
      </c>
      <c r="B51" s="251" t="s">
        <v>319</v>
      </c>
      <c r="C51" s="252" t="s">
        <v>765</v>
      </c>
      <c r="D51" s="252" t="s">
        <v>358</v>
      </c>
      <c r="E51" s="188" t="s">
        <v>233</v>
      </c>
      <c r="F51" s="122" t="s">
        <v>232</v>
      </c>
      <c r="G51" s="215">
        <v>1635.3144914544714</v>
      </c>
      <c r="H51" s="215">
        <v>1480.9682427942644</v>
      </c>
      <c r="I51" s="215">
        <v>2123.0602640567827</v>
      </c>
      <c r="J51" s="215">
        <v>2262.8072853394265</v>
      </c>
    </row>
    <row r="52" spans="1:10" ht="30" customHeight="1">
      <c r="A52" s="2">
        <v>37</v>
      </c>
      <c r="B52" s="251" t="s">
        <v>313</v>
      </c>
      <c r="C52" s="252" t="s">
        <v>761</v>
      </c>
      <c r="D52" s="252" t="s">
        <v>348</v>
      </c>
      <c r="E52" s="188" t="s">
        <v>231</v>
      </c>
      <c r="F52" s="122" t="s">
        <v>230</v>
      </c>
      <c r="G52" s="215">
        <v>751.63399690034453</v>
      </c>
      <c r="H52" s="215">
        <v>955.60305161475435</v>
      </c>
      <c r="I52" s="215">
        <v>1004.5877458571913</v>
      </c>
      <c r="J52" s="215">
        <v>1140.7741873037739</v>
      </c>
    </row>
    <row r="53" spans="1:10" ht="30" customHeight="1">
      <c r="A53" s="2">
        <v>38</v>
      </c>
      <c r="B53" s="251" t="s">
        <v>316</v>
      </c>
      <c r="C53" s="252" t="s">
        <v>763</v>
      </c>
      <c r="D53" s="252" t="s">
        <v>361</v>
      </c>
      <c r="E53" s="188" t="s">
        <v>229</v>
      </c>
      <c r="F53" s="122" t="s">
        <v>228</v>
      </c>
      <c r="G53" s="215">
        <v>996.4869065530844</v>
      </c>
      <c r="H53" s="215">
        <v>987.88037300042913</v>
      </c>
      <c r="I53" s="215">
        <v>925.01525835494738</v>
      </c>
      <c r="J53" s="215">
        <v>1018.286884410358</v>
      </c>
    </row>
    <row r="54" spans="1:10" ht="30" customHeight="1">
      <c r="A54" s="2">
        <v>39</v>
      </c>
      <c r="B54" s="251" t="s">
        <v>310</v>
      </c>
      <c r="C54" s="252" t="s">
        <v>759</v>
      </c>
      <c r="D54" s="252" t="s">
        <v>338</v>
      </c>
      <c r="E54" s="188" t="s">
        <v>227</v>
      </c>
      <c r="F54" s="122" t="s">
        <v>226</v>
      </c>
      <c r="G54" s="215">
        <v>497.84003634058621</v>
      </c>
      <c r="H54" s="215">
        <v>497.84003634058621</v>
      </c>
      <c r="I54" s="215">
        <v>497.84003634058621</v>
      </c>
      <c r="J54" s="215">
        <v>495.69327382088869</v>
      </c>
    </row>
    <row r="55" spans="1:10" ht="30" customHeight="1">
      <c r="A55" s="2">
        <v>40</v>
      </c>
      <c r="B55" s="251" t="s">
        <v>319</v>
      </c>
      <c r="C55" s="252" t="s">
        <v>764</v>
      </c>
      <c r="D55" s="252" t="s">
        <v>354</v>
      </c>
      <c r="E55" s="188" t="s">
        <v>225</v>
      </c>
      <c r="F55" s="122" t="s">
        <v>224</v>
      </c>
      <c r="G55" s="215">
        <v>1321.4713479215925</v>
      </c>
      <c r="H55" s="215">
        <v>1494.1224846449102</v>
      </c>
      <c r="I55" s="215">
        <v>1637.1310277761511</v>
      </c>
      <c r="J55" s="215">
        <v>1623.4122806317034</v>
      </c>
    </row>
    <row r="56" spans="1:10" ht="30" customHeight="1">
      <c r="A56" s="2">
        <v>41</v>
      </c>
      <c r="B56" s="251" t="s">
        <v>316</v>
      </c>
      <c r="C56" s="252" t="s">
        <v>763</v>
      </c>
      <c r="D56" s="252" t="s">
        <v>361</v>
      </c>
      <c r="E56" s="188" t="s">
        <v>223</v>
      </c>
      <c r="F56" s="122" t="s">
        <v>222</v>
      </c>
      <c r="G56" s="215">
        <v>551.39388235005106</v>
      </c>
      <c r="H56" s="215">
        <v>551.79373288112424</v>
      </c>
      <c r="I56" s="215">
        <v>551.79373288112424</v>
      </c>
      <c r="J56" s="215">
        <v>544.24938156607539</v>
      </c>
    </row>
    <row r="57" spans="1:10" ht="30" customHeight="1">
      <c r="A57" s="2">
        <v>42</v>
      </c>
      <c r="B57" s="251" t="s">
        <v>313</v>
      </c>
      <c r="C57" s="252" t="s">
        <v>762</v>
      </c>
      <c r="D57" s="252" t="s">
        <v>352</v>
      </c>
      <c r="E57" s="188" t="s">
        <v>221</v>
      </c>
      <c r="F57" s="122" t="s">
        <v>220</v>
      </c>
      <c r="G57" s="215">
        <v>834.58360550068221</v>
      </c>
      <c r="H57" s="215">
        <v>817.19644705275152</v>
      </c>
      <c r="I57" s="215">
        <v>798.93993068242412</v>
      </c>
      <c r="J57" s="215">
        <v>783.98551866798357</v>
      </c>
    </row>
    <row r="58" spans="1:10" ht="30" customHeight="1">
      <c r="A58" s="2">
        <v>43</v>
      </c>
      <c r="B58" s="251" t="s">
        <v>310</v>
      </c>
      <c r="C58" s="252" t="s">
        <v>757</v>
      </c>
      <c r="D58" s="252" t="s">
        <v>343</v>
      </c>
      <c r="E58" s="188" t="s">
        <v>219</v>
      </c>
      <c r="F58" s="122" t="s">
        <v>218</v>
      </c>
      <c r="G58" s="215">
        <v>963.53725164912578</v>
      </c>
      <c r="H58" s="215">
        <v>535.71183103271858</v>
      </c>
      <c r="I58" s="215">
        <v>535.71183103271858</v>
      </c>
      <c r="J58" s="215">
        <v>534.3207250504654</v>
      </c>
    </row>
    <row r="59" spans="1:10" ht="30" customHeight="1">
      <c r="A59" s="2">
        <v>44</v>
      </c>
      <c r="B59" s="251" t="s">
        <v>319</v>
      </c>
      <c r="C59" s="252" t="s">
        <v>765</v>
      </c>
      <c r="D59" s="252" t="s">
        <v>357</v>
      </c>
      <c r="E59" s="188" t="s">
        <v>217</v>
      </c>
      <c r="F59" s="122" t="s">
        <v>216</v>
      </c>
      <c r="G59" s="215">
        <v>687.50463553582313</v>
      </c>
      <c r="H59" s="215">
        <v>677.21325414095168</v>
      </c>
      <c r="I59" s="215">
        <v>666.92187274608023</v>
      </c>
      <c r="J59" s="215">
        <v>654.39370654298568</v>
      </c>
    </row>
    <row r="60" spans="1:10" ht="30" customHeight="1">
      <c r="A60" s="2">
        <v>45</v>
      </c>
      <c r="B60" s="251" t="s">
        <v>316</v>
      </c>
      <c r="C60" s="252" t="s">
        <v>763</v>
      </c>
      <c r="D60" s="252" t="s">
        <v>361</v>
      </c>
      <c r="E60" s="188" t="s">
        <v>215</v>
      </c>
      <c r="F60" s="122" t="s">
        <v>214</v>
      </c>
      <c r="G60" s="215">
        <v>354.67749770198731</v>
      </c>
      <c r="H60" s="215">
        <v>354.67749770198731</v>
      </c>
      <c r="I60" s="215">
        <v>354.67749770198731</v>
      </c>
      <c r="J60" s="215">
        <v>349.1128125327279</v>
      </c>
    </row>
    <row r="61" spans="1:10" ht="30" customHeight="1">
      <c r="A61" s="2">
        <v>46</v>
      </c>
      <c r="B61" s="251" t="s">
        <v>316</v>
      </c>
      <c r="C61" s="252" t="s">
        <v>763</v>
      </c>
      <c r="D61" s="252" t="s">
        <v>361</v>
      </c>
      <c r="E61" s="188" t="s">
        <v>213</v>
      </c>
      <c r="F61" s="122" t="s">
        <v>212</v>
      </c>
      <c r="G61" s="215">
        <v>954.16307798611467</v>
      </c>
      <c r="H61" s="215">
        <v>935.26875961015185</v>
      </c>
      <c r="I61" s="215">
        <v>916.37444123418925</v>
      </c>
      <c r="J61" s="215">
        <v>882.24121065336567</v>
      </c>
    </row>
    <row r="62" spans="1:10" ht="30" customHeight="1">
      <c r="A62" s="2">
        <v>47</v>
      </c>
      <c r="B62" s="251" t="s">
        <v>310</v>
      </c>
      <c r="C62" s="252" t="s">
        <v>758</v>
      </c>
      <c r="D62" s="252" t="s">
        <v>344</v>
      </c>
      <c r="E62" s="188" t="s">
        <v>211</v>
      </c>
      <c r="F62" s="122" t="s">
        <v>210</v>
      </c>
      <c r="G62" s="215">
        <v>638.88894494660508</v>
      </c>
      <c r="H62" s="215">
        <v>626.71963170952688</v>
      </c>
      <c r="I62" s="215">
        <v>759.56796788096369</v>
      </c>
      <c r="J62" s="215">
        <v>841.47461711033827</v>
      </c>
    </row>
    <row r="63" spans="1:10" ht="30" customHeight="1">
      <c r="A63" s="2">
        <v>48</v>
      </c>
      <c r="B63" s="251" t="s">
        <v>316</v>
      </c>
      <c r="C63" s="252" t="s">
        <v>763</v>
      </c>
      <c r="D63" s="252" t="s">
        <v>361</v>
      </c>
      <c r="E63" s="188" t="s">
        <v>209</v>
      </c>
      <c r="F63" s="122" t="s">
        <v>208</v>
      </c>
      <c r="G63" s="215">
        <v>661.28238117544049</v>
      </c>
      <c r="H63" s="215">
        <v>831.52020443188735</v>
      </c>
      <c r="I63" s="215">
        <v>892.56165500192787</v>
      </c>
      <c r="J63" s="215">
        <v>885.65898240622971</v>
      </c>
    </row>
    <row r="64" spans="1:10" ht="30" customHeight="1">
      <c r="A64" s="2">
        <v>49</v>
      </c>
      <c r="B64" s="251" t="s">
        <v>319</v>
      </c>
      <c r="C64" s="252" t="s">
        <v>764</v>
      </c>
      <c r="D64" s="252" t="s">
        <v>358</v>
      </c>
      <c r="E64" s="188" t="s">
        <v>207</v>
      </c>
      <c r="F64" s="122" t="s">
        <v>206</v>
      </c>
      <c r="G64" s="215">
        <v>1106.5600997691261</v>
      </c>
      <c r="H64" s="215">
        <v>756.01816443832877</v>
      </c>
      <c r="I64" s="215">
        <v>623.63855936758114</v>
      </c>
      <c r="J64" s="215">
        <v>550.15794794606563</v>
      </c>
    </row>
    <row r="65" spans="1:10" ht="30" customHeight="1">
      <c r="A65" s="2">
        <v>50</v>
      </c>
      <c r="B65" s="251" t="s">
        <v>316</v>
      </c>
      <c r="C65" s="252" t="s">
        <v>763</v>
      </c>
      <c r="D65" s="252" t="s">
        <v>361</v>
      </c>
      <c r="E65" s="188" t="s">
        <v>205</v>
      </c>
      <c r="F65" s="122" t="s">
        <v>204</v>
      </c>
      <c r="G65" s="215">
        <v>781.79435378368748</v>
      </c>
      <c r="H65" s="215">
        <v>672.5021831605759</v>
      </c>
      <c r="I65" s="215">
        <v>954.21217468049258</v>
      </c>
      <c r="J65" s="215">
        <v>747.13415105500167</v>
      </c>
    </row>
    <row r="66" spans="1:10" ht="30" customHeight="1">
      <c r="A66" s="2">
        <v>51</v>
      </c>
      <c r="B66" s="251" t="s">
        <v>316</v>
      </c>
      <c r="C66" s="252" t="s">
        <v>763</v>
      </c>
      <c r="D66" s="252" t="s">
        <v>361</v>
      </c>
      <c r="E66" s="188" t="s">
        <v>203</v>
      </c>
      <c r="F66" s="122" t="s">
        <v>202</v>
      </c>
      <c r="G66" s="215">
        <v>834.95888154993747</v>
      </c>
      <c r="H66" s="215">
        <v>834.95888154993747</v>
      </c>
      <c r="I66" s="215">
        <v>834.95888154993747</v>
      </c>
      <c r="J66" s="215">
        <v>826.93262454328067</v>
      </c>
    </row>
    <row r="67" spans="1:10" ht="30" customHeight="1">
      <c r="A67" s="2">
        <v>52</v>
      </c>
      <c r="B67" s="251" t="s">
        <v>310</v>
      </c>
      <c r="C67" s="252" t="s">
        <v>757</v>
      </c>
      <c r="D67" s="252" t="s">
        <v>343</v>
      </c>
      <c r="E67" s="188" t="s">
        <v>201</v>
      </c>
      <c r="F67" s="122" t="s">
        <v>200</v>
      </c>
      <c r="G67" s="215">
        <v>342.34476972096917</v>
      </c>
      <c r="H67" s="215">
        <v>342.34476972096917</v>
      </c>
      <c r="I67" s="215">
        <v>342.34476972096917</v>
      </c>
      <c r="J67" s="215">
        <v>341.29503198528323</v>
      </c>
    </row>
    <row r="68" spans="1:10" ht="30" customHeight="1">
      <c r="A68" s="2">
        <v>53</v>
      </c>
      <c r="B68" s="251" t="s">
        <v>316</v>
      </c>
      <c r="C68" s="252" t="s">
        <v>763</v>
      </c>
      <c r="D68" s="252" t="s">
        <v>361</v>
      </c>
      <c r="E68" s="188" t="s">
        <v>199</v>
      </c>
      <c r="F68" s="122" t="s">
        <v>198</v>
      </c>
      <c r="G68" s="215">
        <v>667.96439114414443</v>
      </c>
      <c r="H68" s="215">
        <v>580.90500784715618</v>
      </c>
      <c r="I68" s="215">
        <v>740.2593176246844</v>
      </c>
      <c r="J68" s="215">
        <v>802.8908020325706</v>
      </c>
    </row>
    <row r="69" spans="1:10" ht="30" customHeight="1">
      <c r="A69" s="2">
        <v>54</v>
      </c>
      <c r="B69" s="251" t="s">
        <v>313</v>
      </c>
      <c r="C69" s="252" t="s">
        <v>761</v>
      </c>
      <c r="D69" s="252" t="s">
        <v>348</v>
      </c>
      <c r="E69" s="188" t="s">
        <v>197</v>
      </c>
      <c r="F69" s="122" t="s">
        <v>196</v>
      </c>
      <c r="G69" s="215">
        <v>608.39243683078269</v>
      </c>
      <c r="H69" s="215">
        <v>605.78131049245314</v>
      </c>
      <c r="I69" s="215">
        <v>743.51822483933631</v>
      </c>
      <c r="J69" s="215">
        <v>512.61929851514049</v>
      </c>
    </row>
    <row r="70" spans="1:10" ht="30" customHeight="1">
      <c r="A70" s="2">
        <v>55</v>
      </c>
      <c r="B70" s="251" t="s">
        <v>313</v>
      </c>
      <c r="C70" s="252" t="s">
        <v>762</v>
      </c>
      <c r="D70" s="252" t="s">
        <v>351</v>
      </c>
      <c r="E70" s="188" t="s">
        <v>195</v>
      </c>
      <c r="F70" s="122" t="s">
        <v>194</v>
      </c>
      <c r="G70" s="215">
        <v>709.6381087390281</v>
      </c>
      <c r="H70" s="215">
        <v>709.6381087390281</v>
      </c>
      <c r="I70" s="215">
        <v>709.6381087390281</v>
      </c>
      <c r="J70" s="215">
        <v>702.87024259798693</v>
      </c>
    </row>
    <row r="71" spans="1:10" ht="30" customHeight="1">
      <c r="A71" s="2">
        <v>56</v>
      </c>
      <c r="B71" s="251" t="s">
        <v>316</v>
      </c>
      <c r="C71" s="252" t="s">
        <v>763</v>
      </c>
      <c r="D71" s="252" t="s">
        <v>361</v>
      </c>
      <c r="E71" s="188" t="s">
        <v>193</v>
      </c>
      <c r="F71" s="122" t="s">
        <v>192</v>
      </c>
      <c r="G71" s="215">
        <v>290.27853608020723</v>
      </c>
      <c r="H71" s="215">
        <v>397.94861622865199</v>
      </c>
      <c r="I71" s="215">
        <v>581.41843280160197</v>
      </c>
      <c r="J71" s="215">
        <v>495.78496052989772</v>
      </c>
    </row>
    <row r="72" spans="1:10" ht="30" customHeight="1">
      <c r="A72" s="2">
        <v>57</v>
      </c>
      <c r="B72" s="251" t="s">
        <v>316</v>
      </c>
      <c r="C72" s="252" t="s">
        <v>763</v>
      </c>
      <c r="D72" s="252" t="s">
        <v>361</v>
      </c>
      <c r="E72" s="188" t="s">
        <v>191</v>
      </c>
      <c r="F72" s="122" t="s">
        <v>190</v>
      </c>
      <c r="G72" s="215">
        <v>673.6727529887612</v>
      </c>
      <c r="H72" s="215">
        <v>1013.1092699332739</v>
      </c>
      <c r="I72" s="215">
        <v>753.09522492006772</v>
      </c>
      <c r="J72" s="215">
        <v>550.9653199074553</v>
      </c>
    </row>
    <row r="73" spans="1:10" ht="30" customHeight="1">
      <c r="A73" s="2">
        <v>58</v>
      </c>
      <c r="B73" s="251" t="s">
        <v>319</v>
      </c>
      <c r="C73" s="252" t="s">
        <v>764</v>
      </c>
      <c r="D73" s="252" t="s">
        <v>358</v>
      </c>
      <c r="E73" s="188" t="s">
        <v>189</v>
      </c>
      <c r="F73" s="122" t="s">
        <v>188</v>
      </c>
      <c r="G73" s="215">
        <v>993.55292318404463</v>
      </c>
      <c r="H73" s="215">
        <v>843.51683645212563</v>
      </c>
      <c r="I73" s="215">
        <v>748.43582799992123</v>
      </c>
      <c r="J73" s="215">
        <v>795.7446664497819</v>
      </c>
    </row>
    <row r="74" spans="1:10" ht="30" customHeight="1">
      <c r="A74" s="2">
        <v>59</v>
      </c>
      <c r="B74" s="251" t="s">
        <v>316</v>
      </c>
      <c r="C74" s="252" t="s">
        <v>763</v>
      </c>
      <c r="D74" s="252" t="s">
        <v>361</v>
      </c>
      <c r="E74" s="188" t="s">
        <v>187</v>
      </c>
      <c r="F74" s="122" t="s">
        <v>186</v>
      </c>
      <c r="G74" s="215">
        <v>624.37856452423625</v>
      </c>
      <c r="H74" s="215">
        <v>681.80468667947525</v>
      </c>
      <c r="I74" s="215">
        <v>685.45907627117231</v>
      </c>
      <c r="J74" s="215">
        <v>685.83531258074606</v>
      </c>
    </row>
    <row r="75" spans="1:10" ht="30" customHeight="1">
      <c r="A75" s="2">
        <v>60</v>
      </c>
      <c r="B75" s="251" t="s">
        <v>316</v>
      </c>
      <c r="C75" s="252" t="s">
        <v>763</v>
      </c>
      <c r="D75" s="252" t="s">
        <v>361</v>
      </c>
      <c r="E75" s="188" t="s">
        <v>185</v>
      </c>
      <c r="F75" s="122" t="s">
        <v>184</v>
      </c>
      <c r="G75" s="215">
        <v>1400.3304363431948</v>
      </c>
      <c r="H75" s="215">
        <v>815.06017137376489</v>
      </c>
      <c r="I75" s="215">
        <v>649.27215165251653</v>
      </c>
      <c r="J75" s="215">
        <v>647.22288191469261</v>
      </c>
    </row>
    <row r="76" spans="1:10" ht="30" customHeight="1">
      <c r="A76" s="2">
        <v>61</v>
      </c>
      <c r="B76" s="251" t="s">
        <v>319</v>
      </c>
      <c r="C76" s="252" t="s">
        <v>764</v>
      </c>
      <c r="D76" s="252" t="s">
        <v>354</v>
      </c>
      <c r="E76" s="188" t="s">
        <v>183</v>
      </c>
      <c r="F76" s="122" t="s">
        <v>182</v>
      </c>
      <c r="G76" s="215">
        <v>1038.2907162289812</v>
      </c>
      <c r="H76" s="215">
        <v>1038.2907162289812</v>
      </c>
      <c r="I76" s="215">
        <v>1038.2907162289812</v>
      </c>
      <c r="J76" s="215">
        <v>1028.3045894402651</v>
      </c>
    </row>
    <row r="77" spans="1:10" ht="30" customHeight="1">
      <c r="A77" s="2">
        <v>62</v>
      </c>
      <c r="B77" s="251" t="s">
        <v>310</v>
      </c>
      <c r="C77" s="252" t="s">
        <v>759</v>
      </c>
      <c r="D77" s="252" t="s">
        <v>338</v>
      </c>
      <c r="E77" s="188" t="s">
        <v>181</v>
      </c>
      <c r="F77" s="122" t="s">
        <v>180</v>
      </c>
      <c r="G77" s="215">
        <v>494.13566917147898</v>
      </c>
      <c r="H77" s="215">
        <v>494.13566917147898</v>
      </c>
      <c r="I77" s="215">
        <v>494.13566917147898</v>
      </c>
      <c r="J77" s="215">
        <v>493.56326709062756</v>
      </c>
    </row>
    <row r="78" spans="1:10" ht="30" customHeight="1">
      <c r="A78" s="2">
        <v>63</v>
      </c>
      <c r="B78" s="251" t="s">
        <v>316</v>
      </c>
      <c r="C78" s="252" t="s">
        <v>763</v>
      </c>
      <c r="D78" s="252" t="s">
        <v>361</v>
      </c>
      <c r="E78" s="188" t="s">
        <v>179</v>
      </c>
      <c r="F78" s="122" t="s">
        <v>178</v>
      </c>
      <c r="G78" s="215">
        <v>862.14759084355853</v>
      </c>
      <c r="H78" s="215">
        <v>818.7509000292855</v>
      </c>
      <c r="I78" s="215">
        <v>777.5240437557261</v>
      </c>
      <c r="J78" s="215">
        <v>727.11506806039142</v>
      </c>
    </row>
    <row r="79" spans="1:10" ht="30" customHeight="1">
      <c r="A79" s="2">
        <v>64</v>
      </c>
      <c r="B79" s="251" t="s">
        <v>310</v>
      </c>
      <c r="C79" s="252" t="s">
        <v>759</v>
      </c>
      <c r="D79" s="252" t="s">
        <v>338</v>
      </c>
      <c r="E79" s="188" t="s">
        <v>177</v>
      </c>
      <c r="F79" s="122" t="s">
        <v>176</v>
      </c>
      <c r="G79" s="215">
        <v>473.02096665582633</v>
      </c>
      <c r="H79" s="215">
        <v>465.32956882402425</v>
      </c>
      <c r="I79" s="215">
        <v>485.44553238412192</v>
      </c>
      <c r="J79" s="215">
        <v>519.21196908810441</v>
      </c>
    </row>
    <row r="80" spans="1:10" ht="30" customHeight="1">
      <c r="A80" s="2">
        <v>65</v>
      </c>
      <c r="B80" s="251" t="s">
        <v>310</v>
      </c>
      <c r="C80" s="252" t="s">
        <v>758</v>
      </c>
      <c r="D80" s="252" t="s">
        <v>344</v>
      </c>
      <c r="E80" s="188" t="s">
        <v>175</v>
      </c>
      <c r="F80" s="122" t="s">
        <v>174</v>
      </c>
      <c r="G80" s="215">
        <v>459.27760539781445</v>
      </c>
      <c r="H80" s="215">
        <v>407.76167627524592</v>
      </c>
      <c r="I80" s="215">
        <v>585.88454985158467</v>
      </c>
      <c r="J80" s="215">
        <v>578.10016875031693</v>
      </c>
    </row>
    <row r="81" spans="1:10" ht="30" customHeight="1">
      <c r="A81" s="2">
        <v>66</v>
      </c>
      <c r="B81" s="251" t="s">
        <v>316</v>
      </c>
      <c r="C81" s="252" t="s">
        <v>763</v>
      </c>
      <c r="D81" s="252" t="s">
        <v>361</v>
      </c>
      <c r="E81" s="188" t="s">
        <v>173</v>
      </c>
      <c r="F81" s="122" t="s">
        <v>172</v>
      </c>
      <c r="G81" s="215">
        <v>515.87773671959144</v>
      </c>
      <c r="H81" s="215">
        <v>553.64331041795094</v>
      </c>
      <c r="I81" s="215">
        <v>629.92976928863732</v>
      </c>
      <c r="J81" s="215">
        <v>634.06083658568605</v>
      </c>
    </row>
    <row r="82" spans="1:10" ht="30" customHeight="1">
      <c r="A82" s="2">
        <v>67</v>
      </c>
      <c r="B82" s="251" t="s">
        <v>310</v>
      </c>
      <c r="C82" s="252" t="s">
        <v>758</v>
      </c>
      <c r="D82" s="252" t="s">
        <v>1239</v>
      </c>
      <c r="E82" s="188" t="s">
        <v>171</v>
      </c>
      <c r="F82" s="122" t="s">
        <v>170</v>
      </c>
      <c r="G82" s="215">
        <v>962.30690825928173</v>
      </c>
      <c r="H82" s="215">
        <v>1189.2103036783292</v>
      </c>
      <c r="I82" s="215">
        <v>1186.4650787919188</v>
      </c>
      <c r="J82" s="215">
        <v>1092.5790030385608</v>
      </c>
    </row>
    <row r="83" spans="1:10" ht="30" customHeight="1">
      <c r="A83" s="2">
        <v>68</v>
      </c>
      <c r="B83" s="251" t="s">
        <v>310</v>
      </c>
      <c r="C83" s="252" t="s">
        <v>759</v>
      </c>
      <c r="D83" s="252" t="s">
        <v>338</v>
      </c>
      <c r="E83" s="188" t="s">
        <v>169</v>
      </c>
      <c r="F83" s="122" t="s">
        <v>168</v>
      </c>
      <c r="G83" s="215">
        <v>1032.1572263770936</v>
      </c>
      <c r="H83" s="215">
        <v>894.05969097326386</v>
      </c>
      <c r="I83" s="215">
        <v>772.20892444047308</v>
      </c>
      <c r="J83" s="215">
        <v>654.4572808605019</v>
      </c>
    </row>
    <row r="84" spans="1:10" ht="30" customHeight="1">
      <c r="A84" s="2">
        <v>69</v>
      </c>
      <c r="B84" s="251" t="s">
        <v>313</v>
      </c>
      <c r="C84" s="252" t="s">
        <v>760</v>
      </c>
      <c r="D84" s="252" t="s">
        <v>351</v>
      </c>
      <c r="E84" s="188" t="s">
        <v>167</v>
      </c>
      <c r="F84" s="122" t="s">
        <v>166</v>
      </c>
      <c r="G84" s="215">
        <v>690.88079942131833</v>
      </c>
      <c r="H84" s="215">
        <v>671.93179230608746</v>
      </c>
      <c r="I84" s="215">
        <v>652.98278519085659</v>
      </c>
      <c r="J84" s="215">
        <v>627.946902641581</v>
      </c>
    </row>
    <row r="85" spans="1:10" ht="30" customHeight="1">
      <c r="A85" s="2">
        <v>70</v>
      </c>
      <c r="B85" s="251" t="s">
        <v>313</v>
      </c>
      <c r="C85" s="252" t="s">
        <v>760</v>
      </c>
      <c r="D85" s="252" t="s">
        <v>351</v>
      </c>
      <c r="E85" s="188" t="s">
        <v>165</v>
      </c>
      <c r="F85" s="122" t="s">
        <v>164</v>
      </c>
      <c r="G85" s="215">
        <v>709.94688714926826</v>
      </c>
      <c r="H85" s="215">
        <v>695.73318192033071</v>
      </c>
      <c r="I85" s="215">
        <v>644.04698108783066</v>
      </c>
      <c r="J85" s="215">
        <v>936.49444252523597</v>
      </c>
    </row>
    <row r="86" spans="1:10" ht="30" customHeight="1">
      <c r="A86" s="2">
        <v>71</v>
      </c>
      <c r="B86" s="251" t="s">
        <v>316</v>
      </c>
      <c r="C86" s="252" t="s">
        <v>763</v>
      </c>
      <c r="D86" s="252" t="s">
        <v>361</v>
      </c>
      <c r="E86" s="188" t="s">
        <v>163</v>
      </c>
      <c r="F86" s="122" t="s">
        <v>162</v>
      </c>
      <c r="G86" s="215">
        <v>532.86059316631724</v>
      </c>
      <c r="H86" s="215">
        <v>553.91718112208298</v>
      </c>
      <c r="I86" s="215">
        <v>567.23869595124097</v>
      </c>
      <c r="J86" s="215">
        <v>554.99056433427552</v>
      </c>
    </row>
    <row r="87" spans="1:10" ht="30" customHeight="1">
      <c r="A87" s="2">
        <v>72</v>
      </c>
      <c r="B87" s="251" t="s">
        <v>313</v>
      </c>
      <c r="C87" s="252" t="s">
        <v>760</v>
      </c>
      <c r="D87" s="252" t="s">
        <v>351</v>
      </c>
      <c r="E87" s="188" t="s">
        <v>161</v>
      </c>
      <c r="F87" s="122" t="s">
        <v>160</v>
      </c>
      <c r="G87" s="215">
        <v>1524.7375155262364</v>
      </c>
      <c r="H87" s="215">
        <v>1265.4636441449809</v>
      </c>
      <c r="I87" s="215">
        <v>1240.404958122308</v>
      </c>
      <c r="J87" s="215">
        <v>1231.5937137645537</v>
      </c>
    </row>
    <row r="88" spans="1:10" ht="30" customHeight="1">
      <c r="A88" s="2">
        <v>73</v>
      </c>
      <c r="B88" s="251" t="s">
        <v>310</v>
      </c>
      <c r="C88" s="252" t="s">
        <v>758</v>
      </c>
      <c r="D88" s="252" t="s">
        <v>344</v>
      </c>
      <c r="E88" s="188" t="s">
        <v>159</v>
      </c>
      <c r="F88" s="122" t="s">
        <v>158</v>
      </c>
      <c r="G88" s="215">
        <v>715.90897246525446</v>
      </c>
      <c r="H88" s="215">
        <v>710.24146710568789</v>
      </c>
      <c r="I88" s="215">
        <v>792.16268093942335</v>
      </c>
      <c r="J88" s="215">
        <v>770.52298944058111</v>
      </c>
    </row>
    <row r="89" spans="1:10" ht="30" customHeight="1">
      <c r="A89" s="2">
        <v>74</v>
      </c>
      <c r="B89" s="251" t="s">
        <v>313</v>
      </c>
      <c r="C89" s="252" t="s">
        <v>762</v>
      </c>
      <c r="D89" s="252" t="s">
        <v>351</v>
      </c>
      <c r="E89" s="188" t="s">
        <v>157</v>
      </c>
      <c r="F89" s="122" t="s">
        <v>156</v>
      </c>
      <c r="G89" s="215">
        <v>309.39940989240625</v>
      </c>
      <c r="H89" s="215">
        <v>371.2792918708875</v>
      </c>
      <c r="I89" s="215">
        <v>556.91893780633131</v>
      </c>
      <c r="J89" s="215">
        <v>610.59832859942514</v>
      </c>
    </row>
    <row r="90" spans="1:10" ht="30" customHeight="1">
      <c r="A90" s="2">
        <v>75</v>
      </c>
      <c r="B90" s="251" t="s">
        <v>310</v>
      </c>
      <c r="C90" s="252" t="s">
        <v>758</v>
      </c>
      <c r="D90" s="252" t="s">
        <v>1240</v>
      </c>
      <c r="E90" s="188" t="s">
        <v>155</v>
      </c>
      <c r="F90" s="122" t="s">
        <v>154</v>
      </c>
      <c r="G90" s="215">
        <v>651.89959285669659</v>
      </c>
      <c r="H90" s="215">
        <v>680.43068941791273</v>
      </c>
      <c r="I90" s="215">
        <v>496.05746878282645</v>
      </c>
      <c r="J90" s="215">
        <v>571.93902989448429</v>
      </c>
    </row>
    <row r="91" spans="1:10" ht="30" customHeight="1">
      <c r="A91" s="2">
        <v>76</v>
      </c>
      <c r="B91" s="251" t="s">
        <v>319</v>
      </c>
      <c r="C91" s="252" t="s">
        <v>764</v>
      </c>
      <c r="D91" s="252" t="s">
        <v>354</v>
      </c>
      <c r="E91" s="188" t="s">
        <v>153</v>
      </c>
      <c r="F91" s="122" t="s">
        <v>152</v>
      </c>
      <c r="G91" s="215">
        <v>1063.5919843990109</v>
      </c>
      <c r="H91" s="215">
        <v>1156.0782439119685</v>
      </c>
      <c r="I91" s="215">
        <v>1017.3488546425322</v>
      </c>
      <c r="J91" s="215">
        <v>1098.3473085671944</v>
      </c>
    </row>
    <row r="92" spans="1:10" ht="30" customHeight="1">
      <c r="A92" s="2">
        <v>77</v>
      </c>
      <c r="B92" s="251" t="s">
        <v>316</v>
      </c>
      <c r="C92" s="252" t="s">
        <v>763</v>
      </c>
      <c r="D92" s="252" t="s">
        <v>361</v>
      </c>
      <c r="E92" s="188" t="s">
        <v>151</v>
      </c>
      <c r="F92" s="122" t="s">
        <v>150</v>
      </c>
      <c r="G92" s="215">
        <v>650.43976900534301</v>
      </c>
      <c r="H92" s="215">
        <v>584.9011611017628</v>
      </c>
      <c r="I92" s="215">
        <v>910.12104560443436</v>
      </c>
      <c r="J92" s="215">
        <v>654.03647921532047</v>
      </c>
    </row>
    <row r="93" spans="1:10" ht="30" customHeight="1">
      <c r="A93" s="2">
        <v>78</v>
      </c>
      <c r="B93" s="251" t="s">
        <v>310</v>
      </c>
      <c r="C93" s="252" t="s">
        <v>757</v>
      </c>
      <c r="D93" s="252" t="s">
        <v>343</v>
      </c>
      <c r="E93" s="188" t="s">
        <v>149</v>
      </c>
      <c r="F93" s="122" t="s">
        <v>148</v>
      </c>
      <c r="G93" s="215">
        <v>1035.1118520002606</v>
      </c>
      <c r="H93" s="215">
        <v>1046.1825669949158</v>
      </c>
      <c r="I93" s="215">
        <v>1046.1825669949158</v>
      </c>
      <c r="J93" s="215">
        <v>1021.3157992364753</v>
      </c>
    </row>
    <row r="94" spans="1:10" ht="30" customHeight="1">
      <c r="A94" s="2">
        <v>79</v>
      </c>
      <c r="B94" s="251" t="s">
        <v>313</v>
      </c>
      <c r="C94" s="252" t="s">
        <v>764</v>
      </c>
      <c r="D94" s="252" t="s">
        <v>351</v>
      </c>
      <c r="E94" s="188" t="s">
        <v>147</v>
      </c>
      <c r="F94" s="122" t="s">
        <v>146</v>
      </c>
      <c r="G94" s="215">
        <v>1426.5049911450706</v>
      </c>
      <c r="H94" s="215">
        <v>1346.6408032605402</v>
      </c>
      <c r="I94" s="215">
        <v>527.90730482164406</v>
      </c>
      <c r="J94" s="215">
        <v>521.35516129828318</v>
      </c>
    </row>
    <row r="95" spans="1:10" ht="30" customHeight="1">
      <c r="A95" s="2">
        <v>80</v>
      </c>
      <c r="B95" s="251" t="s">
        <v>310</v>
      </c>
      <c r="C95" s="252" t="s">
        <v>757</v>
      </c>
      <c r="D95" s="252" t="s">
        <v>343</v>
      </c>
      <c r="E95" s="188" t="s">
        <v>145</v>
      </c>
      <c r="F95" s="122" t="s">
        <v>144</v>
      </c>
      <c r="G95" s="215">
        <v>507.51863034146328</v>
      </c>
      <c r="H95" s="215">
        <v>612.88436749258597</v>
      </c>
      <c r="I95" s="215">
        <v>661.57928984131183</v>
      </c>
      <c r="J95" s="215">
        <v>605.87694625024665</v>
      </c>
    </row>
    <row r="96" spans="1:10" ht="30" customHeight="1">
      <c r="A96" s="2">
        <v>81</v>
      </c>
      <c r="B96" s="251" t="s">
        <v>316</v>
      </c>
      <c r="C96" s="252" t="s">
        <v>763</v>
      </c>
      <c r="D96" s="252" t="s">
        <v>361</v>
      </c>
      <c r="E96" s="188" t="s">
        <v>143</v>
      </c>
      <c r="F96" s="122" t="s">
        <v>142</v>
      </c>
      <c r="G96" s="215">
        <v>213.16498848300029</v>
      </c>
      <c r="H96" s="215">
        <v>215.50746088391239</v>
      </c>
      <c r="I96" s="215">
        <v>215.50746088391239</v>
      </c>
      <c r="J96" s="215">
        <v>206.50449463342429</v>
      </c>
    </row>
    <row r="97" spans="1:10" ht="30" customHeight="1">
      <c r="A97" s="2">
        <v>82</v>
      </c>
      <c r="B97" s="251" t="s">
        <v>313</v>
      </c>
      <c r="C97" s="252" t="s">
        <v>762</v>
      </c>
      <c r="D97" s="252" t="s">
        <v>352</v>
      </c>
      <c r="E97" s="188" t="s">
        <v>141</v>
      </c>
      <c r="F97" s="122" t="s">
        <v>140</v>
      </c>
      <c r="G97" s="215">
        <v>532.3005459183488</v>
      </c>
      <c r="H97" s="215">
        <v>538.12106737853378</v>
      </c>
      <c r="I97" s="215">
        <v>538.12106737853378</v>
      </c>
      <c r="J97" s="215">
        <v>522.85915377977926</v>
      </c>
    </row>
    <row r="98" spans="1:10" ht="30" customHeight="1">
      <c r="A98" s="2">
        <v>83</v>
      </c>
      <c r="B98" s="251" t="s">
        <v>310</v>
      </c>
      <c r="C98" s="252" t="s">
        <v>759</v>
      </c>
      <c r="D98" s="252" t="s">
        <v>338</v>
      </c>
      <c r="E98" s="188" t="s">
        <v>139</v>
      </c>
      <c r="F98" s="122" t="s">
        <v>138</v>
      </c>
      <c r="G98" s="215">
        <v>657.14919683336393</v>
      </c>
      <c r="H98" s="215">
        <v>657.14919683336393</v>
      </c>
      <c r="I98" s="215">
        <v>657.14919683336393</v>
      </c>
      <c r="J98" s="215">
        <v>656.15516147915025</v>
      </c>
    </row>
    <row r="99" spans="1:10" ht="30" customHeight="1">
      <c r="A99" s="2">
        <v>84</v>
      </c>
      <c r="B99" s="251" t="s">
        <v>310</v>
      </c>
      <c r="C99" s="252" t="s">
        <v>759</v>
      </c>
      <c r="D99" s="252" t="s">
        <v>338</v>
      </c>
      <c r="E99" s="188" t="s">
        <v>137</v>
      </c>
      <c r="F99" s="122" t="s">
        <v>136</v>
      </c>
      <c r="G99" s="215">
        <v>635.41922478691845</v>
      </c>
      <c r="H99" s="215">
        <v>642.81642181586983</v>
      </c>
      <c r="I99" s="215">
        <v>642.81642181586983</v>
      </c>
      <c r="J99" s="215">
        <v>626.52925656495393</v>
      </c>
    </row>
    <row r="100" spans="1:10" ht="30" customHeight="1">
      <c r="A100" s="2">
        <v>85</v>
      </c>
      <c r="B100" s="251" t="s">
        <v>319</v>
      </c>
      <c r="C100" s="252" t="s">
        <v>765</v>
      </c>
      <c r="D100" s="252" t="s">
        <v>353</v>
      </c>
      <c r="E100" s="188" t="s">
        <v>135</v>
      </c>
      <c r="F100" s="122" t="s">
        <v>134</v>
      </c>
      <c r="G100" s="215">
        <v>1151.5639938795171</v>
      </c>
      <c r="H100" s="215">
        <v>1111.22069064211</v>
      </c>
      <c r="I100" s="215">
        <v>1072.6572390181179</v>
      </c>
      <c r="J100" s="215">
        <v>1024.6756948429288</v>
      </c>
    </row>
    <row r="101" spans="1:10" ht="30" customHeight="1">
      <c r="A101" s="2">
        <v>86</v>
      </c>
      <c r="B101" s="251" t="s">
        <v>310</v>
      </c>
      <c r="C101" s="252" t="s">
        <v>757</v>
      </c>
      <c r="D101" s="252" t="s">
        <v>343</v>
      </c>
      <c r="E101" s="188" t="s">
        <v>133</v>
      </c>
      <c r="F101" s="122" t="s">
        <v>132</v>
      </c>
      <c r="G101" s="215">
        <v>476.32727833741109</v>
      </c>
      <c r="H101" s="215">
        <v>469.61844343125045</v>
      </c>
      <c r="I101" s="215">
        <v>414.72797601720816</v>
      </c>
      <c r="J101" s="215">
        <v>403.04535975060963</v>
      </c>
    </row>
    <row r="102" spans="1:10" ht="30" customHeight="1">
      <c r="A102" s="2">
        <v>87</v>
      </c>
      <c r="B102" s="251" t="s">
        <v>310</v>
      </c>
      <c r="C102" s="252" t="s">
        <v>759</v>
      </c>
      <c r="D102" s="252" t="s">
        <v>338</v>
      </c>
      <c r="E102" s="188" t="s">
        <v>131</v>
      </c>
      <c r="F102" s="122" t="s">
        <v>130</v>
      </c>
      <c r="G102" s="215">
        <v>621.48470785394227</v>
      </c>
      <c r="H102" s="215">
        <v>627.23919588962679</v>
      </c>
      <c r="I102" s="215">
        <v>818.78144050598723</v>
      </c>
      <c r="J102" s="215">
        <v>875.25800381936347</v>
      </c>
    </row>
    <row r="103" spans="1:10" ht="30" customHeight="1">
      <c r="A103" s="2">
        <v>88</v>
      </c>
      <c r="B103" s="251" t="s">
        <v>313</v>
      </c>
      <c r="C103" s="252" t="s">
        <v>760</v>
      </c>
      <c r="D103" s="252" t="s">
        <v>351</v>
      </c>
      <c r="E103" s="188" t="s">
        <v>129</v>
      </c>
      <c r="F103" s="122" t="s">
        <v>128</v>
      </c>
      <c r="G103" s="215">
        <v>2170.7238774038233</v>
      </c>
      <c r="H103" s="215">
        <v>2129.9021757200157</v>
      </c>
      <c r="I103" s="215">
        <v>2328.3742148689057</v>
      </c>
      <c r="J103" s="215">
        <v>2307.2696280007995</v>
      </c>
    </row>
    <row r="104" spans="1:10" ht="30" customHeight="1">
      <c r="A104" s="2">
        <v>89</v>
      </c>
      <c r="B104" s="251" t="s">
        <v>310</v>
      </c>
      <c r="C104" s="252" t="s">
        <v>757</v>
      </c>
      <c r="D104" s="252" t="s">
        <v>343</v>
      </c>
      <c r="E104" s="188" t="s">
        <v>127</v>
      </c>
      <c r="F104" s="122" t="s">
        <v>126</v>
      </c>
      <c r="G104" s="215">
        <v>244.8722820998654</v>
      </c>
      <c r="H104" s="215">
        <v>235.93250037240998</v>
      </c>
      <c r="I104" s="215">
        <v>202.11680427290474</v>
      </c>
      <c r="J104" s="215">
        <v>291.88762537295474</v>
      </c>
    </row>
    <row r="105" spans="1:10" ht="30" customHeight="1">
      <c r="A105" s="2">
        <v>90</v>
      </c>
      <c r="B105" s="251" t="s">
        <v>313</v>
      </c>
      <c r="C105" s="252" t="s">
        <v>760</v>
      </c>
      <c r="D105" s="252" t="s">
        <v>347</v>
      </c>
      <c r="E105" s="188" t="s">
        <v>125</v>
      </c>
      <c r="F105" s="122" t="s">
        <v>124</v>
      </c>
      <c r="G105" s="215">
        <v>917.12224332346977</v>
      </c>
      <c r="H105" s="215">
        <v>1636.3185324254216</v>
      </c>
      <c r="I105" s="215">
        <v>1377.6430278982891</v>
      </c>
      <c r="J105" s="215">
        <v>1369.973540833797</v>
      </c>
    </row>
    <row r="106" spans="1:10" ht="30" customHeight="1">
      <c r="A106" s="2">
        <v>91</v>
      </c>
      <c r="B106" s="251" t="s">
        <v>313</v>
      </c>
      <c r="C106" s="252" t="s">
        <v>760</v>
      </c>
      <c r="D106" s="252" t="s">
        <v>347</v>
      </c>
      <c r="E106" s="188" t="s">
        <v>123</v>
      </c>
      <c r="F106" s="122" t="s">
        <v>122</v>
      </c>
      <c r="G106" s="215">
        <v>1116.246717070703</v>
      </c>
      <c r="H106" s="215">
        <v>1086.7131081275661</v>
      </c>
      <c r="I106" s="215">
        <v>1137.7397623225145</v>
      </c>
      <c r="J106" s="215">
        <v>1101.4714809454426</v>
      </c>
    </row>
    <row r="107" spans="1:10" ht="30" customHeight="1">
      <c r="A107" s="2">
        <v>92</v>
      </c>
      <c r="B107" s="251" t="s">
        <v>310</v>
      </c>
      <c r="C107" s="252" t="s">
        <v>758</v>
      </c>
      <c r="D107" s="252" t="s">
        <v>1240</v>
      </c>
      <c r="E107" s="188" t="s">
        <v>121</v>
      </c>
      <c r="F107" s="122" t="s">
        <v>120</v>
      </c>
      <c r="G107" s="215">
        <v>248.82834688173773</v>
      </c>
      <c r="H107" s="215">
        <v>181.26366981438963</v>
      </c>
      <c r="I107" s="215">
        <v>257.93108302893512</v>
      </c>
      <c r="J107" s="215">
        <v>312.92448975512406</v>
      </c>
    </row>
    <row r="108" spans="1:10" ht="30" customHeight="1">
      <c r="A108" s="2">
        <v>93</v>
      </c>
      <c r="B108" s="251" t="s">
        <v>319</v>
      </c>
      <c r="C108" s="252" t="s">
        <v>764</v>
      </c>
      <c r="D108" s="252" t="s">
        <v>357</v>
      </c>
      <c r="E108" s="188" t="s">
        <v>119</v>
      </c>
      <c r="F108" s="122" t="s">
        <v>118</v>
      </c>
      <c r="G108" s="215">
        <v>2302.1676149918171</v>
      </c>
      <c r="H108" s="215">
        <v>2117.2426760997391</v>
      </c>
      <c r="I108" s="215">
        <v>1932.3177372076609</v>
      </c>
      <c r="J108" s="215">
        <v>1512.4379553409692</v>
      </c>
    </row>
    <row r="109" spans="1:10" ht="30" customHeight="1">
      <c r="A109" s="2">
        <v>94</v>
      </c>
      <c r="B109" s="251" t="s">
        <v>313</v>
      </c>
      <c r="C109" s="252" t="s">
        <v>762</v>
      </c>
      <c r="D109" s="252" t="s">
        <v>352</v>
      </c>
      <c r="E109" s="188" t="s">
        <v>117</v>
      </c>
      <c r="F109" s="122" t="s">
        <v>116</v>
      </c>
      <c r="G109" s="215">
        <v>747.51848835778344</v>
      </c>
      <c r="H109" s="215">
        <v>693.15350738630832</v>
      </c>
      <c r="I109" s="215">
        <v>475.69358350040767</v>
      </c>
      <c r="J109" s="215">
        <v>367.51469245996958</v>
      </c>
    </row>
    <row r="110" spans="1:10" ht="30" customHeight="1">
      <c r="A110" s="2">
        <v>95</v>
      </c>
      <c r="B110" s="251" t="s">
        <v>319</v>
      </c>
      <c r="C110" s="252" t="s">
        <v>765</v>
      </c>
      <c r="D110" s="252" t="s">
        <v>353</v>
      </c>
      <c r="E110" s="188" t="s">
        <v>115</v>
      </c>
      <c r="F110" s="122" t="s">
        <v>114</v>
      </c>
      <c r="G110" s="215">
        <v>1313.9697458042165</v>
      </c>
      <c r="H110" s="215">
        <v>1268.7578835829961</v>
      </c>
      <c r="I110" s="215">
        <v>1223.5460213617757</v>
      </c>
      <c r="J110" s="215">
        <v>1172.2098454054965</v>
      </c>
    </row>
    <row r="111" spans="1:10" ht="30" customHeight="1">
      <c r="A111" s="2">
        <v>96</v>
      </c>
      <c r="B111" s="251" t="s">
        <v>319</v>
      </c>
      <c r="C111" s="252" t="s">
        <v>764</v>
      </c>
      <c r="D111" s="252" t="s">
        <v>358</v>
      </c>
      <c r="E111" s="188" t="s">
        <v>113</v>
      </c>
      <c r="F111" s="122" t="s">
        <v>112</v>
      </c>
      <c r="G111" s="215">
        <v>212.4331450998146</v>
      </c>
      <c r="H111" s="215">
        <v>450.3109287491892</v>
      </c>
      <c r="I111" s="215">
        <v>613.63000409055076</v>
      </c>
      <c r="J111" s="215">
        <v>308.44992216515919</v>
      </c>
    </row>
    <row r="112" spans="1:10" ht="30" customHeight="1">
      <c r="A112" s="2">
        <v>97</v>
      </c>
      <c r="B112" s="251" t="s">
        <v>319</v>
      </c>
      <c r="C112" s="252" t="s">
        <v>764</v>
      </c>
      <c r="D112" s="252" t="s">
        <v>357</v>
      </c>
      <c r="E112" s="188" t="s">
        <v>111</v>
      </c>
      <c r="F112" s="122" t="s">
        <v>110</v>
      </c>
      <c r="G112" s="215">
        <v>771.83575732028316</v>
      </c>
      <c r="H112" s="215">
        <v>752.93365714101094</v>
      </c>
      <c r="I112" s="215">
        <v>719.85498182728452</v>
      </c>
      <c r="J112" s="215">
        <v>668.43999434937052</v>
      </c>
    </row>
    <row r="113" spans="1:10" ht="30" customHeight="1">
      <c r="A113" s="2">
        <v>98</v>
      </c>
      <c r="B113" s="251" t="s">
        <v>316</v>
      </c>
      <c r="C113" s="252" t="s">
        <v>763</v>
      </c>
      <c r="D113" s="252" t="s">
        <v>361</v>
      </c>
      <c r="E113" s="188" t="s">
        <v>109</v>
      </c>
      <c r="F113" s="122" t="s">
        <v>108</v>
      </c>
      <c r="G113" s="215">
        <v>498.06820562771895</v>
      </c>
      <c r="H113" s="215">
        <v>434.98250730640467</v>
      </c>
      <c r="I113" s="215">
        <v>401.01328513338927</v>
      </c>
      <c r="J113" s="215">
        <v>346.14130876263374</v>
      </c>
    </row>
    <row r="114" spans="1:10" ht="30" customHeight="1">
      <c r="A114" s="2">
        <v>99</v>
      </c>
      <c r="B114" s="251" t="s">
        <v>310</v>
      </c>
      <c r="C114" s="252" t="s">
        <v>757</v>
      </c>
      <c r="D114" s="252" t="s">
        <v>343</v>
      </c>
      <c r="E114" s="188" t="s">
        <v>107</v>
      </c>
      <c r="F114" s="122" t="s">
        <v>106</v>
      </c>
      <c r="G114" s="215">
        <v>1038.218523250416</v>
      </c>
      <c r="H114" s="215">
        <v>1049.3621925518514</v>
      </c>
      <c r="I114" s="215">
        <v>1049.3621925518514</v>
      </c>
      <c r="J114" s="215">
        <v>1026.8445672713128</v>
      </c>
    </row>
    <row r="115" spans="1:10" ht="30" customHeight="1">
      <c r="A115" s="2">
        <v>100</v>
      </c>
      <c r="B115" s="251" t="s">
        <v>316</v>
      </c>
      <c r="C115" s="252" t="s">
        <v>763</v>
      </c>
      <c r="D115" s="252" t="s">
        <v>361</v>
      </c>
      <c r="E115" s="188" t="s">
        <v>105</v>
      </c>
      <c r="F115" s="122" t="s">
        <v>104</v>
      </c>
      <c r="G115" s="215">
        <v>876.05001895188161</v>
      </c>
      <c r="H115" s="215">
        <v>842.95479601369948</v>
      </c>
      <c r="I115" s="215">
        <v>600.25649446703005</v>
      </c>
      <c r="J115" s="215">
        <v>592.1230592774649</v>
      </c>
    </row>
    <row r="116" spans="1:10" ht="30" customHeight="1">
      <c r="A116" s="2">
        <v>101</v>
      </c>
      <c r="B116" s="251" t="s">
        <v>310</v>
      </c>
      <c r="C116" s="252" t="s">
        <v>758</v>
      </c>
      <c r="D116" s="252" t="s">
        <v>1240</v>
      </c>
      <c r="E116" s="188" t="s">
        <v>103</v>
      </c>
      <c r="F116" s="122" t="s">
        <v>102</v>
      </c>
      <c r="G116" s="215">
        <v>511.66751758868958</v>
      </c>
      <c r="H116" s="215">
        <v>518.57987507343455</v>
      </c>
      <c r="I116" s="215">
        <v>611.10995360926472</v>
      </c>
      <c r="J116" s="215">
        <v>838.87717279490585</v>
      </c>
    </row>
    <row r="117" spans="1:10" ht="30" customHeight="1">
      <c r="A117" s="2">
        <v>102</v>
      </c>
      <c r="B117" s="251" t="s">
        <v>310</v>
      </c>
      <c r="C117" s="252" t="s">
        <v>759</v>
      </c>
      <c r="D117" s="252" t="s">
        <v>338</v>
      </c>
      <c r="E117" s="188" t="s">
        <v>101</v>
      </c>
      <c r="F117" s="122" t="s">
        <v>100</v>
      </c>
      <c r="G117" s="215">
        <v>771.73512424351588</v>
      </c>
      <c r="H117" s="215">
        <v>709.91904420398521</v>
      </c>
      <c r="I117" s="215">
        <v>565.52054473664396</v>
      </c>
      <c r="J117" s="215">
        <v>679.89374222226377</v>
      </c>
    </row>
    <row r="118" spans="1:10" ht="30" customHeight="1">
      <c r="A118" s="2">
        <v>103</v>
      </c>
      <c r="B118" s="251" t="s">
        <v>313</v>
      </c>
      <c r="C118" s="252" t="s">
        <v>760</v>
      </c>
      <c r="D118" s="252" t="s">
        <v>351</v>
      </c>
      <c r="E118" s="188" t="s">
        <v>99</v>
      </c>
      <c r="F118" s="122" t="s">
        <v>98</v>
      </c>
      <c r="G118" s="215">
        <v>825.83377168589982</v>
      </c>
      <c r="H118" s="215">
        <v>650.75701208848909</v>
      </c>
      <c r="I118" s="215">
        <v>799.40709099195101</v>
      </c>
      <c r="J118" s="215">
        <v>649.8717163128523</v>
      </c>
    </row>
    <row r="119" spans="1:10" ht="30" customHeight="1">
      <c r="A119" s="2">
        <v>104</v>
      </c>
      <c r="B119" s="251" t="s">
        <v>310</v>
      </c>
      <c r="C119" s="252" t="s">
        <v>758</v>
      </c>
      <c r="D119" s="252" t="s">
        <v>1240</v>
      </c>
      <c r="E119" s="188" t="s">
        <v>97</v>
      </c>
      <c r="F119" s="122" t="s">
        <v>96</v>
      </c>
      <c r="G119" s="215">
        <v>779.29822413221154</v>
      </c>
      <c r="H119" s="215">
        <v>650.18983709904194</v>
      </c>
      <c r="I119" s="215">
        <v>588.2178113231206</v>
      </c>
      <c r="J119" s="215">
        <v>692.23077297075054</v>
      </c>
    </row>
    <row r="120" spans="1:10" ht="30" customHeight="1">
      <c r="A120" s="2">
        <v>105</v>
      </c>
      <c r="B120" s="251" t="s">
        <v>313</v>
      </c>
      <c r="C120" s="252" t="s">
        <v>761</v>
      </c>
      <c r="D120" s="252" t="s">
        <v>348</v>
      </c>
      <c r="E120" s="188" t="s">
        <v>95</v>
      </c>
      <c r="F120" s="122" t="s">
        <v>94</v>
      </c>
      <c r="G120" s="215">
        <v>617.17549281864251</v>
      </c>
      <c r="H120" s="215">
        <v>617.17549281864251</v>
      </c>
      <c r="I120" s="215">
        <v>617.17549281864251</v>
      </c>
      <c r="J120" s="215">
        <v>612.62725988649424</v>
      </c>
    </row>
    <row r="121" spans="1:10" ht="30" customHeight="1">
      <c r="A121" s="2">
        <v>106</v>
      </c>
      <c r="B121" s="251" t="s">
        <v>310</v>
      </c>
      <c r="C121" s="252" t="s">
        <v>758</v>
      </c>
      <c r="D121" s="252" t="s">
        <v>344</v>
      </c>
      <c r="E121" s="188" t="s">
        <v>93</v>
      </c>
      <c r="F121" s="122" t="s">
        <v>92</v>
      </c>
      <c r="G121" s="215">
        <v>1232.0830098718643</v>
      </c>
      <c r="H121" s="215">
        <v>1232.0830098718643</v>
      </c>
      <c r="I121" s="215">
        <v>1232.0830098718643</v>
      </c>
      <c r="J121" s="215">
        <v>1231.1315886865032</v>
      </c>
    </row>
    <row r="122" spans="1:10" ht="30" customHeight="1">
      <c r="A122" s="2">
        <v>107</v>
      </c>
      <c r="B122" s="251" t="s">
        <v>310</v>
      </c>
      <c r="C122" s="252" t="s">
        <v>759</v>
      </c>
      <c r="D122" s="252" t="s">
        <v>338</v>
      </c>
      <c r="E122" s="188" t="s">
        <v>91</v>
      </c>
      <c r="F122" s="122" t="s">
        <v>90</v>
      </c>
      <c r="G122" s="215">
        <v>1202.502992926097</v>
      </c>
      <c r="H122" s="215">
        <v>1093.1845390237245</v>
      </c>
      <c r="I122" s="215">
        <v>983.86608512135206</v>
      </c>
      <c r="J122" s="215">
        <v>867.97898956170218</v>
      </c>
    </row>
    <row r="123" spans="1:10" ht="30" customHeight="1">
      <c r="A123" s="2">
        <v>108</v>
      </c>
      <c r="B123" s="251" t="s">
        <v>313</v>
      </c>
      <c r="C123" s="252" t="s">
        <v>761</v>
      </c>
      <c r="D123" s="252" t="s">
        <v>347</v>
      </c>
      <c r="E123" s="188" t="s">
        <v>89</v>
      </c>
      <c r="F123" s="122" t="s">
        <v>88</v>
      </c>
      <c r="G123" s="215">
        <v>1163.1845544374005</v>
      </c>
      <c r="H123" s="215">
        <v>1165.9474631177743</v>
      </c>
      <c r="I123" s="215">
        <v>1411.0569331909421</v>
      </c>
      <c r="J123" s="215">
        <v>1146.2588983057635</v>
      </c>
    </row>
    <row r="124" spans="1:10" ht="30" customHeight="1">
      <c r="A124" s="2">
        <v>109</v>
      </c>
      <c r="B124" s="251" t="s">
        <v>319</v>
      </c>
      <c r="C124" s="252" t="s">
        <v>764</v>
      </c>
      <c r="D124" s="252" t="s">
        <v>357</v>
      </c>
      <c r="E124" s="188" t="s">
        <v>87</v>
      </c>
      <c r="F124" s="122" t="s">
        <v>86</v>
      </c>
      <c r="G124" s="215">
        <v>440.39076303424775</v>
      </c>
      <c r="H124" s="215">
        <v>435.70575491686213</v>
      </c>
      <c r="I124" s="215">
        <v>435.70575491686213</v>
      </c>
      <c r="J124" s="215">
        <v>437.02157818217944</v>
      </c>
    </row>
    <row r="125" spans="1:10" ht="30" customHeight="1">
      <c r="A125" s="2">
        <v>110</v>
      </c>
      <c r="B125" s="251" t="s">
        <v>313</v>
      </c>
      <c r="C125" s="252" t="s">
        <v>761</v>
      </c>
      <c r="D125" s="252" t="s">
        <v>348</v>
      </c>
      <c r="E125" s="188" t="s">
        <v>85</v>
      </c>
      <c r="F125" s="122" t="s">
        <v>84</v>
      </c>
      <c r="G125" s="215">
        <v>1344.205840808258</v>
      </c>
      <c r="H125" s="215">
        <v>1060.8978833284907</v>
      </c>
      <c r="I125" s="215">
        <v>777.58992584872328</v>
      </c>
      <c r="J125" s="215">
        <v>491.40009631441887</v>
      </c>
    </row>
    <row r="126" spans="1:10" ht="30" customHeight="1">
      <c r="A126" s="2">
        <v>111</v>
      </c>
      <c r="B126" s="251" t="s">
        <v>319</v>
      </c>
      <c r="C126" s="252" t="s">
        <v>765</v>
      </c>
      <c r="D126" s="252" t="s">
        <v>353</v>
      </c>
      <c r="E126" s="188" t="s">
        <v>83</v>
      </c>
      <c r="F126" s="122" t="s">
        <v>82</v>
      </c>
      <c r="G126" s="215">
        <v>1886.2846646768253</v>
      </c>
      <c r="H126" s="215">
        <v>2008.8920284071783</v>
      </c>
      <c r="I126" s="215">
        <v>818.36996869088796</v>
      </c>
      <c r="J126" s="215">
        <v>645.02333198765621</v>
      </c>
    </row>
    <row r="127" spans="1:10" ht="30" customHeight="1">
      <c r="A127" s="2">
        <v>112</v>
      </c>
      <c r="B127" s="251" t="s">
        <v>319</v>
      </c>
      <c r="C127" s="252" t="s">
        <v>765</v>
      </c>
      <c r="D127" s="252" t="s">
        <v>353</v>
      </c>
      <c r="E127" s="188" t="s">
        <v>81</v>
      </c>
      <c r="F127" s="122" t="s">
        <v>80</v>
      </c>
      <c r="G127" s="215">
        <v>950.79595819828762</v>
      </c>
      <c r="H127" s="215">
        <v>905.67189306807165</v>
      </c>
      <c r="I127" s="215">
        <v>1135.394406458262</v>
      </c>
      <c r="J127" s="215">
        <v>987.96028609162556</v>
      </c>
    </row>
    <row r="128" spans="1:10" ht="30" customHeight="1">
      <c r="A128" s="2">
        <v>113</v>
      </c>
      <c r="B128" s="251" t="s">
        <v>310</v>
      </c>
      <c r="C128" s="252" t="s">
        <v>757</v>
      </c>
      <c r="D128" s="252" t="s">
        <v>343</v>
      </c>
      <c r="E128" s="188" t="s">
        <v>79</v>
      </c>
      <c r="F128" s="122" t="s">
        <v>78</v>
      </c>
      <c r="G128" s="215">
        <v>712.40121963422109</v>
      </c>
      <c r="H128" s="215">
        <v>641.57770657116987</v>
      </c>
      <c r="I128" s="215">
        <v>577.41993591405299</v>
      </c>
      <c r="J128" s="215">
        <v>518.82881313153052</v>
      </c>
    </row>
    <row r="129" spans="1:10" ht="30" customHeight="1">
      <c r="A129" s="2">
        <v>114</v>
      </c>
      <c r="B129" s="251" t="s">
        <v>319</v>
      </c>
      <c r="C129" s="252" t="s">
        <v>764</v>
      </c>
      <c r="D129" s="252" t="s">
        <v>358</v>
      </c>
      <c r="E129" s="188" t="s">
        <v>77</v>
      </c>
      <c r="F129" s="122" t="s">
        <v>76</v>
      </c>
      <c r="G129" s="215">
        <v>1688.993887677341</v>
      </c>
      <c r="H129" s="215">
        <v>1757.627914915113</v>
      </c>
      <c r="I129" s="215">
        <v>1419.9286069843372</v>
      </c>
      <c r="J129" s="215">
        <v>1051.6623114390693</v>
      </c>
    </row>
    <row r="130" spans="1:10" ht="30" customHeight="1">
      <c r="A130" s="2">
        <v>115</v>
      </c>
      <c r="B130" s="251" t="s">
        <v>313</v>
      </c>
      <c r="C130" s="252" t="s">
        <v>762</v>
      </c>
      <c r="D130" s="252" t="s">
        <v>352</v>
      </c>
      <c r="E130" s="188" t="s">
        <v>75</v>
      </c>
      <c r="F130" s="122" t="s">
        <v>74</v>
      </c>
      <c r="G130" s="215">
        <v>483.77471708544692</v>
      </c>
      <c r="H130" s="215">
        <v>427.4399610929641</v>
      </c>
      <c r="I130" s="215">
        <v>549.26387092670836</v>
      </c>
      <c r="J130" s="215">
        <v>523.75228849197845</v>
      </c>
    </row>
    <row r="131" spans="1:10" ht="30" customHeight="1">
      <c r="A131" s="2">
        <v>116</v>
      </c>
      <c r="B131" s="251" t="s">
        <v>316</v>
      </c>
      <c r="C131" s="252" t="s">
        <v>763</v>
      </c>
      <c r="D131" s="252" t="s">
        <v>361</v>
      </c>
      <c r="E131" s="188" t="s">
        <v>73</v>
      </c>
      <c r="F131" s="122" t="s">
        <v>72</v>
      </c>
      <c r="G131" s="215">
        <v>348.43072099411228</v>
      </c>
      <c r="H131" s="215">
        <v>348.43072099411228</v>
      </c>
      <c r="I131" s="215">
        <v>348.43072099411228</v>
      </c>
      <c r="J131" s="215">
        <v>342.81282356755651</v>
      </c>
    </row>
    <row r="132" spans="1:10" ht="30" customHeight="1">
      <c r="A132" s="2">
        <v>117</v>
      </c>
      <c r="B132" s="251" t="s">
        <v>310</v>
      </c>
      <c r="C132" s="252" t="s">
        <v>758</v>
      </c>
      <c r="D132" s="252" t="s">
        <v>344</v>
      </c>
      <c r="E132" s="188" t="s">
        <v>71</v>
      </c>
      <c r="F132" s="122" t="s">
        <v>70</v>
      </c>
      <c r="G132" s="215">
        <v>359.49216867457147</v>
      </c>
      <c r="H132" s="215">
        <v>377.11433380567792</v>
      </c>
      <c r="I132" s="215">
        <v>377.11433380567792</v>
      </c>
      <c r="J132" s="215">
        <v>386.22117341716904</v>
      </c>
    </row>
    <row r="133" spans="1:10" ht="30" customHeight="1">
      <c r="A133" s="2">
        <v>118</v>
      </c>
      <c r="B133" s="251" t="s">
        <v>313</v>
      </c>
      <c r="C133" s="252" t="s">
        <v>761</v>
      </c>
      <c r="D133" s="252" t="s">
        <v>347</v>
      </c>
      <c r="E133" s="188" t="s">
        <v>69</v>
      </c>
      <c r="F133" s="122" t="s">
        <v>68</v>
      </c>
      <c r="G133" s="215">
        <v>864.64389247030499</v>
      </c>
      <c r="H133" s="215">
        <v>825.791547111417</v>
      </c>
      <c r="I133" s="215">
        <v>1063.3499834939896</v>
      </c>
      <c r="J133" s="215">
        <v>1049.4165125716802</v>
      </c>
    </row>
    <row r="134" spans="1:10" ht="30" customHeight="1">
      <c r="A134" s="2">
        <v>119</v>
      </c>
      <c r="B134" s="251" t="s">
        <v>310</v>
      </c>
      <c r="C134" s="252" t="s">
        <v>758</v>
      </c>
      <c r="D134" s="252" t="s">
        <v>1240</v>
      </c>
      <c r="E134" s="188" t="s">
        <v>67</v>
      </c>
      <c r="F134" s="122" t="s">
        <v>66</v>
      </c>
      <c r="G134" s="215">
        <v>620.87581839421227</v>
      </c>
      <c r="H134" s="215">
        <v>676.31139505516387</v>
      </c>
      <c r="I134" s="215">
        <v>756.93896063371733</v>
      </c>
      <c r="J134" s="215">
        <v>737.54083554166493</v>
      </c>
    </row>
    <row r="135" spans="1:10" ht="30" customHeight="1">
      <c r="A135" s="2">
        <v>120</v>
      </c>
      <c r="B135" s="251" t="s">
        <v>310</v>
      </c>
      <c r="C135" s="252" t="s">
        <v>757</v>
      </c>
      <c r="D135" s="252" t="s">
        <v>343</v>
      </c>
      <c r="E135" s="188" t="s">
        <v>65</v>
      </c>
      <c r="F135" s="122" t="s">
        <v>64</v>
      </c>
      <c r="G135" s="215">
        <v>130.59656051756468</v>
      </c>
      <c r="H135" s="215">
        <v>130.59656051756468</v>
      </c>
      <c r="I135" s="215">
        <v>130.59656051756468</v>
      </c>
      <c r="J135" s="215">
        <v>129.95767999627643</v>
      </c>
    </row>
    <row r="136" spans="1:10" ht="30" customHeight="1">
      <c r="A136" s="2">
        <v>121</v>
      </c>
      <c r="B136" s="251" t="s">
        <v>313</v>
      </c>
      <c r="C136" s="252" t="s">
        <v>761</v>
      </c>
      <c r="D136" s="252" t="s">
        <v>347</v>
      </c>
      <c r="E136" s="188" t="s">
        <v>63</v>
      </c>
      <c r="F136" s="122" t="s">
        <v>62</v>
      </c>
      <c r="G136" s="215">
        <v>1278.2753789258973</v>
      </c>
      <c r="H136" s="215">
        <v>1102.8557266866633</v>
      </c>
      <c r="I136" s="215">
        <v>974.72311113800527</v>
      </c>
      <c r="J136" s="215">
        <v>763.19456917844047</v>
      </c>
    </row>
    <row r="137" spans="1:10" ht="30" customHeight="1">
      <c r="A137" s="2">
        <v>122</v>
      </c>
      <c r="B137" s="251" t="s">
        <v>313</v>
      </c>
      <c r="C137" s="252" t="s">
        <v>762</v>
      </c>
      <c r="D137" s="252" t="s">
        <v>352</v>
      </c>
      <c r="E137" s="188" t="s">
        <v>61</v>
      </c>
      <c r="F137" s="122" t="s">
        <v>60</v>
      </c>
      <c r="G137" s="215">
        <v>798.82011136263236</v>
      </c>
      <c r="H137" s="215">
        <v>805.05299709026144</v>
      </c>
      <c r="I137" s="215">
        <v>915.2234637353821</v>
      </c>
      <c r="J137" s="215">
        <v>751.6481947586891</v>
      </c>
    </row>
    <row r="138" spans="1:10" ht="30" customHeight="1">
      <c r="A138" s="2">
        <v>123</v>
      </c>
      <c r="B138" s="251" t="s">
        <v>310</v>
      </c>
      <c r="C138" s="252" t="s">
        <v>757</v>
      </c>
      <c r="D138" s="252" t="s">
        <v>343</v>
      </c>
      <c r="E138" s="188" t="s">
        <v>59</v>
      </c>
      <c r="F138" s="122" t="s">
        <v>58</v>
      </c>
      <c r="G138" s="215">
        <v>319.0538047420921</v>
      </c>
      <c r="H138" s="215">
        <v>276.1558141885335</v>
      </c>
      <c r="I138" s="215">
        <v>342.29021629193636</v>
      </c>
      <c r="J138" s="215">
        <v>247.4876624390289</v>
      </c>
    </row>
    <row r="139" spans="1:10" ht="30" customHeight="1">
      <c r="A139" s="2">
        <v>124</v>
      </c>
      <c r="B139" s="251" t="s">
        <v>319</v>
      </c>
      <c r="C139" s="252" t="s">
        <v>764</v>
      </c>
      <c r="D139" s="252" t="s">
        <v>354</v>
      </c>
      <c r="E139" s="188" t="s">
        <v>57</v>
      </c>
      <c r="F139" s="122" t="s">
        <v>56</v>
      </c>
      <c r="G139" s="215">
        <v>541.76658936502031</v>
      </c>
      <c r="H139" s="215">
        <v>648.72051014372357</v>
      </c>
      <c r="I139" s="215">
        <v>642.72309402529152</v>
      </c>
      <c r="J139" s="215">
        <v>525.70275130848529</v>
      </c>
    </row>
    <row r="140" spans="1:10" ht="30" customHeight="1">
      <c r="A140" s="2">
        <v>125</v>
      </c>
      <c r="B140" s="251" t="s">
        <v>316</v>
      </c>
      <c r="C140" s="252" t="s">
        <v>763</v>
      </c>
      <c r="D140" s="252" t="s">
        <v>361</v>
      </c>
      <c r="E140" s="188" t="s">
        <v>55</v>
      </c>
      <c r="F140" s="122" t="s">
        <v>54</v>
      </c>
      <c r="G140" s="215">
        <v>598.13424847489534</v>
      </c>
      <c r="H140" s="215">
        <v>598.13424847489534</v>
      </c>
      <c r="I140" s="215">
        <v>598.13424847489534</v>
      </c>
      <c r="J140" s="215">
        <v>598.8231479328972</v>
      </c>
    </row>
    <row r="141" spans="1:10" ht="30" customHeight="1">
      <c r="A141" s="2">
        <v>126</v>
      </c>
      <c r="B141" s="251" t="s">
        <v>319</v>
      </c>
      <c r="C141" s="252" t="s">
        <v>765</v>
      </c>
      <c r="D141" s="252" t="s">
        <v>357</v>
      </c>
      <c r="E141" s="188" t="s">
        <v>53</v>
      </c>
      <c r="F141" s="122" t="s">
        <v>52</v>
      </c>
      <c r="G141" s="215">
        <v>998.5108092319258</v>
      </c>
      <c r="H141" s="215">
        <v>798.80864738554067</v>
      </c>
      <c r="I141" s="215">
        <v>646.09522950301073</v>
      </c>
      <c r="J141" s="215">
        <v>582.36334167190273</v>
      </c>
    </row>
    <row r="142" spans="1:10" ht="30" customHeight="1">
      <c r="A142" s="2">
        <v>127</v>
      </c>
      <c r="B142" s="251" t="s">
        <v>310</v>
      </c>
      <c r="C142" s="252" t="s">
        <v>758</v>
      </c>
      <c r="D142" s="252" t="s">
        <v>1240</v>
      </c>
      <c r="E142" s="188" t="s">
        <v>51</v>
      </c>
      <c r="F142" s="122" t="s">
        <v>50</v>
      </c>
      <c r="G142" s="215">
        <v>1835.5517942466802</v>
      </c>
      <c r="H142" s="215">
        <v>1605.0970535593212</v>
      </c>
      <c r="I142" s="215">
        <v>1259.12615212642</v>
      </c>
      <c r="J142" s="215">
        <v>680.73622030783133</v>
      </c>
    </row>
    <row r="143" spans="1:10" ht="30" customHeight="1">
      <c r="A143" s="2">
        <v>128</v>
      </c>
      <c r="B143" s="251" t="s">
        <v>313</v>
      </c>
      <c r="C143" s="252" t="s">
        <v>761</v>
      </c>
      <c r="D143" s="252" t="s">
        <v>347</v>
      </c>
      <c r="E143" s="188" t="s">
        <v>49</v>
      </c>
      <c r="F143" s="122" t="s">
        <v>48</v>
      </c>
      <c r="G143" s="215">
        <v>526.14271023710728</v>
      </c>
      <c r="H143" s="215">
        <v>586.70589990468795</v>
      </c>
      <c r="I143" s="215">
        <v>707.83227923984941</v>
      </c>
      <c r="J143" s="215">
        <v>663.08656684797575</v>
      </c>
    </row>
    <row r="144" spans="1:10" ht="30" customHeight="1">
      <c r="A144" s="2">
        <v>129</v>
      </c>
      <c r="B144" s="251" t="s">
        <v>313</v>
      </c>
      <c r="C144" s="252" t="s">
        <v>762</v>
      </c>
      <c r="D144" s="252" t="s">
        <v>352</v>
      </c>
      <c r="E144" s="188" t="s">
        <v>47</v>
      </c>
      <c r="F144" s="122" t="s">
        <v>46</v>
      </c>
      <c r="G144" s="215">
        <v>372.65250277274509</v>
      </c>
      <c r="H144" s="215">
        <v>372.65250277274509</v>
      </c>
      <c r="I144" s="215">
        <v>372.65250277274509</v>
      </c>
      <c r="J144" s="215">
        <v>368.53943398267853</v>
      </c>
    </row>
    <row r="145" spans="1:10" ht="30" customHeight="1">
      <c r="A145" s="2">
        <v>130</v>
      </c>
      <c r="B145" s="251" t="s">
        <v>319</v>
      </c>
      <c r="C145" s="252" t="s">
        <v>765</v>
      </c>
      <c r="D145" s="252" t="s">
        <v>353</v>
      </c>
      <c r="E145" s="188" t="s">
        <v>45</v>
      </c>
      <c r="F145" s="122" t="s">
        <v>44</v>
      </c>
      <c r="G145" s="215">
        <v>506.38933294454398</v>
      </c>
      <c r="H145" s="215">
        <v>445.73289741942619</v>
      </c>
      <c r="I145" s="215">
        <v>686.52056571610581</v>
      </c>
      <c r="J145" s="215">
        <v>812.43344484378827</v>
      </c>
    </row>
    <row r="146" spans="1:10" ht="30" customHeight="1">
      <c r="A146" s="2">
        <v>131</v>
      </c>
      <c r="B146" s="251" t="s">
        <v>316</v>
      </c>
      <c r="C146" s="252" t="s">
        <v>763</v>
      </c>
      <c r="D146" s="252" t="s">
        <v>361</v>
      </c>
      <c r="E146" s="188" t="s">
        <v>43</v>
      </c>
      <c r="F146" s="122" t="s">
        <v>42</v>
      </c>
      <c r="G146" s="215">
        <v>613.96494497343417</v>
      </c>
      <c r="H146" s="215">
        <v>590.92226831990831</v>
      </c>
      <c r="I146" s="215">
        <v>567.87959166638234</v>
      </c>
      <c r="J146" s="215">
        <v>530.94395011433244</v>
      </c>
    </row>
    <row r="147" spans="1:10" ht="30" customHeight="1">
      <c r="A147" s="2">
        <v>132</v>
      </c>
      <c r="B147" s="251" t="s">
        <v>310</v>
      </c>
      <c r="C147" s="252" t="s">
        <v>758</v>
      </c>
      <c r="D147" s="252" t="s">
        <v>1240</v>
      </c>
      <c r="E147" s="188" t="s">
        <v>41</v>
      </c>
      <c r="F147" s="122" t="s">
        <v>40</v>
      </c>
      <c r="G147" s="215">
        <v>2205.1581692697491</v>
      </c>
      <c r="H147" s="215">
        <v>2205.1581692697491</v>
      </c>
      <c r="I147" s="215">
        <v>2205.1581692697491</v>
      </c>
      <c r="J147" s="215">
        <v>2189.5917340897622</v>
      </c>
    </row>
    <row r="148" spans="1:10" ht="30" customHeight="1">
      <c r="A148" s="2">
        <v>133</v>
      </c>
      <c r="B148" s="251" t="s">
        <v>310</v>
      </c>
      <c r="C148" s="252" t="s">
        <v>759</v>
      </c>
      <c r="D148" s="252" t="s">
        <v>338</v>
      </c>
      <c r="E148" s="188" t="s">
        <v>39</v>
      </c>
      <c r="F148" s="122" t="s">
        <v>38</v>
      </c>
      <c r="G148" s="215">
        <v>1275.7255516245596</v>
      </c>
      <c r="H148" s="215">
        <v>1256.9579930208556</v>
      </c>
      <c r="I148" s="215">
        <v>1200.4532108519948</v>
      </c>
      <c r="J148" s="215">
        <v>983.1208213065363</v>
      </c>
    </row>
    <row r="149" spans="1:10" ht="30" customHeight="1">
      <c r="A149" s="2">
        <v>134</v>
      </c>
      <c r="B149" s="251" t="s">
        <v>313</v>
      </c>
      <c r="C149" s="252" t="s">
        <v>761</v>
      </c>
      <c r="D149" s="252" t="s">
        <v>348</v>
      </c>
      <c r="E149" s="188" t="s">
        <v>37</v>
      </c>
      <c r="F149" s="122" t="s">
        <v>36</v>
      </c>
      <c r="G149" s="215">
        <v>825.37233418531525</v>
      </c>
      <c r="H149" s="215">
        <v>801.79026749430636</v>
      </c>
      <c r="I149" s="215">
        <v>848.95440087632437</v>
      </c>
      <c r="J149" s="215">
        <v>844.27899223688735</v>
      </c>
    </row>
    <row r="150" spans="1:10" ht="30" customHeight="1">
      <c r="A150" s="2">
        <v>135</v>
      </c>
      <c r="B150" s="251" t="s">
        <v>316</v>
      </c>
      <c r="C150" s="252" t="s">
        <v>763</v>
      </c>
      <c r="D150" s="252" t="s">
        <v>361</v>
      </c>
      <c r="E150" s="188" t="s">
        <v>35</v>
      </c>
      <c r="F150" s="122" t="s">
        <v>34</v>
      </c>
      <c r="G150" s="215">
        <v>755.13824679133188</v>
      </c>
      <c r="H150" s="215">
        <v>591.41358266400778</v>
      </c>
      <c r="I150" s="215">
        <v>427.68891853668356</v>
      </c>
      <c r="J150" s="215">
        <v>260.99700127660572</v>
      </c>
    </row>
    <row r="151" spans="1:10" ht="30" customHeight="1">
      <c r="A151" s="2">
        <v>136</v>
      </c>
      <c r="B151" s="251" t="s">
        <v>316</v>
      </c>
      <c r="C151" s="252" t="s">
        <v>763</v>
      </c>
      <c r="D151" s="252" t="s">
        <v>361</v>
      </c>
      <c r="E151" s="188" t="s">
        <v>33</v>
      </c>
      <c r="F151" s="122" t="s">
        <v>32</v>
      </c>
      <c r="G151" s="215">
        <v>314.19293787567381</v>
      </c>
      <c r="H151" s="215">
        <v>314.19293787567381</v>
      </c>
      <c r="I151" s="215">
        <v>314.19293787567381</v>
      </c>
      <c r="J151" s="215">
        <v>311.10420091579203</v>
      </c>
    </row>
    <row r="152" spans="1:10" ht="30" customHeight="1">
      <c r="A152" s="2">
        <v>137</v>
      </c>
      <c r="B152" s="251" t="s">
        <v>310</v>
      </c>
      <c r="C152" s="252" t="s">
        <v>758</v>
      </c>
      <c r="D152" s="252" t="s">
        <v>344</v>
      </c>
      <c r="E152" s="188" t="s">
        <v>31</v>
      </c>
      <c r="F152" s="122" t="s">
        <v>30</v>
      </c>
      <c r="G152" s="215">
        <v>748.04641500794639</v>
      </c>
      <c r="H152" s="215">
        <v>797.34809085468646</v>
      </c>
      <c r="I152" s="215">
        <v>637.87847268374924</v>
      </c>
      <c r="J152" s="215">
        <v>711.33845146889166</v>
      </c>
    </row>
    <row r="153" spans="1:10" ht="30" customHeight="1">
      <c r="A153" s="2">
        <v>138</v>
      </c>
      <c r="B153" s="251" t="s">
        <v>313</v>
      </c>
      <c r="C153" s="252" t="s">
        <v>761</v>
      </c>
      <c r="D153" s="252" t="s">
        <v>348</v>
      </c>
      <c r="E153" s="188" t="s">
        <v>29</v>
      </c>
      <c r="F153" s="122" t="s">
        <v>28</v>
      </c>
      <c r="G153" s="215">
        <v>1387.0706355846157</v>
      </c>
      <c r="H153" s="215">
        <v>1382.2380693387724</v>
      </c>
      <c r="I153" s="215">
        <v>1138.9214993666553</v>
      </c>
      <c r="J153" s="215">
        <v>956.60764148377632</v>
      </c>
    </row>
    <row r="154" spans="1:10" ht="30" customHeight="1">
      <c r="A154" s="2">
        <v>139</v>
      </c>
      <c r="B154" s="251" t="s">
        <v>319</v>
      </c>
      <c r="C154" s="252" t="s">
        <v>764</v>
      </c>
      <c r="D154" s="252" t="s">
        <v>357</v>
      </c>
      <c r="E154" s="188" t="s">
        <v>27</v>
      </c>
      <c r="F154" s="122" t="s">
        <v>26</v>
      </c>
      <c r="G154" s="215">
        <v>980.22697722286728</v>
      </c>
      <c r="H154" s="215">
        <v>980.22697722286728</v>
      </c>
      <c r="I154" s="215">
        <v>980.22697722286728</v>
      </c>
      <c r="J154" s="215">
        <v>976.20847318309177</v>
      </c>
    </row>
    <row r="155" spans="1:10" ht="30" customHeight="1">
      <c r="A155" s="2">
        <v>140</v>
      </c>
      <c r="B155" s="251" t="s">
        <v>319</v>
      </c>
      <c r="C155" s="252" t="s">
        <v>764</v>
      </c>
      <c r="D155" s="252" t="s">
        <v>354</v>
      </c>
      <c r="E155" s="188" t="s">
        <v>25</v>
      </c>
      <c r="F155" s="122" t="s">
        <v>24</v>
      </c>
      <c r="G155" s="215">
        <v>1288.7457603812891</v>
      </c>
      <c r="H155" s="215">
        <v>1293.6606581153217</v>
      </c>
      <c r="I155" s="215">
        <v>1251.8095592285606</v>
      </c>
      <c r="J155" s="215">
        <v>1267.7930850232849</v>
      </c>
    </row>
    <row r="156" spans="1:10" ht="30" customHeight="1">
      <c r="A156" s="2">
        <v>141</v>
      </c>
      <c r="B156" s="251" t="s">
        <v>316</v>
      </c>
      <c r="C156" s="252" t="s">
        <v>763</v>
      </c>
      <c r="D156" s="252" t="s">
        <v>361</v>
      </c>
      <c r="E156" s="188" t="s">
        <v>23</v>
      </c>
      <c r="F156" s="122" t="s">
        <v>22</v>
      </c>
      <c r="G156" s="215">
        <v>364.9736000045495</v>
      </c>
      <c r="H156" s="215">
        <v>499.61926595217386</v>
      </c>
      <c r="I156" s="215">
        <v>679.64002811657997</v>
      </c>
      <c r="J156" s="215">
        <v>669.24727899780544</v>
      </c>
    </row>
    <row r="157" spans="1:10" ht="30" customHeight="1">
      <c r="A157" s="2">
        <v>142</v>
      </c>
      <c r="B157" s="251" t="s">
        <v>310</v>
      </c>
      <c r="C157" s="252" t="s">
        <v>758</v>
      </c>
      <c r="D157" s="252" t="s">
        <v>1240</v>
      </c>
      <c r="E157" s="188" t="s">
        <v>21</v>
      </c>
      <c r="F157" s="122" t="s">
        <v>20</v>
      </c>
      <c r="G157" s="215">
        <v>437.97569948779977</v>
      </c>
      <c r="H157" s="215">
        <v>442.67248983083255</v>
      </c>
      <c r="I157" s="215">
        <v>442.67248983083255</v>
      </c>
      <c r="J157" s="215">
        <v>430.11887305161838</v>
      </c>
    </row>
    <row r="158" spans="1:10" ht="30" customHeight="1">
      <c r="A158" s="2">
        <v>143</v>
      </c>
      <c r="B158" s="251" t="s">
        <v>319</v>
      </c>
      <c r="C158" s="252" t="s">
        <v>765</v>
      </c>
      <c r="D158" s="252" t="s">
        <v>357</v>
      </c>
      <c r="E158" s="188" t="s">
        <v>19</v>
      </c>
      <c r="F158" s="122" t="s">
        <v>18</v>
      </c>
      <c r="G158" s="215">
        <v>1049.4946632665151</v>
      </c>
      <c r="H158" s="215">
        <v>1049.4946632665151</v>
      </c>
      <c r="I158" s="215">
        <v>1049.4946632665151</v>
      </c>
      <c r="J158" s="215">
        <v>1041.6338530570158</v>
      </c>
    </row>
    <row r="159" spans="1:10" ht="30" customHeight="1">
      <c r="A159" s="2">
        <v>144</v>
      </c>
      <c r="B159" s="251" t="s">
        <v>319</v>
      </c>
      <c r="C159" s="252" t="s">
        <v>764</v>
      </c>
      <c r="D159" s="252" t="s">
        <v>357</v>
      </c>
      <c r="E159" s="188" t="s">
        <v>17</v>
      </c>
      <c r="F159" s="122" t="s">
        <v>16</v>
      </c>
      <c r="G159" s="215">
        <v>693.39185514364601</v>
      </c>
      <c r="H159" s="215">
        <v>650.05486419716817</v>
      </c>
      <c r="I159" s="215">
        <v>563.38088230421249</v>
      </c>
      <c r="J159" s="215">
        <v>542.09065007045376</v>
      </c>
    </row>
    <row r="160" spans="1:10" ht="30" customHeight="1">
      <c r="A160" s="2">
        <v>145</v>
      </c>
      <c r="B160" s="251" t="s">
        <v>310</v>
      </c>
      <c r="C160" s="252" t="s">
        <v>758</v>
      </c>
      <c r="D160" s="252" t="s">
        <v>344</v>
      </c>
      <c r="E160" s="188" t="s">
        <v>15</v>
      </c>
      <c r="F160" s="122" t="s">
        <v>14</v>
      </c>
      <c r="G160" s="215">
        <v>228.08772448319058</v>
      </c>
      <c r="H160" s="215">
        <v>235.19209622938831</v>
      </c>
      <c r="I160" s="215">
        <v>256.50521146798155</v>
      </c>
      <c r="J160" s="215">
        <v>344.96139591957422</v>
      </c>
    </row>
    <row r="161" spans="1:11" ht="30" customHeight="1">
      <c r="A161" s="2">
        <v>146</v>
      </c>
      <c r="B161" s="251" t="s">
        <v>319</v>
      </c>
      <c r="C161" s="252" t="s">
        <v>764</v>
      </c>
      <c r="D161" s="252" t="s">
        <v>357</v>
      </c>
      <c r="E161" s="188" t="s">
        <v>13</v>
      </c>
      <c r="F161" s="122" t="s">
        <v>12</v>
      </c>
      <c r="G161" s="215">
        <v>743.97974249444019</v>
      </c>
      <c r="H161" s="215">
        <v>743.97974249444019</v>
      </c>
      <c r="I161" s="215">
        <v>675.5400475680035</v>
      </c>
      <c r="J161" s="215">
        <v>661.98074797084951</v>
      </c>
    </row>
    <row r="162" spans="1:11" ht="30" customHeight="1">
      <c r="A162" s="2">
        <v>147</v>
      </c>
      <c r="B162" s="251" t="s">
        <v>313</v>
      </c>
      <c r="C162" s="252" t="s">
        <v>761</v>
      </c>
      <c r="D162" s="252" t="s">
        <v>348</v>
      </c>
      <c r="E162" s="188" t="s">
        <v>11</v>
      </c>
      <c r="F162" s="122" t="s">
        <v>10</v>
      </c>
      <c r="G162" s="215">
        <v>1441.5813352101338</v>
      </c>
      <c r="H162" s="215">
        <v>1100.1541768708917</v>
      </c>
      <c r="I162" s="215">
        <v>796.66336945823173</v>
      </c>
      <c r="J162" s="215">
        <v>1044.374574750806</v>
      </c>
    </row>
    <row r="163" spans="1:11" ht="30" customHeight="1">
      <c r="A163" s="2">
        <v>148</v>
      </c>
      <c r="B163" s="251" t="s">
        <v>313</v>
      </c>
      <c r="C163" s="252" t="s">
        <v>761</v>
      </c>
      <c r="D163" s="252" t="s">
        <v>348</v>
      </c>
      <c r="E163" s="188" t="s">
        <v>9</v>
      </c>
      <c r="F163" s="122" t="s">
        <v>8</v>
      </c>
      <c r="G163" s="215">
        <v>1095.2458168745002</v>
      </c>
      <c r="H163" s="215">
        <v>1052.2950005264806</v>
      </c>
      <c r="I163" s="215">
        <v>1073.7704087004904</v>
      </c>
      <c r="J163" s="215">
        <v>1111.2494830419323</v>
      </c>
    </row>
    <row r="164" spans="1:11" s="3" customFormat="1" ht="30" customHeight="1" thickBot="1">
      <c r="A164" s="2">
        <v>149</v>
      </c>
      <c r="B164" s="253" t="s">
        <v>310</v>
      </c>
      <c r="C164" s="254" t="s">
        <v>759</v>
      </c>
      <c r="D164" s="254" t="s">
        <v>338</v>
      </c>
      <c r="E164" s="189" t="s">
        <v>7</v>
      </c>
      <c r="F164" s="123" t="s">
        <v>6</v>
      </c>
      <c r="G164" s="219">
        <v>1456.1654730526825</v>
      </c>
      <c r="H164" s="219">
        <v>1427.0421635916289</v>
      </c>
      <c r="I164" s="219">
        <v>1437.5265549976082</v>
      </c>
      <c r="J164" s="219">
        <v>1397.0640171233035</v>
      </c>
    </row>
    <row r="166" spans="1:11" ht="15" customHeight="1">
      <c r="A166" s="261"/>
      <c r="B166" s="263" t="s">
        <v>5</v>
      </c>
      <c r="C166" s="261"/>
      <c r="D166" s="261"/>
      <c r="E166" s="263"/>
      <c r="F166" s="261"/>
      <c r="G166" s="261"/>
      <c r="H166" s="261"/>
      <c r="I166" s="261"/>
      <c r="J166" s="261"/>
      <c r="K166" s="261"/>
    </row>
    <row r="167" spans="1:11" s="22" customFormat="1" ht="15" customHeight="1"/>
    <row r="168" spans="1:11" s="22" customFormat="1">
      <c r="B168" s="104" t="s">
        <v>861</v>
      </c>
    </row>
    <row r="169" spans="1:11" s="22" customFormat="1">
      <c r="B169" s="104" t="s">
        <v>1216</v>
      </c>
    </row>
    <row r="170" spans="1:11" s="89" customFormat="1">
      <c r="A170" s="22"/>
      <c r="B170" s="22" t="s">
        <v>863</v>
      </c>
      <c r="C170" s="22"/>
      <c r="D170" s="22"/>
      <c r="E170" s="22"/>
      <c r="F170" s="68"/>
    </row>
    <row r="171" spans="1:11" s="22" customFormat="1">
      <c r="E171" s="71"/>
      <c r="F171" s="176"/>
    </row>
    <row r="172" spans="1:11" s="22" customFormat="1">
      <c r="B172" s="274" t="s">
        <v>864</v>
      </c>
      <c r="C172" s="68"/>
      <c r="D172" s="68"/>
      <c r="E172" s="68"/>
      <c r="F172" s="68"/>
    </row>
    <row r="173" spans="1:11" s="22" customFormat="1">
      <c r="B173" s="274" t="s">
        <v>871</v>
      </c>
      <c r="C173" s="68"/>
      <c r="D173" s="68"/>
      <c r="E173" s="68"/>
      <c r="F173" s="68"/>
    </row>
    <row r="174" spans="1:11" s="22" customFormat="1">
      <c r="B174" s="274" t="s">
        <v>872</v>
      </c>
      <c r="C174" s="68"/>
      <c r="D174" s="68"/>
      <c r="E174" s="68"/>
      <c r="F174" s="68"/>
    </row>
    <row r="175" spans="1:11" s="89" customFormat="1" ht="14.45" customHeight="1">
      <c r="A175" s="22"/>
      <c r="B175" s="433" t="s">
        <v>865</v>
      </c>
      <c r="C175" s="433"/>
      <c r="D175" s="433"/>
      <c r="E175" s="433"/>
      <c r="F175" s="433"/>
    </row>
    <row r="176" spans="1:11" s="89" customFormat="1">
      <c r="A176" s="22"/>
      <c r="B176" s="22"/>
      <c r="C176" s="22"/>
      <c r="D176" s="22"/>
      <c r="E176" s="433"/>
      <c r="F176" s="433"/>
    </row>
    <row r="177" spans="2:4" s="22" customFormat="1"/>
    <row r="178" spans="2:4" s="22" customFormat="1"/>
    <row r="179" spans="2:4" customFormat="1">
      <c r="B179" s="21"/>
    </row>
    <row r="180" spans="2:4" customFormat="1">
      <c r="B180" s="241"/>
    </row>
    <row r="181" spans="2:4" customFormat="1">
      <c r="B181" s="2"/>
    </row>
    <row r="182" spans="2:4" customFormat="1">
      <c r="B182" s="21"/>
    </row>
    <row r="183" spans="2:4" customFormat="1">
      <c r="B183" s="241"/>
    </row>
    <row r="184" spans="2:4" customFormat="1">
      <c r="B184" s="2"/>
    </row>
    <row r="185" spans="2:4" customFormat="1">
      <c r="B185" s="21"/>
    </row>
    <row r="186" spans="2:4" customFormat="1">
      <c r="B186" s="241"/>
    </row>
    <row r="187" spans="2:4" customFormat="1">
      <c r="B187" s="2"/>
    </row>
    <row r="188" spans="2:4" customFormat="1">
      <c r="B188" s="21"/>
    </row>
    <row r="189" spans="2:4" customFormat="1">
      <c r="B189" s="241"/>
    </row>
    <row r="190" spans="2:4" customFormat="1">
      <c r="B190" s="2"/>
    </row>
    <row r="191" spans="2:4" customFormat="1">
      <c r="B191" s="21"/>
      <c r="C191" s="2"/>
      <c r="D191" s="2"/>
    </row>
    <row r="192" spans="2:4" customFormat="1">
      <c r="B192" s="241"/>
      <c r="C192" s="2"/>
      <c r="D192" s="2"/>
    </row>
    <row r="194" spans="2:2" customFormat="1">
      <c r="B194" s="21"/>
    </row>
    <row r="195" spans="2:2" customFormat="1">
      <c r="B195" s="241"/>
    </row>
    <row r="197" spans="2:2" customFormat="1">
      <c r="B197" s="21"/>
    </row>
    <row r="198" spans="2:2" customFormat="1">
      <c r="B198" s="241"/>
    </row>
    <row r="200" spans="2:2" customFormat="1">
      <c r="B200" s="21"/>
    </row>
    <row r="201" spans="2:2" customFormat="1">
      <c r="B201" s="241"/>
    </row>
    <row r="203" spans="2:2" customFormat="1">
      <c r="B203" s="21"/>
    </row>
    <row r="205" spans="2:2" customFormat="1">
      <c r="B205" s="21"/>
    </row>
    <row r="207" spans="2:2" customFormat="1">
      <c r="B207" s="241"/>
    </row>
  </sheetData>
  <sheetProtection password="DCA1" sheet="1" objects="1" scenarios="1"/>
  <autoFilter ref="B14:J14"/>
  <mergeCells count="8">
    <mergeCell ref="B175:F175"/>
    <mergeCell ref="E176:F176"/>
    <mergeCell ref="B1:J1"/>
    <mergeCell ref="B2:J2"/>
    <mergeCell ref="G8:J8"/>
    <mergeCell ref="B9:F9"/>
    <mergeCell ref="B10:F10"/>
    <mergeCell ref="G13:J13"/>
  </mergeCells>
  <pageMargins left="0.23622047244094491" right="0.23622047244094491" top="0.74803149606299213" bottom="0.74803149606299213" header="0.31496062992125984" footer="0.31496062992125984"/>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vt:lpstr>
      <vt:lpstr>Contents</vt:lpstr>
      <vt:lpstr>Introduction</vt:lpstr>
      <vt:lpstr>National BCF Summary</vt:lpstr>
      <vt:lpstr>Funding Sources Summary</vt:lpstr>
      <vt:lpstr>Specific Funding Requirements</vt:lpstr>
      <vt:lpstr>Expenditure Summary</vt:lpstr>
      <vt:lpstr>NEA Summary</vt:lpstr>
      <vt:lpstr>DTOC Summary</vt:lpstr>
      <vt:lpstr>Remaining Metrics Summary</vt:lpstr>
      <vt:lpstr>CCG - HWB Mapping</vt:lpstr>
      <vt:lpstr>'CCG - HWB Mapping'!Print_Area</vt:lpstr>
      <vt:lpstr>Contents!Print_Area</vt:lpstr>
      <vt:lpstr>Cover!Print_Area</vt:lpstr>
      <vt:lpstr>'Expenditure Summary'!Print_Area</vt:lpstr>
      <vt:lpstr>'Funding Sources Summary'!Print_Area</vt:lpstr>
      <vt:lpstr>Introduction!Print_Area</vt:lpstr>
      <vt:lpstr>'National BCF Summary'!Print_Area</vt:lpstr>
      <vt:lpstr>'NEA Summary'!Print_Area</vt:lpstr>
      <vt:lpstr>'DTOC Summary'!Print_Titles</vt:lpstr>
      <vt:lpstr>'Expenditure Summary'!Print_Titles</vt:lpstr>
      <vt:lpstr>'Funding Sources Summary'!Print_Titles</vt:lpstr>
      <vt:lpstr>'NEA Summary'!Print_Titles</vt:lpstr>
      <vt:lpstr>'Remaining Metrics 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Ducker Oliver (NHS ENGLAND)</dc:creator>
  <cp:lastModifiedBy>Cheung, Chun-Ho</cp:lastModifiedBy>
  <cp:lastPrinted>2017-01-17T13:00:48Z</cp:lastPrinted>
  <dcterms:created xsi:type="dcterms:W3CDTF">2015-08-19T11:48:28Z</dcterms:created>
  <dcterms:modified xsi:type="dcterms:W3CDTF">2018-07-12T11:41:47Z</dcterms:modified>
</cp:coreProperties>
</file>