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1560" windowWidth="17955" windowHeight="10335" activeTab="0"/>
  </bookViews>
  <sheets>
    <sheet name="25k Threshold Report" sheetId="1" r:id="rId1"/>
  </sheets>
  <definedNames>
    <definedName name="_xlnm._FilterDatabase" localSheetId="0" hidden="1">'25k Threshold Report'!$A$2:$BJ$55</definedName>
    <definedName name="_xlnm.Print_Area" localSheetId="0">'25k Threshold Report'!$A$2:$K$56</definedName>
  </definedNames>
  <calcPr fullCalcOnLoad="1"/>
</workbook>
</file>

<file path=xl/sharedStrings.xml><?xml version="1.0" encoding="utf-8"?>
<sst xmlns="http://schemas.openxmlformats.org/spreadsheetml/2006/main" count="491" uniqueCount="174">
  <si>
    <t>Department Family</t>
  </si>
  <si>
    <t>Entity</t>
  </si>
  <si>
    <t>Month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</si>
  <si>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</si>
  <si>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</si>
  <si>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</si>
  <si>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</si>
  <si>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</si>
  <si>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</si>
  <si>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</si>
  <si>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Department of Health</t>
  </si>
  <si>
    <t>NHS Trust Development Authority</t>
  </si>
  <si>
    <t>DEPARTMENT OF HEALTH</t>
  </si>
  <si>
    <t>Purchase Invoice number</t>
  </si>
  <si>
    <t>SrvcsRecd-Other NHS</t>
  </si>
  <si>
    <t>REDFERN TRAVEL LTD</t>
  </si>
  <si>
    <t>Travel &amp; Subsistence</t>
  </si>
  <si>
    <t>Ext Experts by Experience</t>
  </si>
  <si>
    <t>RES Provider Finance</t>
  </si>
  <si>
    <t>Secndd staff frm othr org</t>
  </si>
  <si>
    <t>IMP Emergency Care Improvement</t>
  </si>
  <si>
    <t>MED Special Measures</t>
  </si>
  <si>
    <t>IMP VMI Transformation Programme</t>
  </si>
  <si>
    <t>Programme Support Costs</t>
  </si>
  <si>
    <t>MOTT MACDONALD LTD</t>
  </si>
  <si>
    <t>External Contractors</t>
  </si>
  <si>
    <t>OPR Procurement and Corporate Services - Programme</t>
  </si>
  <si>
    <t>VIRGINIA MASON INSTITUTE</t>
  </si>
  <si>
    <t>Professional Fees</t>
  </si>
  <si>
    <t>NHS ENGLAND</t>
  </si>
  <si>
    <t>NHS SOUTH CENTRAL AND WEST COMMISSIONING SUPPORT UNIT</t>
  </si>
  <si>
    <t>NTH Senior Team</t>
  </si>
  <si>
    <t>PA CONSULTING SERVICES LTD</t>
  </si>
  <si>
    <t>SOUTH WESTERN AMBULANCE SERVICE NHS FOUNDATION TRUST</t>
  </si>
  <si>
    <t>Rent</t>
  </si>
  <si>
    <t>SOUTHPORT AND ORMSKIRK HOSPITAL NHS TRUST</t>
  </si>
  <si>
    <t>LONDON AMBULANCE SERVICE NHS TRUST</t>
  </si>
  <si>
    <t>NHS PROPERTY SERVICES LTD</t>
  </si>
  <si>
    <t>NUR Professional Leadership</t>
  </si>
  <si>
    <t>UNITED LINCOLNSHIRE HOSPITALS NHS TRUST</t>
  </si>
  <si>
    <t>NUR Improvement</t>
  </si>
  <si>
    <t>MED Peer Improvement</t>
  </si>
  <si>
    <t>ISLE OF WIGHT NHS TRUST</t>
  </si>
  <si>
    <t>NORTH MIDDLESEX UNIVERSITY HOSPITAL NHS TRUST</t>
  </si>
  <si>
    <t>NORTHUMBRIA HEALTHCARE NHS FOUNDATION TRUST</t>
  </si>
  <si>
    <t>44327939</t>
  </si>
  <si>
    <t>PRINCESS ALEXANDRA HOSPITAL NHS TRUST</t>
  </si>
  <si>
    <t>REBEKAH GIFFNEY CONSULTING</t>
  </si>
  <si>
    <t>THE PRINCESS ALEXANDRA HOSPTIAL NHS TRUST</t>
  </si>
  <si>
    <t>A110591</t>
  </si>
  <si>
    <t>WEST HERTFORDSHIRE HOSPITALS NHS TRUST</t>
  </si>
  <si>
    <t>H51454</t>
  </si>
  <si>
    <t>CAF Accommodation - Birmingham</t>
  </si>
  <si>
    <t>UNIVERSITY HOSPITALS COVENTRY&amp;WARWICKSHIRE NHS TRUST</t>
  </si>
  <si>
    <t>1000060687</t>
  </si>
  <si>
    <t>INFORMED SOLUTIONS LTD</t>
  </si>
  <si>
    <t>9846</t>
  </si>
  <si>
    <t>Computer Software/License</t>
  </si>
  <si>
    <t>MED Patient Safety PSIMS</t>
  </si>
  <si>
    <t>QINETIQ LTD</t>
  </si>
  <si>
    <t>HIS Healthcare Safety Investigation Branch</t>
  </si>
  <si>
    <t>UNIVERSITY HOSPITAL BIRMINGHAM NHS FOUNDATION TRUST</t>
  </si>
  <si>
    <t>10122239</t>
  </si>
  <si>
    <t>1000060954</t>
  </si>
  <si>
    <t>MID Delivery and Improvement Team</t>
  </si>
  <si>
    <t>NHS NORTHUMBERLAND CCG</t>
  </si>
  <si>
    <t>7010700423</t>
  </si>
  <si>
    <t>NTH Delivery and Improvement Team</t>
  </si>
  <si>
    <t>0000251882</t>
  </si>
  <si>
    <t>00002732</t>
  </si>
  <si>
    <t>7510186127</t>
  </si>
  <si>
    <t>CAF Private Office</t>
  </si>
  <si>
    <t>ROYAL DEVON AND EXETER NHS FOUNDATION TRUST</t>
  </si>
  <si>
    <t>7312704967</t>
  </si>
  <si>
    <t>MED Patient Safety Thermometer</t>
  </si>
  <si>
    <t>PROMPT MATERNITY FOUNDATION</t>
  </si>
  <si>
    <t>RFP0133</t>
  </si>
  <si>
    <t>7312705172</t>
  </si>
  <si>
    <t>7000026260</t>
  </si>
  <si>
    <t>IN00384764</t>
  </si>
  <si>
    <t>047800</t>
  </si>
  <si>
    <t>6295671</t>
  </si>
  <si>
    <t>966465</t>
  </si>
  <si>
    <t>26364354</t>
  </si>
  <si>
    <t>ROYAL CORNWALL HOSPITALS NHS TRUST</t>
  </si>
  <si>
    <t>4011139</t>
  </si>
  <si>
    <t>A111529</t>
  </si>
  <si>
    <t>048151</t>
  </si>
  <si>
    <t>0000190480</t>
  </si>
  <si>
    <t>5874</t>
  </si>
  <si>
    <t>WALSALL HEALTHCARE NHS TRUST</t>
  </si>
  <si>
    <t>C043927</t>
  </si>
  <si>
    <t>7525528</t>
  </si>
  <si>
    <t>7525529</t>
  </si>
  <si>
    <t>7525530</t>
  </si>
  <si>
    <t>7525531</t>
  </si>
  <si>
    <t>216017</t>
  </si>
  <si>
    <t>CAF Accommodation - Leeds</t>
  </si>
  <si>
    <t>216018</t>
  </si>
  <si>
    <t>CAF Accommodation - London Skipton House</t>
  </si>
  <si>
    <t>UNIVERSITY HOSPITALS OF NORTH MIDLANDS NHS TRUST</t>
  </si>
  <si>
    <t>I0001464</t>
  </si>
  <si>
    <t>RES Mid Staffs Clinical Model - Modular Wards</t>
  </si>
  <si>
    <t>LEADERSHIP CENTRE FOR LOCAL GOVERNMENT</t>
  </si>
  <si>
    <t>40900571</t>
  </si>
  <si>
    <t>00143</t>
  </si>
  <si>
    <t>MONITOR</t>
  </si>
  <si>
    <t>58480195</t>
  </si>
  <si>
    <t>9918</t>
  </si>
  <si>
    <t>STH Chief Operating Officer's Team</t>
  </si>
  <si>
    <t>BARKING HAVERING&amp;REDBRIDGE HOSPITALS NHS TRUST</t>
  </si>
  <si>
    <t>8447500</t>
  </si>
  <si>
    <t>CROWN COMMERCIAL SERVICES</t>
  </si>
  <si>
    <t>SINMIS7891</t>
  </si>
  <si>
    <t>H48219</t>
  </si>
  <si>
    <t>CAF Accommodation - Taunton</t>
  </si>
  <si>
    <t>HULL &amp; EAST YORKSHIRE HOSPITALS NHS TRUST</t>
  </si>
  <si>
    <t>H0014279</t>
  </si>
  <si>
    <t>IN00386098</t>
  </si>
  <si>
    <t>L0017164</t>
  </si>
  <si>
    <t>A111552</t>
  </si>
  <si>
    <t>7000027105</t>
  </si>
  <si>
    <t>00002788</t>
  </si>
  <si>
    <t>IN00384333</t>
  </si>
  <si>
    <t>IN00382749</t>
  </si>
  <si>
    <t>1000061906</t>
  </si>
  <si>
    <t>7000025271</t>
  </si>
  <si>
    <t>PP118007778</t>
  </si>
  <si>
    <t>PP157911</t>
  </si>
  <si>
    <t>BRIGHTON AND SUSSEX UNIVERSITY HOSPITALS NHS TRUST</t>
  </si>
  <si>
    <t>12</t>
  </si>
  <si>
    <t>21-MAR-2018</t>
  </si>
  <si>
    <t>09-MAR-2018</t>
  </si>
  <si>
    <t>16-MAR-2018</t>
  </si>
  <si>
    <t>15-MAR-2018</t>
  </si>
  <si>
    <t>13-MAR-2018</t>
  </si>
  <si>
    <t>08-MAR-2018</t>
  </si>
  <si>
    <t>22-MAR-2018</t>
  </si>
  <si>
    <t>27-MAR-2018</t>
  </si>
  <si>
    <t>20-MAR-2018</t>
  </si>
  <si>
    <t>23-MAR-2018</t>
  </si>
  <si>
    <t>28-MAR-2018</t>
  </si>
  <si>
    <t>29-MAR-2018</t>
  </si>
  <si>
    <t>12-MAR-2018</t>
  </si>
  <si>
    <t>Provider Development Support</t>
  </si>
  <si>
    <t>Rent &amp; Accommodation Charges Leeds</t>
  </si>
  <si>
    <t>Rent &amp; Accommodation Charges London Skipton House</t>
  </si>
  <si>
    <t>Rent &amp; Accommodation Charges Taunton</t>
  </si>
  <si>
    <t>Rent &amp; Accommodation Charges Birmingham</t>
  </si>
  <si>
    <t>Secondment Recharge</t>
  </si>
  <si>
    <t>Healthcare Improvement Services</t>
  </si>
  <si>
    <t>Provisions of IT Services</t>
  </si>
  <si>
    <t>Rent &amp; Accommodation Charges HSIB</t>
  </si>
  <si>
    <t>Authority-Wide</t>
  </si>
  <si>
    <t>Staff travel</t>
  </si>
  <si>
    <t xml:space="preserve">Reimbursement of the lease costs for additional clinical facilities in repect of the transfer of services from Mid Staffordshire NHS FT </t>
  </si>
  <si>
    <t>Professional Services</t>
  </si>
  <si>
    <t>Expert assistance with the development of HSIB Maternity Investigations Methodology</t>
  </si>
  <si>
    <t>Heads of Midwifery Leadership Programme</t>
  </si>
  <si>
    <t>Senior Manager</t>
  </si>
  <si>
    <t>UEC Transformation</t>
  </si>
  <si>
    <t>26221476</t>
  </si>
  <si>
    <t>25836120</t>
  </si>
  <si>
    <t>25577568</t>
  </si>
  <si>
    <t>25787871</t>
  </si>
  <si>
    <t>24959004</t>
  </si>
  <si>
    <t>25847687</t>
  </si>
  <si>
    <t>25663531</t>
  </si>
  <si>
    <t>25682641</t>
  </si>
  <si>
    <t>25822429</t>
  </si>
  <si>
    <t>25847692</t>
  </si>
  <si>
    <t>25684693</t>
  </si>
  <si>
    <t>25801291</t>
  </si>
  <si>
    <t>Recharge of NHS TDA Board Costs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</si>
</sst>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[$-809]dd\ mmmm\ yyyy"/>
    <numFmt numFmtId="167" formatCode="#,##0.00_ ;\-#,##0.00\ "/>
    <numFmt numFmtId="168" formatCode="0.000"/>
    <numFmt numFmtId="169" formatCode="0.0000"/>
    <numFmt numFmtId="170" formatCode="0.0"/>
    <numFmt numFmtId="171" formatCode="#,###.00;[Blue]\(#,###.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"/>
    <numFmt numFmtId="177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6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164" fontId="47" fillId="0" borderId="11" xfId="0" applyNumberFormat="1" applyFont="1" applyFill="1" applyBorder="1" applyAlignment="1">
      <alignment horizontal="left"/>
    </xf>
    <xf numFmtId="15" fontId="47" fillId="0" borderId="11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49" fontId="47" fillId="0" borderId="11" xfId="0" applyNumberFormat="1" applyFont="1" applyFill="1" applyBorder="1" applyAlignment="1">
      <alignment horizontal="left"/>
    </xf>
    <xf numFmtId="43" fontId="0" fillId="0" borderId="12" xfId="42" applyFont="1" applyBorder="1" applyAlignment="1">
      <alignment/>
    </xf>
    <xf numFmtId="43" fontId="47" fillId="0" borderId="11" xfId="42" applyFont="1" applyFill="1" applyBorder="1" applyAlignment="1">
      <alignment horizontal="left"/>
    </xf>
    <xf numFmtId="0" fontId="0" fillId="0" borderId="0" xfId="0" applyAlignment="1">
      <alignment/>
    </xf>
    <xf numFmtId="1" fontId="47" fillId="0" borderId="11" xfId="0" applyNumberFormat="1" applyFont="1" applyFill="1" applyBorder="1" applyAlignment="1">
      <alignment horizontal="left"/>
    </xf>
    <xf numFmtId="49" fontId="47" fillId="0" borderId="11" xfId="0" applyNumberFormat="1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62"/>
  <sheetViews>
    <sheetView tabSelected="1" zoomScale="80" zoomScaleNormal="80" zoomScalePageLayoutView="0" workbookViewId="0" topLeftCell="A1">
      <selection activeCell="G52" sqref="G52"/>
    </sheetView>
  </sheetViews>
  <sheetFormatPr defaultColWidth="9.140625" defaultRowHeight="15"/>
  <cols>
    <col min="1" max="1" width="20.57421875" style="12" bestFit="1" customWidth="1"/>
    <col min="2" max="2" width="30.7109375" style="12" bestFit="1" customWidth="1"/>
    <col min="3" max="3" width="7.421875" style="12" customWidth="1"/>
    <col min="4" max="4" width="13.140625" style="12" bestFit="1" customWidth="1"/>
    <col min="5" max="5" width="26.00390625" style="12" bestFit="1" customWidth="1"/>
    <col min="6" max="6" width="56.00390625" style="12" bestFit="1" customWidth="1"/>
    <col min="7" max="7" width="63.140625" style="12" customWidth="1"/>
    <col min="8" max="8" width="13.421875" style="12" bestFit="1" customWidth="1"/>
    <col min="9" max="9" width="13.8515625" style="12" customWidth="1"/>
    <col min="10" max="10" width="118.8515625" style="7" bestFit="1" customWidth="1"/>
    <col min="11" max="11" width="21.7109375" style="12" bestFit="1" customWidth="1"/>
    <col min="12" max="12" width="79.00390625" style="12" customWidth="1"/>
    <col min="13" max="16384" width="9.140625" style="12" customWidth="1"/>
  </cols>
  <sheetData>
    <row r="2" spans="1:62" s="2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8" t="s">
        <v>9</v>
      </c>
      <c r="K2" s="1" t="s">
        <v>13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16" s="6" customFormat="1" ht="15">
      <c r="A3" s="4" t="s">
        <v>10</v>
      </c>
      <c r="B3" s="5" t="s">
        <v>11</v>
      </c>
      <c r="C3" s="9" t="s">
        <v>130</v>
      </c>
      <c r="D3" s="9" t="s">
        <v>131</v>
      </c>
      <c r="E3" s="9" t="s">
        <v>23</v>
      </c>
      <c r="F3" s="9" t="s">
        <v>74</v>
      </c>
      <c r="G3" s="5" t="s">
        <v>30</v>
      </c>
      <c r="H3" s="9">
        <v>25574277</v>
      </c>
      <c r="I3" s="11">
        <v>53400.2</v>
      </c>
      <c r="J3" s="5" t="s">
        <v>144</v>
      </c>
      <c r="K3" s="5" t="s">
        <v>73</v>
      </c>
      <c r="P3" s="3"/>
    </row>
    <row r="4" spans="1:15" s="6" customFormat="1" ht="15">
      <c r="A4" s="4" t="s">
        <v>10</v>
      </c>
      <c r="B4" s="5" t="s">
        <v>11</v>
      </c>
      <c r="C4" s="9" t="s">
        <v>130</v>
      </c>
      <c r="D4" s="9" t="s">
        <v>132</v>
      </c>
      <c r="E4" s="9" t="s">
        <v>57</v>
      </c>
      <c r="F4" s="9" t="s">
        <v>58</v>
      </c>
      <c r="G4" s="5" t="s">
        <v>55</v>
      </c>
      <c r="H4" s="9">
        <v>25693646</v>
      </c>
      <c r="I4" s="11">
        <v>30339.5</v>
      </c>
      <c r="J4" s="5" t="s">
        <v>151</v>
      </c>
      <c r="K4" s="5" t="s">
        <v>56</v>
      </c>
      <c r="O4" s="3"/>
    </row>
    <row r="5" spans="1:15" s="6" customFormat="1" ht="15">
      <c r="A5" s="4" t="s">
        <v>10</v>
      </c>
      <c r="B5" s="5" t="s">
        <v>11</v>
      </c>
      <c r="C5" s="9" t="s">
        <v>130</v>
      </c>
      <c r="D5" s="9" t="s">
        <v>133</v>
      </c>
      <c r="E5" s="9" t="s">
        <v>25</v>
      </c>
      <c r="F5" s="9" t="s">
        <v>60</v>
      </c>
      <c r="G5" s="5" t="s">
        <v>75</v>
      </c>
      <c r="H5" s="9">
        <v>25847840</v>
      </c>
      <c r="I5" s="11">
        <v>95000</v>
      </c>
      <c r="J5" s="5" t="s">
        <v>157</v>
      </c>
      <c r="K5" s="13" t="s">
        <v>76</v>
      </c>
      <c r="O5" s="3"/>
    </row>
    <row r="6" spans="1:15" s="6" customFormat="1" ht="15">
      <c r="A6" s="4" t="s">
        <v>10</v>
      </c>
      <c r="B6" s="5" t="s">
        <v>11</v>
      </c>
      <c r="C6" s="9" t="s">
        <v>130</v>
      </c>
      <c r="D6" s="9" t="s">
        <v>131</v>
      </c>
      <c r="E6" s="9" t="s">
        <v>23</v>
      </c>
      <c r="F6" s="9" t="s">
        <v>74</v>
      </c>
      <c r="G6" s="5" t="s">
        <v>30</v>
      </c>
      <c r="H6" s="9">
        <v>25886807</v>
      </c>
      <c r="I6" s="11">
        <v>53400.2</v>
      </c>
      <c r="J6" s="5" t="s">
        <v>144</v>
      </c>
      <c r="K6" s="5" t="s">
        <v>77</v>
      </c>
      <c r="O6" s="3"/>
    </row>
    <row r="7" spans="1:15" s="6" customFormat="1" ht="15">
      <c r="A7" s="4" t="s">
        <v>10</v>
      </c>
      <c r="B7" s="5" t="s">
        <v>11</v>
      </c>
      <c r="C7" s="9" t="s">
        <v>130</v>
      </c>
      <c r="D7" s="9" t="s">
        <v>134</v>
      </c>
      <c r="E7" s="9" t="s">
        <v>14</v>
      </c>
      <c r="F7" s="9" t="s">
        <v>18</v>
      </c>
      <c r="G7" s="5" t="s">
        <v>29</v>
      </c>
      <c r="H7" s="9">
        <v>25894960</v>
      </c>
      <c r="I7" s="11">
        <v>63929</v>
      </c>
      <c r="J7" s="5" t="s">
        <v>149</v>
      </c>
      <c r="K7" s="5" t="s">
        <v>78</v>
      </c>
      <c r="O7" s="3"/>
    </row>
    <row r="8" spans="1:15" s="6" customFormat="1" ht="15">
      <c r="A8" s="4" t="s">
        <v>10</v>
      </c>
      <c r="B8" s="5" t="s">
        <v>11</v>
      </c>
      <c r="C8" s="9" t="s">
        <v>130</v>
      </c>
      <c r="D8" s="9" t="s">
        <v>135</v>
      </c>
      <c r="E8" s="9" t="s">
        <v>17</v>
      </c>
      <c r="F8" s="9" t="s">
        <v>26</v>
      </c>
      <c r="G8" s="5" t="s">
        <v>24</v>
      </c>
      <c r="H8" s="9">
        <v>25899435</v>
      </c>
      <c r="I8" s="11">
        <v>82738.7</v>
      </c>
      <c r="J8" s="5" t="s">
        <v>156</v>
      </c>
      <c r="K8" s="9" t="s">
        <v>79</v>
      </c>
      <c r="O8" s="3"/>
    </row>
    <row r="9" spans="1:15" s="6" customFormat="1" ht="15">
      <c r="A9" s="4" t="s">
        <v>10</v>
      </c>
      <c r="B9" s="5" t="s">
        <v>11</v>
      </c>
      <c r="C9" s="9" t="s">
        <v>130</v>
      </c>
      <c r="D9" s="9" t="s">
        <v>136</v>
      </c>
      <c r="E9" s="9" t="s">
        <v>23</v>
      </c>
      <c r="F9" s="9" t="s">
        <v>41</v>
      </c>
      <c r="G9" s="5" t="s">
        <v>43</v>
      </c>
      <c r="H9" s="9">
        <v>25899464</v>
      </c>
      <c r="I9" s="11">
        <v>93312</v>
      </c>
      <c r="J9" s="5" t="s">
        <v>144</v>
      </c>
      <c r="K9" s="9" t="s">
        <v>80</v>
      </c>
      <c r="O9" s="3"/>
    </row>
    <row r="10" spans="1:15" s="6" customFormat="1" ht="15">
      <c r="A10" s="4" t="s">
        <v>10</v>
      </c>
      <c r="B10" s="5" t="s">
        <v>11</v>
      </c>
      <c r="C10" s="9" t="s">
        <v>130</v>
      </c>
      <c r="D10" s="9" t="s">
        <v>136</v>
      </c>
      <c r="E10" s="9" t="s">
        <v>23</v>
      </c>
      <c r="F10" s="9" t="s">
        <v>21</v>
      </c>
      <c r="G10" s="5" t="s">
        <v>33</v>
      </c>
      <c r="H10" s="9">
        <v>25938707</v>
      </c>
      <c r="I10" s="11">
        <v>34000</v>
      </c>
      <c r="J10" s="5" t="s">
        <v>144</v>
      </c>
      <c r="K10" s="9" t="s">
        <v>81</v>
      </c>
      <c r="O10" s="3"/>
    </row>
    <row r="11" spans="1:15" s="6" customFormat="1" ht="15">
      <c r="A11" s="4" t="s">
        <v>10</v>
      </c>
      <c r="B11" s="5" t="s">
        <v>11</v>
      </c>
      <c r="C11" s="9" t="s">
        <v>130</v>
      </c>
      <c r="D11" s="9" t="s">
        <v>134</v>
      </c>
      <c r="E11" s="9" t="s">
        <v>14</v>
      </c>
      <c r="F11" s="9" t="s">
        <v>20</v>
      </c>
      <c r="G11" s="5" t="s">
        <v>61</v>
      </c>
      <c r="H11" s="9">
        <v>25939972</v>
      </c>
      <c r="I11" s="11">
        <v>25901.51</v>
      </c>
      <c r="J11" s="5" t="s">
        <v>144</v>
      </c>
      <c r="K11" s="9" t="s">
        <v>82</v>
      </c>
      <c r="O11" s="3"/>
    </row>
    <row r="12" spans="1:15" s="6" customFormat="1" ht="15">
      <c r="A12" s="4" t="s">
        <v>10</v>
      </c>
      <c r="B12" s="5" t="s">
        <v>11</v>
      </c>
      <c r="C12" s="9" t="s">
        <v>130</v>
      </c>
      <c r="D12" s="9" t="s">
        <v>131</v>
      </c>
      <c r="E12" s="9" t="s">
        <v>23</v>
      </c>
      <c r="F12" s="9" t="s">
        <v>41</v>
      </c>
      <c r="G12" s="5" t="s">
        <v>72</v>
      </c>
      <c r="H12" s="9">
        <v>25939973</v>
      </c>
      <c r="I12" s="11">
        <v>33938</v>
      </c>
      <c r="J12" s="5" t="s">
        <v>144</v>
      </c>
      <c r="K12" s="9" t="s">
        <v>83</v>
      </c>
      <c r="O12" s="3"/>
    </row>
    <row r="13" spans="1:15" s="6" customFormat="1" ht="15">
      <c r="A13" s="4" t="s">
        <v>10</v>
      </c>
      <c r="B13" s="5" t="s">
        <v>11</v>
      </c>
      <c r="C13" s="9" t="s">
        <v>130</v>
      </c>
      <c r="D13" s="9" t="s">
        <v>134</v>
      </c>
      <c r="E13" s="9" t="s">
        <v>23</v>
      </c>
      <c r="F13" s="9" t="s">
        <v>21</v>
      </c>
      <c r="G13" s="5" t="s">
        <v>84</v>
      </c>
      <c r="H13" s="9">
        <v>25939974</v>
      </c>
      <c r="I13" s="11">
        <v>346214</v>
      </c>
      <c r="J13" s="5" t="s">
        <v>144</v>
      </c>
      <c r="K13" s="9" t="s">
        <v>85</v>
      </c>
      <c r="O13" s="3"/>
    </row>
    <row r="14" spans="1:15" s="6" customFormat="1" ht="15">
      <c r="A14" s="4" t="s">
        <v>10</v>
      </c>
      <c r="B14" s="5" t="s">
        <v>11</v>
      </c>
      <c r="C14" s="9" t="s">
        <v>130</v>
      </c>
      <c r="D14" s="9" t="s">
        <v>136</v>
      </c>
      <c r="E14" s="9" t="s">
        <v>23</v>
      </c>
      <c r="F14" s="9" t="s">
        <v>21</v>
      </c>
      <c r="G14" s="5" t="s">
        <v>46</v>
      </c>
      <c r="H14" s="9">
        <v>25952231</v>
      </c>
      <c r="I14" s="11">
        <v>101891</v>
      </c>
      <c r="J14" s="5" t="s">
        <v>144</v>
      </c>
      <c r="K14" s="9" t="s">
        <v>86</v>
      </c>
      <c r="O14" s="3"/>
    </row>
    <row r="15" spans="1:15" s="6" customFormat="1" ht="15">
      <c r="A15" s="4" t="s">
        <v>10</v>
      </c>
      <c r="B15" s="5" t="s">
        <v>11</v>
      </c>
      <c r="C15" s="9" t="s">
        <v>130</v>
      </c>
      <c r="D15" s="9" t="s">
        <v>134</v>
      </c>
      <c r="E15" s="9" t="s">
        <v>23</v>
      </c>
      <c r="F15" s="9" t="s">
        <v>21</v>
      </c>
      <c r="G15" s="5" t="s">
        <v>43</v>
      </c>
      <c r="H15" s="9">
        <v>25955456</v>
      </c>
      <c r="I15" s="11">
        <v>92349.25</v>
      </c>
      <c r="J15" s="5" t="s">
        <v>144</v>
      </c>
      <c r="K15" s="9" t="s">
        <v>87</v>
      </c>
      <c r="O15" s="3"/>
    </row>
    <row r="16" spans="1:15" s="6" customFormat="1" ht="15">
      <c r="A16" s="4" t="s">
        <v>10</v>
      </c>
      <c r="B16" s="5" t="s">
        <v>11</v>
      </c>
      <c r="C16" s="9" t="s">
        <v>130</v>
      </c>
      <c r="D16" s="9" t="s">
        <v>134</v>
      </c>
      <c r="E16" s="9" t="s">
        <v>23</v>
      </c>
      <c r="F16" s="9" t="s">
        <v>21</v>
      </c>
      <c r="G16" s="5" t="s">
        <v>39</v>
      </c>
      <c r="H16" s="9">
        <v>25955458</v>
      </c>
      <c r="I16" s="11">
        <v>539550</v>
      </c>
      <c r="J16" s="5" t="s">
        <v>144</v>
      </c>
      <c r="K16" s="9" t="s">
        <v>88</v>
      </c>
      <c r="O16" s="3"/>
    </row>
    <row r="17" spans="1:15" s="6" customFormat="1" ht="15">
      <c r="A17" s="4" t="s">
        <v>10</v>
      </c>
      <c r="B17" s="5" t="s">
        <v>11</v>
      </c>
      <c r="C17" s="9" t="s">
        <v>130</v>
      </c>
      <c r="D17" s="9" t="s">
        <v>135</v>
      </c>
      <c r="E17" s="9" t="s">
        <v>16</v>
      </c>
      <c r="F17" s="9" t="s">
        <v>153</v>
      </c>
      <c r="G17" s="5" t="s">
        <v>15</v>
      </c>
      <c r="H17" s="9">
        <v>25978742</v>
      </c>
      <c r="I17" s="11">
        <v>238925.47</v>
      </c>
      <c r="J17" s="5" t="s">
        <v>154</v>
      </c>
      <c r="K17" s="9" t="s">
        <v>89</v>
      </c>
      <c r="O17" s="3"/>
    </row>
    <row r="18" spans="1:15" s="6" customFormat="1" ht="15">
      <c r="A18" s="4" t="s">
        <v>10</v>
      </c>
      <c r="B18" s="5" t="s">
        <v>11</v>
      </c>
      <c r="C18" s="9" t="s">
        <v>130</v>
      </c>
      <c r="D18" s="9" t="s">
        <v>131</v>
      </c>
      <c r="E18" s="9" t="s">
        <v>23</v>
      </c>
      <c r="F18" s="9" t="s">
        <v>21</v>
      </c>
      <c r="G18" s="5" t="s">
        <v>90</v>
      </c>
      <c r="H18" s="9">
        <v>25993153</v>
      </c>
      <c r="I18" s="11">
        <v>194471</v>
      </c>
      <c r="J18" s="5" t="s">
        <v>144</v>
      </c>
      <c r="K18" s="9" t="s">
        <v>91</v>
      </c>
      <c r="O18" s="3"/>
    </row>
    <row r="19" spans="1:15" s="6" customFormat="1" ht="15">
      <c r="A19" s="4" t="s">
        <v>10</v>
      </c>
      <c r="B19" s="5" t="s">
        <v>11</v>
      </c>
      <c r="C19" s="9" t="s">
        <v>130</v>
      </c>
      <c r="D19" s="9" t="s">
        <v>134</v>
      </c>
      <c r="E19" s="9" t="s">
        <v>23</v>
      </c>
      <c r="F19" s="9" t="s">
        <v>67</v>
      </c>
      <c r="G19" s="5" t="s">
        <v>35</v>
      </c>
      <c r="H19" s="9">
        <v>26014900</v>
      </c>
      <c r="I19" s="11">
        <v>30000</v>
      </c>
      <c r="J19" s="5" t="s">
        <v>144</v>
      </c>
      <c r="K19" s="9" t="s">
        <v>92</v>
      </c>
      <c r="O19" s="3"/>
    </row>
    <row r="20" spans="1:15" s="6" customFormat="1" ht="15">
      <c r="A20" s="4" t="s">
        <v>10</v>
      </c>
      <c r="B20" s="5" t="s">
        <v>11</v>
      </c>
      <c r="C20" s="9" t="s">
        <v>130</v>
      </c>
      <c r="D20" s="9" t="s">
        <v>134</v>
      </c>
      <c r="E20" s="9" t="s">
        <v>23</v>
      </c>
      <c r="F20" s="9" t="s">
        <v>67</v>
      </c>
      <c r="G20" s="5" t="s">
        <v>35</v>
      </c>
      <c r="H20" s="9">
        <v>26014901</v>
      </c>
      <c r="I20" s="11">
        <v>160000</v>
      </c>
      <c r="J20" s="5" t="s">
        <v>144</v>
      </c>
      <c r="K20" s="9" t="s">
        <v>93</v>
      </c>
      <c r="O20" s="3"/>
    </row>
    <row r="21" spans="1:15" s="6" customFormat="1" ht="15">
      <c r="A21" s="4" t="s">
        <v>10</v>
      </c>
      <c r="B21" s="5" t="s">
        <v>11</v>
      </c>
      <c r="C21" s="9" t="s">
        <v>130</v>
      </c>
      <c r="D21" s="9" t="s">
        <v>134</v>
      </c>
      <c r="E21" s="9" t="s">
        <v>23</v>
      </c>
      <c r="F21" s="9" t="s">
        <v>67</v>
      </c>
      <c r="G21" s="5" t="s">
        <v>35</v>
      </c>
      <c r="H21" s="9">
        <v>26014902</v>
      </c>
      <c r="I21" s="11">
        <v>25000</v>
      </c>
      <c r="J21" s="5" t="s">
        <v>144</v>
      </c>
      <c r="K21" s="9" t="s">
        <v>94</v>
      </c>
      <c r="O21" s="3"/>
    </row>
    <row r="22" spans="1:15" s="6" customFormat="1" ht="15">
      <c r="A22" s="4" t="s">
        <v>10</v>
      </c>
      <c r="B22" s="5" t="s">
        <v>11</v>
      </c>
      <c r="C22" s="9" t="s">
        <v>130</v>
      </c>
      <c r="D22" s="9" t="s">
        <v>134</v>
      </c>
      <c r="E22" s="9" t="s">
        <v>23</v>
      </c>
      <c r="F22" s="9" t="s">
        <v>67</v>
      </c>
      <c r="G22" s="5" t="s">
        <v>35</v>
      </c>
      <c r="H22" s="9">
        <v>26014903</v>
      </c>
      <c r="I22" s="11">
        <v>59000</v>
      </c>
      <c r="J22" s="5" t="s">
        <v>144</v>
      </c>
      <c r="K22" s="9" t="s">
        <v>95</v>
      </c>
      <c r="O22" s="3"/>
    </row>
    <row r="23" spans="1:15" s="6" customFormat="1" ht="15">
      <c r="A23" s="4" t="s">
        <v>10</v>
      </c>
      <c r="B23" s="5" t="s">
        <v>11</v>
      </c>
      <c r="C23" s="9" t="s">
        <v>130</v>
      </c>
      <c r="D23" s="9" t="s">
        <v>134</v>
      </c>
      <c r="E23" s="9" t="s">
        <v>34</v>
      </c>
      <c r="F23" s="9" t="s">
        <v>97</v>
      </c>
      <c r="G23" s="5" t="s">
        <v>12</v>
      </c>
      <c r="H23" s="9">
        <v>26020514</v>
      </c>
      <c r="I23" s="11">
        <v>41710.92</v>
      </c>
      <c r="J23" s="5" t="s">
        <v>145</v>
      </c>
      <c r="K23" s="9" t="s">
        <v>96</v>
      </c>
      <c r="O23" s="3"/>
    </row>
    <row r="24" spans="1:15" s="6" customFormat="1" ht="15">
      <c r="A24" s="4" t="s">
        <v>10</v>
      </c>
      <c r="B24" s="5" t="s">
        <v>11</v>
      </c>
      <c r="C24" s="9" t="s">
        <v>130</v>
      </c>
      <c r="D24" s="9" t="s">
        <v>131</v>
      </c>
      <c r="E24" s="9" t="s">
        <v>34</v>
      </c>
      <c r="F24" s="9" t="s">
        <v>99</v>
      </c>
      <c r="G24" s="5" t="s">
        <v>12</v>
      </c>
      <c r="H24" s="9">
        <v>26020525</v>
      </c>
      <c r="I24" s="11">
        <v>78282.04</v>
      </c>
      <c r="J24" s="5" t="s">
        <v>146</v>
      </c>
      <c r="K24" s="9" t="s">
        <v>98</v>
      </c>
      <c r="O24" s="3"/>
    </row>
    <row r="25" spans="1:15" s="6" customFormat="1" ht="15">
      <c r="A25" s="4" t="s">
        <v>10</v>
      </c>
      <c r="B25" s="5" t="s">
        <v>11</v>
      </c>
      <c r="C25" s="9" t="s">
        <v>130</v>
      </c>
      <c r="D25" s="9" t="s">
        <v>137</v>
      </c>
      <c r="E25" s="9" t="s">
        <v>14</v>
      </c>
      <c r="F25" s="9" t="s">
        <v>102</v>
      </c>
      <c r="G25" s="5" t="s">
        <v>100</v>
      </c>
      <c r="H25" s="9">
        <v>26033577</v>
      </c>
      <c r="I25" s="11">
        <v>700000</v>
      </c>
      <c r="J25" s="5" t="s">
        <v>155</v>
      </c>
      <c r="K25" s="9" t="s">
        <v>101</v>
      </c>
      <c r="O25" s="3"/>
    </row>
    <row r="26" spans="1:15" s="6" customFormat="1" ht="15">
      <c r="A26" s="4" t="s">
        <v>10</v>
      </c>
      <c r="B26" s="5" t="s">
        <v>11</v>
      </c>
      <c r="C26" s="9" t="s">
        <v>130</v>
      </c>
      <c r="D26" s="9" t="s">
        <v>138</v>
      </c>
      <c r="E26" s="9" t="s">
        <v>34</v>
      </c>
      <c r="F26" s="9" t="s">
        <v>60</v>
      </c>
      <c r="G26" s="5" t="s">
        <v>59</v>
      </c>
      <c r="H26" s="9">
        <v>26034649</v>
      </c>
      <c r="I26" s="11">
        <v>37623</v>
      </c>
      <c r="J26" s="5" t="s">
        <v>152</v>
      </c>
      <c r="K26" s="9" t="s">
        <v>127</v>
      </c>
      <c r="O26" s="3"/>
    </row>
    <row r="27" spans="1:15" s="6" customFormat="1" ht="15">
      <c r="A27" s="4" t="s">
        <v>10</v>
      </c>
      <c r="B27" s="5" t="s">
        <v>11</v>
      </c>
      <c r="C27" s="9" t="s">
        <v>130</v>
      </c>
      <c r="D27" s="9" t="s">
        <v>139</v>
      </c>
      <c r="E27" s="9" t="s">
        <v>23</v>
      </c>
      <c r="F27" s="9" t="s">
        <v>38</v>
      </c>
      <c r="G27" s="5" t="s">
        <v>103</v>
      </c>
      <c r="H27" s="9">
        <v>26055661</v>
      </c>
      <c r="I27" s="11">
        <v>38962</v>
      </c>
      <c r="J27" s="5" t="s">
        <v>144</v>
      </c>
      <c r="K27" s="9" t="s">
        <v>104</v>
      </c>
      <c r="O27" s="3"/>
    </row>
    <row r="28" spans="1:15" s="6" customFormat="1" ht="15">
      <c r="A28" s="4" t="s">
        <v>10</v>
      </c>
      <c r="B28" s="5" t="s">
        <v>11</v>
      </c>
      <c r="C28" s="9" t="s">
        <v>130</v>
      </c>
      <c r="D28" s="9" t="s">
        <v>133</v>
      </c>
      <c r="E28" s="9" t="s">
        <v>25</v>
      </c>
      <c r="F28" s="9" t="s">
        <v>40</v>
      </c>
      <c r="G28" s="5" t="s">
        <v>47</v>
      </c>
      <c r="H28" s="9">
        <v>26055798</v>
      </c>
      <c r="I28" s="11">
        <v>46200</v>
      </c>
      <c r="J28" s="5" t="s">
        <v>158</v>
      </c>
      <c r="K28" s="9" t="s">
        <v>105</v>
      </c>
      <c r="O28" s="3"/>
    </row>
    <row r="29" spans="1:15" s="6" customFormat="1" ht="15">
      <c r="A29" s="4" t="s">
        <v>10</v>
      </c>
      <c r="B29" s="5" t="s">
        <v>11</v>
      </c>
      <c r="C29" s="9" t="s">
        <v>130</v>
      </c>
      <c r="D29" s="9" t="s">
        <v>137</v>
      </c>
      <c r="E29" s="14" t="s">
        <v>159</v>
      </c>
      <c r="F29" s="9" t="s">
        <v>71</v>
      </c>
      <c r="G29" s="5" t="s">
        <v>106</v>
      </c>
      <c r="H29" s="9">
        <v>26067652</v>
      </c>
      <c r="I29" s="11">
        <v>131212.55</v>
      </c>
      <c r="J29" s="5" t="s">
        <v>173</v>
      </c>
      <c r="K29" s="9" t="s">
        <v>107</v>
      </c>
      <c r="O29" s="3"/>
    </row>
    <row r="30" spans="1:15" s="6" customFormat="1" ht="15">
      <c r="A30" s="4" t="s">
        <v>10</v>
      </c>
      <c r="B30" s="5" t="s">
        <v>11</v>
      </c>
      <c r="C30" s="9" t="s">
        <v>130</v>
      </c>
      <c r="D30" s="9" t="s">
        <v>140</v>
      </c>
      <c r="E30" s="9" t="s">
        <v>57</v>
      </c>
      <c r="F30" s="9" t="s">
        <v>58</v>
      </c>
      <c r="G30" s="5" t="s">
        <v>55</v>
      </c>
      <c r="H30" s="9">
        <v>26068320</v>
      </c>
      <c r="I30" s="11">
        <v>62707.8</v>
      </c>
      <c r="J30" s="5" t="s">
        <v>151</v>
      </c>
      <c r="K30" s="9" t="s">
        <v>108</v>
      </c>
      <c r="O30" s="3"/>
    </row>
    <row r="31" spans="1:15" s="6" customFormat="1" ht="15">
      <c r="A31" s="4" t="s">
        <v>10</v>
      </c>
      <c r="B31" s="5" t="s">
        <v>11</v>
      </c>
      <c r="C31" s="9" t="s">
        <v>130</v>
      </c>
      <c r="D31" s="9" t="s">
        <v>131</v>
      </c>
      <c r="E31" s="9" t="s">
        <v>23</v>
      </c>
      <c r="F31" s="9" t="s">
        <v>21</v>
      </c>
      <c r="G31" s="5" t="s">
        <v>110</v>
      </c>
      <c r="H31" s="9">
        <v>26068549</v>
      </c>
      <c r="I31" s="11">
        <v>120000</v>
      </c>
      <c r="J31" s="5" t="s">
        <v>144</v>
      </c>
      <c r="K31" s="9" t="s">
        <v>111</v>
      </c>
      <c r="O31" s="3"/>
    </row>
    <row r="32" spans="1:15" s="6" customFormat="1" ht="15">
      <c r="A32" s="4" t="s">
        <v>10</v>
      </c>
      <c r="B32" s="5" t="s">
        <v>11</v>
      </c>
      <c r="C32" s="9" t="s">
        <v>130</v>
      </c>
      <c r="D32" s="9" t="s">
        <v>131</v>
      </c>
      <c r="E32" s="9" t="s">
        <v>23</v>
      </c>
      <c r="F32" s="9" t="s">
        <v>26</v>
      </c>
      <c r="G32" s="5" t="s">
        <v>112</v>
      </c>
      <c r="H32" s="9">
        <v>26094811</v>
      </c>
      <c r="I32" s="11">
        <v>93690</v>
      </c>
      <c r="J32" s="5" t="s">
        <v>144</v>
      </c>
      <c r="K32" s="9" t="s">
        <v>113</v>
      </c>
      <c r="O32" s="3"/>
    </row>
    <row r="33" spans="1:15" s="6" customFormat="1" ht="15">
      <c r="A33" s="4" t="s">
        <v>10</v>
      </c>
      <c r="B33" s="5" t="s">
        <v>11</v>
      </c>
      <c r="C33" s="9" t="s">
        <v>130</v>
      </c>
      <c r="D33" s="9" t="s">
        <v>131</v>
      </c>
      <c r="E33" s="9" t="s">
        <v>34</v>
      </c>
      <c r="F33" s="9" t="s">
        <v>115</v>
      </c>
      <c r="G33" s="5" t="s">
        <v>37</v>
      </c>
      <c r="H33" s="9">
        <v>26108672</v>
      </c>
      <c r="I33" s="11">
        <v>137825.13</v>
      </c>
      <c r="J33" s="5" t="s">
        <v>147</v>
      </c>
      <c r="K33" s="9" t="s">
        <v>114</v>
      </c>
      <c r="O33" s="3"/>
    </row>
    <row r="34" spans="1:15" s="6" customFormat="1" ht="15">
      <c r="A34" s="4" t="s">
        <v>10</v>
      </c>
      <c r="B34" s="5" t="s">
        <v>11</v>
      </c>
      <c r="C34" s="9" t="s">
        <v>130</v>
      </c>
      <c r="D34" s="9" t="s">
        <v>141</v>
      </c>
      <c r="E34" s="9" t="s">
        <v>23</v>
      </c>
      <c r="F34" s="9" t="s">
        <v>67</v>
      </c>
      <c r="G34" s="5" t="s">
        <v>116</v>
      </c>
      <c r="H34" s="9">
        <v>26111035</v>
      </c>
      <c r="I34" s="11">
        <v>120000</v>
      </c>
      <c r="J34" s="5" t="s">
        <v>144</v>
      </c>
      <c r="K34" s="9" t="s">
        <v>117</v>
      </c>
      <c r="O34" s="3"/>
    </row>
    <row r="35" spans="1:15" s="6" customFormat="1" ht="15">
      <c r="A35" s="4" t="s">
        <v>10</v>
      </c>
      <c r="B35" s="5" t="s">
        <v>11</v>
      </c>
      <c r="C35" s="9" t="s">
        <v>130</v>
      </c>
      <c r="D35" s="9" t="s">
        <v>140</v>
      </c>
      <c r="E35" s="9" t="s">
        <v>17</v>
      </c>
      <c r="F35" s="9" t="s">
        <v>26</v>
      </c>
      <c r="G35" s="5" t="s">
        <v>24</v>
      </c>
      <c r="H35" s="9">
        <v>26112167</v>
      </c>
      <c r="I35" s="11">
        <v>90340</v>
      </c>
      <c r="J35" s="5" t="s">
        <v>156</v>
      </c>
      <c r="K35" s="9" t="s">
        <v>118</v>
      </c>
      <c r="O35" s="3"/>
    </row>
    <row r="36" spans="1:15" s="6" customFormat="1" ht="15">
      <c r="A36" s="4" t="s">
        <v>10</v>
      </c>
      <c r="B36" s="5" t="s">
        <v>11</v>
      </c>
      <c r="C36" s="9" t="s">
        <v>130</v>
      </c>
      <c r="D36" s="9" t="s">
        <v>141</v>
      </c>
      <c r="E36" s="9" t="s">
        <v>23</v>
      </c>
      <c r="F36" s="9" t="s">
        <v>41</v>
      </c>
      <c r="G36" s="5" t="s">
        <v>36</v>
      </c>
      <c r="H36" s="9">
        <v>26112171</v>
      </c>
      <c r="I36" s="11">
        <v>148000</v>
      </c>
      <c r="J36" s="5" t="s">
        <v>144</v>
      </c>
      <c r="K36" s="9" t="s">
        <v>119</v>
      </c>
      <c r="O36" s="3"/>
    </row>
    <row r="37" spans="1:15" s="6" customFormat="1" ht="15">
      <c r="A37" s="4" t="s">
        <v>10</v>
      </c>
      <c r="B37" s="5" t="s">
        <v>11</v>
      </c>
      <c r="C37" s="9" t="s">
        <v>130</v>
      </c>
      <c r="D37" s="9" t="s">
        <v>141</v>
      </c>
      <c r="E37" s="9" t="s">
        <v>23</v>
      </c>
      <c r="F37" s="9" t="s">
        <v>41</v>
      </c>
      <c r="G37" s="5" t="s">
        <v>46</v>
      </c>
      <c r="H37" s="9">
        <v>26126909</v>
      </c>
      <c r="I37" s="11">
        <v>159114</v>
      </c>
      <c r="J37" s="5" t="s">
        <v>144</v>
      </c>
      <c r="K37" s="9" t="s">
        <v>120</v>
      </c>
      <c r="O37" s="3"/>
    </row>
    <row r="38" spans="1:15" s="6" customFormat="1" ht="15">
      <c r="A38" s="4" t="s">
        <v>10</v>
      </c>
      <c r="B38" s="5" t="s">
        <v>11</v>
      </c>
      <c r="C38" s="9" t="s">
        <v>130</v>
      </c>
      <c r="D38" s="9" t="s">
        <v>137</v>
      </c>
      <c r="E38" s="9" t="s">
        <v>19</v>
      </c>
      <c r="F38" s="9" t="s">
        <v>109</v>
      </c>
      <c r="G38" s="5" t="s">
        <v>29</v>
      </c>
      <c r="H38" s="9">
        <v>26126911</v>
      </c>
      <c r="I38" s="11">
        <v>36732.87</v>
      </c>
      <c r="J38" s="5" t="s">
        <v>149</v>
      </c>
      <c r="K38" s="9" t="s">
        <v>121</v>
      </c>
      <c r="O38" s="3"/>
    </row>
    <row r="39" spans="1:15" s="6" customFormat="1" ht="15">
      <c r="A39" s="4" t="s">
        <v>10</v>
      </c>
      <c r="B39" s="5" t="s">
        <v>11</v>
      </c>
      <c r="C39" s="9" t="s">
        <v>130</v>
      </c>
      <c r="D39" s="9" t="s">
        <v>140</v>
      </c>
      <c r="E39" s="9" t="s">
        <v>28</v>
      </c>
      <c r="F39" s="9" t="s">
        <v>22</v>
      </c>
      <c r="G39" s="5" t="s">
        <v>27</v>
      </c>
      <c r="H39" s="9">
        <v>26126925</v>
      </c>
      <c r="I39" s="11">
        <v>91110.497737101</v>
      </c>
      <c r="J39" s="5" t="s">
        <v>150</v>
      </c>
      <c r="K39" s="9" t="s">
        <v>122</v>
      </c>
      <c r="O39" s="3"/>
    </row>
    <row r="40" spans="1:15" s="6" customFormat="1" ht="15">
      <c r="A40" s="4" t="s">
        <v>10</v>
      </c>
      <c r="B40" s="5" t="s">
        <v>11</v>
      </c>
      <c r="C40" s="9" t="s">
        <v>130</v>
      </c>
      <c r="D40" s="9" t="s">
        <v>140</v>
      </c>
      <c r="E40" s="9" t="s">
        <v>17</v>
      </c>
      <c r="F40" s="9" t="s">
        <v>26</v>
      </c>
      <c r="G40" s="5" t="s">
        <v>24</v>
      </c>
      <c r="H40" s="9">
        <v>26126926</v>
      </c>
      <c r="I40" s="11">
        <v>40203.09</v>
      </c>
      <c r="J40" s="5" t="s">
        <v>156</v>
      </c>
      <c r="K40" s="9" t="s">
        <v>123</v>
      </c>
      <c r="O40" s="3"/>
    </row>
    <row r="41" spans="1:15" s="6" customFormat="1" ht="15">
      <c r="A41" s="4" t="s">
        <v>10</v>
      </c>
      <c r="B41" s="5" t="s">
        <v>11</v>
      </c>
      <c r="C41" s="9" t="s">
        <v>130</v>
      </c>
      <c r="D41" s="9" t="s">
        <v>140</v>
      </c>
      <c r="E41" s="9" t="s">
        <v>17</v>
      </c>
      <c r="F41" s="9" t="s">
        <v>26</v>
      </c>
      <c r="G41" s="5" t="s">
        <v>24</v>
      </c>
      <c r="H41" s="9">
        <v>26126928</v>
      </c>
      <c r="I41" s="11">
        <v>56475.45</v>
      </c>
      <c r="J41" s="5" t="s">
        <v>156</v>
      </c>
      <c r="K41" s="9" t="s">
        <v>124</v>
      </c>
      <c r="O41" s="3"/>
    </row>
    <row r="42" spans="1:15" s="6" customFormat="1" ht="15">
      <c r="A42" s="4" t="s">
        <v>10</v>
      </c>
      <c r="B42" s="5" t="s">
        <v>11</v>
      </c>
      <c r="C42" s="9" t="s">
        <v>130</v>
      </c>
      <c r="D42" s="9" t="s">
        <v>141</v>
      </c>
      <c r="E42" s="9" t="s">
        <v>19</v>
      </c>
      <c r="F42" s="9" t="s">
        <v>40</v>
      </c>
      <c r="G42" s="5" t="s">
        <v>53</v>
      </c>
      <c r="H42" s="9">
        <v>26126933</v>
      </c>
      <c r="I42" s="11">
        <v>26520.61</v>
      </c>
      <c r="J42" s="5" t="s">
        <v>149</v>
      </c>
      <c r="K42" s="9" t="s">
        <v>125</v>
      </c>
      <c r="O42" s="3"/>
    </row>
    <row r="43" spans="1:15" s="6" customFormat="1" ht="15">
      <c r="A43" s="4" t="s">
        <v>10</v>
      </c>
      <c r="B43" s="5" t="s">
        <v>11</v>
      </c>
      <c r="C43" s="9" t="s">
        <v>130</v>
      </c>
      <c r="D43" s="9" t="s">
        <v>142</v>
      </c>
      <c r="E43" s="9" t="s">
        <v>23</v>
      </c>
      <c r="F43" s="9" t="s">
        <v>41</v>
      </c>
      <c r="G43" s="5" t="s">
        <v>129</v>
      </c>
      <c r="H43" s="9" t="s">
        <v>161</v>
      </c>
      <c r="I43" s="11">
        <v>590660.4</v>
      </c>
      <c r="J43" s="5" t="s">
        <v>144</v>
      </c>
      <c r="K43" s="9" t="s">
        <v>128</v>
      </c>
      <c r="O43" s="3"/>
    </row>
    <row r="44" spans="1:15" s="6" customFormat="1" ht="15">
      <c r="A44" s="4" t="s">
        <v>10</v>
      </c>
      <c r="B44" s="5" t="s">
        <v>11</v>
      </c>
      <c r="C44" s="9" t="s">
        <v>130</v>
      </c>
      <c r="D44" s="9" t="s">
        <v>136</v>
      </c>
      <c r="E44" s="9" t="s">
        <v>23</v>
      </c>
      <c r="F44" s="9" t="s">
        <v>21</v>
      </c>
      <c r="G44" s="5" t="s">
        <v>50</v>
      </c>
      <c r="H44" s="9" t="s">
        <v>162</v>
      </c>
      <c r="I44" s="11">
        <v>357000</v>
      </c>
      <c r="J44" s="5" t="s">
        <v>144</v>
      </c>
      <c r="K44" s="9" t="s">
        <v>68</v>
      </c>
      <c r="O44" s="3"/>
    </row>
    <row r="45" spans="1:15" s="6" customFormat="1" ht="15">
      <c r="A45" s="4" t="s">
        <v>10</v>
      </c>
      <c r="B45" s="5" t="s">
        <v>11</v>
      </c>
      <c r="C45" s="9" t="s">
        <v>130</v>
      </c>
      <c r="D45" s="9" t="s">
        <v>131</v>
      </c>
      <c r="E45" s="9" t="s">
        <v>23</v>
      </c>
      <c r="F45" s="9" t="s">
        <v>21</v>
      </c>
      <c r="G45" s="5" t="s">
        <v>42</v>
      </c>
      <c r="H45" s="9" t="s">
        <v>163</v>
      </c>
      <c r="I45" s="11">
        <v>339119.04</v>
      </c>
      <c r="J45" s="5" t="s">
        <v>144</v>
      </c>
      <c r="K45" s="9" t="s">
        <v>45</v>
      </c>
      <c r="O45" s="3"/>
    </row>
    <row r="46" spans="1:15" s="6" customFormat="1" ht="15">
      <c r="A46" s="4" t="s">
        <v>10</v>
      </c>
      <c r="B46" s="5" t="s">
        <v>11</v>
      </c>
      <c r="C46" s="9" t="s">
        <v>130</v>
      </c>
      <c r="D46" s="9" t="s">
        <v>133</v>
      </c>
      <c r="E46" s="9" t="s">
        <v>25</v>
      </c>
      <c r="F46" s="9" t="s">
        <v>26</v>
      </c>
      <c r="G46" s="5" t="s">
        <v>32</v>
      </c>
      <c r="H46" s="9" t="s">
        <v>164</v>
      </c>
      <c r="I46" s="11">
        <v>263776.8</v>
      </c>
      <c r="J46" s="5" t="s">
        <v>156</v>
      </c>
      <c r="K46" s="9" t="s">
        <v>62</v>
      </c>
      <c r="O46" s="3"/>
    </row>
    <row r="47" spans="1:15" s="6" customFormat="1" ht="15">
      <c r="A47" s="4" t="s">
        <v>10</v>
      </c>
      <c r="B47" s="5" t="s">
        <v>11</v>
      </c>
      <c r="C47" s="9" t="s">
        <v>130</v>
      </c>
      <c r="D47" s="9" t="s">
        <v>134</v>
      </c>
      <c r="E47" s="9" t="s">
        <v>14</v>
      </c>
      <c r="F47" s="9" t="s">
        <v>31</v>
      </c>
      <c r="G47" s="5" t="s">
        <v>29</v>
      </c>
      <c r="H47" s="9" t="s">
        <v>165</v>
      </c>
      <c r="I47" s="11">
        <v>250000</v>
      </c>
      <c r="J47" s="5" t="s">
        <v>160</v>
      </c>
      <c r="K47" s="9" t="s">
        <v>126</v>
      </c>
      <c r="O47" s="3"/>
    </row>
    <row r="48" spans="1:15" s="6" customFormat="1" ht="15">
      <c r="A48" s="4" t="s">
        <v>10</v>
      </c>
      <c r="B48" s="5" t="s">
        <v>11</v>
      </c>
      <c r="C48" s="9" t="s">
        <v>130</v>
      </c>
      <c r="D48" s="9" t="s">
        <v>143</v>
      </c>
      <c r="E48" s="9" t="s">
        <v>28</v>
      </c>
      <c r="F48" s="9" t="s">
        <v>22</v>
      </c>
      <c r="G48" s="5" t="s">
        <v>27</v>
      </c>
      <c r="H48" s="9" t="s">
        <v>166</v>
      </c>
      <c r="I48" s="11">
        <v>106575.69565756</v>
      </c>
      <c r="J48" s="5" t="s">
        <v>150</v>
      </c>
      <c r="K48" s="9" t="s">
        <v>69</v>
      </c>
      <c r="O48" s="3"/>
    </row>
    <row r="49" spans="1:15" s="6" customFormat="1" ht="15">
      <c r="A49" s="4" t="s">
        <v>10</v>
      </c>
      <c r="B49" s="5" t="s">
        <v>11</v>
      </c>
      <c r="C49" s="9" t="s">
        <v>130</v>
      </c>
      <c r="D49" s="9" t="s">
        <v>142</v>
      </c>
      <c r="E49" s="9" t="s">
        <v>14</v>
      </c>
      <c r="F49" s="9" t="s">
        <v>21</v>
      </c>
      <c r="G49" s="5" t="s">
        <v>48</v>
      </c>
      <c r="H49" s="9" t="s">
        <v>167</v>
      </c>
      <c r="I49" s="11">
        <v>90700</v>
      </c>
      <c r="J49" s="5" t="s">
        <v>144</v>
      </c>
      <c r="K49" s="9" t="s">
        <v>49</v>
      </c>
      <c r="O49" s="3"/>
    </row>
    <row r="50" spans="1:15" s="6" customFormat="1" ht="15">
      <c r="A50" s="4" t="s">
        <v>10</v>
      </c>
      <c r="B50" s="5" t="s">
        <v>11</v>
      </c>
      <c r="C50" s="9" t="s">
        <v>130</v>
      </c>
      <c r="D50" s="9" t="s">
        <v>131</v>
      </c>
      <c r="E50" s="9" t="s">
        <v>34</v>
      </c>
      <c r="F50" s="9" t="s">
        <v>52</v>
      </c>
      <c r="G50" s="5" t="s">
        <v>37</v>
      </c>
      <c r="H50" s="9" t="s">
        <v>168</v>
      </c>
      <c r="I50" s="11">
        <v>-48690.47</v>
      </c>
      <c r="J50" s="5" t="s">
        <v>148</v>
      </c>
      <c r="K50" s="9" t="s">
        <v>51</v>
      </c>
      <c r="O50" s="3"/>
    </row>
    <row r="51" spans="1:15" s="6" customFormat="1" ht="15">
      <c r="A51" s="4" t="s">
        <v>10</v>
      </c>
      <c r="B51" s="5" t="s">
        <v>11</v>
      </c>
      <c r="C51" s="9" t="s">
        <v>130</v>
      </c>
      <c r="D51" s="9" t="s">
        <v>134</v>
      </c>
      <c r="E51" s="9" t="s">
        <v>19</v>
      </c>
      <c r="F51" s="9" t="s">
        <v>67</v>
      </c>
      <c r="G51" s="5" t="s">
        <v>65</v>
      </c>
      <c r="H51" s="9" t="s">
        <v>169</v>
      </c>
      <c r="I51" s="11">
        <v>34052.38</v>
      </c>
      <c r="J51" s="5" t="s">
        <v>149</v>
      </c>
      <c r="K51" s="9" t="s">
        <v>66</v>
      </c>
      <c r="O51" s="3"/>
    </row>
    <row r="52" spans="1:15" s="6" customFormat="1" ht="15">
      <c r="A52" s="4" t="s">
        <v>10</v>
      </c>
      <c r="B52" s="5" t="s">
        <v>11</v>
      </c>
      <c r="C52" s="9" t="s">
        <v>130</v>
      </c>
      <c r="D52" s="9" t="s">
        <v>137</v>
      </c>
      <c r="E52" s="9" t="s">
        <v>159</v>
      </c>
      <c r="F52" s="9" t="s">
        <v>71</v>
      </c>
      <c r="G52" s="5" t="s">
        <v>44</v>
      </c>
      <c r="H52" s="9" t="s">
        <v>170</v>
      </c>
      <c r="I52" s="11">
        <v>27827.74</v>
      </c>
      <c r="J52" s="5" t="s">
        <v>149</v>
      </c>
      <c r="K52" s="9" t="s">
        <v>70</v>
      </c>
      <c r="O52" s="3"/>
    </row>
    <row r="53" spans="1:15" s="6" customFormat="1" ht="15">
      <c r="A53" s="4" t="s">
        <v>10</v>
      </c>
      <c r="B53" s="5" t="s">
        <v>11</v>
      </c>
      <c r="C53" s="9" t="s">
        <v>130</v>
      </c>
      <c r="D53" s="9" t="s">
        <v>136</v>
      </c>
      <c r="E53" s="9" t="s">
        <v>19</v>
      </c>
      <c r="F53" s="9" t="s">
        <v>40</v>
      </c>
      <c r="G53" s="5" t="s">
        <v>53</v>
      </c>
      <c r="H53" s="9" t="s">
        <v>171</v>
      </c>
      <c r="I53" s="11">
        <v>26561.52</v>
      </c>
      <c r="J53" s="5" t="s">
        <v>149</v>
      </c>
      <c r="K53" s="9" t="s">
        <v>54</v>
      </c>
      <c r="O53" s="3"/>
    </row>
    <row r="54" spans="1:15" s="6" customFormat="1" ht="15">
      <c r="A54" s="4" t="s">
        <v>10</v>
      </c>
      <c r="B54" s="5" t="s">
        <v>11</v>
      </c>
      <c r="C54" s="9" t="s">
        <v>130</v>
      </c>
      <c r="D54" s="9" t="s">
        <v>136</v>
      </c>
      <c r="E54" s="9" t="s">
        <v>19</v>
      </c>
      <c r="F54" s="9" t="s">
        <v>64</v>
      </c>
      <c r="G54" s="5" t="s">
        <v>53</v>
      </c>
      <c r="H54" s="9" t="s">
        <v>172</v>
      </c>
      <c r="I54" s="11">
        <v>25028.31</v>
      </c>
      <c r="J54" s="5" t="s">
        <v>149</v>
      </c>
      <c r="K54" s="9" t="s">
        <v>63</v>
      </c>
      <c r="O54" s="3"/>
    </row>
    <row r="55" spans="9:62" ht="15.75" thickBot="1">
      <c r="I55" s="10">
        <f>SUM(I3:I54)</f>
        <v>6672681.203394661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</row>
    <row r="56" ht="15.75" thickTop="1"/>
    <row r="57" spans="1:4" ht="15">
      <c r="A57" s="3"/>
      <c r="B57" s="3"/>
      <c r="C57" s="3"/>
      <c r="D57" s="3"/>
    </row>
    <row r="58" spans="1:4" ht="15">
      <c r="A58" s="3"/>
      <c r="B58" s="3"/>
      <c r="C58" s="3"/>
      <c r="D58" s="3"/>
    </row>
    <row r="59" spans="1:4" ht="15">
      <c r="A59" s="3"/>
      <c r="B59" s="3"/>
      <c r="C59" s="3"/>
      <c r="D59" s="3"/>
    </row>
    <row r="60" spans="1:4" ht="15">
      <c r="A60" s="3"/>
      <c r="B60" s="3"/>
      <c r="C60" s="3"/>
      <c r="D60" s="3"/>
    </row>
    <row r="61" spans="1:4" ht="15">
      <c r="A61" s="3"/>
      <c r="B61" s="3"/>
      <c r="C61" s="3"/>
      <c r="D61" s="3"/>
    </row>
    <row r="62" spans="1:4" ht="15">
      <c r="A62" s="3"/>
      <c r="B62" s="3"/>
      <c r="C62" s="3"/>
      <c r="D62" s="3"/>
    </row>
  </sheetData>
  <sheetProtection/>
  <autoFilter ref="A2:BJ55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Rutter</dc:creator>
  <cp:keywords/>
  <dc:description/>
  <cp:lastModifiedBy>Samantha Williams</cp:lastModifiedBy>
  <cp:lastPrinted>2015-10-05T11:50:46Z</cp:lastPrinted>
  <dcterms:created xsi:type="dcterms:W3CDTF">2014-08-07T15:17:17Z</dcterms:created>
  <dcterms:modified xsi:type="dcterms:W3CDTF">2018-04-26T15:07:53Z</dcterms:modified>
  <cp:category/>
  <cp:version/>
  <cp:contentType/>
  <cp:contentStatus/>
</cp:coreProperties>
</file>