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1560" windowWidth="17955" windowHeight="10335" activeTab="0"/>
  </bookViews>
  <sheets>
    <sheet name="25k Threshold Report" sheetId="1" r:id="rId1"/>
  </sheets>
  <definedNames>
    <definedName name="_xlnm._FilterDatabase" localSheetId="0" hidden="1">'25k Threshold Report'!$A$1:$BJ$81</definedName>
    <definedName name="_xlnm.Print_Area" localSheetId="0">'25k Threshold Report'!$A$1:$K$81</definedName>
  </definedNames>
  <calcPr fullCalcOnLoad="1"/>
</workbook>
</file>

<file path=xl/sharedStrings.xml><?xml version="1.0" encoding="utf-8"?>
<sst xmlns="http://schemas.openxmlformats.org/spreadsheetml/2006/main" count="713" uniqueCount="219">
  <si>
    <t>Department Family</t>
  </si>
  <si>
    <t>Entity</t>
  </si>
  <si>
    <t>Month</t>
  </si>
  <si>
    <t>Date</t>
  </si>
  <si>
    <t>Expense Type</t>
  </si>
  <si>
    <t>Expense Area</t>
  </si>
  <si>
    <t>Supplier</t>
  </si>
  <si>
    <t>Transaction Number</t>
  </si>
  <si>
    <t>Amount</t>
  </si>
  <si>
    <t>Description</t>
  </si>
  <si>
    <t>Department of Health</t>
  </si>
  <si>
    <t>NHS Trust Development Authority</t>
  </si>
  <si>
    <t>DEPARTMENT OF HEALTH</t>
  </si>
  <si>
    <t>Purchase Invoice number</t>
  </si>
  <si>
    <t>VIRGINIA MASON INSTITUTE</t>
  </si>
  <si>
    <t>REDFERN TRAVEL LTD</t>
  </si>
  <si>
    <t>Secndd staff frm othr org</t>
  </si>
  <si>
    <t>MED Special Measures</t>
  </si>
  <si>
    <t>IMP VMI Transformation Programme</t>
  </si>
  <si>
    <t>NHS ENGLAND</t>
  </si>
  <si>
    <t>External Contractors</t>
  </si>
  <si>
    <t>MED Patient Safety PSIMS</t>
  </si>
  <si>
    <t>NORTH BRISTOL NHS TRUST</t>
  </si>
  <si>
    <t>Programme Support Costs</t>
  </si>
  <si>
    <t>BARTS HEALTH NHS TRUST</t>
  </si>
  <si>
    <t>INFORMED SOLUTIONS LTD</t>
  </si>
  <si>
    <t>Professional Fees</t>
  </si>
  <si>
    <t>WEST EATON CONSULTING LTD</t>
  </si>
  <si>
    <t>SrvcsRecd-Other NHS</t>
  </si>
  <si>
    <t>OPR Procurement and Corporate Services - Programme</t>
  </si>
  <si>
    <t>Travel &amp; Subsistence</t>
  </si>
  <si>
    <t>ACS</t>
  </si>
  <si>
    <t>PORTSMOUTH HOSPITALS NHS TRUST</t>
  </si>
  <si>
    <t>OPR Clinical and Workforce Productivity - Admin</t>
  </si>
  <si>
    <t>IMP Technology and Data</t>
  </si>
  <si>
    <t>BRIGHTON AND SUSSEX UNIVERSITY HOSPITALS NHS TRUST</t>
  </si>
  <si>
    <t>Meeting expense/Room Hire</t>
  </si>
  <si>
    <t>CARE QUALITY COMMISSION</t>
  </si>
  <si>
    <t>WORCESTERSHIRE ACUTE HOSPITALS NHS TRUST</t>
  </si>
  <si>
    <t>NHS SOUTH CENTRAL AND WEST COMMISSIONING SUPPORT UNIT</t>
  </si>
  <si>
    <t>MED Patient Safety Thermometer</t>
  </si>
  <si>
    <t>DONNA OCKENDEN</t>
  </si>
  <si>
    <t>HSI Information Technology</t>
  </si>
  <si>
    <t>ROYAL CORNWALL HOSPITALS NHS TRUST</t>
  </si>
  <si>
    <t>MED Other Programmes</t>
  </si>
  <si>
    <t>IMP Leadership and Quality Improvement</t>
  </si>
  <si>
    <t>MASON ADVISORY LTD</t>
  </si>
  <si>
    <t>QINETIQ LTD</t>
  </si>
  <si>
    <t>REBEKAH GIFFNEY CONSULTING</t>
  </si>
  <si>
    <t>NUR Maternity and Children</t>
  </si>
  <si>
    <t>IMP Emergency Care Improvement</t>
  </si>
  <si>
    <t>UNIVERSITY COLLEGE LONDON HOSPITALS NHS FOUNDATION TRUST</t>
  </si>
  <si>
    <t>ROYAL NATIONAL ORTHOPAEDIC HOSPITAL NHS TRUST</t>
  </si>
  <si>
    <t>AIREDALE NHS FOUNDATION TRUST</t>
  </si>
  <si>
    <t>UNIVERSITY OF LEEDS</t>
  </si>
  <si>
    <t>UNIVERSITY HOSPITALS BRISTOL NHS FOUNDATION TRUST</t>
  </si>
  <si>
    <t>MED Peer Improvement</t>
  </si>
  <si>
    <t>UNIVERSITY HOSPITALS OF NORTH MIDLANDS NHS TRUST</t>
  </si>
  <si>
    <t>FIN Mid Staffs Clinical Model - Modular Wards</t>
  </si>
  <si>
    <t>NUR Professional Leadership - Programme</t>
  </si>
  <si>
    <t>IMS02648</t>
  </si>
  <si>
    <t>STH Delivery and Improvement Team</t>
  </si>
  <si>
    <t>NUR Mental Health - Admin</t>
  </si>
  <si>
    <t>FRIMLEY HEALTH NHS FOUNDATION TRUST</t>
  </si>
  <si>
    <t>PENNINE CARE NHS FOUNDATION TRUST</t>
  </si>
  <si>
    <t>CROYDON HEALTH SERVICES NHS TRUST</t>
  </si>
  <si>
    <t>Ext Experts by Experience</t>
  </si>
  <si>
    <t>Training Expenses</t>
  </si>
  <si>
    <t>357221</t>
  </si>
  <si>
    <t>HSI Clinical Leadership</t>
  </si>
  <si>
    <t>SHEFFIELD HEALTH &amp; SOCIAL CARE NHS FOUNDATION TRUST</t>
  </si>
  <si>
    <t>2100113504</t>
  </si>
  <si>
    <t>UNIVERSITY HOSPITALS PLYMOUTH NHS TRUST</t>
  </si>
  <si>
    <t>922128</t>
  </si>
  <si>
    <t>CHCR ENTERPRISES LTD</t>
  </si>
  <si>
    <t>CAF Strategic Comms</t>
  </si>
  <si>
    <t>I0011663</t>
  </si>
  <si>
    <t>SOUTHPORT AND ORMSKIRK HOSPITAL NHS TRUST</t>
  </si>
  <si>
    <t>4021095</t>
  </si>
  <si>
    <t>90260101</t>
  </si>
  <si>
    <t>MINISTRY OF JUSTICE</t>
  </si>
  <si>
    <t>2310200</t>
  </si>
  <si>
    <t>9372729</t>
  </si>
  <si>
    <t>7000031148</t>
  </si>
  <si>
    <t>FIN Information and Analytics</t>
  </si>
  <si>
    <t>364555</t>
  </si>
  <si>
    <t>REG Transactions and Sustainable Solutions - Prog</t>
  </si>
  <si>
    <t>687</t>
  </si>
  <si>
    <t>1010030193</t>
  </si>
  <si>
    <t>NUR AHPs - Admin</t>
  </si>
  <si>
    <t>GGI LTD</t>
  </si>
  <si>
    <t>JAN201915</t>
  </si>
  <si>
    <t>MEDWAY NHS FOUNDATION TRUST</t>
  </si>
  <si>
    <t>0000116098</t>
  </si>
  <si>
    <t>N0105094</t>
  </si>
  <si>
    <t>7000031257</t>
  </si>
  <si>
    <t>FIN Demand and Capacity</t>
  </si>
  <si>
    <t>N0095763</t>
  </si>
  <si>
    <t>WEST MIDLANDS AMBULANCE SERVICE NHS TRUST</t>
  </si>
  <si>
    <t>S0000829</t>
  </si>
  <si>
    <t>OPR Sector Development - Programme</t>
  </si>
  <si>
    <t>181</t>
  </si>
  <si>
    <t>0000342102</t>
  </si>
  <si>
    <t>10230</t>
  </si>
  <si>
    <t>UNITED LINCOLNSHIRE HOSPITALS NHS TRUST</t>
  </si>
  <si>
    <t>0000197103</t>
  </si>
  <si>
    <t>EAST OF ENGLAND AMBULANCE SERVICE NHS TRUST</t>
  </si>
  <si>
    <t>8113017</t>
  </si>
  <si>
    <t>LONDON NORTH WEST HEALTHCARE NHS TRUST</t>
  </si>
  <si>
    <t>A0051718</t>
  </si>
  <si>
    <t>FLORENCE NIGHTINGALE FOUNDATION</t>
  </si>
  <si>
    <t>FNF0239</t>
  </si>
  <si>
    <t>ROYAL WOLVERHAMPTON HOSPITALS NHS TRUST (THE)</t>
  </si>
  <si>
    <t>0000225775</t>
  </si>
  <si>
    <t>WESTON AREA HEALTH NHS TRUST</t>
  </si>
  <si>
    <t>NUR People Strategy</t>
  </si>
  <si>
    <t>Secondment Recharge</t>
  </si>
  <si>
    <t>Provisions of IT Services</t>
  </si>
  <si>
    <t>Healthcare Improvement Services</t>
  </si>
  <si>
    <t>Staff travel</t>
  </si>
  <si>
    <t>Provision of University accredited professional development programme for NHS Health communicators</t>
  </si>
  <si>
    <t>Provider Development Support</t>
  </si>
  <si>
    <t>ROYAL BROMPTON &amp; HAREFIELD NHS FOUNDATION TRUST</t>
  </si>
  <si>
    <t>I0189676</t>
  </si>
  <si>
    <t>354209</t>
  </si>
  <si>
    <t>162316</t>
  </si>
  <si>
    <t>7530014</t>
  </si>
  <si>
    <t>7312708465</t>
  </si>
  <si>
    <t>PRINCESS ALEXANDRA HOSPITAL NHS TRUST</t>
  </si>
  <si>
    <t>A116258</t>
  </si>
  <si>
    <t>8113095</t>
  </si>
  <si>
    <t>0000225987</t>
  </si>
  <si>
    <t>42487916</t>
  </si>
  <si>
    <t>W0040044</t>
  </si>
  <si>
    <t>W0040043</t>
  </si>
  <si>
    <t>T0022764</t>
  </si>
  <si>
    <t>SINV00507173</t>
  </si>
  <si>
    <t>Computer Hardware Purch</t>
  </si>
  <si>
    <t>1105</t>
  </si>
  <si>
    <t>118009217</t>
  </si>
  <si>
    <t>Lease Rents</t>
  </si>
  <si>
    <t>HSI Accommodation - Farnborough</t>
  </si>
  <si>
    <t>8255</t>
  </si>
  <si>
    <t>7000030765</t>
  </si>
  <si>
    <t>MERSEY CARE NHS TRUST</t>
  </si>
  <si>
    <t>I0039868</t>
  </si>
  <si>
    <t>I0012352</t>
  </si>
  <si>
    <t>7000028661</t>
  </si>
  <si>
    <t>STH Chief Operating Officer's Team</t>
  </si>
  <si>
    <t>4456287</t>
  </si>
  <si>
    <t>4456288</t>
  </si>
  <si>
    <t>7530200</t>
  </si>
  <si>
    <t>NTH Delivery and Improvement Team</t>
  </si>
  <si>
    <t>ISLE OF WIGHT NHS TRUST</t>
  </si>
  <si>
    <t>44335131</t>
  </si>
  <si>
    <t>44335132</t>
  </si>
  <si>
    <t>NORTH TEES &amp; HARTLEPOOL NHS FOUNDATION TRUST</t>
  </si>
  <si>
    <t>3610038810</t>
  </si>
  <si>
    <t>NORTH EAST AMBULANCE SERVICES NHS TRUST</t>
  </si>
  <si>
    <t>8110017900</t>
  </si>
  <si>
    <t>7000030938</t>
  </si>
  <si>
    <t>MED Patient Safety Collaboratives</t>
  </si>
  <si>
    <t>4021887</t>
  </si>
  <si>
    <t>4021888</t>
  </si>
  <si>
    <t>HEALTHCARE QUALITY IMPROVEMENT PARTNERSHIP</t>
  </si>
  <si>
    <t>S09685</t>
  </si>
  <si>
    <t>Computer Software/License</t>
  </si>
  <si>
    <t>MED Patient Safety Improvement</t>
  </si>
  <si>
    <t>216896</t>
  </si>
  <si>
    <t>Computer Maintenance</t>
  </si>
  <si>
    <t>366877</t>
  </si>
  <si>
    <t>HSI Maternity - London - East</t>
  </si>
  <si>
    <t>E0050099</t>
  </si>
  <si>
    <t>OPR GIRFT</t>
  </si>
  <si>
    <t>E0050298</t>
  </si>
  <si>
    <t>E0050526</t>
  </si>
  <si>
    <t>E0050885</t>
  </si>
  <si>
    <t>BARKING HAVERING&amp;REDBRIDGE HOSPITALS NHS TRUST</t>
  </si>
  <si>
    <t>8455217</t>
  </si>
  <si>
    <t>DELOITTE LLP</t>
  </si>
  <si>
    <t>1111663450</t>
  </si>
  <si>
    <t>External Consultancy Fees</t>
  </si>
  <si>
    <t>FIN Intervention and Support</t>
  </si>
  <si>
    <t>STR Policy</t>
  </si>
  <si>
    <t>I0125129</t>
  </si>
  <si>
    <t>I0012759</t>
  </si>
  <si>
    <t>3310039233</t>
  </si>
  <si>
    <t>10275</t>
  </si>
  <si>
    <t>STOCKPORT NHS FOUNDATION TRUST</t>
  </si>
  <si>
    <t>40080657</t>
  </si>
  <si>
    <t>I0012741</t>
  </si>
  <si>
    <t>T0022481</t>
  </si>
  <si>
    <t>I0010489</t>
  </si>
  <si>
    <t>PP0115/0212</t>
  </si>
  <si>
    <t>216363</t>
  </si>
  <si>
    <t>5010190311</t>
  </si>
  <si>
    <t>12</t>
  </si>
  <si>
    <t>22-MAR-2019</t>
  </si>
  <si>
    <t>15-MAR-2019</t>
  </si>
  <si>
    <t>26-MAR-2019</t>
  </si>
  <si>
    <t>08-MAR-2019</t>
  </si>
  <si>
    <t>20-MAR-2019</t>
  </si>
  <si>
    <t>12-MAR-2019</t>
  </si>
  <si>
    <t>27-MAR-2019</t>
  </si>
  <si>
    <t>25-MAR-2019</t>
  </si>
  <si>
    <t>01-MAR-2019</t>
  </si>
  <si>
    <t>06-MAR-2019</t>
  </si>
  <si>
    <t>Agency Senior Manager</t>
  </si>
  <si>
    <t>13-MAR-2019</t>
  </si>
  <si>
    <t>Authority-Wide</t>
  </si>
  <si>
    <t xml:space="preserve">Reimbursement of the lease costs for additional clinical facilities in repect of the transfer of services from Mid Staffordshire NHS FT </t>
  </si>
  <si>
    <t>Patient Safety Thermometer Programme</t>
  </si>
  <si>
    <t>Rent &amp; Accommodation Charges Farnborough</t>
  </si>
  <si>
    <t>Reimbursement of GIRFT Costs</t>
  </si>
  <si>
    <t>Demand and Capacity Trainer Programme</t>
  </si>
  <si>
    <t>Professional Services</t>
  </si>
  <si>
    <t>Heads of Midwifery Leadership Programme</t>
  </si>
  <si>
    <t>Patient safety collabrative funding</t>
  </si>
  <si>
    <t>Conference and Seminars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</si>
</sst>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dd/mm/yyyy;@"/>
    <numFmt numFmtId="166" formatCode="[$-809]dd\ mmmm\ yyyy"/>
    <numFmt numFmtId="167" formatCode="#,##0.00_ ;\-#,##0.00\ "/>
    <numFmt numFmtId="168" formatCode="0.000"/>
    <numFmt numFmtId="169" formatCode="0.0000"/>
    <numFmt numFmtId="170" formatCode="0.0"/>
    <numFmt numFmtId="171" formatCode="#,###.00;[Blue]\(#,###.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/d/yyyy"/>
    <numFmt numFmtId="177" formatCode="#,##0.00_ ;[Red]\-#,##0.00\ "/>
    <numFmt numFmtId="178" formatCode="[$-F800]dddd\,\ mmmm\ dd\,\ yyyy"/>
    <numFmt numFmtId="179" formatCode="#,##0.0_ ;[Red]\-#,##0.0\ "/>
    <numFmt numFmtId="180" formatCode="#,##0.000000000000_ ;[Red]\-#,##0.000000000000\ "/>
    <numFmt numFmtId="181" formatCode="#,##0.00;\(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6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164" fontId="47" fillId="0" borderId="11" xfId="0" applyNumberFormat="1" applyFont="1" applyFill="1" applyBorder="1" applyAlignment="1">
      <alignment horizontal="left"/>
    </xf>
    <xf numFmtId="15" fontId="47" fillId="0" borderId="11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49" fontId="47" fillId="0" borderId="11" xfId="0" applyNumberFormat="1" applyFont="1" applyFill="1" applyBorder="1" applyAlignment="1">
      <alignment horizontal="left"/>
    </xf>
    <xf numFmtId="43" fontId="0" fillId="0" borderId="12" xfId="42" applyFont="1" applyBorder="1" applyAlignment="1">
      <alignment/>
    </xf>
    <xf numFmtId="43" fontId="47" fillId="0" borderId="11" xfId="42" applyFont="1" applyFill="1" applyBorder="1" applyAlignment="1">
      <alignment horizontal="left"/>
    </xf>
    <xf numFmtId="0" fontId="0" fillId="0" borderId="0" xfId="0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Followed Hyperlink 2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91"/>
  <sheetViews>
    <sheetView tabSelected="1" zoomScale="80" zoomScaleNormal="80" zoomScalePageLayoutView="0" workbookViewId="0" topLeftCell="A1">
      <selection activeCell="B16" sqref="B16"/>
    </sheetView>
  </sheetViews>
  <sheetFormatPr defaultColWidth="9.140625" defaultRowHeight="15"/>
  <cols>
    <col min="1" max="1" width="21.140625" style="12" customWidth="1"/>
    <col min="2" max="2" width="30.7109375" style="12" bestFit="1" customWidth="1"/>
    <col min="3" max="3" width="7.421875" style="12" customWidth="1"/>
    <col min="4" max="4" width="15.140625" style="12" bestFit="1" customWidth="1"/>
    <col min="5" max="5" width="26.421875" style="12" customWidth="1"/>
    <col min="6" max="6" width="50.57421875" style="12" bestFit="1" customWidth="1"/>
    <col min="7" max="7" width="65.421875" style="12" bestFit="1" customWidth="1"/>
    <col min="8" max="8" width="14.421875" style="12" customWidth="1"/>
    <col min="9" max="9" width="15.140625" style="12" bestFit="1" customWidth="1"/>
    <col min="10" max="10" width="118.8515625" style="7" customWidth="1"/>
    <col min="11" max="11" width="14.140625" style="12" customWidth="1"/>
    <col min="12" max="16384" width="9.140625" style="12" customWidth="1"/>
  </cols>
  <sheetData>
    <row r="1" spans="1:62" s="2" customFormat="1" ht="5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8" t="s">
        <v>9</v>
      </c>
      <c r="K1" s="1" t="s">
        <v>13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15" s="6" customFormat="1" ht="15">
      <c r="A2" s="4" t="s">
        <v>10</v>
      </c>
      <c r="B2" s="5" t="s">
        <v>11</v>
      </c>
      <c r="C2" s="9" t="s">
        <v>196</v>
      </c>
      <c r="D2" s="9" t="s">
        <v>201</v>
      </c>
      <c r="E2" s="9" t="s">
        <v>36</v>
      </c>
      <c r="F2" s="9" t="s">
        <v>84</v>
      </c>
      <c r="G2" s="5" t="s">
        <v>19</v>
      </c>
      <c r="H2" s="9">
        <v>29612179</v>
      </c>
      <c r="I2" s="11">
        <v>29889</v>
      </c>
      <c r="J2" s="5" t="s">
        <v>218</v>
      </c>
      <c r="K2" s="5" t="s">
        <v>83</v>
      </c>
      <c r="O2" s="3"/>
    </row>
    <row r="3" spans="1:15" s="6" customFormat="1" ht="15">
      <c r="A3" s="4" t="s">
        <v>10</v>
      </c>
      <c r="B3" s="5" t="s">
        <v>11</v>
      </c>
      <c r="C3" s="9" t="s">
        <v>196</v>
      </c>
      <c r="D3" s="9" t="s">
        <v>201</v>
      </c>
      <c r="E3" s="9" t="s">
        <v>36</v>
      </c>
      <c r="F3" s="9" t="s">
        <v>96</v>
      </c>
      <c r="G3" s="5" t="s">
        <v>19</v>
      </c>
      <c r="H3" s="9">
        <v>29655386</v>
      </c>
      <c r="I3" s="11">
        <v>40111</v>
      </c>
      <c r="J3" s="5" t="s">
        <v>214</v>
      </c>
      <c r="K3" s="5" t="s">
        <v>95</v>
      </c>
      <c r="O3" s="3"/>
    </row>
    <row r="4" spans="1:15" s="6" customFormat="1" ht="15">
      <c r="A4" s="4" t="s">
        <v>10</v>
      </c>
      <c r="B4" s="5" t="s">
        <v>11</v>
      </c>
      <c r="C4" s="9" t="s">
        <v>196</v>
      </c>
      <c r="D4" s="9" t="s">
        <v>197</v>
      </c>
      <c r="E4" s="9" t="s">
        <v>20</v>
      </c>
      <c r="F4" s="9" t="s">
        <v>49</v>
      </c>
      <c r="G4" s="5" t="s">
        <v>48</v>
      </c>
      <c r="H4" s="9">
        <v>29689747</v>
      </c>
      <c r="I4" s="11">
        <v>23000</v>
      </c>
      <c r="J4" s="5" t="s">
        <v>216</v>
      </c>
      <c r="K4" s="5" t="s">
        <v>101</v>
      </c>
      <c r="O4" s="3"/>
    </row>
    <row r="5" spans="1:15" s="6" customFormat="1" ht="15">
      <c r="A5" s="4" t="s">
        <v>10</v>
      </c>
      <c r="B5" s="5" t="s">
        <v>11</v>
      </c>
      <c r="C5" s="9" t="s">
        <v>196</v>
      </c>
      <c r="D5" s="9" t="s">
        <v>206</v>
      </c>
      <c r="E5" s="9" t="s">
        <v>26</v>
      </c>
      <c r="F5" s="9" t="s">
        <v>18</v>
      </c>
      <c r="G5" s="5" t="s">
        <v>14</v>
      </c>
      <c r="H5" s="9">
        <v>29700890</v>
      </c>
      <c r="I5" s="11">
        <v>103156.519723098</v>
      </c>
      <c r="J5" s="5" t="s">
        <v>118</v>
      </c>
      <c r="K5" s="5" t="s">
        <v>102</v>
      </c>
      <c r="O5" s="3"/>
    </row>
    <row r="6" spans="1:15" s="6" customFormat="1" ht="15">
      <c r="A6" s="4" t="s">
        <v>10</v>
      </c>
      <c r="B6" s="5" t="s">
        <v>11</v>
      </c>
      <c r="C6" s="9" t="s">
        <v>196</v>
      </c>
      <c r="D6" s="9" t="s">
        <v>197</v>
      </c>
      <c r="E6" s="9" t="s">
        <v>28</v>
      </c>
      <c r="F6" s="9" t="s">
        <v>161</v>
      </c>
      <c r="G6" s="5" t="s">
        <v>19</v>
      </c>
      <c r="H6" s="9">
        <v>29918416</v>
      </c>
      <c r="I6" s="11">
        <v>3500000</v>
      </c>
      <c r="J6" s="5" t="s">
        <v>217</v>
      </c>
      <c r="K6" s="5" t="s">
        <v>160</v>
      </c>
      <c r="O6" s="3"/>
    </row>
    <row r="7" spans="1:15" s="6" customFormat="1" ht="15">
      <c r="A7" s="4" t="s">
        <v>10</v>
      </c>
      <c r="B7" s="5" t="s">
        <v>11</v>
      </c>
      <c r="C7" s="9" t="s">
        <v>196</v>
      </c>
      <c r="D7" s="9" t="s">
        <v>200</v>
      </c>
      <c r="E7" s="9" t="s">
        <v>23</v>
      </c>
      <c r="F7" s="9" t="s">
        <v>40</v>
      </c>
      <c r="G7" s="5" t="s">
        <v>39</v>
      </c>
      <c r="H7" s="9">
        <v>29773049</v>
      </c>
      <c r="I7" s="11">
        <v>58126.42</v>
      </c>
      <c r="J7" s="5" t="s">
        <v>211</v>
      </c>
      <c r="K7" s="5" t="s">
        <v>127</v>
      </c>
      <c r="O7" s="3"/>
    </row>
    <row r="8" spans="1:15" s="6" customFormat="1" ht="15">
      <c r="A8" s="4" t="s">
        <v>10</v>
      </c>
      <c r="B8" s="5" t="s">
        <v>11</v>
      </c>
      <c r="C8" s="9" t="s">
        <v>196</v>
      </c>
      <c r="D8" s="9" t="s">
        <v>200</v>
      </c>
      <c r="E8" s="9" t="s">
        <v>20</v>
      </c>
      <c r="F8" s="9" t="s">
        <v>44</v>
      </c>
      <c r="G8" s="5" t="s">
        <v>41</v>
      </c>
      <c r="H8" s="9">
        <v>29639201</v>
      </c>
      <c r="I8" s="11">
        <v>54768.58</v>
      </c>
      <c r="J8" s="5" t="s">
        <v>215</v>
      </c>
      <c r="K8" s="5" t="s">
        <v>87</v>
      </c>
      <c r="O8" s="3"/>
    </row>
    <row r="9" spans="1:15" s="6" customFormat="1" ht="15">
      <c r="A9" s="4" t="s">
        <v>10</v>
      </c>
      <c r="B9" s="5" t="s">
        <v>11</v>
      </c>
      <c r="C9" s="9" t="s">
        <v>196</v>
      </c>
      <c r="D9" s="9" t="s">
        <v>198</v>
      </c>
      <c r="E9" s="9" t="s">
        <v>23</v>
      </c>
      <c r="F9" s="9" t="s">
        <v>75</v>
      </c>
      <c r="G9" s="5" t="s">
        <v>19</v>
      </c>
      <c r="H9" s="9">
        <v>29837608</v>
      </c>
      <c r="I9" s="11">
        <v>150000</v>
      </c>
      <c r="J9" s="5" t="s">
        <v>215</v>
      </c>
      <c r="K9" s="5" t="s">
        <v>143</v>
      </c>
      <c r="O9" s="3"/>
    </row>
    <row r="10" spans="1:15" s="6" customFormat="1" ht="15">
      <c r="A10" s="4" t="s">
        <v>10</v>
      </c>
      <c r="B10" s="5" t="s">
        <v>11</v>
      </c>
      <c r="C10" s="9" t="s">
        <v>196</v>
      </c>
      <c r="D10" s="9" t="s">
        <v>199</v>
      </c>
      <c r="E10" s="9" t="s">
        <v>181</v>
      </c>
      <c r="F10" s="9" t="s">
        <v>182</v>
      </c>
      <c r="G10" s="5" t="s">
        <v>179</v>
      </c>
      <c r="H10" s="9">
        <v>29965213</v>
      </c>
      <c r="I10" s="11">
        <v>41507</v>
      </c>
      <c r="J10" s="5" t="s">
        <v>215</v>
      </c>
      <c r="K10" s="5" t="s">
        <v>180</v>
      </c>
      <c r="O10" s="3"/>
    </row>
    <row r="11" spans="1:15" s="6" customFormat="1" ht="15">
      <c r="A11" s="4" t="s">
        <v>10</v>
      </c>
      <c r="B11" s="5" t="s">
        <v>11</v>
      </c>
      <c r="C11" s="9" t="s">
        <v>196</v>
      </c>
      <c r="D11" s="9" t="s">
        <v>199</v>
      </c>
      <c r="E11" s="9" t="s">
        <v>20</v>
      </c>
      <c r="F11" s="9" t="s">
        <v>21</v>
      </c>
      <c r="G11" s="5" t="s">
        <v>25</v>
      </c>
      <c r="H11" s="9">
        <v>30018920</v>
      </c>
      <c r="I11" s="11">
        <v>121290</v>
      </c>
      <c r="J11" s="5" t="s">
        <v>215</v>
      </c>
      <c r="K11" s="5" t="s">
        <v>187</v>
      </c>
      <c r="O11" s="3"/>
    </row>
    <row r="12" spans="1:15" s="6" customFormat="1" ht="15">
      <c r="A12" s="4" t="s">
        <v>10</v>
      </c>
      <c r="B12" s="5" t="s">
        <v>11</v>
      </c>
      <c r="C12" s="9" t="s">
        <v>196</v>
      </c>
      <c r="D12" s="9" t="s">
        <v>205</v>
      </c>
      <c r="E12" s="9" t="s">
        <v>20</v>
      </c>
      <c r="F12" s="9" t="s">
        <v>21</v>
      </c>
      <c r="G12" s="5" t="s">
        <v>25</v>
      </c>
      <c r="H12" s="9">
        <v>29713644</v>
      </c>
      <c r="I12" s="11">
        <v>98832.5</v>
      </c>
      <c r="J12" s="5" t="s">
        <v>215</v>
      </c>
      <c r="K12" s="5" t="s">
        <v>103</v>
      </c>
      <c r="O12" s="3"/>
    </row>
    <row r="13" spans="1:15" s="6" customFormat="1" ht="15">
      <c r="A13" s="4" t="s">
        <v>10</v>
      </c>
      <c r="B13" s="5" t="s">
        <v>11</v>
      </c>
      <c r="C13" s="9" t="s">
        <v>196</v>
      </c>
      <c r="D13" s="9" t="s">
        <v>205</v>
      </c>
      <c r="E13" s="9" t="s">
        <v>26</v>
      </c>
      <c r="F13" s="9" t="s">
        <v>42</v>
      </c>
      <c r="G13" s="5" t="s">
        <v>46</v>
      </c>
      <c r="H13" s="9">
        <v>29361212</v>
      </c>
      <c r="I13" s="11">
        <v>66000</v>
      </c>
      <c r="J13" s="5" t="s">
        <v>215</v>
      </c>
      <c r="K13" s="5" t="s">
        <v>60</v>
      </c>
      <c r="O13" s="3"/>
    </row>
    <row r="14" spans="1:15" s="6" customFormat="1" ht="15">
      <c r="A14" s="4" t="s">
        <v>10</v>
      </c>
      <c r="B14" s="5" t="s">
        <v>11</v>
      </c>
      <c r="C14" s="9" t="s">
        <v>196</v>
      </c>
      <c r="D14" s="9" t="s">
        <v>197</v>
      </c>
      <c r="E14" s="9" t="s">
        <v>23</v>
      </c>
      <c r="F14" s="9" t="s">
        <v>59</v>
      </c>
      <c r="G14" s="5" t="s">
        <v>110</v>
      </c>
      <c r="H14" s="9">
        <v>29730749</v>
      </c>
      <c r="I14" s="11">
        <v>49980</v>
      </c>
      <c r="J14" s="5" t="s">
        <v>215</v>
      </c>
      <c r="K14" s="5" t="s">
        <v>111</v>
      </c>
      <c r="O14" s="3"/>
    </row>
    <row r="15" spans="1:15" s="6" customFormat="1" ht="15">
      <c r="A15" s="4" t="s">
        <v>10</v>
      </c>
      <c r="B15" s="5" t="s">
        <v>11</v>
      </c>
      <c r="C15" s="9" t="s">
        <v>196</v>
      </c>
      <c r="D15" s="9" t="s">
        <v>205</v>
      </c>
      <c r="E15" s="9" t="s">
        <v>23</v>
      </c>
      <c r="F15" s="9" t="s">
        <v>45</v>
      </c>
      <c r="G15" s="5" t="s">
        <v>90</v>
      </c>
      <c r="H15" s="9">
        <v>29639226</v>
      </c>
      <c r="I15" s="11">
        <v>37250</v>
      </c>
      <c r="J15" s="5" t="s">
        <v>215</v>
      </c>
      <c r="K15" s="5" t="s">
        <v>91</v>
      </c>
      <c r="O15" s="3"/>
    </row>
    <row r="16" spans="1:15" s="6" customFormat="1" ht="15">
      <c r="A16" s="4" t="s">
        <v>10</v>
      </c>
      <c r="B16" s="5" t="s">
        <v>11</v>
      </c>
      <c r="C16" s="9" t="s">
        <v>196</v>
      </c>
      <c r="D16" s="9" t="s">
        <v>205</v>
      </c>
      <c r="E16" s="9" t="s">
        <v>20</v>
      </c>
      <c r="F16" s="9" t="s">
        <v>50</v>
      </c>
      <c r="G16" s="5" t="s">
        <v>80</v>
      </c>
      <c r="H16" s="9">
        <v>29608725</v>
      </c>
      <c r="I16" s="11">
        <v>24601.2</v>
      </c>
      <c r="J16" s="5" t="s">
        <v>215</v>
      </c>
      <c r="K16" s="5" t="s">
        <v>81</v>
      </c>
      <c r="O16" s="3"/>
    </row>
    <row r="17" spans="1:15" s="6" customFormat="1" ht="15">
      <c r="A17" s="4" t="s">
        <v>10</v>
      </c>
      <c r="B17" s="5" t="s">
        <v>11</v>
      </c>
      <c r="C17" s="9" t="s">
        <v>196</v>
      </c>
      <c r="D17" s="9" t="s">
        <v>208</v>
      </c>
      <c r="E17" s="9" t="s">
        <v>207</v>
      </c>
      <c r="F17" s="9" t="s">
        <v>86</v>
      </c>
      <c r="G17" s="5" t="s">
        <v>27</v>
      </c>
      <c r="H17" s="9">
        <v>29895675</v>
      </c>
      <c r="I17" s="11">
        <v>29363.82</v>
      </c>
      <c r="J17" s="5" t="s">
        <v>215</v>
      </c>
      <c r="K17" s="5" t="s">
        <v>193</v>
      </c>
      <c r="O17" s="3"/>
    </row>
    <row r="18" spans="1:15" s="6" customFormat="1" ht="15">
      <c r="A18" s="4" t="s">
        <v>10</v>
      </c>
      <c r="B18" s="5" t="s">
        <v>11</v>
      </c>
      <c r="C18" s="9" t="s">
        <v>196</v>
      </c>
      <c r="D18" s="9" t="s">
        <v>200</v>
      </c>
      <c r="E18" s="9" t="s">
        <v>23</v>
      </c>
      <c r="F18" s="9" t="s">
        <v>17</v>
      </c>
      <c r="G18" s="5" t="s">
        <v>35</v>
      </c>
      <c r="H18" s="9">
        <v>29753342</v>
      </c>
      <c r="I18" s="11">
        <v>445615</v>
      </c>
      <c r="J18" s="5" t="s">
        <v>121</v>
      </c>
      <c r="K18" s="5" t="s">
        <v>125</v>
      </c>
      <c r="O18" s="3"/>
    </row>
    <row r="19" spans="1:15" s="6" customFormat="1" ht="15">
      <c r="A19" s="4" t="s">
        <v>10</v>
      </c>
      <c r="B19" s="5" t="s">
        <v>11</v>
      </c>
      <c r="C19" s="9" t="s">
        <v>196</v>
      </c>
      <c r="D19" s="9" t="s">
        <v>197</v>
      </c>
      <c r="E19" s="9" t="s">
        <v>23</v>
      </c>
      <c r="F19" s="9" t="s">
        <v>17</v>
      </c>
      <c r="G19" s="5" t="s">
        <v>77</v>
      </c>
      <c r="H19" s="9">
        <v>29753350</v>
      </c>
      <c r="I19" s="11">
        <v>143500</v>
      </c>
      <c r="J19" s="5" t="s">
        <v>121</v>
      </c>
      <c r="K19" s="5" t="s">
        <v>126</v>
      </c>
      <c r="O19" s="3"/>
    </row>
    <row r="20" spans="1:15" s="6" customFormat="1" ht="15">
      <c r="A20" s="4" t="s">
        <v>10</v>
      </c>
      <c r="B20" s="5" t="s">
        <v>11</v>
      </c>
      <c r="C20" s="9" t="s">
        <v>196</v>
      </c>
      <c r="D20" s="9" t="s">
        <v>200</v>
      </c>
      <c r="E20" s="9" t="s">
        <v>23</v>
      </c>
      <c r="F20" s="9" t="s">
        <v>56</v>
      </c>
      <c r="G20" s="5" t="s">
        <v>128</v>
      </c>
      <c r="H20" s="9">
        <v>29773073</v>
      </c>
      <c r="I20" s="11">
        <v>68230</v>
      </c>
      <c r="J20" s="5" t="s">
        <v>121</v>
      </c>
      <c r="K20" s="5" t="s">
        <v>129</v>
      </c>
      <c r="O20" s="3"/>
    </row>
    <row r="21" spans="1:15" s="6" customFormat="1" ht="15">
      <c r="A21" s="4" t="s">
        <v>10</v>
      </c>
      <c r="B21" s="5" t="s">
        <v>11</v>
      </c>
      <c r="C21" s="9" t="s">
        <v>196</v>
      </c>
      <c r="D21" s="9" t="s">
        <v>200</v>
      </c>
      <c r="E21" s="9" t="s">
        <v>23</v>
      </c>
      <c r="F21" s="9" t="s">
        <v>17</v>
      </c>
      <c r="G21" s="5" t="s">
        <v>106</v>
      </c>
      <c r="H21" s="9">
        <v>29773075</v>
      </c>
      <c r="I21" s="11">
        <v>74750</v>
      </c>
      <c r="J21" s="5" t="s">
        <v>121</v>
      </c>
      <c r="K21" s="5" t="s">
        <v>130</v>
      </c>
      <c r="O21" s="3"/>
    </row>
    <row r="22" spans="1:15" s="6" customFormat="1" ht="15">
      <c r="A22" s="4" t="s">
        <v>10</v>
      </c>
      <c r="B22" s="5" t="s">
        <v>11</v>
      </c>
      <c r="C22" s="9" t="s">
        <v>196</v>
      </c>
      <c r="D22" s="9" t="s">
        <v>198</v>
      </c>
      <c r="E22" s="9" t="s">
        <v>23</v>
      </c>
      <c r="F22" s="9" t="s">
        <v>56</v>
      </c>
      <c r="G22" s="5" t="s">
        <v>112</v>
      </c>
      <c r="H22" s="9">
        <v>29796701</v>
      </c>
      <c r="I22" s="11">
        <v>94742.92</v>
      </c>
      <c r="J22" s="5" t="s">
        <v>121</v>
      </c>
      <c r="K22" s="5" t="s">
        <v>131</v>
      </c>
      <c r="O22" s="3"/>
    </row>
    <row r="23" spans="1:15" s="6" customFormat="1" ht="15">
      <c r="A23" s="4" t="s">
        <v>10</v>
      </c>
      <c r="B23" s="5" t="s">
        <v>11</v>
      </c>
      <c r="C23" s="9" t="s">
        <v>196</v>
      </c>
      <c r="D23" s="9" t="s">
        <v>200</v>
      </c>
      <c r="E23" s="9" t="s">
        <v>23</v>
      </c>
      <c r="F23" s="9" t="s">
        <v>17</v>
      </c>
      <c r="G23" s="5" t="s">
        <v>114</v>
      </c>
      <c r="H23" s="9">
        <v>29797202</v>
      </c>
      <c r="I23" s="11">
        <v>39750</v>
      </c>
      <c r="J23" s="5" t="s">
        <v>121</v>
      </c>
      <c r="K23" s="5" t="s">
        <v>133</v>
      </c>
      <c r="O23" s="3"/>
    </row>
    <row r="24" spans="1:15" s="6" customFormat="1" ht="15">
      <c r="A24" s="4" t="s">
        <v>10</v>
      </c>
      <c r="B24" s="5" t="s">
        <v>11</v>
      </c>
      <c r="C24" s="9" t="s">
        <v>196</v>
      </c>
      <c r="D24" s="9" t="s">
        <v>200</v>
      </c>
      <c r="E24" s="9" t="s">
        <v>23</v>
      </c>
      <c r="F24" s="9" t="s">
        <v>17</v>
      </c>
      <c r="G24" s="5" t="s">
        <v>114</v>
      </c>
      <c r="H24" s="9">
        <v>29797205</v>
      </c>
      <c r="I24" s="11">
        <v>79500</v>
      </c>
      <c r="J24" s="5" t="s">
        <v>121</v>
      </c>
      <c r="K24" s="5" t="s">
        <v>134</v>
      </c>
      <c r="O24" s="3"/>
    </row>
    <row r="25" spans="1:15" s="6" customFormat="1" ht="15">
      <c r="A25" s="4" t="s">
        <v>10</v>
      </c>
      <c r="B25" s="5" t="s">
        <v>11</v>
      </c>
      <c r="C25" s="9" t="s">
        <v>196</v>
      </c>
      <c r="D25" s="9" t="s">
        <v>200</v>
      </c>
      <c r="E25" s="9" t="s">
        <v>23</v>
      </c>
      <c r="F25" s="9" t="s">
        <v>56</v>
      </c>
      <c r="G25" s="5" t="s">
        <v>55</v>
      </c>
      <c r="H25" s="9">
        <v>29797232</v>
      </c>
      <c r="I25" s="11">
        <v>71148.54</v>
      </c>
      <c r="J25" s="5" t="s">
        <v>121</v>
      </c>
      <c r="K25" s="5" t="s">
        <v>135</v>
      </c>
      <c r="O25" s="3"/>
    </row>
    <row r="26" spans="1:15" s="6" customFormat="1" ht="15">
      <c r="A26" s="4" t="s">
        <v>10</v>
      </c>
      <c r="B26" s="5" t="s">
        <v>11</v>
      </c>
      <c r="C26" s="9" t="s">
        <v>196</v>
      </c>
      <c r="D26" s="9" t="s">
        <v>201</v>
      </c>
      <c r="E26" s="9" t="s">
        <v>23</v>
      </c>
      <c r="F26" s="9" t="s">
        <v>115</v>
      </c>
      <c r="G26" s="5" t="s">
        <v>144</v>
      </c>
      <c r="H26" s="9">
        <v>29851128</v>
      </c>
      <c r="I26" s="11">
        <v>30000</v>
      </c>
      <c r="J26" s="5" t="s">
        <v>121</v>
      </c>
      <c r="K26" s="5" t="s">
        <v>145</v>
      </c>
      <c r="O26" s="3"/>
    </row>
    <row r="27" spans="1:15" s="6" customFormat="1" ht="15">
      <c r="A27" s="4" t="s">
        <v>10</v>
      </c>
      <c r="B27" s="5" t="s">
        <v>11</v>
      </c>
      <c r="C27" s="9" t="s">
        <v>196</v>
      </c>
      <c r="D27" s="9" t="s">
        <v>198</v>
      </c>
      <c r="E27" s="9" t="s">
        <v>23</v>
      </c>
      <c r="F27" s="9" t="s">
        <v>17</v>
      </c>
      <c r="G27" s="5" t="s">
        <v>38</v>
      </c>
      <c r="H27" s="9">
        <v>29873311</v>
      </c>
      <c r="I27" s="11">
        <v>140000</v>
      </c>
      <c r="J27" s="5" t="s">
        <v>121</v>
      </c>
      <c r="K27" s="5" t="s">
        <v>149</v>
      </c>
      <c r="O27" s="3"/>
    </row>
    <row r="28" spans="1:15" s="6" customFormat="1" ht="15">
      <c r="A28" s="4" t="s">
        <v>10</v>
      </c>
      <c r="B28" s="5" t="s">
        <v>11</v>
      </c>
      <c r="C28" s="9" t="s">
        <v>196</v>
      </c>
      <c r="D28" s="9" t="s">
        <v>198</v>
      </c>
      <c r="E28" s="9" t="s">
        <v>23</v>
      </c>
      <c r="F28" s="9" t="s">
        <v>17</v>
      </c>
      <c r="G28" s="5" t="s">
        <v>38</v>
      </c>
      <c r="H28" s="9">
        <v>29873312</v>
      </c>
      <c r="I28" s="11">
        <v>401154.18</v>
      </c>
      <c r="J28" s="5" t="s">
        <v>121</v>
      </c>
      <c r="K28" s="5" t="s">
        <v>150</v>
      </c>
      <c r="O28" s="3"/>
    </row>
    <row r="29" spans="1:15" s="6" customFormat="1" ht="15">
      <c r="A29" s="4" t="s">
        <v>10</v>
      </c>
      <c r="B29" s="5" t="s">
        <v>11</v>
      </c>
      <c r="C29" s="9" t="s">
        <v>196</v>
      </c>
      <c r="D29" s="9" t="s">
        <v>198</v>
      </c>
      <c r="E29" s="9" t="s">
        <v>23</v>
      </c>
      <c r="F29" s="9" t="s">
        <v>152</v>
      </c>
      <c r="G29" s="5" t="s">
        <v>77</v>
      </c>
      <c r="H29" s="9">
        <v>29873313</v>
      </c>
      <c r="I29" s="11">
        <v>100000</v>
      </c>
      <c r="J29" s="5" t="s">
        <v>121</v>
      </c>
      <c r="K29" s="5" t="s">
        <v>151</v>
      </c>
      <c r="O29" s="3"/>
    </row>
    <row r="30" spans="1:15" s="6" customFormat="1" ht="15">
      <c r="A30" s="4" t="s">
        <v>10</v>
      </c>
      <c r="B30" s="5" t="s">
        <v>11</v>
      </c>
      <c r="C30" s="9" t="s">
        <v>196</v>
      </c>
      <c r="D30" s="9" t="s">
        <v>201</v>
      </c>
      <c r="E30" s="9" t="s">
        <v>23</v>
      </c>
      <c r="F30" s="9" t="s">
        <v>17</v>
      </c>
      <c r="G30" s="5" t="s">
        <v>153</v>
      </c>
      <c r="H30" s="9">
        <v>29904540</v>
      </c>
      <c r="I30" s="11">
        <v>100000</v>
      </c>
      <c r="J30" s="5" t="s">
        <v>121</v>
      </c>
      <c r="K30" s="5" t="s">
        <v>154</v>
      </c>
      <c r="O30" s="3"/>
    </row>
    <row r="31" spans="1:15" s="6" customFormat="1" ht="15">
      <c r="A31" s="4" t="s">
        <v>10</v>
      </c>
      <c r="B31" s="5" t="s">
        <v>11</v>
      </c>
      <c r="C31" s="9" t="s">
        <v>196</v>
      </c>
      <c r="D31" s="9" t="s">
        <v>201</v>
      </c>
      <c r="E31" s="9" t="s">
        <v>23</v>
      </c>
      <c r="F31" s="9" t="s">
        <v>17</v>
      </c>
      <c r="G31" s="5" t="s">
        <v>153</v>
      </c>
      <c r="H31" s="9">
        <v>29904542</v>
      </c>
      <c r="I31" s="11">
        <v>438976</v>
      </c>
      <c r="J31" s="5" t="s">
        <v>121</v>
      </c>
      <c r="K31" s="5" t="s">
        <v>155</v>
      </c>
      <c r="O31" s="3"/>
    </row>
    <row r="32" spans="1:15" s="6" customFormat="1" ht="15">
      <c r="A32" s="4" t="s">
        <v>10</v>
      </c>
      <c r="B32" s="5" t="s">
        <v>11</v>
      </c>
      <c r="C32" s="9" t="s">
        <v>196</v>
      </c>
      <c r="D32" s="9" t="s">
        <v>198</v>
      </c>
      <c r="E32" s="9" t="s">
        <v>23</v>
      </c>
      <c r="F32" s="9" t="s">
        <v>152</v>
      </c>
      <c r="G32" s="5" t="s">
        <v>156</v>
      </c>
      <c r="H32" s="9">
        <v>29904563</v>
      </c>
      <c r="I32" s="11">
        <v>100000</v>
      </c>
      <c r="J32" s="5" t="s">
        <v>121</v>
      </c>
      <c r="K32" s="5" t="s">
        <v>157</v>
      </c>
      <c r="O32" s="3"/>
    </row>
    <row r="33" spans="1:15" s="6" customFormat="1" ht="15">
      <c r="A33" s="4" t="s">
        <v>10</v>
      </c>
      <c r="B33" s="5" t="s">
        <v>11</v>
      </c>
      <c r="C33" s="9" t="s">
        <v>196</v>
      </c>
      <c r="D33" s="9" t="s">
        <v>198</v>
      </c>
      <c r="E33" s="9" t="s">
        <v>23</v>
      </c>
      <c r="F33" s="9" t="s">
        <v>56</v>
      </c>
      <c r="G33" s="5" t="s">
        <v>158</v>
      </c>
      <c r="H33" s="9">
        <v>29905240</v>
      </c>
      <c r="I33" s="11">
        <v>60904</v>
      </c>
      <c r="J33" s="5" t="s">
        <v>121</v>
      </c>
      <c r="K33" s="5" t="s">
        <v>159</v>
      </c>
      <c r="O33" s="3"/>
    </row>
    <row r="34" spans="1:15" s="6" customFormat="1" ht="15">
      <c r="A34" s="4" t="s">
        <v>10</v>
      </c>
      <c r="B34" s="5" t="s">
        <v>11</v>
      </c>
      <c r="C34" s="9" t="s">
        <v>196</v>
      </c>
      <c r="D34" s="9" t="s">
        <v>197</v>
      </c>
      <c r="E34" s="9" t="s">
        <v>23</v>
      </c>
      <c r="F34" s="9" t="s">
        <v>17</v>
      </c>
      <c r="G34" s="5" t="s">
        <v>43</v>
      </c>
      <c r="H34" s="9">
        <v>29930663</v>
      </c>
      <c r="I34" s="11">
        <v>48113.6</v>
      </c>
      <c r="J34" s="5" t="s">
        <v>121</v>
      </c>
      <c r="K34" s="5" t="s">
        <v>162</v>
      </c>
      <c r="O34" s="3"/>
    </row>
    <row r="35" spans="1:15" s="6" customFormat="1" ht="15">
      <c r="A35" s="4" t="s">
        <v>10</v>
      </c>
      <c r="B35" s="5" t="s">
        <v>11</v>
      </c>
      <c r="C35" s="9" t="s">
        <v>196</v>
      </c>
      <c r="D35" s="9" t="s">
        <v>197</v>
      </c>
      <c r="E35" s="9" t="s">
        <v>23</v>
      </c>
      <c r="F35" s="9" t="s">
        <v>17</v>
      </c>
      <c r="G35" s="5" t="s">
        <v>43</v>
      </c>
      <c r="H35" s="9">
        <v>29930664</v>
      </c>
      <c r="I35" s="11">
        <v>93164.09</v>
      </c>
      <c r="J35" s="5" t="s">
        <v>121</v>
      </c>
      <c r="K35" s="5" t="s">
        <v>163</v>
      </c>
      <c r="O35" s="3"/>
    </row>
    <row r="36" spans="1:15" s="6" customFormat="1" ht="15">
      <c r="A36" s="4" t="s">
        <v>10</v>
      </c>
      <c r="B36" s="5" t="s">
        <v>11</v>
      </c>
      <c r="C36" s="9" t="s">
        <v>196</v>
      </c>
      <c r="D36" s="9" t="s">
        <v>203</v>
      </c>
      <c r="E36" s="9" t="s">
        <v>23</v>
      </c>
      <c r="F36" s="9" t="s">
        <v>17</v>
      </c>
      <c r="G36" s="5" t="s">
        <v>177</v>
      </c>
      <c r="H36" s="9">
        <v>29962397</v>
      </c>
      <c r="I36" s="11">
        <v>200000</v>
      </c>
      <c r="J36" s="5" t="s">
        <v>121</v>
      </c>
      <c r="K36" s="5" t="s">
        <v>178</v>
      </c>
      <c r="O36" s="3"/>
    </row>
    <row r="37" spans="1:15" s="6" customFormat="1" ht="15">
      <c r="A37" s="4" t="s">
        <v>10</v>
      </c>
      <c r="B37" s="5" t="s">
        <v>11</v>
      </c>
      <c r="C37" s="9" t="s">
        <v>196</v>
      </c>
      <c r="D37" s="9" t="s">
        <v>199</v>
      </c>
      <c r="E37" s="9" t="s">
        <v>23</v>
      </c>
      <c r="F37" s="9" t="s">
        <v>152</v>
      </c>
      <c r="G37" s="5" t="s">
        <v>53</v>
      </c>
      <c r="H37" s="9">
        <v>30018912</v>
      </c>
      <c r="I37" s="11">
        <v>100000</v>
      </c>
      <c r="J37" s="5" t="s">
        <v>121</v>
      </c>
      <c r="K37" s="5" t="s">
        <v>186</v>
      </c>
      <c r="O37" s="3"/>
    </row>
    <row r="38" spans="1:15" s="6" customFormat="1" ht="15">
      <c r="A38" s="4" t="s">
        <v>10</v>
      </c>
      <c r="B38" s="5" t="s">
        <v>11</v>
      </c>
      <c r="C38" s="9" t="s">
        <v>196</v>
      </c>
      <c r="D38" s="9" t="s">
        <v>203</v>
      </c>
      <c r="E38" s="9" t="s">
        <v>23</v>
      </c>
      <c r="F38" s="9" t="s">
        <v>152</v>
      </c>
      <c r="G38" s="5" t="s">
        <v>188</v>
      </c>
      <c r="H38" s="9">
        <v>30018929</v>
      </c>
      <c r="I38" s="11">
        <v>100000</v>
      </c>
      <c r="J38" s="5" t="s">
        <v>121</v>
      </c>
      <c r="K38" s="5" t="s">
        <v>189</v>
      </c>
      <c r="O38" s="3"/>
    </row>
    <row r="39" spans="1:15" s="6" customFormat="1" ht="15">
      <c r="A39" s="4" t="s">
        <v>10</v>
      </c>
      <c r="B39" s="5" t="s">
        <v>11</v>
      </c>
      <c r="C39" s="9" t="s">
        <v>196</v>
      </c>
      <c r="D39" s="9" t="s">
        <v>203</v>
      </c>
      <c r="E39" s="9" t="s">
        <v>23</v>
      </c>
      <c r="F39" s="9" t="s">
        <v>115</v>
      </c>
      <c r="G39" s="5" t="s">
        <v>57</v>
      </c>
      <c r="H39" s="9">
        <v>30018932</v>
      </c>
      <c r="I39" s="11">
        <v>40000</v>
      </c>
      <c r="J39" s="5" t="s">
        <v>121</v>
      </c>
      <c r="K39" s="5" t="s">
        <v>190</v>
      </c>
      <c r="O39" s="3"/>
    </row>
    <row r="40" spans="1:15" s="6" customFormat="1" ht="15">
      <c r="A40" s="4" t="s">
        <v>10</v>
      </c>
      <c r="B40" s="5" t="s">
        <v>11</v>
      </c>
      <c r="C40" s="9" t="s">
        <v>196</v>
      </c>
      <c r="D40" s="9" t="s">
        <v>200</v>
      </c>
      <c r="E40" s="9" t="s">
        <v>23</v>
      </c>
      <c r="F40" s="9" t="s">
        <v>17</v>
      </c>
      <c r="G40" s="5" t="s">
        <v>104</v>
      </c>
      <c r="H40" s="9">
        <v>29716652</v>
      </c>
      <c r="I40" s="11">
        <v>481640</v>
      </c>
      <c r="J40" s="5" t="s">
        <v>121</v>
      </c>
      <c r="K40" s="5" t="s">
        <v>105</v>
      </c>
      <c r="O40" s="3"/>
    </row>
    <row r="41" spans="1:15" s="6" customFormat="1" ht="15">
      <c r="A41" s="4" t="s">
        <v>10</v>
      </c>
      <c r="B41" s="5" t="s">
        <v>11</v>
      </c>
      <c r="C41" s="9" t="s">
        <v>196</v>
      </c>
      <c r="D41" s="9" t="s">
        <v>200</v>
      </c>
      <c r="E41" s="9" t="s">
        <v>23</v>
      </c>
      <c r="F41" s="9" t="s">
        <v>17</v>
      </c>
      <c r="G41" s="5" t="s">
        <v>108</v>
      </c>
      <c r="H41" s="9">
        <v>29730746</v>
      </c>
      <c r="I41" s="11">
        <v>191370</v>
      </c>
      <c r="J41" s="5" t="s">
        <v>121</v>
      </c>
      <c r="K41" s="5" t="s">
        <v>109</v>
      </c>
      <c r="O41" s="3"/>
    </row>
    <row r="42" spans="1:15" s="6" customFormat="1" ht="15">
      <c r="A42" s="4" t="s">
        <v>10</v>
      </c>
      <c r="B42" s="5" t="s">
        <v>11</v>
      </c>
      <c r="C42" s="9" t="s">
        <v>196</v>
      </c>
      <c r="D42" s="9" t="s">
        <v>205</v>
      </c>
      <c r="E42" s="9" t="s">
        <v>23</v>
      </c>
      <c r="F42" s="9" t="s">
        <v>17</v>
      </c>
      <c r="G42" s="5" t="s">
        <v>32</v>
      </c>
      <c r="H42" s="9">
        <v>29608728</v>
      </c>
      <c r="I42" s="11">
        <v>136204.39</v>
      </c>
      <c r="J42" s="5" t="s">
        <v>121</v>
      </c>
      <c r="K42" s="5" t="s">
        <v>82</v>
      </c>
      <c r="O42" s="3"/>
    </row>
    <row r="43" spans="1:15" s="6" customFormat="1" ht="15">
      <c r="A43" s="4" t="s">
        <v>10</v>
      </c>
      <c r="B43" s="5" t="s">
        <v>11</v>
      </c>
      <c r="C43" s="9" t="s">
        <v>196</v>
      </c>
      <c r="D43" s="9" t="s">
        <v>200</v>
      </c>
      <c r="E43" s="9" t="s">
        <v>23</v>
      </c>
      <c r="F43" s="9" t="s">
        <v>56</v>
      </c>
      <c r="G43" s="5" t="s">
        <v>112</v>
      </c>
      <c r="H43" s="9">
        <v>29731675</v>
      </c>
      <c r="I43" s="11">
        <v>128000</v>
      </c>
      <c r="J43" s="5" t="s">
        <v>121</v>
      </c>
      <c r="K43" s="5" t="s">
        <v>113</v>
      </c>
      <c r="O43" s="3"/>
    </row>
    <row r="44" spans="1:15" s="6" customFormat="1" ht="15">
      <c r="A44" s="4" t="s">
        <v>10</v>
      </c>
      <c r="B44" s="5" t="s">
        <v>11</v>
      </c>
      <c r="C44" s="9" t="s">
        <v>196</v>
      </c>
      <c r="D44" s="9" t="s">
        <v>200</v>
      </c>
      <c r="E44" s="9" t="s">
        <v>23</v>
      </c>
      <c r="F44" s="9" t="s">
        <v>17</v>
      </c>
      <c r="G44" s="5" t="s">
        <v>106</v>
      </c>
      <c r="H44" s="9">
        <v>29730745</v>
      </c>
      <c r="I44" s="11">
        <v>125250</v>
      </c>
      <c r="J44" s="5" t="s">
        <v>121</v>
      </c>
      <c r="K44" s="5" t="s">
        <v>107</v>
      </c>
      <c r="O44" s="3"/>
    </row>
    <row r="45" spans="1:15" s="6" customFormat="1" ht="15">
      <c r="A45" s="4" t="s">
        <v>10</v>
      </c>
      <c r="B45" s="5" t="s">
        <v>11</v>
      </c>
      <c r="C45" s="9" t="s">
        <v>196</v>
      </c>
      <c r="D45" s="9" t="s">
        <v>198</v>
      </c>
      <c r="E45" s="9" t="s">
        <v>23</v>
      </c>
      <c r="F45" s="9" t="s">
        <v>152</v>
      </c>
      <c r="G45" s="5" t="s">
        <v>156</v>
      </c>
      <c r="H45" s="9">
        <v>29904563</v>
      </c>
      <c r="I45" s="11">
        <v>100000</v>
      </c>
      <c r="J45" s="5" t="s">
        <v>121</v>
      </c>
      <c r="K45" s="5" t="s">
        <v>157</v>
      </c>
      <c r="O45" s="3"/>
    </row>
    <row r="46" spans="1:15" s="6" customFormat="1" ht="15">
      <c r="A46" s="4" t="s">
        <v>10</v>
      </c>
      <c r="B46" s="5" t="s">
        <v>11</v>
      </c>
      <c r="C46" s="9" t="s">
        <v>196</v>
      </c>
      <c r="D46" s="9" t="s">
        <v>205</v>
      </c>
      <c r="E46" s="9" t="s">
        <v>23</v>
      </c>
      <c r="F46" s="9" t="s">
        <v>56</v>
      </c>
      <c r="G46" s="5" t="s">
        <v>55</v>
      </c>
      <c r="H46" s="9">
        <v>29441475</v>
      </c>
      <c r="I46" s="11">
        <v>83309.34</v>
      </c>
      <c r="J46" s="5" t="s">
        <v>121</v>
      </c>
      <c r="K46" s="5" t="s">
        <v>191</v>
      </c>
      <c r="O46" s="3"/>
    </row>
    <row r="47" spans="1:15" s="6" customFormat="1" ht="15">
      <c r="A47" s="4" t="s">
        <v>10</v>
      </c>
      <c r="B47" s="5" t="s">
        <v>11</v>
      </c>
      <c r="C47" s="9" t="s">
        <v>196</v>
      </c>
      <c r="D47" s="9" t="s">
        <v>205</v>
      </c>
      <c r="E47" s="9" t="s">
        <v>23</v>
      </c>
      <c r="F47" s="9" t="s">
        <v>17</v>
      </c>
      <c r="G47" s="5" t="s">
        <v>92</v>
      </c>
      <c r="H47" s="9">
        <v>29655370</v>
      </c>
      <c r="I47" s="11">
        <v>45200</v>
      </c>
      <c r="J47" s="5" t="s">
        <v>121</v>
      </c>
      <c r="K47" s="5" t="s">
        <v>93</v>
      </c>
      <c r="O47" s="3"/>
    </row>
    <row r="48" spans="1:15" s="6" customFormat="1" ht="15">
      <c r="A48" s="4" t="s">
        <v>10</v>
      </c>
      <c r="B48" s="5" t="s">
        <v>11</v>
      </c>
      <c r="C48" s="9" t="s">
        <v>196</v>
      </c>
      <c r="D48" s="9" t="s">
        <v>205</v>
      </c>
      <c r="E48" s="9" t="s">
        <v>23</v>
      </c>
      <c r="F48" s="9" t="s">
        <v>17</v>
      </c>
      <c r="G48" s="5" t="s">
        <v>43</v>
      </c>
      <c r="H48" s="9">
        <v>29563526</v>
      </c>
      <c r="I48" s="11">
        <v>42659</v>
      </c>
      <c r="J48" s="5" t="s">
        <v>121</v>
      </c>
      <c r="K48" s="5" t="s">
        <v>78</v>
      </c>
      <c r="O48" s="3"/>
    </row>
    <row r="49" spans="1:15" s="6" customFormat="1" ht="15">
      <c r="A49" s="4" t="s">
        <v>10</v>
      </c>
      <c r="B49" s="5" t="s">
        <v>11</v>
      </c>
      <c r="C49" s="9" t="s">
        <v>196</v>
      </c>
      <c r="D49" s="9" t="s">
        <v>198</v>
      </c>
      <c r="E49" s="9" t="s">
        <v>67</v>
      </c>
      <c r="F49" s="9" t="s">
        <v>75</v>
      </c>
      <c r="G49" s="5" t="s">
        <v>74</v>
      </c>
      <c r="H49" s="9">
        <v>29824375</v>
      </c>
      <c r="I49" s="11">
        <v>33776</v>
      </c>
      <c r="J49" s="5" t="s">
        <v>120</v>
      </c>
      <c r="K49" s="5" t="s">
        <v>138</v>
      </c>
      <c r="O49" s="3"/>
    </row>
    <row r="50" spans="1:15" s="6" customFormat="1" ht="15">
      <c r="A50" s="4" t="s">
        <v>10</v>
      </c>
      <c r="B50" s="5" t="s">
        <v>11</v>
      </c>
      <c r="C50" s="9" t="s">
        <v>196</v>
      </c>
      <c r="D50" s="9" t="s">
        <v>197</v>
      </c>
      <c r="E50" s="9" t="s">
        <v>137</v>
      </c>
      <c r="F50" s="9" t="s">
        <v>34</v>
      </c>
      <c r="G50" s="5" t="s">
        <v>31</v>
      </c>
      <c r="H50" s="9">
        <v>29805998</v>
      </c>
      <c r="I50" s="11">
        <v>38528.34</v>
      </c>
      <c r="J50" s="5" t="s">
        <v>117</v>
      </c>
      <c r="K50" s="5" t="s">
        <v>136</v>
      </c>
      <c r="O50" s="3"/>
    </row>
    <row r="51" spans="1:15" s="6" customFormat="1" ht="15">
      <c r="A51" s="4" t="s">
        <v>10</v>
      </c>
      <c r="B51" s="5" t="s">
        <v>11</v>
      </c>
      <c r="C51" s="9" t="s">
        <v>196</v>
      </c>
      <c r="D51" s="9" t="s">
        <v>197</v>
      </c>
      <c r="E51" s="9" t="s">
        <v>166</v>
      </c>
      <c r="F51" s="9" t="s">
        <v>167</v>
      </c>
      <c r="G51" s="5" t="s">
        <v>164</v>
      </c>
      <c r="H51" s="9">
        <v>29949639</v>
      </c>
      <c r="I51" s="11">
        <v>30250</v>
      </c>
      <c r="J51" s="5" t="s">
        <v>117</v>
      </c>
      <c r="K51" s="5" t="s">
        <v>165</v>
      </c>
      <c r="O51" s="3"/>
    </row>
    <row r="52" spans="1:15" s="6" customFormat="1" ht="15">
      <c r="A52" s="4" t="s">
        <v>10</v>
      </c>
      <c r="B52" s="5" t="s">
        <v>11</v>
      </c>
      <c r="C52" s="9" t="s">
        <v>196</v>
      </c>
      <c r="D52" s="9" t="s">
        <v>201</v>
      </c>
      <c r="E52" s="9" t="s">
        <v>169</v>
      </c>
      <c r="F52" s="9" t="s">
        <v>34</v>
      </c>
      <c r="G52" s="5" t="s">
        <v>12</v>
      </c>
      <c r="H52" s="9">
        <v>29953739</v>
      </c>
      <c r="I52" s="11">
        <v>71616.43</v>
      </c>
      <c r="J52" s="5" t="s">
        <v>117</v>
      </c>
      <c r="K52" s="5" t="s">
        <v>168</v>
      </c>
      <c r="O52" s="3"/>
    </row>
    <row r="53" spans="1:15" s="6" customFormat="1" ht="15">
      <c r="A53" s="4" t="s">
        <v>10</v>
      </c>
      <c r="B53" s="5" t="s">
        <v>11</v>
      </c>
      <c r="C53" s="9" t="s">
        <v>196</v>
      </c>
      <c r="D53" s="9" t="s">
        <v>201</v>
      </c>
      <c r="E53" s="9" t="s">
        <v>23</v>
      </c>
      <c r="F53" s="9" t="s">
        <v>173</v>
      </c>
      <c r="G53" s="5" t="s">
        <v>52</v>
      </c>
      <c r="H53" s="9">
        <v>29962344</v>
      </c>
      <c r="I53" s="11">
        <v>1752570</v>
      </c>
      <c r="J53" s="5" t="s">
        <v>213</v>
      </c>
      <c r="K53" s="5" t="s">
        <v>172</v>
      </c>
      <c r="O53" s="3"/>
    </row>
    <row r="54" spans="1:15" s="6" customFormat="1" ht="15">
      <c r="A54" s="4" t="s">
        <v>10</v>
      </c>
      <c r="B54" s="5" t="s">
        <v>11</v>
      </c>
      <c r="C54" s="9" t="s">
        <v>196</v>
      </c>
      <c r="D54" s="9" t="s">
        <v>201</v>
      </c>
      <c r="E54" s="9" t="s">
        <v>23</v>
      </c>
      <c r="F54" s="9" t="s">
        <v>173</v>
      </c>
      <c r="G54" s="5" t="s">
        <v>52</v>
      </c>
      <c r="H54" s="9">
        <v>29962348</v>
      </c>
      <c r="I54" s="11">
        <v>2322114</v>
      </c>
      <c r="J54" s="5" t="s">
        <v>213</v>
      </c>
      <c r="K54" s="5" t="s">
        <v>174</v>
      </c>
      <c r="O54" s="3"/>
    </row>
    <row r="55" spans="1:15" s="6" customFormat="1" ht="15">
      <c r="A55" s="4" t="s">
        <v>10</v>
      </c>
      <c r="B55" s="5" t="s">
        <v>11</v>
      </c>
      <c r="C55" s="9" t="s">
        <v>196</v>
      </c>
      <c r="D55" s="9" t="s">
        <v>201</v>
      </c>
      <c r="E55" s="9" t="s">
        <v>23</v>
      </c>
      <c r="F55" s="9" t="s">
        <v>173</v>
      </c>
      <c r="G55" s="5" t="s">
        <v>52</v>
      </c>
      <c r="H55" s="9">
        <v>29962354</v>
      </c>
      <c r="I55" s="11">
        <v>1578815</v>
      </c>
      <c r="J55" s="5" t="s">
        <v>213</v>
      </c>
      <c r="K55" s="5" t="s">
        <v>175</v>
      </c>
      <c r="O55" s="3"/>
    </row>
    <row r="56" spans="1:15" s="6" customFormat="1" ht="15">
      <c r="A56" s="4" t="s">
        <v>10</v>
      </c>
      <c r="B56" s="5" t="s">
        <v>11</v>
      </c>
      <c r="C56" s="9" t="s">
        <v>196</v>
      </c>
      <c r="D56" s="9" t="s">
        <v>197</v>
      </c>
      <c r="E56" s="9" t="s">
        <v>23</v>
      </c>
      <c r="F56" s="9" t="s">
        <v>173</v>
      </c>
      <c r="G56" s="5" t="s">
        <v>52</v>
      </c>
      <c r="H56" s="9">
        <v>29962362</v>
      </c>
      <c r="I56" s="11">
        <v>1707428</v>
      </c>
      <c r="J56" s="5" t="s">
        <v>213</v>
      </c>
      <c r="K56" s="5" t="s">
        <v>176</v>
      </c>
      <c r="O56" s="3"/>
    </row>
    <row r="57" spans="1:15" s="6" customFormat="1" ht="15">
      <c r="A57" s="4" t="s">
        <v>10</v>
      </c>
      <c r="B57" s="5" t="s">
        <v>11</v>
      </c>
      <c r="C57" s="9" t="s">
        <v>196</v>
      </c>
      <c r="D57" s="9" t="s">
        <v>198</v>
      </c>
      <c r="E57" s="9" t="s">
        <v>66</v>
      </c>
      <c r="F57" s="9" t="s">
        <v>86</v>
      </c>
      <c r="G57" s="5" t="s">
        <v>24</v>
      </c>
      <c r="H57" s="9">
        <v>28435619</v>
      </c>
      <c r="I57" s="11">
        <v>62000</v>
      </c>
      <c r="J57" s="5" t="s">
        <v>121</v>
      </c>
      <c r="K57" s="5" t="s">
        <v>124</v>
      </c>
      <c r="O57" s="3"/>
    </row>
    <row r="58" spans="1:15" s="6" customFormat="1" ht="15">
      <c r="A58" s="4" t="s">
        <v>10</v>
      </c>
      <c r="B58" s="5" t="s">
        <v>11</v>
      </c>
      <c r="C58" s="9" t="s">
        <v>196</v>
      </c>
      <c r="D58" s="9" t="s">
        <v>198</v>
      </c>
      <c r="E58" s="9" t="s">
        <v>66</v>
      </c>
      <c r="F58" s="9" t="s">
        <v>86</v>
      </c>
      <c r="G58" s="5" t="s">
        <v>24</v>
      </c>
      <c r="H58" s="9">
        <v>29639193</v>
      </c>
      <c r="I58" s="11">
        <v>30252</v>
      </c>
      <c r="J58" s="5" t="s">
        <v>121</v>
      </c>
      <c r="K58" s="5" t="s">
        <v>85</v>
      </c>
      <c r="O58" s="3"/>
    </row>
    <row r="59" spans="1:15" s="6" customFormat="1" ht="15">
      <c r="A59" s="4" t="s">
        <v>10</v>
      </c>
      <c r="B59" s="5" t="s">
        <v>11</v>
      </c>
      <c r="C59" s="9" t="s">
        <v>196</v>
      </c>
      <c r="D59" s="9" t="s">
        <v>203</v>
      </c>
      <c r="E59" s="9" t="s">
        <v>28</v>
      </c>
      <c r="F59" s="9" t="s">
        <v>58</v>
      </c>
      <c r="G59" s="5" t="s">
        <v>57</v>
      </c>
      <c r="H59" s="9">
        <v>29851654</v>
      </c>
      <c r="I59" s="11">
        <v>239496.37</v>
      </c>
      <c r="J59" s="5" t="s">
        <v>210</v>
      </c>
      <c r="K59" s="5" t="s">
        <v>146</v>
      </c>
      <c r="O59" s="3"/>
    </row>
    <row r="60" spans="1:15" s="6" customFormat="1" ht="15">
      <c r="A60" s="4" t="s">
        <v>10</v>
      </c>
      <c r="B60" s="5" t="s">
        <v>11</v>
      </c>
      <c r="C60" s="9" t="s">
        <v>196</v>
      </c>
      <c r="D60" s="9" t="s">
        <v>203</v>
      </c>
      <c r="E60" s="9" t="s">
        <v>28</v>
      </c>
      <c r="F60" s="9" t="s">
        <v>58</v>
      </c>
      <c r="G60" s="5" t="s">
        <v>57</v>
      </c>
      <c r="H60" s="9">
        <v>30018754</v>
      </c>
      <c r="I60" s="11">
        <v>239496.37</v>
      </c>
      <c r="J60" s="5" t="s">
        <v>210</v>
      </c>
      <c r="K60" s="5" t="s">
        <v>185</v>
      </c>
      <c r="O60" s="3"/>
    </row>
    <row r="61" spans="1:15" s="6" customFormat="1" ht="15">
      <c r="A61" s="4" t="s">
        <v>10</v>
      </c>
      <c r="B61" s="5" t="s">
        <v>11</v>
      </c>
      <c r="C61" s="9" t="s">
        <v>196</v>
      </c>
      <c r="D61" s="9" t="s">
        <v>200</v>
      </c>
      <c r="E61" s="9" t="s">
        <v>28</v>
      </c>
      <c r="F61" s="9" t="s">
        <v>58</v>
      </c>
      <c r="G61" s="5" t="s">
        <v>57</v>
      </c>
      <c r="H61" s="9">
        <v>29200800</v>
      </c>
      <c r="I61" s="11">
        <v>239496.37</v>
      </c>
      <c r="J61" s="5" t="s">
        <v>210</v>
      </c>
      <c r="K61" s="5" t="s">
        <v>192</v>
      </c>
      <c r="O61" s="3"/>
    </row>
    <row r="62" spans="1:15" s="6" customFormat="1" ht="15">
      <c r="A62" s="4" t="s">
        <v>10</v>
      </c>
      <c r="B62" s="5" t="s">
        <v>11</v>
      </c>
      <c r="C62" s="9" t="s">
        <v>196</v>
      </c>
      <c r="D62" s="9" t="s">
        <v>200</v>
      </c>
      <c r="E62" s="9" t="s">
        <v>28</v>
      </c>
      <c r="F62" s="9" t="s">
        <v>58</v>
      </c>
      <c r="G62" s="5" t="s">
        <v>57</v>
      </c>
      <c r="H62" s="9">
        <v>29546189</v>
      </c>
      <c r="I62" s="11">
        <v>239496.37</v>
      </c>
      <c r="J62" s="5" t="s">
        <v>210</v>
      </c>
      <c r="K62" s="5" t="s">
        <v>76</v>
      </c>
      <c r="O62" s="3"/>
    </row>
    <row r="63" spans="1:15" s="6" customFormat="1" ht="15">
      <c r="A63" s="4" t="s">
        <v>10</v>
      </c>
      <c r="B63" s="5" t="s">
        <v>11</v>
      </c>
      <c r="C63" s="9" t="s">
        <v>196</v>
      </c>
      <c r="D63" s="9" t="s">
        <v>202</v>
      </c>
      <c r="E63" s="9" t="s">
        <v>140</v>
      </c>
      <c r="F63" s="9" t="s">
        <v>141</v>
      </c>
      <c r="G63" s="5" t="s">
        <v>47</v>
      </c>
      <c r="H63" s="9">
        <v>29824376</v>
      </c>
      <c r="I63" s="11">
        <v>37945.61</v>
      </c>
      <c r="J63" s="5" t="s">
        <v>212</v>
      </c>
      <c r="K63" s="5" t="s">
        <v>139</v>
      </c>
      <c r="O63" s="3"/>
    </row>
    <row r="64" spans="1:15" s="6" customFormat="1" ht="15">
      <c r="A64" s="4" t="s">
        <v>10</v>
      </c>
      <c r="B64" s="5" t="s">
        <v>11</v>
      </c>
      <c r="C64" s="9" t="s">
        <v>196</v>
      </c>
      <c r="D64" s="9" t="s">
        <v>197</v>
      </c>
      <c r="E64" s="9" t="s">
        <v>16</v>
      </c>
      <c r="F64" s="9" t="s">
        <v>33</v>
      </c>
      <c r="G64" s="5" t="s">
        <v>122</v>
      </c>
      <c r="H64" s="9">
        <v>25645128</v>
      </c>
      <c r="I64" s="11">
        <v>30053.14</v>
      </c>
      <c r="J64" s="5" t="s">
        <v>116</v>
      </c>
      <c r="K64" s="5" t="s">
        <v>123</v>
      </c>
      <c r="O64" s="3"/>
    </row>
    <row r="65" spans="1:15" s="6" customFormat="1" ht="15">
      <c r="A65" s="4" t="s">
        <v>10</v>
      </c>
      <c r="B65" s="5" t="s">
        <v>11</v>
      </c>
      <c r="C65" s="9" t="s">
        <v>196</v>
      </c>
      <c r="D65" s="9" t="s">
        <v>198</v>
      </c>
      <c r="E65" s="9" t="s">
        <v>16</v>
      </c>
      <c r="F65" s="9" t="s">
        <v>62</v>
      </c>
      <c r="G65" s="5" t="s">
        <v>70</v>
      </c>
      <c r="H65" s="9">
        <v>29514720</v>
      </c>
      <c r="I65" s="11">
        <v>33761</v>
      </c>
      <c r="J65" s="5" t="s">
        <v>116</v>
      </c>
      <c r="K65" s="5" t="s">
        <v>71</v>
      </c>
      <c r="O65" s="3"/>
    </row>
    <row r="66" spans="1:15" s="6" customFormat="1" ht="15">
      <c r="A66" s="4" t="s">
        <v>10</v>
      </c>
      <c r="B66" s="5" t="s">
        <v>11</v>
      </c>
      <c r="C66" s="9" t="s">
        <v>196</v>
      </c>
      <c r="D66" s="9" t="s">
        <v>199</v>
      </c>
      <c r="E66" s="9" t="s">
        <v>16</v>
      </c>
      <c r="F66" s="9" t="s">
        <v>29</v>
      </c>
      <c r="G66" s="5" t="s">
        <v>72</v>
      </c>
      <c r="H66" s="9">
        <v>29522369</v>
      </c>
      <c r="I66" s="11">
        <v>79533</v>
      </c>
      <c r="J66" s="5" t="s">
        <v>116</v>
      </c>
      <c r="K66" s="5" t="s">
        <v>73</v>
      </c>
      <c r="O66" s="3"/>
    </row>
    <row r="67" spans="1:15" s="6" customFormat="1" ht="15">
      <c r="A67" s="4" t="s">
        <v>10</v>
      </c>
      <c r="B67" s="5" t="s">
        <v>11</v>
      </c>
      <c r="C67" s="9" t="s">
        <v>196</v>
      </c>
      <c r="D67" s="9" t="s">
        <v>200</v>
      </c>
      <c r="E67" s="9" t="s">
        <v>16</v>
      </c>
      <c r="F67" s="9" t="s">
        <v>17</v>
      </c>
      <c r="G67" s="5" t="s">
        <v>37</v>
      </c>
      <c r="H67" s="9">
        <v>29796706</v>
      </c>
      <c r="I67" s="11">
        <v>40469.99</v>
      </c>
      <c r="J67" s="5" t="s">
        <v>116</v>
      </c>
      <c r="K67" s="5" t="s">
        <v>132</v>
      </c>
      <c r="O67" s="3"/>
    </row>
    <row r="68" spans="1:15" s="6" customFormat="1" ht="15">
      <c r="A68" s="4" t="s">
        <v>10</v>
      </c>
      <c r="B68" s="5" t="s">
        <v>11</v>
      </c>
      <c r="C68" s="9" t="s">
        <v>196</v>
      </c>
      <c r="D68" s="9" t="s">
        <v>198</v>
      </c>
      <c r="E68" s="9" t="s">
        <v>16</v>
      </c>
      <c r="F68" s="9" t="s">
        <v>148</v>
      </c>
      <c r="G68" s="5" t="s">
        <v>19</v>
      </c>
      <c r="H68" s="9">
        <v>29873269</v>
      </c>
      <c r="I68" s="11">
        <v>27942.74</v>
      </c>
      <c r="J68" s="5" t="s">
        <v>116</v>
      </c>
      <c r="K68" s="5" t="s">
        <v>147</v>
      </c>
      <c r="O68" s="3"/>
    </row>
    <row r="69" spans="1:15" s="6" customFormat="1" ht="15">
      <c r="A69" s="4" t="s">
        <v>10</v>
      </c>
      <c r="B69" s="5" t="s">
        <v>11</v>
      </c>
      <c r="C69" s="9" t="s">
        <v>196</v>
      </c>
      <c r="D69" s="9" t="s">
        <v>197</v>
      </c>
      <c r="E69" s="9" t="s">
        <v>16</v>
      </c>
      <c r="F69" s="9" t="s">
        <v>171</v>
      </c>
      <c r="G69" s="5" t="s">
        <v>24</v>
      </c>
      <c r="H69" s="9">
        <v>29953745</v>
      </c>
      <c r="I69" s="11">
        <v>25332</v>
      </c>
      <c r="J69" s="5" t="s">
        <v>116</v>
      </c>
      <c r="K69" s="5" t="s">
        <v>170</v>
      </c>
      <c r="O69" s="3"/>
    </row>
    <row r="70" spans="1:15" s="6" customFormat="1" ht="15">
      <c r="A70" s="4" t="s">
        <v>10</v>
      </c>
      <c r="B70" s="5" t="s">
        <v>11</v>
      </c>
      <c r="C70" s="9" t="s">
        <v>196</v>
      </c>
      <c r="D70" s="9" t="s">
        <v>204</v>
      </c>
      <c r="E70" s="9" t="s">
        <v>16</v>
      </c>
      <c r="F70" s="9" t="s">
        <v>148</v>
      </c>
      <c r="G70" s="5" t="s">
        <v>65</v>
      </c>
      <c r="H70" s="9">
        <v>29995221</v>
      </c>
      <c r="I70" s="11">
        <v>91168.88</v>
      </c>
      <c r="J70" s="5" t="s">
        <v>116</v>
      </c>
      <c r="K70" s="5" t="s">
        <v>184</v>
      </c>
      <c r="O70" s="3"/>
    </row>
    <row r="71" spans="1:15" s="6" customFormat="1" ht="15">
      <c r="A71" s="4" t="s">
        <v>10</v>
      </c>
      <c r="B71" s="5" t="s">
        <v>11</v>
      </c>
      <c r="C71" s="9" t="s">
        <v>196</v>
      </c>
      <c r="D71" s="9" t="s">
        <v>205</v>
      </c>
      <c r="E71" s="9" t="s">
        <v>16</v>
      </c>
      <c r="F71" s="9" t="s">
        <v>61</v>
      </c>
      <c r="G71" s="5" t="s">
        <v>63</v>
      </c>
      <c r="H71" s="9">
        <v>29655382</v>
      </c>
      <c r="I71" s="11">
        <v>119989.41</v>
      </c>
      <c r="J71" s="5" t="s">
        <v>116</v>
      </c>
      <c r="K71" s="5" t="s">
        <v>94</v>
      </c>
      <c r="O71" s="3"/>
    </row>
    <row r="72" spans="1:15" s="6" customFormat="1" ht="15">
      <c r="A72" s="4" t="s">
        <v>10</v>
      </c>
      <c r="B72" s="5" t="s">
        <v>11</v>
      </c>
      <c r="C72" s="9" t="s">
        <v>196</v>
      </c>
      <c r="D72" s="9" t="s">
        <v>205</v>
      </c>
      <c r="E72" s="9" t="s">
        <v>16</v>
      </c>
      <c r="F72" s="9" t="s">
        <v>61</v>
      </c>
      <c r="G72" s="5" t="s">
        <v>63</v>
      </c>
      <c r="H72" s="9">
        <v>29667477</v>
      </c>
      <c r="I72" s="11">
        <v>44006.76</v>
      </c>
      <c r="J72" s="5" t="s">
        <v>116</v>
      </c>
      <c r="K72" s="5" t="s">
        <v>97</v>
      </c>
      <c r="O72" s="3"/>
    </row>
    <row r="73" spans="1:15" s="6" customFormat="1" ht="15">
      <c r="A73" s="4" t="s">
        <v>10</v>
      </c>
      <c r="B73" s="5" t="s">
        <v>11</v>
      </c>
      <c r="C73" s="9" t="s">
        <v>196</v>
      </c>
      <c r="D73" s="9" t="s">
        <v>199</v>
      </c>
      <c r="E73" s="9" t="s">
        <v>16</v>
      </c>
      <c r="F73" s="9" t="s">
        <v>171</v>
      </c>
      <c r="G73" s="5" t="s">
        <v>51</v>
      </c>
      <c r="H73" s="9">
        <v>29421035</v>
      </c>
      <c r="I73" s="11">
        <v>38886</v>
      </c>
      <c r="J73" s="5" t="s">
        <v>116</v>
      </c>
      <c r="K73" s="5" t="s">
        <v>195</v>
      </c>
      <c r="O73" s="3"/>
    </row>
    <row r="74" spans="1:15" s="6" customFormat="1" ht="15">
      <c r="A74" s="4" t="s">
        <v>10</v>
      </c>
      <c r="B74" s="5" t="s">
        <v>11</v>
      </c>
      <c r="C74" s="9" t="s">
        <v>196</v>
      </c>
      <c r="D74" s="9" t="s">
        <v>197</v>
      </c>
      <c r="E74" s="9" t="s">
        <v>16</v>
      </c>
      <c r="F74" s="9" t="s">
        <v>183</v>
      </c>
      <c r="G74" s="5" t="s">
        <v>12</v>
      </c>
      <c r="H74" s="9">
        <v>27538427</v>
      </c>
      <c r="I74" s="11">
        <v>36992.19</v>
      </c>
      <c r="J74" s="5" t="s">
        <v>116</v>
      </c>
      <c r="K74" s="5" t="s">
        <v>194</v>
      </c>
      <c r="O74" s="3"/>
    </row>
    <row r="75" spans="1:15" s="6" customFormat="1" ht="15">
      <c r="A75" s="4" t="s">
        <v>10</v>
      </c>
      <c r="B75" s="5" t="s">
        <v>11</v>
      </c>
      <c r="C75" s="9" t="s">
        <v>196</v>
      </c>
      <c r="D75" s="9" t="s">
        <v>205</v>
      </c>
      <c r="E75" s="9" t="s">
        <v>16</v>
      </c>
      <c r="F75" s="9" t="s">
        <v>100</v>
      </c>
      <c r="G75" s="5" t="s">
        <v>98</v>
      </c>
      <c r="H75" s="9">
        <v>29667481</v>
      </c>
      <c r="I75" s="11">
        <v>36461.87</v>
      </c>
      <c r="J75" s="5" t="s">
        <v>116</v>
      </c>
      <c r="K75" s="5" t="s">
        <v>99</v>
      </c>
      <c r="O75" s="3"/>
    </row>
    <row r="76" spans="1:15" s="6" customFormat="1" ht="15">
      <c r="A76" s="4" t="s">
        <v>10</v>
      </c>
      <c r="B76" s="5" t="s">
        <v>11</v>
      </c>
      <c r="C76" s="9" t="s">
        <v>196</v>
      </c>
      <c r="D76" s="9" t="s">
        <v>200</v>
      </c>
      <c r="E76" s="9" t="s">
        <v>16</v>
      </c>
      <c r="F76" s="9" t="s">
        <v>69</v>
      </c>
      <c r="G76" s="5" t="s">
        <v>54</v>
      </c>
      <c r="H76" s="9">
        <v>29565758</v>
      </c>
      <c r="I76" s="11">
        <v>33955.81</v>
      </c>
      <c r="J76" s="5" t="s">
        <v>116</v>
      </c>
      <c r="K76" s="5" t="s">
        <v>79</v>
      </c>
      <c r="O76" s="3"/>
    </row>
    <row r="77" spans="1:15" s="6" customFormat="1" ht="15">
      <c r="A77" s="4" t="s">
        <v>10</v>
      </c>
      <c r="B77" s="5" t="s">
        <v>11</v>
      </c>
      <c r="C77" s="9" t="s">
        <v>196</v>
      </c>
      <c r="D77" s="9" t="s">
        <v>205</v>
      </c>
      <c r="E77" s="9" t="s">
        <v>16</v>
      </c>
      <c r="F77" s="9" t="s">
        <v>69</v>
      </c>
      <c r="G77" s="5" t="s">
        <v>22</v>
      </c>
      <c r="H77" s="9">
        <v>29514713</v>
      </c>
      <c r="I77" s="11">
        <v>33604.92</v>
      </c>
      <c r="J77" s="5" t="s">
        <v>116</v>
      </c>
      <c r="K77" s="5" t="s">
        <v>68</v>
      </c>
      <c r="O77" s="3"/>
    </row>
    <row r="78" spans="1:15" s="6" customFormat="1" ht="15">
      <c r="A78" s="4" t="s">
        <v>10</v>
      </c>
      <c r="B78" s="5" t="s">
        <v>11</v>
      </c>
      <c r="C78" s="9" t="s">
        <v>196</v>
      </c>
      <c r="D78" s="9" t="s">
        <v>200</v>
      </c>
      <c r="E78" s="9" t="s">
        <v>16</v>
      </c>
      <c r="F78" s="9" t="s">
        <v>89</v>
      </c>
      <c r="G78" s="5" t="s">
        <v>64</v>
      </c>
      <c r="H78" s="9">
        <v>29639222</v>
      </c>
      <c r="I78" s="11">
        <v>31596.83</v>
      </c>
      <c r="J78" s="5" t="s">
        <v>116</v>
      </c>
      <c r="K78" s="5" t="s">
        <v>88</v>
      </c>
      <c r="O78" s="3"/>
    </row>
    <row r="79" spans="1:15" s="6" customFormat="1" ht="15">
      <c r="A79" s="4" t="s">
        <v>10</v>
      </c>
      <c r="B79" s="5" t="s">
        <v>11</v>
      </c>
      <c r="C79" s="9" t="s">
        <v>196</v>
      </c>
      <c r="D79" s="9" t="s">
        <v>202</v>
      </c>
      <c r="E79" s="9" t="s">
        <v>30</v>
      </c>
      <c r="F79" s="9" t="s">
        <v>209</v>
      </c>
      <c r="G79" s="5" t="s">
        <v>15</v>
      </c>
      <c r="H79" s="9">
        <v>29836650</v>
      </c>
      <c r="I79" s="11">
        <v>344283.01</v>
      </c>
      <c r="J79" s="5" t="s">
        <v>119</v>
      </c>
      <c r="K79" s="5" t="s">
        <v>142</v>
      </c>
      <c r="O79" s="3"/>
    </row>
    <row r="80" spans="1:15" s="6" customFormat="1" ht="15.75" thickBot="1">
      <c r="A80" s="12"/>
      <c r="B80" s="12"/>
      <c r="C80" s="12"/>
      <c r="D80" s="12"/>
      <c r="E80" s="12"/>
      <c r="F80" s="12"/>
      <c r="G80" s="12"/>
      <c r="H80" s="12"/>
      <c r="I80" s="10">
        <f>SUM(I2:I79)</f>
        <v>18402375.509723097</v>
      </c>
      <c r="J80" s="7"/>
      <c r="K80" s="12"/>
      <c r="O80" s="3"/>
    </row>
    <row r="81" spans="1:15" s="6" customFormat="1" ht="15.75" thickTop="1">
      <c r="A81" s="12"/>
      <c r="B81" s="12"/>
      <c r="C81" s="12"/>
      <c r="D81" s="12"/>
      <c r="E81" s="12"/>
      <c r="F81" s="12"/>
      <c r="G81" s="12"/>
      <c r="H81" s="12"/>
      <c r="I81" s="12"/>
      <c r="J81" s="7"/>
      <c r="K81" s="12"/>
      <c r="O81" s="3"/>
    </row>
    <row r="82" spans="1:4" ht="15">
      <c r="A82" s="3"/>
      <c r="B82" s="3"/>
      <c r="C82" s="3"/>
      <c r="D82" s="3"/>
    </row>
    <row r="83" spans="1:4" ht="15">
      <c r="A83" s="3"/>
      <c r="B83" s="3"/>
      <c r="C83" s="3"/>
      <c r="D83" s="3"/>
    </row>
    <row r="84" spans="1:4" ht="15">
      <c r="A84" s="3"/>
      <c r="B84" s="3"/>
      <c r="C84" s="3"/>
      <c r="D84" s="3"/>
    </row>
    <row r="85" spans="1:4" ht="15">
      <c r="A85" s="3"/>
      <c r="B85" s="3"/>
      <c r="C85" s="3"/>
      <c r="D85" s="3"/>
    </row>
    <row r="86" spans="1:4" ht="15">
      <c r="A86" s="3"/>
      <c r="B86" s="3"/>
      <c r="C86" s="3"/>
      <c r="D86" s="3"/>
    </row>
    <row r="87" spans="1:4" ht="15">
      <c r="A87" s="3"/>
      <c r="B87" s="3"/>
      <c r="C87" s="3"/>
      <c r="D87" s="3"/>
    </row>
    <row r="88" spans="1:4" ht="15">
      <c r="A88" s="3"/>
      <c r="B88" s="3"/>
      <c r="C88" s="3"/>
      <c r="D88" s="3"/>
    </row>
    <row r="89" spans="1:4" ht="15">
      <c r="A89" s="3"/>
      <c r="B89" s="3"/>
      <c r="C89" s="3"/>
      <c r="D89" s="3"/>
    </row>
    <row r="90" spans="1:4" ht="15">
      <c r="A90" s="3"/>
      <c r="B90" s="3"/>
      <c r="C90" s="3"/>
      <c r="D90" s="3"/>
    </row>
    <row r="91" spans="1:4" ht="15">
      <c r="A91" s="3"/>
      <c r="B91" s="3"/>
      <c r="C91" s="3"/>
      <c r="D91" s="3"/>
    </row>
  </sheetData>
  <sheetProtection/>
  <autoFilter ref="A1:BJ8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Rutter</dc:creator>
  <cp:keywords/>
  <dc:description/>
  <cp:lastModifiedBy>Samantha Williams</cp:lastModifiedBy>
  <cp:lastPrinted>2015-10-05T11:50:46Z</cp:lastPrinted>
  <dcterms:created xsi:type="dcterms:W3CDTF">2014-08-07T15:17:17Z</dcterms:created>
  <dcterms:modified xsi:type="dcterms:W3CDTF">2019-05-09T14:42:05Z</dcterms:modified>
  <cp:category/>
  <cp:version/>
  <cp:contentType/>
  <cp:contentStatus/>
</cp:coreProperties>
</file>