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020" windowWidth="17955" windowHeight="10875" activeTab="0"/>
  </bookViews>
  <sheets>
    <sheet name="25k Threshold Report" sheetId="1" r:id="rId1"/>
    <sheet name="Original Report" sheetId="2" state="hidden" r:id="rId2"/>
    <sheet name="A3781 Report" sheetId="3" r:id="rId3"/>
    <sheet name="Sheet1" sheetId="4" state="hidden" r:id="rId4"/>
  </sheets>
  <definedNames>
    <definedName name="_xlnm._FilterDatabase" localSheetId="0" hidden="1">'25k Threshold Report'!$A$1:$BL$46</definedName>
    <definedName name="_xlnm.Print_Area" localSheetId="0">'25k Threshold Report'!$A$1:$K$47</definedName>
  </definedNames>
  <calcPr fullCalcOnLoad="1"/>
</workbook>
</file>

<file path=xl/sharedStrings.xml><?xml version="1.0" encoding="utf-8"?>
<sst xmlns="http://schemas.openxmlformats.org/spreadsheetml/2006/main" count="1916" uniqueCount="283">
  <si>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</si>
  <si>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</si>
  <si>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</si>
  <si>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</si>
  <si>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</si>
  <si>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</si>
  <si>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</si>
  <si>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</si>
  <si>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</si>
  <si>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</si>
  <si>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</si>
  <si>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</si>
  <si>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AP Amount</t>
  </si>
  <si>
    <t>VAT Registration Number</t>
  </si>
  <si>
    <t>Purchase Invoice Number</t>
  </si>
  <si>
    <t>A3781. Paid Invoices with Journal Detail</t>
  </si>
  <si>
    <t>Ledger Short Name</t>
  </si>
  <si>
    <t>Invoice_ID</t>
  </si>
  <si>
    <t>Payables Journal Batch Reference</t>
  </si>
  <si>
    <t>Supplier Name</t>
  </si>
  <si>
    <t>Supplier Number</t>
  </si>
  <si>
    <t>Invoiced Date</t>
  </si>
  <si>
    <t>Payment Date</t>
  </si>
  <si>
    <t>AP Total Payment Amount</t>
  </si>
  <si>
    <t>T74</t>
  </si>
  <si>
    <t>DEPARTMENT OF HEALTH</t>
  </si>
  <si>
    <t>NORTHUMBRIA HEALTHCARE NHS FOUNDATION TRUST</t>
  </si>
  <si>
    <t>HAYS SPECIALIST RECRUITMENT LTD</t>
  </si>
  <si>
    <t>CALDER CONFERENCES LTD</t>
  </si>
  <si>
    <t>LA TAXIS LTD</t>
  </si>
  <si>
    <t>COMPUTACENTER (UK) LTD</t>
  </si>
  <si>
    <t>Purchase Invoice number</t>
  </si>
  <si>
    <t>SrvcsRecd-Other NHS</t>
  </si>
  <si>
    <t>A3131. Expenditure Over Threshold Report (AP)</t>
  </si>
  <si>
    <t>Computer Network Costs</t>
  </si>
  <si>
    <t>CTRL Trade Payables &lt;1Yr</t>
  </si>
  <si>
    <t>Balance Sheet</t>
  </si>
  <si>
    <t>Corporate Services</t>
  </si>
  <si>
    <t>BANNER</t>
  </si>
  <si>
    <t>Ext Experts by Experience</t>
  </si>
  <si>
    <t>Rent</t>
  </si>
  <si>
    <t>Trust Mergers and Acquisitions</t>
  </si>
  <si>
    <t>Intervention and Support</t>
  </si>
  <si>
    <t>Legal / Prof Fees</t>
  </si>
  <si>
    <t>HEMPSONS SOLICITORS</t>
  </si>
  <si>
    <t>UNIVERSITY HOSPITAL BIRMINGHAM NHS FOUNDATION TRUST</t>
  </si>
  <si>
    <t>TNT UK LTD</t>
  </si>
  <si>
    <t>DEXTROUS WEB LTD</t>
  </si>
  <si>
    <t>Special Measures</t>
  </si>
  <si>
    <t>CTRL NHS Payables &lt;1Yr</t>
  </si>
  <si>
    <t>VIRGINIA MASON INSTITUTE</t>
  </si>
  <si>
    <t>Transformation Programme</t>
  </si>
  <si>
    <t>Senior Manager</t>
  </si>
  <si>
    <t>Finance</t>
  </si>
  <si>
    <t>REDFERN TRAVEL LTD</t>
  </si>
  <si>
    <t>Travel &amp; Subsistence</t>
  </si>
  <si>
    <t>EUREST SERVICES</t>
  </si>
  <si>
    <t>HEALTH &amp; SOCIAL CARE INFORMATION CENTRE</t>
  </si>
  <si>
    <t>HFMA</t>
  </si>
  <si>
    <t>THE PRINCESS ALEXANDRA HOSPTIAL NHS TRUST</t>
  </si>
  <si>
    <t>Client Support Expenses</t>
  </si>
  <si>
    <t>Special Measures (Programme)</t>
  </si>
  <si>
    <t>Historic Due Diligence</t>
  </si>
  <si>
    <t>BARKING HAVERING&amp;REDBRIDGE HOSPITALS NHS TRUST</t>
  </si>
  <si>
    <t>IMPERIAL COLLEGE HEALTHCARE NHS TRUST</t>
  </si>
  <si>
    <t>ST HELENS &amp; KNOWSLEY HOSPITALS NHS TRUST</t>
  </si>
  <si>
    <t>NHS PROPERTY SERVICES LTD</t>
  </si>
  <si>
    <t>Senior Manager Band 8D</t>
  </si>
  <si>
    <t>NORTH CUMBRIA UNIVERSITY HOSPITALS NHS TRUST</t>
  </si>
  <si>
    <t>ROYAL WOLVERHAMPTON HOSPITALS NHS TRUST (THE)</t>
  </si>
  <si>
    <t>KPMG LLP</t>
  </si>
  <si>
    <t>NHS NORTH AND EAST LONDON CSU</t>
  </si>
  <si>
    <t>GB654442045</t>
  </si>
  <si>
    <t>Special Measures (Admin)</t>
  </si>
  <si>
    <t>ADDLESHAW GODDARD LLP</t>
  </si>
  <si>
    <t>SALFORD ROYAL HOSPITALS NHS FOUNDATION TRUST</t>
  </si>
  <si>
    <t>Delivery &amp; Dev London</t>
  </si>
  <si>
    <t>BARTS HEALTH NHS TRUST</t>
  </si>
  <si>
    <t>DERBY HOSPITALS NHS FOUNDATION TRUST</t>
  </si>
  <si>
    <t>ROTHERHAM DONCASTER &amp; SOUTH HUMBER MENTAL HEALTH NHS FOUNDATION TRUST</t>
  </si>
  <si>
    <t>RANDALLS PARLIMENTARY SERVICE LTD</t>
  </si>
  <si>
    <t>COALESCENCE CONSULTING LTD</t>
  </si>
  <si>
    <t>NOTTINGHAM UNIVERSITY HOSPITALS NHS TRUST</t>
  </si>
  <si>
    <t>BROOK STREET (UK) LTD</t>
  </si>
  <si>
    <t>SCRUMPER DELI &amp; CANTEEN (THE)</t>
  </si>
  <si>
    <t>UNIVERSITY HOSPITALS OF NORTH MIDLANDS NHS TRUST</t>
  </si>
  <si>
    <t>Office Equipment</t>
  </si>
  <si>
    <t>NHS Improvement</t>
  </si>
  <si>
    <t>NORTHERN DEVON HEALTHCARE NHS TRUST</t>
  </si>
  <si>
    <t>Clinical Quality - South</t>
  </si>
  <si>
    <t>Accommodation - Cambridge</t>
  </si>
  <si>
    <t>EAST SUSSEX HEALTHCARE NHS TRUST</t>
  </si>
  <si>
    <t>WORCESTERSHIRE ACUTE HOSPITALS NHS TRUST</t>
  </si>
  <si>
    <t>WARRINGTON &amp; HALTON HOSPITALS NHS FOUNDATION TRUST</t>
  </si>
  <si>
    <t>NORTH BRISTOL NHS TRUST</t>
  </si>
  <si>
    <t>BRIGHTON AND SUSSEX UNIVERSITY HOSPITALS NHS TRUST</t>
  </si>
  <si>
    <t>ROBERT JONES &amp; AGNES HUNT ORTHOPAEDIC HOSPITAL NHS FOUNDATION TRUST</t>
  </si>
  <si>
    <t>BT GLOBAL SERVICES</t>
  </si>
  <si>
    <t>DAISY COMMUNICATIONS LTD</t>
  </si>
  <si>
    <t>ONE-OFF SUPPLIER</t>
  </si>
  <si>
    <t>TRUSTMARQUE SOLUTIONS LTD</t>
  </si>
  <si>
    <t>EUREST</t>
  </si>
  <si>
    <t>DELOITTE LLP</t>
  </si>
  <si>
    <t>110 ROCHESTER ROW</t>
  </si>
  <si>
    <t>CONNEXIONS CUISINE</t>
  </si>
  <si>
    <t>SHREWSBURY&amp;TELFORD HOSPITAL NHS TRUST</t>
  </si>
  <si>
    <t>ERNEST GRANT MEDICAL SERVICES LTD</t>
  </si>
  <si>
    <t>ROYAL FREE LONDON NHS FOUNDATION TRUST</t>
  </si>
  <si>
    <t>SUE MACHELL ASSOCIATES LTD</t>
  </si>
  <si>
    <t>FLEXIFORM BUSINESS FURNITURE LTD</t>
  </si>
  <si>
    <t>MOORFIELDS EYE HOSPITAL NHS FOUNDATION TRUST</t>
  </si>
  <si>
    <t>CALDERDALE &amp; HUDDERSFIELD NHS FOUNDATION TRUST</t>
  </si>
  <si>
    <t>Authority-Wide</t>
  </si>
  <si>
    <t>Provider Development Support</t>
  </si>
  <si>
    <t>Payables A 7985328 37686372</t>
  </si>
  <si>
    <t>NHS PROVIDERS</t>
  </si>
  <si>
    <t>RR969</t>
  </si>
  <si>
    <t>NHS BUSINESS SERVICES AUTHORITY</t>
  </si>
  <si>
    <t>WYE VALLEY NHS TRUST</t>
  </si>
  <si>
    <t>OPR059262</t>
  </si>
  <si>
    <t>NHS LEADERSHIP ACADEMY</t>
  </si>
  <si>
    <t>SHEFFIELD TEACHING HOSPITALS NHS FOUNDATION TRUST</t>
  </si>
  <si>
    <t>OPR059540</t>
  </si>
  <si>
    <t>RR1005</t>
  </si>
  <si>
    <t>GA20151608</t>
  </si>
  <si>
    <t>ANN GILL</t>
  </si>
  <si>
    <t>GA20151609</t>
  </si>
  <si>
    <t>BIRMINGHAM CHILDRENS HOSPITAL NHS FOUNDATION TRUST</t>
  </si>
  <si>
    <t>LANCASHIRE TEACHING HOSPITALS NHS FOUNDATION TRUST</t>
  </si>
  <si>
    <t>PETERBOROUGH&amp;STAMFORD HOSPITALS NHS FOUNDATION TRUST</t>
  </si>
  <si>
    <t>Payables A 7998290 37801105</t>
  </si>
  <si>
    <t>RR1013</t>
  </si>
  <si>
    <t>Payables A 8001907 37839763</t>
  </si>
  <si>
    <t>BADENOCH &amp; CLARK</t>
  </si>
  <si>
    <t>100327-30-MAR-2016</t>
  </si>
  <si>
    <t>Payables A 8012244 37913863</t>
  </si>
  <si>
    <t>MOREFRESH LTD</t>
  </si>
  <si>
    <t>A102732</t>
  </si>
  <si>
    <t>PSSTDA0002</t>
  </si>
  <si>
    <t>Payables A 8019709 38019742</t>
  </si>
  <si>
    <t>FEELGOODFOOD LTD</t>
  </si>
  <si>
    <t>CN SUPPORT LTD</t>
  </si>
  <si>
    <t>INV1209</t>
  </si>
  <si>
    <t>ACE SIGNS</t>
  </si>
  <si>
    <t>INOVEM LTD</t>
  </si>
  <si>
    <t>IZ52342</t>
  </si>
  <si>
    <t>VODAFONE LTD</t>
  </si>
  <si>
    <t>EXQUIP NETWORK SERVICES LTD</t>
  </si>
  <si>
    <t>100328-12-APR-2016</t>
  </si>
  <si>
    <t>Payables A 8028446 38087660</t>
  </si>
  <si>
    <t>H0125538</t>
  </si>
  <si>
    <t>Payables A 8036382 38121281</t>
  </si>
  <si>
    <t>H0126990</t>
  </si>
  <si>
    <t>NW00001264</t>
  </si>
  <si>
    <t>NW00001266</t>
  </si>
  <si>
    <t>H0127617</t>
  </si>
  <si>
    <t>H0128993</t>
  </si>
  <si>
    <t>OPR058913</t>
  </si>
  <si>
    <t>WEST HERTFORDSHIRE HOSPITALS NHS TRUST</t>
  </si>
  <si>
    <t>M0157490</t>
  </si>
  <si>
    <t>ROYAL BOURNEMOUTH AND CHRISTCHURCH HOSPITALS NHS FOUNDATION TRUST</t>
  </si>
  <si>
    <t>STOCKPORT NHS FOUNDATION TRUST</t>
  </si>
  <si>
    <t>P0152091</t>
  </si>
  <si>
    <t>POOLE HOSPITAL NHS FOUNDATION TRUST</t>
  </si>
  <si>
    <t>I0148277</t>
  </si>
  <si>
    <t>BEDFORD HOSPITALS NHS TRUST</t>
  </si>
  <si>
    <t>ROYAL BOLTON HOSPITAL NHS FOUNDATION TRUST</t>
  </si>
  <si>
    <t>UNIVERSITY COLLEGE LONDON HOSPITALS NHS FOUNDATION TRUST</t>
  </si>
  <si>
    <t>SANDWELL &amp; WEST BIRMINGHAM HOSPITALS NHS TRUST</t>
  </si>
  <si>
    <t>R0257864</t>
  </si>
  <si>
    <t>NEWCASTLE UPON TYNE HOSPITALS NHS FOUNDATION TRUST</t>
  </si>
  <si>
    <t>UNIVERSITY HOSPITALS COVENTRY&amp;WARWICKSHIRE NHS TRUST</t>
  </si>
  <si>
    <t>A30316</t>
  </si>
  <si>
    <t>SOUTHEND UNIVERSITY HOSPITAL NHS FOUNDATION TRUST</t>
  </si>
  <si>
    <t>JA54337</t>
  </si>
  <si>
    <t>H0130405</t>
  </si>
  <si>
    <t>T0013694</t>
  </si>
  <si>
    <t>UNIVERSITY HOSPITALS BRISTOL NHS FOUNDATION TRUST</t>
  </si>
  <si>
    <t>I0099478</t>
  </si>
  <si>
    <t>PAPWORTH HOSPITAL NHS FOUNDATION TRUST</t>
  </si>
  <si>
    <t>N0016054</t>
  </si>
  <si>
    <t>WALTON CENTRE NHS FOUNDATION TRUST</t>
  </si>
  <si>
    <t>PLYMOUTH HOSPITALS NHS TRUST</t>
  </si>
  <si>
    <t>E0078105</t>
  </si>
  <si>
    <t>EAST LANCASHIRE HOSPITALS NHS TRUST</t>
  </si>
  <si>
    <t>AIREDALE NHS FOUNDATION TRUST</t>
  </si>
  <si>
    <t>OXFORD UNIVERSITY HOSPITALS NHS TRUST</t>
  </si>
  <si>
    <t>NORTHERN LINCOLNSHIRE &amp; GOOLE HOSPITALS NHS FOUNDATION TRUST</t>
  </si>
  <si>
    <t>BASILDON &amp; THURROCK UNIVERSITY HOSPITALS NHS FOUNDATION TRUST</t>
  </si>
  <si>
    <t>H034438</t>
  </si>
  <si>
    <t>SALISBURY NHS FOUNDATION TRUST</t>
  </si>
  <si>
    <t>COLCHESTER HOSPITAL UNIVERSITY NHS FOUNDATION TRUST</t>
  </si>
  <si>
    <t>BRADFORD TEACHING HOSPITALS NHS FOUNDATION TRUST</t>
  </si>
  <si>
    <t>WRIGHTINGTON WIGAN &amp; LEIGH NHS FOUNDATION TRUST</t>
  </si>
  <si>
    <t>GATESHEAD HEALTH NHS FOUNDATION TRUST</t>
  </si>
  <si>
    <t>HEART OF ENGLAND NHS FOUNDATION TRUST</t>
  </si>
  <si>
    <t>MILTON KEYNES HOSPITAL NHS FOUNDATION TRUST</t>
  </si>
  <si>
    <t>EAST CHESHIRE NHS TRUST</t>
  </si>
  <si>
    <t>H187409</t>
  </si>
  <si>
    <t>HARROGATE &amp; DISTRICT NHS FOUNDATION TRUST</t>
  </si>
  <si>
    <t>BARNSLEY HOSPITAL NHS FOUNDATION TRUST</t>
  </si>
  <si>
    <t>E0042271</t>
  </si>
  <si>
    <t>ROYAL NATIONAL ORTHOPAEDIC HOSPITAL NHS TRUST</t>
  </si>
  <si>
    <t>ROYAL DEVON AND EXETER NHS FOUNDATION TRUST</t>
  </si>
  <si>
    <t>ROTHERHAM NHS FOUNDATION TRUST (THE)</t>
  </si>
  <si>
    <t>ROYAL SURREY COUNTY HOSPITAL NHS FOUNDATION TRUST</t>
  </si>
  <si>
    <t>Payables A 8070305 38224109</t>
  </si>
  <si>
    <t>PP79595892</t>
  </si>
  <si>
    <t>PP104420</t>
  </si>
  <si>
    <t>CHARTERED INSTITUTE OF ERGONOMICS &amp; HUMAN FACTORS</t>
  </si>
  <si>
    <t>Payables A 8081271 38257878</t>
  </si>
  <si>
    <t>KEVIN NEWTON DAIRIES LTD</t>
  </si>
  <si>
    <t>100329-15-APR-2016</t>
  </si>
  <si>
    <t>PP1044202</t>
  </si>
  <si>
    <t>Payables A 8087337 38289967</t>
  </si>
  <si>
    <t>PH126575</t>
  </si>
  <si>
    <t>Payables A 8094389 38322115</t>
  </si>
  <si>
    <t>ETC VENUES LTD</t>
  </si>
  <si>
    <t>SI2566</t>
  </si>
  <si>
    <t>MANAGEMENT FUTURES LTD</t>
  </si>
  <si>
    <t>BT011973058</t>
  </si>
  <si>
    <t>BT CONFERENCING</t>
  </si>
  <si>
    <t>Payables A 8124472 38421142</t>
  </si>
  <si>
    <t>IJC HEALTH LTD</t>
  </si>
  <si>
    <t>GRANT THORNTON UK LLP</t>
  </si>
  <si>
    <t>LTD00002015</t>
  </si>
  <si>
    <t>ATOS IT SERVICES UK LTD</t>
  </si>
  <si>
    <t>Payables A 8130506 38458065</t>
  </si>
  <si>
    <t>100330-19-APR-2016</t>
  </si>
  <si>
    <t>100331-22-APR-2016</t>
  </si>
  <si>
    <t>MON292</t>
  </si>
  <si>
    <t>Payables A 8139541 38495843</t>
  </si>
  <si>
    <t>MONITOR</t>
  </si>
  <si>
    <t>I0116172</t>
  </si>
  <si>
    <t>H0130655</t>
  </si>
  <si>
    <t>C0012768</t>
  </si>
  <si>
    <t>CR160401151957215</t>
  </si>
  <si>
    <t>SICX00107471</t>
  </si>
  <si>
    <t>NHS LITIGATION AUTHORITY</t>
  </si>
  <si>
    <t>SICX00107470</t>
  </si>
  <si>
    <t>LEEDS TEACHING HOSPITALS NHS TRUST</t>
  </si>
  <si>
    <t>PP0001033390</t>
  </si>
  <si>
    <t>Payables A 8144420 38523448</t>
  </si>
  <si>
    <t>SM2616</t>
  </si>
  <si>
    <t>ST JOHN AMBULANCE</t>
  </si>
  <si>
    <t>WM00001105</t>
  </si>
  <si>
    <t>ARBK00003837</t>
  </si>
  <si>
    <t>ADVANCED 365 LTD</t>
  </si>
  <si>
    <t>PS5TDA0003</t>
  </si>
  <si>
    <t>4/30/2016</t>
  </si>
  <si>
    <t>Computer Software/License</t>
  </si>
  <si>
    <t>IS0016950</t>
  </si>
  <si>
    <t>Insurance Costs</t>
  </si>
  <si>
    <t>Accommodation - London</t>
  </si>
  <si>
    <t>GB927547983</t>
  </si>
  <si>
    <t>Computer Hardware Purch</t>
  </si>
  <si>
    <t>WESTON AREA HEALTH NHS TRUST</t>
  </si>
  <si>
    <t>W0036098</t>
  </si>
  <si>
    <t>1</t>
  </si>
  <si>
    <t>ORG</t>
  </si>
  <si>
    <t>A3781</t>
  </si>
  <si>
    <t>Historic Due Dilligence, Birmingham Community NHS Trust</t>
  </si>
  <si>
    <t>Rent &amp; Accommodation Charges Southside - 15/16 Year End Reconciliation</t>
  </si>
  <si>
    <t xml:space="preserve">Rent &amp; Accommodation Charges Southside - Apr 16 - Mar 17 </t>
  </si>
  <si>
    <t>Rent &amp; Accommodation Charges Victoria House - 15/16 Year End Reconciliation</t>
  </si>
  <si>
    <t>Provisions of IT Services</t>
  </si>
  <si>
    <t>Provisions of IT Services - Jan 16</t>
  </si>
  <si>
    <t>Provisions of IT Services - Feb 16</t>
  </si>
  <si>
    <t>Provisions of IT Services - Feb - Mar 16</t>
  </si>
  <si>
    <t>Provider Development Support - Jul 15 - Mar 16</t>
  </si>
  <si>
    <t>Provider Development Support - Mar 16</t>
  </si>
  <si>
    <t>Provider Development Support - Dec 15 - Jan 16</t>
  </si>
  <si>
    <t>Secondment Recharge Jan - Mar 16</t>
  </si>
  <si>
    <t>Support in establishing NHS Improvement</t>
  </si>
  <si>
    <t>LTPS Gross Contribution 2016-17</t>
  </si>
  <si>
    <t>Professional Services - Jan - April 16</t>
  </si>
  <si>
    <t>2015-16 Elective Data Validation</t>
  </si>
  <si>
    <t>Professional Services - 2015-16</t>
  </si>
  <si>
    <t>Secondment Recharge Dec - Mar 16</t>
  </si>
  <si>
    <t>Staff travel Mar 16</t>
  </si>
  <si>
    <t>Indemnity Funds</t>
  </si>
  <si>
    <t>Provisions of Software Licences</t>
  </si>
  <si>
    <t>IT Equipment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</si>
</sst>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rgb="FF33339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</border>
    <border>
      <left>
        <color indexed="63"/>
      </left>
      <right style="medium">
        <color rgb="FFCCCCCC"/>
      </right>
      <top style="thin">
        <color rgb="FFDDDDDD"/>
      </top>
      <bottom style="medium">
        <color rgb="FFCCCCCC"/>
      </bottom>
    </border>
    <border>
      <left>
        <color indexed="63"/>
      </left>
      <right style="thin">
        <color rgb="FFDDDDDD"/>
      </right>
      <top style="thin">
        <color rgb="FFDDDDDD"/>
      </top>
      <bottom style="medium">
        <color rgb="FFCCCCCC"/>
      </bottom>
    </border>
    <border>
      <left style="thin">
        <color rgb="FFDDDDDD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DDDDDD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34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6" fillId="35" borderId="14" xfId="0" applyFont="1" applyFill="1" applyBorder="1" applyAlignment="1">
      <alignment horizontal="left" wrapText="1"/>
    </xf>
    <xf numFmtId="0" fontId="46" fillId="35" borderId="15" xfId="0" applyFont="1" applyFill="1" applyBorder="1" applyAlignment="1">
      <alignment horizontal="left" wrapText="1"/>
    </xf>
    <xf numFmtId="1" fontId="46" fillId="35" borderId="15" xfId="0" applyNumberFormat="1" applyFont="1" applyFill="1" applyBorder="1" applyAlignment="1">
      <alignment horizontal="right" wrapText="1"/>
    </xf>
    <xf numFmtId="0" fontId="46" fillId="35" borderId="15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48" fillId="0" borderId="16" xfId="0" applyNumberFormat="1" applyFont="1" applyFill="1" applyBorder="1" applyAlignment="1">
      <alignment horizontal="left"/>
    </xf>
    <xf numFmtId="0" fontId="46" fillId="35" borderId="17" xfId="0" applyFont="1" applyFill="1" applyBorder="1" applyAlignment="1">
      <alignment horizontal="left" wrapText="1"/>
    </xf>
    <xf numFmtId="4" fontId="46" fillId="35" borderId="15" xfId="0" applyNumberFormat="1" applyFont="1" applyFill="1" applyBorder="1" applyAlignment="1">
      <alignment horizontal="right" wrapText="1"/>
    </xf>
    <xf numFmtId="164" fontId="48" fillId="0" borderId="16" xfId="0" applyNumberFormat="1" applyFont="1" applyFill="1" applyBorder="1" applyAlignment="1">
      <alignment horizontal="left"/>
    </xf>
    <xf numFmtId="15" fontId="48" fillId="0" borderId="16" xfId="0" applyNumberFormat="1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49" fontId="48" fillId="0" borderId="16" xfId="42" applyNumberFormat="1" applyFont="1" applyFill="1" applyBorder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4" fontId="49" fillId="35" borderId="15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4" fontId="46" fillId="0" borderId="0" xfId="0" applyNumberFormat="1" applyFont="1" applyAlignment="1">
      <alignment/>
    </xf>
    <xf numFmtId="43" fontId="46" fillId="35" borderId="17" xfId="42" applyFont="1" applyFill="1" applyBorder="1" applyAlignment="1">
      <alignment horizontal="right" wrapText="1"/>
    </xf>
    <xf numFmtId="43" fontId="47" fillId="34" borderId="13" xfId="42" applyFont="1" applyFill="1" applyBorder="1" applyAlignment="1">
      <alignment horizontal="left" vertical="center" wrapText="1"/>
    </xf>
    <xf numFmtId="43" fontId="4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13" borderId="0" xfId="0" applyFill="1" applyAlignment="1">
      <alignment horizontal="left"/>
    </xf>
    <xf numFmtId="43" fontId="0" fillId="0" borderId="0" xfId="0" applyNumberFormat="1" applyAlignment="1">
      <alignment horizontal="left"/>
    </xf>
    <xf numFmtId="165" fontId="46" fillId="35" borderId="15" xfId="0" applyNumberFormat="1" applyFont="1" applyFill="1" applyBorder="1" applyAlignment="1">
      <alignment horizontal="left" wrapText="1"/>
    </xf>
    <xf numFmtId="43" fontId="0" fillId="0" borderId="0" xfId="42" applyFont="1" applyAlignment="1">
      <alignment horizontal="left"/>
    </xf>
    <xf numFmtId="43" fontId="0" fillId="13" borderId="0" xfId="42" applyFont="1" applyFill="1" applyAlignment="1">
      <alignment horizontal="left"/>
    </xf>
    <xf numFmtId="0" fontId="44" fillId="0" borderId="18" xfId="0" applyFont="1" applyBorder="1" applyAlignment="1">
      <alignment horizontal="left"/>
    </xf>
    <xf numFmtId="43" fontId="44" fillId="0" borderId="18" xfId="42" applyFont="1" applyBorder="1" applyAlignment="1">
      <alignment horizontal="left"/>
    </xf>
    <xf numFmtId="0" fontId="0" fillId="36" borderId="0" xfId="0" applyFill="1" applyAlignment="1">
      <alignment horizontal="left"/>
    </xf>
    <xf numFmtId="43" fontId="0" fillId="36" borderId="0" xfId="42" applyFont="1" applyFill="1" applyAlignment="1">
      <alignment horizontal="left"/>
    </xf>
    <xf numFmtId="15" fontId="48" fillId="0" borderId="16" xfId="0" applyNumberFormat="1" applyFont="1" applyFill="1" applyBorder="1" applyAlignment="1">
      <alignment horizontal="right"/>
    </xf>
    <xf numFmtId="0" fontId="50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 vertical="top" wrapText="1"/>
    </xf>
    <xf numFmtId="171" fontId="48" fillId="0" borderId="16" xfId="42" applyNumberFormat="1" applyFont="1" applyFill="1" applyBorder="1" applyAlignment="1">
      <alignment horizontal="right"/>
    </xf>
    <xf numFmtId="43" fontId="0" fillId="0" borderId="19" xfId="42" applyFont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7"/>
  <sheetViews>
    <sheetView tabSelected="1" zoomScale="85" zoomScaleNormal="85" zoomScalePageLayoutView="0" workbookViewId="0" topLeftCell="A1">
      <selection activeCell="J44" sqref="J44"/>
    </sheetView>
  </sheetViews>
  <sheetFormatPr defaultColWidth="9.140625" defaultRowHeight="15"/>
  <cols>
    <col min="1" max="1" width="18.7109375" style="0" customWidth="1"/>
    <col min="2" max="2" width="28.57421875" style="0" customWidth="1"/>
    <col min="3" max="3" width="7.421875" style="0" customWidth="1"/>
    <col min="4" max="4" width="13.57421875" style="0" bestFit="1" customWidth="1"/>
    <col min="5" max="5" width="23.140625" style="0" customWidth="1"/>
    <col min="6" max="6" width="27.00390625" style="0" customWidth="1"/>
    <col min="7" max="7" width="54.00390625" style="0" customWidth="1"/>
    <col min="8" max="8" width="13.57421875" style="0" customWidth="1"/>
    <col min="9" max="9" width="13.28125" style="43" bestFit="1" customWidth="1"/>
    <col min="10" max="10" width="49.57421875" style="20" bestFit="1" customWidth="1"/>
    <col min="11" max="11" width="16.00390625" style="0" customWidth="1"/>
    <col min="13" max="13" width="15.8515625" style="0" bestFit="1" customWidth="1"/>
    <col min="14" max="14" width="79.00390625" style="0" customWidth="1"/>
  </cols>
  <sheetData>
    <row r="1" spans="1:64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0" t="s">
        <v>8</v>
      </c>
      <c r="J1" s="21" t="s">
        <v>9</v>
      </c>
      <c r="K1" s="1" t="s">
        <v>31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1:16" s="18" customFormat="1" ht="15">
      <c r="A2" s="16" t="s">
        <v>10</v>
      </c>
      <c r="B2" s="17" t="s">
        <v>11</v>
      </c>
      <c r="C2" s="13" t="s">
        <v>258</v>
      </c>
      <c r="D2" s="38">
        <v>42488</v>
      </c>
      <c r="E2" s="13" t="s">
        <v>52</v>
      </c>
      <c r="F2" s="13" t="s">
        <v>76</v>
      </c>
      <c r="G2" s="13" t="s">
        <v>71</v>
      </c>
      <c r="H2" s="13">
        <v>18298408</v>
      </c>
      <c r="I2" s="41">
        <v>27598.5</v>
      </c>
      <c r="J2" s="13" t="s">
        <v>272</v>
      </c>
      <c r="K2" s="19">
        <v>7311403571</v>
      </c>
      <c r="P2" s="11"/>
    </row>
    <row r="3" spans="1:16" s="18" customFormat="1" ht="15">
      <c r="A3" s="16" t="s">
        <v>10</v>
      </c>
      <c r="B3" s="17" t="s">
        <v>11</v>
      </c>
      <c r="C3" s="13" t="s">
        <v>258</v>
      </c>
      <c r="D3" s="38">
        <v>42486</v>
      </c>
      <c r="E3" s="13" t="s">
        <v>39</v>
      </c>
      <c r="F3" s="13" t="s">
        <v>87</v>
      </c>
      <c r="G3" s="13" t="s">
        <v>70</v>
      </c>
      <c r="H3" s="13">
        <v>18298411</v>
      </c>
      <c r="I3" s="41">
        <v>307147</v>
      </c>
      <c r="J3" s="13" t="s">
        <v>273</v>
      </c>
      <c r="K3" s="19">
        <v>5501186171</v>
      </c>
      <c r="P3" s="11"/>
    </row>
    <row r="4" spans="1:16" s="18" customFormat="1" ht="15">
      <c r="A4" s="16" t="s">
        <v>10</v>
      </c>
      <c r="B4" s="17" t="s">
        <v>11</v>
      </c>
      <c r="C4" s="13" t="s">
        <v>258</v>
      </c>
      <c r="D4" s="38">
        <v>42486</v>
      </c>
      <c r="E4" s="13" t="s">
        <v>250</v>
      </c>
      <c r="F4" s="13" t="s">
        <v>87</v>
      </c>
      <c r="G4" s="13" t="s">
        <v>100</v>
      </c>
      <c r="H4" s="13">
        <v>18300813</v>
      </c>
      <c r="I4" s="41">
        <v>76877.64</v>
      </c>
      <c r="J4" s="13" t="s">
        <v>281</v>
      </c>
      <c r="K4" s="19">
        <v>2242968</v>
      </c>
      <c r="P4" s="11"/>
    </row>
    <row r="5" spans="1:16" s="18" customFormat="1" ht="15">
      <c r="A5" s="16" t="s">
        <v>10</v>
      </c>
      <c r="B5" s="17" t="s">
        <v>11</v>
      </c>
      <c r="C5" s="13" t="s">
        <v>258</v>
      </c>
      <c r="D5" s="38">
        <v>42475</v>
      </c>
      <c r="E5" s="13" t="s">
        <v>32</v>
      </c>
      <c r="F5" s="13" t="s">
        <v>42</v>
      </c>
      <c r="G5" s="13" t="s">
        <v>184</v>
      </c>
      <c r="H5" s="13">
        <v>18322565</v>
      </c>
      <c r="I5" s="41">
        <v>25895</v>
      </c>
      <c r="J5" s="13" t="s">
        <v>276</v>
      </c>
      <c r="K5" s="19" t="s">
        <v>183</v>
      </c>
      <c r="P5" s="11"/>
    </row>
    <row r="6" spans="1:16" s="18" customFormat="1" ht="15">
      <c r="A6" s="16" t="s">
        <v>10</v>
      </c>
      <c r="B6" s="17" t="s">
        <v>11</v>
      </c>
      <c r="C6" s="13" t="s">
        <v>258</v>
      </c>
      <c r="D6" s="38">
        <v>42486</v>
      </c>
      <c r="E6" s="13" t="s">
        <v>39</v>
      </c>
      <c r="F6" s="13" t="s">
        <v>62</v>
      </c>
      <c r="G6" s="13" t="s">
        <v>224</v>
      </c>
      <c r="H6" s="13">
        <v>18334954</v>
      </c>
      <c r="I6" s="41">
        <v>76476</v>
      </c>
      <c r="J6" s="13" t="s">
        <v>261</v>
      </c>
      <c r="K6" s="19">
        <v>8504785</v>
      </c>
      <c r="P6" s="11"/>
    </row>
    <row r="7" spans="1:16" s="18" customFormat="1" ht="15">
      <c r="A7" s="16" t="s">
        <v>10</v>
      </c>
      <c r="B7" s="17" t="s">
        <v>11</v>
      </c>
      <c r="C7" s="13" t="s">
        <v>258</v>
      </c>
      <c r="D7" s="38">
        <v>42475</v>
      </c>
      <c r="E7" s="13" t="s">
        <v>32</v>
      </c>
      <c r="F7" s="13" t="s">
        <v>61</v>
      </c>
      <c r="G7" s="13" t="s">
        <v>45</v>
      </c>
      <c r="H7" s="13">
        <v>18351840</v>
      </c>
      <c r="I7" s="41">
        <v>47222</v>
      </c>
      <c r="J7" s="13" t="s">
        <v>269</v>
      </c>
      <c r="K7" s="19" t="s">
        <v>157</v>
      </c>
      <c r="P7" s="11"/>
    </row>
    <row r="8" spans="1:16" s="18" customFormat="1" ht="15">
      <c r="A8" s="16" t="s">
        <v>10</v>
      </c>
      <c r="B8" s="17" t="s">
        <v>11</v>
      </c>
      <c r="C8" s="13" t="s">
        <v>258</v>
      </c>
      <c r="D8" s="38">
        <v>42475</v>
      </c>
      <c r="E8" s="13" t="s">
        <v>32</v>
      </c>
      <c r="F8" s="13" t="s">
        <v>61</v>
      </c>
      <c r="G8" s="13" t="s">
        <v>158</v>
      </c>
      <c r="H8" s="13">
        <v>18351841</v>
      </c>
      <c r="I8" s="41">
        <v>334000</v>
      </c>
      <c r="J8" s="13" t="s">
        <v>113</v>
      </c>
      <c r="K8" s="19">
        <v>237396</v>
      </c>
      <c r="P8" s="11"/>
    </row>
    <row r="9" spans="1:16" s="18" customFormat="1" ht="15">
      <c r="A9" s="16" t="s">
        <v>10</v>
      </c>
      <c r="B9" s="17" t="s">
        <v>11</v>
      </c>
      <c r="C9" s="13" t="s">
        <v>258</v>
      </c>
      <c r="D9" s="38">
        <v>42475</v>
      </c>
      <c r="E9" s="13" t="s">
        <v>32</v>
      </c>
      <c r="F9" s="13" t="s">
        <v>42</v>
      </c>
      <c r="G9" s="13" t="s">
        <v>192</v>
      </c>
      <c r="H9" s="13">
        <v>18351846</v>
      </c>
      <c r="I9" s="41">
        <v>33320</v>
      </c>
      <c r="J9" s="13" t="s">
        <v>276</v>
      </c>
      <c r="K9" s="19">
        <v>292790</v>
      </c>
      <c r="P9" s="11"/>
    </row>
    <row r="10" spans="1:16" s="18" customFormat="1" ht="15">
      <c r="A10" s="16" t="s">
        <v>10</v>
      </c>
      <c r="B10" s="17" t="s">
        <v>11</v>
      </c>
      <c r="C10" s="13" t="s">
        <v>258</v>
      </c>
      <c r="D10" s="38">
        <v>42475</v>
      </c>
      <c r="E10" s="13" t="s">
        <v>32</v>
      </c>
      <c r="F10" s="13" t="s">
        <v>42</v>
      </c>
      <c r="G10" s="13" t="s">
        <v>160</v>
      </c>
      <c r="H10" s="13">
        <v>18351847</v>
      </c>
      <c r="I10" s="41">
        <v>90000</v>
      </c>
      <c r="J10" s="13" t="s">
        <v>276</v>
      </c>
      <c r="K10" s="19" t="s">
        <v>159</v>
      </c>
      <c r="P10" s="11"/>
    </row>
    <row r="11" spans="1:16" s="18" customFormat="1" ht="15">
      <c r="A11" s="16" t="s">
        <v>10</v>
      </c>
      <c r="B11" s="17" t="s">
        <v>11</v>
      </c>
      <c r="C11" s="13" t="s">
        <v>258</v>
      </c>
      <c r="D11" s="38">
        <v>42475</v>
      </c>
      <c r="E11" s="13" t="s">
        <v>32</v>
      </c>
      <c r="F11" s="13" t="s">
        <v>42</v>
      </c>
      <c r="G11" s="13" t="s">
        <v>187</v>
      </c>
      <c r="H11" s="13">
        <v>18351848</v>
      </c>
      <c r="I11" s="41">
        <v>127800</v>
      </c>
      <c r="J11" s="13" t="s">
        <v>276</v>
      </c>
      <c r="K11" s="19">
        <v>2400012052</v>
      </c>
      <c r="P11" s="11"/>
    </row>
    <row r="12" spans="1:16" s="18" customFormat="1" ht="15">
      <c r="A12" s="16" t="s">
        <v>10</v>
      </c>
      <c r="B12" s="17" t="s">
        <v>11</v>
      </c>
      <c r="C12" s="13" t="s">
        <v>258</v>
      </c>
      <c r="D12" s="38">
        <v>42475</v>
      </c>
      <c r="E12" s="13" t="s">
        <v>32</v>
      </c>
      <c r="F12" s="13" t="s">
        <v>42</v>
      </c>
      <c r="G12" s="13" t="s">
        <v>188</v>
      </c>
      <c r="H12" s="13">
        <v>18351852</v>
      </c>
      <c r="I12" s="41">
        <v>60000</v>
      </c>
      <c r="J12" s="13" t="s">
        <v>276</v>
      </c>
      <c r="K12" s="19">
        <v>79107</v>
      </c>
      <c r="P12" s="11"/>
    </row>
    <row r="13" spans="1:16" s="18" customFormat="1" ht="15">
      <c r="A13" s="16" t="s">
        <v>10</v>
      </c>
      <c r="B13" s="17" t="s">
        <v>11</v>
      </c>
      <c r="C13" s="13" t="s">
        <v>258</v>
      </c>
      <c r="D13" s="38">
        <v>42475</v>
      </c>
      <c r="E13" s="13" t="s">
        <v>32</v>
      </c>
      <c r="F13" s="13" t="s">
        <v>42</v>
      </c>
      <c r="G13" s="13" t="s">
        <v>196</v>
      </c>
      <c r="H13" s="13">
        <v>18351854</v>
      </c>
      <c r="I13" s="41">
        <v>60925</v>
      </c>
      <c r="J13" s="13" t="s">
        <v>276</v>
      </c>
      <c r="K13" s="19">
        <v>42923709</v>
      </c>
      <c r="P13" s="11"/>
    </row>
    <row r="14" spans="1:16" s="18" customFormat="1" ht="15">
      <c r="A14" s="16" t="s">
        <v>10</v>
      </c>
      <c r="B14" s="17" t="s">
        <v>11</v>
      </c>
      <c r="C14" s="13" t="s">
        <v>258</v>
      </c>
      <c r="D14" s="38">
        <v>42468</v>
      </c>
      <c r="E14" s="13" t="s">
        <v>32</v>
      </c>
      <c r="F14" s="13" t="s">
        <v>42</v>
      </c>
      <c r="G14" s="13" t="s">
        <v>59</v>
      </c>
      <c r="H14" s="13">
        <v>18351859</v>
      </c>
      <c r="I14" s="41">
        <v>37800</v>
      </c>
      <c r="J14" s="13" t="s">
        <v>276</v>
      </c>
      <c r="K14" s="19" t="s">
        <v>137</v>
      </c>
      <c r="P14" s="11"/>
    </row>
    <row r="15" spans="1:16" s="18" customFormat="1" ht="15">
      <c r="A15" s="16" t="s">
        <v>10</v>
      </c>
      <c r="B15" s="17" t="s">
        <v>11</v>
      </c>
      <c r="C15" s="13" t="s">
        <v>258</v>
      </c>
      <c r="D15" s="38">
        <v>42475</v>
      </c>
      <c r="E15" s="13" t="s">
        <v>32</v>
      </c>
      <c r="F15" s="13" t="s">
        <v>42</v>
      </c>
      <c r="G15" s="13" t="s">
        <v>194</v>
      </c>
      <c r="H15" s="13">
        <v>18385184</v>
      </c>
      <c r="I15" s="41">
        <v>56400</v>
      </c>
      <c r="J15" s="13" t="s">
        <v>276</v>
      </c>
      <c r="K15" s="19">
        <v>310959</v>
      </c>
      <c r="P15" s="11"/>
    </row>
    <row r="16" spans="1:16" s="18" customFormat="1" ht="15">
      <c r="A16" s="16" t="s">
        <v>10</v>
      </c>
      <c r="B16" s="17" t="s">
        <v>11</v>
      </c>
      <c r="C16" s="13" t="s">
        <v>258</v>
      </c>
      <c r="D16" s="38">
        <v>42475</v>
      </c>
      <c r="E16" s="13" t="s">
        <v>32</v>
      </c>
      <c r="F16" s="13" t="s">
        <v>42</v>
      </c>
      <c r="G16" s="13" t="s">
        <v>191</v>
      </c>
      <c r="H16" s="13">
        <v>18385192</v>
      </c>
      <c r="I16" s="41">
        <v>25000</v>
      </c>
      <c r="J16" s="13" t="s">
        <v>276</v>
      </c>
      <c r="K16" s="19">
        <v>2000036271</v>
      </c>
      <c r="P16" s="11"/>
    </row>
    <row r="17" spans="1:16" s="18" customFormat="1" ht="15">
      <c r="A17" s="16" t="s">
        <v>10</v>
      </c>
      <c r="B17" s="17" t="s">
        <v>11</v>
      </c>
      <c r="C17" s="13" t="s">
        <v>258</v>
      </c>
      <c r="D17" s="38">
        <v>42475</v>
      </c>
      <c r="E17" s="13" t="s">
        <v>55</v>
      </c>
      <c r="F17" s="13" t="s">
        <v>112</v>
      </c>
      <c r="G17" s="13" t="s">
        <v>54</v>
      </c>
      <c r="H17" s="13">
        <v>18422127</v>
      </c>
      <c r="I17" s="41">
        <v>75198.29</v>
      </c>
      <c r="J17" s="13" t="s">
        <v>279</v>
      </c>
      <c r="K17" s="19">
        <v>1480</v>
      </c>
      <c r="P17" s="11"/>
    </row>
    <row r="18" spans="1:16" s="18" customFormat="1" ht="15">
      <c r="A18" s="16" t="s">
        <v>10</v>
      </c>
      <c r="B18" s="17" t="s">
        <v>11</v>
      </c>
      <c r="C18" s="13" t="s">
        <v>258</v>
      </c>
      <c r="D18" s="38">
        <v>42475</v>
      </c>
      <c r="E18" s="13" t="s">
        <v>32</v>
      </c>
      <c r="F18" s="13" t="s">
        <v>42</v>
      </c>
      <c r="G18" s="13" t="s">
        <v>173</v>
      </c>
      <c r="H18" s="13">
        <v>18422128</v>
      </c>
      <c r="I18" s="41">
        <v>90000</v>
      </c>
      <c r="J18" s="13" t="s">
        <v>276</v>
      </c>
      <c r="K18" s="19" t="s">
        <v>172</v>
      </c>
      <c r="P18" s="11"/>
    </row>
    <row r="19" spans="1:16" s="18" customFormat="1" ht="15">
      <c r="A19" s="16" t="s">
        <v>10</v>
      </c>
      <c r="B19" s="17" t="s">
        <v>11</v>
      </c>
      <c r="C19" s="13" t="s">
        <v>258</v>
      </c>
      <c r="D19" s="38">
        <v>42475</v>
      </c>
      <c r="E19" s="13" t="s">
        <v>32</v>
      </c>
      <c r="F19" s="13" t="s">
        <v>42</v>
      </c>
      <c r="G19" s="13" t="s">
        <v>92</v>
      </c>
      <c r="H19" s="13">
        <v>18422131</v>
      </c>
      <c r="I19" s="41">
        <v>57267</v>
      </c>
      <c r="J19" s="13" t="s">
        <v>276</v>
      </c>
      <c r="K19" s="19">
        <v>4439750</v>
      </c>
      <c r="P19" s="11"/>
    </row>
    <row r="20" spans="1:16" s="18" customFormat="1" ht="15">
      <c r="A20" s="16" t="s">
        <v>10</v>
      </c>
      <c r="B20" s="17" t="s">
        <v>11</v>
      </c>
      <c r="C20" s="13" t="s">
        <v>258</v>
      </c>
      <c r="D20" s="38">
        <v>42475</v>
      </c>
      <c r="E20" s="13" t="s">
        <v>32</v>
      </c>
      <c r="F20" s="13" t="s">
        <v>42</v>
      </c>
      <c r="G20" s="13" t="s">
        <v>200</v>
      </c>
      <c r="H20" s="13">
        <v>18422133</v>
      </c>
      <c r="I20" s="41">
        <v>66000</v>
      </c>
      <c r="J20" s="13" t="s">
        <v>276</v>
      </c>
      <c r="K20" s="19">
        <v>6008060</v>
      </c>
      <c r="P20" s="11"/>
    </row>
    <row r="21" spans="1:16" s="18" customFormat="1" ht="15">
      <c r="A21" s="16" t="s">
        <v>10</v>
      </c>
      <c r="B21" s="17" t="s">
        <v>11</v>
      </c>
      <c r="C21" s="13" t="s">
        <v>258</v>
      </c>
      <c r="D21" s="38">
        <v>42482</v>
      </c>
      <c r="E21" s="13" t="s">
        <v>39</v>
      </c>
      <c r="F21" s="13" t="s">
        <v>61</v>
      </c>
      <c r="G21" s="13" t="s">
        <v>102</v>
      </c>
      <c r="H21" s="13">
        <v>18472973</v>
      </c>
      <c r="I21" s="41">
        <v>47844</v>
      </c>
      <c r="J21" s="13" t="s">
        <v>113</v>
      </c>
      <c r="K21" s="19">
        <v>1111308458</v>
      </c>
      <c r="P21" s="11"/>
    </row>
    <row r="22" spans="1:16" s="18" customFormat="1" ht="15">
      <c r="A22" s="16" t="s">
        <v>10</v>
      </c>
      <c r="B22" s="17" t="s">
        <v>11</v>
      </c>
      <c r="C22" s="13" t="s">
        <v>258</v>
      </c>
      <c r="D22" s="38">
        <v>42488</v>
      </c>
      <c r="E22" s="13" t="s">
        <v>252</v>
      </c>
      <c r="F22" s="13" t="s">
        <v>53</v>
      </c>
      <c r="G22" s="13" t="s">
        <v>238</v>
      </c>
      <c r="H22" s="13">
        <v>18484115</v>
      </c>
      <c r="I22" s="41">
        <v>25550</v>
      </c>
      <c r="J22" s="13" t="s">
        <v>274</v>
      </c>
      <c r="K22" s="19" t="s">
        <v>237</v>
      </c>
      <c r="P22" s="11"/>
    </row>
    <row r="23" spans="1:16" s="18" customFormat="1" ht="15">
      <c r="A23" s="16" t="s">
        <v>10</v>
      </c>
      <c r="B23" s="17" t="s">
        <v>11</v>
      </c>
      <c r="C23" s="13" t="s">
        <v>258</v>
      </c>
      <c r="D23" s="38">
        <v>42482</v>
      </c>
      <c r="E23" s="13" t="s">
        <v>43</v>
      </c>
      <c r="F23" s="13" t="s">
        <v>41</v>
      </c>
      <c r="G23" s="13" t="s">
        <v>74</v>
      </c>
      <c r="H23" s="13">
        <v>18514795</v>
      </c>
      <c r="I23" s="41">
        <v>44858.04</v>
      </c>
      <c r="J23" s="13" t="s">
        <v>275</v>
      </c>
      <c r="K23" s="19">
        <v>403940</v>
      </c>
      <c r="P23" s="11"/>
    </row>
    <row r="24" spans="1:16" s="18" customFormat="1" ht="15">
      <c r="A24" s="16" t="s">
        <v>10</v>
      </c>
      <c r="B24" s="17" t="s">
        <v>11</v>
      </c>
      <c r="C24" s="13" t="s">
        <v>258</v>
      </c>
      <c r="D24" s="38">
        <v>42488</v>
      </c>
      <c r="E24" s="13" t="s">
        <v>34</v>
      </c>
      <c r="F24" s="13" t="s">
        <v>37</v>
      </c>
      <c r="G24" s="13" t="s">
        <v>25</v>
      </c>
      <c r="H24" s="13">
        <v>18514797</v>
      </c>
      <c r="I24" s="41">
        <v>34177.53</v>
      </c>
      <c r="J24" s="13" t="s">
        <v>266</v>
      </c>
      <c r="K24" s="19">
        <v>214092</v>
      </c>
      <c r="P24" s="11"/>
    </row>
    <row r="25" spans="1:16" s="18" customFormat="1" ht="15">
      <c r="A25" s="16" t="s">
        <v>10</v>
      </c>
      <c r="B25" s="17" t="s">
        <v>11</v>
      </c>
      <c r="C25" s="13" t="s">
        <v>258</v>
      </c>
      <c r="D25" s="38">
        <v>42488</v>
      </c>
      <c r="E25" s="13" t="s">
        <v>34</v>
      </c>
      <c r="F25" s="13" t="s">
        <v>37</v>
      </c>
      <c r="G25" s="13" t="s">
        <v>25</v>
      </c>
      <c r="H25" s="13">
        <v>18514799</v>
      </c>
      <c r="I25" s="41">
        <v>34517.06</v>
      </c>
      <c r="J25" s="13" t="s">
        <v>267</v>
      </c>
      <c r="K25" s="19">
        <v>214091</v>
      </c>
      <c r="P25" s="11"/>
    </row>
    <row r="26" spans="1:16" s="18" customFormat="1" ht="15">
      <c r="A26" s="16" t="s">
        <v>10</v>
      </c>
      <c r="B26" s="17" t="s">
        <v>11</v>
      </c>
      <c r="C26" s="13" t="s">
        <v>258</v>
      </c>
      <c r="D26" s="38">
        <v>42486</v>
      </c>
      <c r="E26" s="13" t="s">
        <v>250</v>
      </c>
      <c r="F26" s="13" t="s">
        <v>87</v>
      </c>
      <c r="G26" s="13" t="s">
        <v>226</v>
      </c>
      <c r="H26" s="13">
        <v>18532017</v>
      </c>
      <c r="I26" s="41">
        <v>47208.34</v>
      </c>
      <c r="J26" s="13" t="s">
        <v>268</v>
      </c>
      <c r="K26" s="19">
        <v>5584209594</v>
      </c>
      <c r="P26" s="11"/>
    </row>
    <row r="27" spans="1:16" s="18" customFormat="1" ht="15">
      <c r="A27" s="16" t="s">
        <v>10</v>
      </c>
      <c r="B27" s="17" t="s">
        <v>11</v>
      </c>
      <c r="C27" s="13" t="s">
        <v>258</v>
      </c>
      <c r="D27" s="38">
        <v>42488</v>
      </c>
      <c r="E27" s="13" t="s">
        <v>32</v>
      </c>
      <c r="F27" s="13" t="s">
        <v>61</v>
      </c>
      <c r="G27" s="13" t="s">
        <v>26</v>
      </c>
      <c r="H27" s="13">
        <v>18568743</v>
      </c>
      <c r="I27" s="41">
        <v>25324.79</v>
      </c>
      <c r="J27" s="13" t="s">
        <v>270</v>
      </c>
      <c r="K27" s="19">
        <v>7510106018</v>
      </c>
      <c r="P27" s="11"/>
    </row>
    <row r="28" spans="1:16" s="18" customFormat="1" ht="15">
      <c r="A28" s="16" t="s">
        <v>10</v>
      </c>
      <c r="B28" s="17" t="s">
        <v>11</v>
      </c>
      <c r="C28" s="13" t="s">
        <v>258</v>
      </c>
      <c r="D28" s="38">
        <v>42488</v>
      </c>
      <c r="E28" s="13" t="s">
        <v>40</v>
      </c>
      <c r="F28" s="13" t="s">
        <v>253</v>
      </c>
      <c r="G28" s="13" t="s">
        <v>66</v>
      </c>
      <c r="H28" s="13">
        <v>18607626</v>
      </c>
      <c r="I28" s="41">
        <v>701236</v>
      </c>
      <c r="J28" s="13" t="s">
        <v>262</v>
      </c>
      <c r="K28" s="19">
        <v>48410018</v>
      </c>
      <c r="P28" s="11"/>
    </row>
    <row r="29" spans="1:16" s="18" customFormat="1" ht="15">
      <c r="A29" s="16" t="s">
        <v>10</v>
      </c>
      <c r="B29" s="17" t="s">
        <v>11</v>
      </c>
      <c r="C29" s="13" t="s">
        <v>258</v>
      </c>
      <c r="D29" s="38">
        <v>42488</v>
      </c>
      <c r="E29" s="13" t="s">
        <v>32</v>
      </c>
      <c r="F29" s="13" t="s">
        <v>61</v>
      </c>
      <c r="G29" s="13" t="s">
        <v>91</v>
      </c>
      <c r="H29" s="13">
        <v>18607627</v>
      </c>
      <c r="I29" s="41">
        <v>384934</v>
      </c>
      <c r="J29" s="13" t="s">
        <v>113</v>
      </c>
      <c r="K29" s="19">
        <v>99884</v>
      </c>
      <c r="P29" s="11"/>
    </row>
    <row r="30" spans="1:16" s="18" customFormat="1" ht="15">
      <c r="A30" s="16" t="s">
        <v>10</v>
      </c>
      <c r="B30" s="17" t="s">
        <v>11</v>
      </c>
      <c r="C30" s="13" t="s">
        <v>258</v>
      </c>
      <c r="D30" s="38">
        <v>42488</v>
      </c>
      <c r="E30" s="13" t="s">
        <v>32</v>
      </c>
      <c r="F30" s="13" t="s">
        <v>41</v>
      </c>
      <c r="G30" s="13" t="s">
        <v>69</v>
      </c>
      <c r="H30" s="13">
        <v>18607631</v>
      </c>
      <c r="I30" s="41">
        <v>319564</v>
      </c>
      <c r="J30" s="13" t="s">
        <v>280</v>
      </c>
      <c r="K30" s="19">
        <v>191902</v>
      </c>
      <c r="P30" s="11"/>
    </row>
    <row r="31" spans="1:16" s="18" customFormat="1" ht="15">
      <c r="A31" s="16" t="s">
        <v>10</v>
      </c>
      <c r="B31" s="17" t="s">
        <v>11</v>
      </c>
      <c r="C31" s="13" t="s">
        <v>258</v>
      </c>
      <c r="D31" s="38">
        <v>42488</v>
      </c>
      <c r="E31" s="13" t="s">
        <v>40</v>
      </c>
      <c r="F31" s="13" t="s">
        <v>253</v>
      </c>
      <c r="G31" s="13" t="s">
        <v>66</v>
      </c>
      <c r="H31" s="13">
        <v>18607636</v>
      </c>
      <c r="I31" s="41">
        <v>39204.71</v>
      </c>
      <c r="J31" s="13" t="s">
        <v>263</v>
      </c>
      <c r="K31" s="19">
        <v>48417026</v>
      </c>
      <c r="P31" s="11"/>
    </row>
    <row r="32" spans="1:16" s="18" customFormat="1" ht="15">
      <c r="A32" s="16" t="s">
        <v>10</v>
      </c>
      <c r="B32" s="17" t="s">
        <v>11</v>
      </c>
      <c r="C32" s="13" t="s">
        <v>258</v>
      </c>
      <c r="D32" s="38">
        <v>42489</v>
      </c>
      <c r="E32" s="13" t="s">
        <v>255</v>
      </c>
      <c r="F32" s="13" t="s">
        <v>87</v>
      </c>
      <c r="G32" s="13" t="s">
        <v>247</v>
      </c>
      <c r="H32" s="13">
        <v>18615044</v>
      </c>
      <c r="I32" s="41">
        <v>25650</v>
      </c>
      <c r="J32" s="13" t="s">
        <v>265</v>
      </c>
      <c r="K32" s="19" t="s">
        <v>246</v>
      </c>
      <c r="P32" s="11"/>
    </row>
    <row r="33" spans="1:16" s="18" customFormat="1" ht="15">
      <c r="A33" s="16" t="s">
        <v>10</v>
      </c>
      <c r="B33" s="17" t="s">
        <v>11</v>
      </c>
      <c r="C33" s="13" t="s">
        <v>258</v>
      </c>
      <c r="D33" s="38">
        <v>42475</v>
      </c>
      <c r="E33" s="13" t="s">
        <v>32</v>
      </c>
      <c r="F33" s="13" t="s">
        <v>61</v>
      </c>
      <c r="G33" s="13" t="s">
        <v>68</v>
      </c>
      <c r="H33" s="13">
        <v>18216531</v>
      </c>
      <c r="I33" s="41">
        <v>250000</v>
      </c>
      <c r="J33" s="13" t="s">
        <v>113</v>
      </c>
      <c r="K33" s="19">
        <v>2010013752</v>
      </c>
      <c r="P33" s="11"/>
    </row>
    <row r="34" spans="1:16" s="18" customFormat="1" ht="15">
      <c r="A34" s="16" t="s">
        <v>10</v>
      </c>
      <c r="B34" s="17" t="s">
        <v>11</v>
      </c>
      <c r="C34" s="13" t="s">
        <v>258</v>
      </c>
      <c r="D34" s="38">
        <v>42461</v>
      </c>
      <c r="E34" s="13" t="s">
        <v>32</v>
      </c>
      <c r="F34" s="13" t="s">
        <v>42</v>
      </c>
      <c r="G34" s="13" t="s">
        <v>94</v>
      </c>
      <c r="H34" s="13">
        <v>18290028</v>
      </c>
      <c r="I34" s="41">
        <v>157563</v>
      </c>
      <c r="J34" s="13" t="s">
        <v>276</v>
      </c>
      <c r="K34" s="19">
        <v>320358</v>
      </c>
      <c r="P34" s="11"/>
    </row>
    <row r="35" spans="1:16" s="18" customFormat="1" ht="15">
      <c r="A35" s="16" t="s">
        <v>10</v>
      </c>
      <c r="B35" s="17" t="s">
        <v>11</v>
      </c>
      <c r="C35" s="13" t="s">
        <v>258</v>
      </c>
      <c r="D35" s="38">
        <v>42461</v>
      </c>
      <c r="E35" s="13" t="s">
        <v>32</v>
      </c>
      <c r="F35" s="13" t="s">
        <v>61</v>
      </c>
      <c r="G35" s="13" t="s">
        <v>92</v>
      </c>
      <c r="H35" s="13">
        <v>18261282</v>
      </c>
      <c r="I35" s="41">
        <v>90000</v>
      </c>
      <c r="J35" s="13" t="s">
        <v>113</v>
      </c>
      <c r="K35" s="19">
        <v>4439345</v>
      </c>
      <c r="P35" s="11"/>
    </row>
    <row r="36" spans="1:16" s="18" customFormat="1" ht="15">
      <c r="A36" s="16" t="s">
        <v>10</v>
      </c>
      <c r="B36" s="17" t="s">
        <v>11</v>
      </c>
      <c r="C36" s="13" t="s">
        <v>258</v>
      </c>
      <c r="D36" s="38">
        <v>42461</v>
      </c>
      <c r="E36" s="13" t="s">
        <v>32</v>
      </c>
      <c r="F36" s="13" t="s">
        <v>42</v>
      </c>
      <c r="G36" s="13" t="s">
        <v>95</v>
      </c>
      <c r="H36" s="13">
        <v>18290029</v>
      </c>
      <c r="I36" s="41">
        <v>75000</v>
      </c>
      <c r="J36" s="13" t="s">
        <v>276</v>
      </c>
      <c r="K36" s="19">
        <v>150007</v>
      </c>
      <c r="P36" s="11"/>
    </row>
    <row r="37" spans="1:16" s="18" customFormat="1" ht="15">
      <c r="A37" s="16" t="s">
        <v>10</v>
      </c>
      <c r="B37" s="17" t="s">
        <v>11</v>
      </c>
      <c r="C37" s="13" t="s">
        <v>258</v>
      </c>
      <c r="D37" s="38">
        <v>42461</v>
      </c>
      <c r="E37" s="13" t="s">
        <v>32</v>
      </c>
      <c r="F37" s="13" t="s">
        <v>42</v>
      </c>
      <c r="G37" s="13" t="s">
        <v>65</v>
      </c>
      <c r="H37" s="13">
        <v>18290026</v>
      </c>
      <c r="I37" s="41">
        <v>59694</v>
      </c>
      <c r="J37" s="13" t="s">
        <v>276</v>
      </c>
      <c r="K37" s="19">
        <v>16759934</v>
      </c>
      <c r="P37" s="11"/>
    </row>
    <row r="38" spans="1:16" s="18" customFormat="1" ht="15">
      <c r="A38" s="16" t="s">
        <v>10</v>
      </c>
      <c r="B38" s="17" t="s">
        <v>11</v>
      </c>
      <c r="C38" s="13" t="s">
        <v>258</v>
      </c>
      <c r="D38" s="38">
        <v>42461</v>
      </c>
      <c r="E38" s="13" t="s">
        <v>40</v>
      </c>
      <c r="F38" s="13" t="s">
        <v>90</v>
      </c>
      <c r="G38" s="13" t="s">
        <v>66</v>
      </c>
      <c r="H38" s="13">
        <v>18214536</v>
      </c>
      <c r="I38" s="41">
        <v>49927.03</v>
      </c>
      <c r="J38" s="13" t="s">
        <v>264</v>
      </c>
      <c r="K38" s="19">
        <v>48410479</v>
      </c>
      <c r="P38" s="11"/>
    </row>
    <row r="39" spans="1:16" s="18" customFormat="1" ht="15">
      <c r="A39" s="16" t="s">
        <v>10</v>
      </c>
      <c r="B39" s="17" t="s">
        <v>11</v>
      </c>
      <c r="C39" s="13" t="s">
        <v>258</v>
      </c>
      <c r="D39" s="38">
        <v>42461</v>
      </c>
      <c r="E39" s="13" t="s">
        <v>32</v>
      </c>
      <c r="F39" s="13" t="s">
        <v>42</v>
      </c>
      <c r="G39" s="13" t="s">
        <v>96</v>
      </c>
      <c r="H39" s="13">
        <v>18290030</v>
      </c>
      <c r="I39" s="41">
        <v>45000</v>
      </c>
      <c r="J39" s="13" t="s">
        <v>276</v>
      </c>
      <c r="K39" s="19">
        <v>20081117</v>
      </c>
      <c r="P39" s="11"/>
    </row>
    <row r="40" spans="1:16" s="18" customFormat="1" ht="15">
      <c r="A40" s="16" t="s">
        <v>10</v>
      </c>
      <c r="B40" s="17" t="s">
        <v>11</v>
      </c>
      <c r="C40" s="13" t="s">
        <v>258</v>
      </c>
      <c r="D40" s="38">
        <v>42461</v>
      </c>
      <c r="E40" s="13" t="s">
        <v>32</v>
      </c>
      <c r="F40" s="13" t="s">
        <v>42</v>
      </c>
      <c r="G40" s="13" t="s">
        <v>93</v>
      </c>
      <c r="H40" s="13">
        <v>18290025</v>
      </c>
      <c r="I40" s="41">
        <v>39420</v>
      </c>
      <c r="J40" s="13" t="s">
        <v>276</v>
      </c>
      <c r="K40" s="19">
        <v>15357504</v>
      </c>
      <c r="P40" s="11"/>
    </row>
    <row r="41" spans="1:16" s="18" customFormat="1" ht="15">
      <c r="A41" s="16" t="s">
        <v>10</v>
      </c>
      <c r="B41" s="17" t="s">
        <v>11</v>
      </c>
      <c r="C41" s="13" t="s">
        <v>258</v>
      </c>
      <c r="D41" s="38">
        <v>42486</v>
      </c>
      <c r="E41" s="13" t="s">
        <v>86</v>
      </c>
      <c r="F41" s="13" t="s">
        <v>87</v>
      </c>
      <c r="G41" s="13" t="s">
        <v>30</v>
      </c>
      <c r="H41" s="13">
        <v>18289107</v>
      </c>
      <c r="I41" s="41">
        <v>33712.32</v>
      </c>
      <c r="J41" s="13" t="s">
        <v>282</v>
      </c>
      <c r="K41" s="19">
        <v>3880800716</v>
      </c>
      <c r="P41" s="11"/>
    </row>
    <row r="42" spans="1:16" s="18" customFormat="1" ht="15">
      <c r="A42" s="16" t="s">
        <v>10</v>
      </c>
      <c r="B42" s="17" t="s">
        <v>11</v>
      </c>
      <c r="C42" s="13" t="s">
        <v>258</v>
      </c>
      <c r="D42" s="38">
        <v>42461</v>
      </c>
      <c r="E42" s="13" t="s">
        <v>32</v>
      </c>
      <c r="F42" s="13" t="s">
        <v>42</v>
      </c>
      <c r="G42" s="13" t="s">
        <v>75</v>
      </c>
      <c r="H42" s="13">
        <v>17527466</v>
      </c>
      <c r="I42" s="41">
        <v>29100</v>
      </c>
      <c r="J42" s="13" t="s">
        <v>277</v>
      </c>
      <c r="K42" s="19">
        <v>1000169697</v>
      </c>
      <c r="P42" s="11"/>
    </row>
    <row r="43" spans="1:16" s="18" customFormat="1" ht="15">
      <c r="A43" s="16" t="s">
        <v>10</v>
      </c>
      <c r="B43" s="17" t="s">
        <v>11</v>
      </c>
      <c r="C43" s="13" t="s">
        <v>258</v>
      </c>
      <c r="D43" s="38">
        <v>42488</v>
      </c>
      <c r="E43" s="13" t="s">
        <v>52</v>
      </c>
      <c r="F43" s="13" t="s">
        <v>89</v>
      </c>
      <c r="G43" s="13" t="s">
        <v>88</v>
      </c>
      <c r="H43" s="13">
        <v>18167912</v>
      </c>
      <c r="I43" s="41">
        <v>27414.03</v>
      </c>
      <c r="J43" s="13" t="s">
        <v>278</v>
      </c>
      <c r="K43" s="19">
        <v>720990</v>
      </c>
      <c r="P43" s="11"/>
    </row>
    <row r="44" spans="1:16" s="18" customFormat="1" ht="15">
      <c r="A44" s="16" t="s">
        <v>10</v>
      </c>
      <c r="B44" s="17" t="s">
        <v>11</v>
      </c>
      <c r="C44" s="13" t="s">
        <v>258</v>
      </c>
      <c r="D44" s="38">
        <v>42461</v>
      </c>
      <c r="E44" s="13" t="s">
        <v>32</v>
      </c>
      <c r="F44" s="13" t="s">
        <v>61</v>
      </c>
      <c r="G44" s="13" t="s">
        <v>91</v>
      </c>
      <c r="H44" s="13">
        <v>18261274</v>
      </c>
      <c r="I44" s="41">
        <v>27083.16</v>
      </c>
      <c r="J44" s="13" t="s">
        <v>271</v>
      </c>
      <c r="K44" s="19">
        <v>99165</v>
      </c>
      <c r="P44" s="11"/>
    </row>
    <row r="45" spans="1:16" s="18" customFormat="1" ht="15">
      <c r="A45" s="16" t="s">
        <v>10</v>
      </c>
      <c r="B45" s="17" t="s">
        <v>11</v>
      </c>
      <c r="C45" s="13" t="s">
        <v>258</v>
      </c>
      <c r="D45" s="38">
        <v>42461</v>
      </c>
      <c r="E45" s="13" t="s">
        <v>32</v>
      </c>
      <c r="F45" s="13" t="s">
        <v>61</v>
      </c>
      <c r="G45" s="13" t="s">
        <v>68</v>
      </c>
      <c r="H45" s="13">
        <v>18422123</v>
      </c>
      <c r="I45" s="41">
        <v>25000</v>
      </c>
      <c r="J45" s="13" t="s">
        <v>113</v>
      </c>
      <c r="K45" s="19">
        <v>2010013754</v>
      </c>
      <c r="P45" s="11"/>
    </row>
    <row r="46" spans="1:64" ht="15.75" thickBot="1">
      <c r="A46" s="12"/>
      <c r="B46" s="12"/>
      <c r="C46" s="12"/>
      <c r="E46" s="12"/>
      <c r="F46" s="12"/>
      <c r="G46" s="12"/>
      <c r="H46" s="12"/>
      <c r="I46" s="42">
        <f>SUM(I2:I45)</f>
        <v>4313908.44</v>
      </c>
      <c r="J46" s="23"/>
      <c r="K46" s="1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</row>
    <row r="47" spans="12:64" ht="15.75" thickTop="1"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</row>
    <row r="48" spans="1:4" ht="15">
      <c r="A48" s="11"/>
      <c r="B48" s="11"/>
      <c r="C48" s="11"/>
      <c r="D48" s="11"/>
    </row>
    <row r="49" spans="1:4" ht="15">
      <c r="A49" s="11"/>
      <c r="B49" s="11"/>
      <c r="C49" s="11"/>
      <c r="D49" s="11"/>
    </row>
    <row r="50" spans="1:4" ht="15">
      <c r="A50" s="11"/>
      <c r="B50" s="11"/>
      <c r="C50" s="11"/>
      <c r="D50" s="11"/>
    </row>
    <row r="51" spans="1:4" ht="15">
      <c r="A51" s="11"/>
      <c r="B51" s="11"/>
      <c r="C51" s="11"/>
      <c r="D51" s="11"/>
    </row>
    <row r="52" spans="1:4" ht="15">
      <c r="A52" s="11"/>
      <c r="B52" s="11"/>
      <c r="C52" s="11"/>
      <c r="D52" s="11"/>
    </row>
    <row r="53" spans="1:4" ht="15">
      <c r="A53" s="11"/>
      <c r="B53" s="11"/>
      <c r="C53" s="11"/>
      <c r="D53" s="11"/>
    </row>
    <row r="54" spans="1:4" ht="15">
      <c r="A54" s="11"/>
      <c r="B54" s="11"/>
      <c r="C54" s="11"/>
      <c r="D54" s="11"/>
    </row>
    <row r="55" spans="1:4" ht="15">
      <c r="A55" s="11"/>
      <c r="B55" s="11"/>
      <c r="C55" s="11"/>
      <c r="D55" s="11"/>
    </row>
    <row r="56" spans="1:4" ht="15">
      <c r="A56" s="11"/>
      <c r="B56" s="11"/>
      <c r="C56" s="11"/>
      <c r="D56" s="11"/>
    </row>
    <row r="57" spans="1:4" ht="15">
      <c r="A57" s="11"/>
      <c r="B57" s="11"/>
      <c r="C57" s="11"/>
      <c r="D57" s="11"/>
    </row>
    <row r="58" spans="1:4" ht="15">
      <c r="A58" s="11"/>
      <c r="B58" s="11"/>
      <c r="C58" s="11"/>
      <c r="D58" s="11"/>
    </row>
    <row r="59" spans="1:4" ht="15">
      <c r="A59" s="11"/>
      <c r="B59" s="11"/>
      <c r="C59" s="11"/>
      <c r="D59" s="11"/>
    </row>
    <row r="60" spans="1:4" ht="15">
      <c r="A60" s="11"/>
      <c r="B60" s="11"/>
      <c r="C60" s="11"/>
      <c r="D60" s="11"/>
    </row>
    <row r="61" spans="1:4" ht="15">
      <c r="A61" s="11"/>
      <c r="B61" s="11"/>
      <c r="C61" s="11"/>
      <c r="D61" s="11"/>
    </row>
    <row r="62" spans="1:4" ht="15">
      <c r="A62" s="11"/>
      <c r="B62" s="11"/>
      <c r="C62" s="11"/>
      <c r="D62" s="11"/>
    </row>
    <row r="63" spans="1:4" ht="15">
      <c r="A63" s="11"/>
      <c r="B63" s="11"/>
      <c r="C63" s="11"/>
      <c r="D63" s="11"/>
    </row>
    <row r="64" spans="1:4" ht="15">
      <c r="A64" s="11"/>
      <c r="B64" s="11"/>
      <c r="C64" s="11"/>
      <c r="D64" s="11"/>
    </row>
    <row r="65" spans="1:4" ht="15">
      <c r="A65" s="11"/>
      <c r="B65" s="11"/>
      <c r="C65" s="11"/>
      <c r="D65" s="11"/>
    </row>
    <row r="66" spans="1:4" ht="15">
      <c r="A66" s="11"/>
      <c r="B66" s="11"/>
      <c r="C66" s="11"/>
      <c r="D66" s="11"/>
    </row>
    <row r="67" spans="1:4" ht="15">
      <c r="A67" s="11"/>
      <c r="B67" s="11"/>
      <c r="C67" s="11"/>
      <c r="D67" s="11"/>
    </row>
  </sheetData>
  <sheetProtection/>
  <autoFilter ref="A1:BL46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8"/>
  <sheetViews>
    <sheetView zoomScalePageLayoutView="0" workbookViewId="0" topLeftCell="C4">
      <selection activeCell="H49" sqref="H49"/>
    </sheetView>
  </sheetViews>
  <sheetFormatPr defaultColWidth="9.140625" defaultRowHeight="15"/>
  <cols>
    <col min="1" max="1" width="15.8515625" style="3" bestFit="1" customWidth="1"/>
    <col min="2" max="2" width="24.421875" style="3" bestFit="1" customWidth="1"/>
    <col min="3" max="3" width="7.8515625" style="3" customWidth="1"/>
    <col min="4" max="4" width="22.28125" style="3" customWidth="1"/>
    <col min="5" max="5" width="23.00390625" style="3" bestFit="1" customWidth="1"/>
    <col min="6" max="6" width="60.28125" style="3" customWidth="1"/>
    <col min="7" max="7" width="10.28125" style="3" customWidth="1"/>
    <col min="8" max="8" width="10.57421875" style="3" bestFit="1" customWidth="1"/>
    <col min="9" max="9" width="10.8515625" style="3" customWidth="1"/>
    <col min="10" max="10" width="13.57421875" style="3" customWidth="1"/>
    <col min="11" max="16384" width="9.140625" style="3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7.5" customHeight="1" thickBot="1">
      <c r="A3" s="4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12</v>
      </c>
      <c r="I3" s="5" t="s">
        <v>13</v>
      </c>
      <c r="J3" s="6" t="s">
        <v>14</v>
      </c>
    </row>
    <row r="4" spans="1:10" ht="12" thickBot="1">
      <c r="A4" s="7" t="s">
        <v>10</v>
      </c>
      <c r="B4" s="8" t="s">
        <v>11</v>
      </c>
      <c r="C4" s="8" t="s">
        <v>249</v>
      </c>
      <c r="D4" s="8" t="s">
        <v>39</v>
      </c>
      <c r="E4" s="8" t="s">
        <v>62</v>
      </c>
      <c r="F4" s="8" t="s">
        <v>70</v>
      </c>
      <c r="G4" s="9">
        <v>18297196</v>
      </c>
      <c r="H4" s="15">
        <v>58800</v>
      </c>
      <c r="I4" s="8">
        <v>791788859</v>
      </c>
      <c r="J4" s="14">
        <v>5301495095</v>
      </c>
    </row>
    <row r="5" spans="1:10" ht="12" customHeight="1" thickBot="1">
      <c r="A5" s="7" t="s">
        <v>10</v>
      </c>
      <c r="B5" s="8" t="s">
        <v>11</v>
      </c>
      <c r="C5" s="8" t="s">
        <v>249</v>
      </c>
      <c r="D5" s="8" t="s">
        <v>67</v>
      </c>
      <c r="E5" s="8" t="s">
        <v>76</v>
      </c>
      <c r="F5" s="8" t="s">
        <v>71</v>
      </c>
      <c r="G5" s="9">
        <v>18298408</v>
      </c>
      <c r="H5" s="15">
        <v>27598.5</v>
      </c>
      <c r="I5" s="8" t="s">
        <v>72</v>
      </c>
      <c r="J5" s="14">
        <v>7311403571</v>
      </c>
    </row>
    <row r="6" spans="1:10" ht="12" customHeight="1" thickBot="1">
      <c r="A6" s="7" t="s">
        <v>10</v>
      </c>
      <c r="B6" s="8" t="s">
        <v>11</v>
      </c>
      <c r="C6" s="8" t="s">
        <v>249</v>
      </c>
      <c r="D6" s="8" t="s">
        <v>39</v>
      </c>
      <c r="E6" s="8" t="s">
        <v>87</v>
      </c>
      <c r="F6" s="8" t="s">
        <v>70</v>
      </c>
      <c r="G6" s="9">
        <v>18298411</v>
      </c>
      <c r="H6" s="15">
        <v>307147</v>
      </c>
      <c r="I6" s="8">
        <v>791788859</v>
      </c>
      <c r="J6" s="14">
        <v>5501186171</v>
      </c>
    </row>
    <row r="7" spans="1:10" ht="12" customHeight="1" thickBot="1">
      <c r="A7" s="7" t="s">
        <v>10</v>
      </c>
      <c r="B7" s="8" t="s">
        <v>11</v>
      </c>
      <c r="C7" s="8" t="s">
        <v>249</v>
      </c>
      <c r="D7" s="8" t="s">
        <v>250</v>
      </c>
      <c r="E7" s="8" t="s">
        <v>87</v>
      </c>
      <c r="F7" s="8" t="s">
        <v>100</v>
      </c>
      <c r="G7" s="9">
        <v>18300813</v>
      </c>
      <c r="H7" s="15">
        <v>76877.64</v>
      </c>
      <c r="I7" s="8">
        <v>727348615</v>
      </c>
      <c r="J7" s="14">
        <v>2242968</v>
      </c>
    </row>
    <row r="8" spans="1:10" ht="12" customHeight="1" thickBot="1">
      <c r="A8" s="7" t="s">
        <v>10</v>
      </c>
      <c r="B8" s="8" t="s">
        <v>11</v>
      </c>
      <c r="C8" s="8" t="s">
        <v>249</v>
      </c>
      <c r="D8" s="8" t="s">
        <v>32</v>
      </c>
      <c r="E8" s="8" t="s">
        <v>48</v>
      </c>
      <c r="F8" s="8" t="s">
        <v>68</v>
      </c>
      <c r="G8" s="9">
        <v>18311110</v>
      </c>
      <c r="H8" s="15">
        <v>250000</v>
      </c>
      <c r="I8" s="8">
        <v>654914810</v>
      </c>
      <c r="J8" s="14">
        <v>2010013851</v>
      </c>
    </row>
    <row r="9" spans="1:10" ht="12" customHeight="1" thickBot="1">
      <c r="A9" s="7" t="s">
        <v>10</v>
      </c>
      <c r="B9" s="8" t="s">
        <v>11</v>
      </c>
      <c r="C9" s="8" t="s">
        <v>249</v>
      </c>
      <c r="D9" s="8" t="s">
        <v>32</v>
      </c>
      <c r="E9" s="8" t="s">
        <v>42</v>
      </c>
      <c r="F9" s="8" t="s">
        <v>184</v>
      </c>
      <c r="G9" s="9">
        <v>18322565</v>
      </c>
      <c r="H9" s="15">
        <v>25895</v>
      </c>
      <c r="I9" s="8">
        <v>654913225</v>
      </c>
      <c r="J9" s="14" t="s">
        <v>183</v>
      </c>
    </row>
    <row r="10" spans="1:10" ht="12" customHeight="1" thickBot="1">
      <c r="A10" s="7" t="s">
        <v>10</v>
      </c>
      <c r="B10" s="8" t="s">
        <v>11</v>
      </c>
      <c r="C10" s="8" t="s">
        <v>249</v>
      </c>
      <c r="D10" s="8" t="s">
        <v>39</v>
      </c>
      <c r="E10" s="8" t="s">
        <v>62</v>
      </c>
      <c r="F10" s="8" t="s">
        <v>224</v>
      </c>
      <c r="G10" s="9">
        <v>18334954</v>
      </c>
      <c r="H10" s="15">
        <v>76476</v>
      </c>
      <c r="I10" s="8">
        <v>835586102</v>
      </c>
      <c r="J10" s="14">
        <v>8504785</v>
      </c>
    </row>
    <row r="11" spans="1:10" ht="12" customHeight="1" thickBot="1">
      <c r="A11" s="7" t="s">
        <v>10</v>
      </c>
      <c r="B11" s="8" t="s">
        <v>11</v>
      </c>
      <c r="C11" s="8" t="s">
        <v>249</v>
      </c>
      <c r="D11" s="8" t="s">
        <v>32</v>
      </c>
      <c r="E11" s="8" t="s">
        <v>42</v>
      </c>
      <c r="F11" s="8" t="s">
        <v>110</v>
      </c>
      <c r="G11" s="9">
        <v>18350011</v>
      </c>
      <c r="H11" s="15">
        <v>105000</v>
      </c>
      <c r="I11" s="8">
        <v>654930716</v>
      </c>
      <c r="J11" s="14" t="s">
        <v>251</v>
      </c>
    </row>
    <row r="12" spans="1:10" ht="12" customHeight="1" thickBot="1">
      <c r="A12" s="7" t="s">
        <v>10</v>
      </c>
      <c r="B12" s="8" t="s">
        <v>11</v>
      </c>
      <c r="C12" s="8" t="s">
        <v>249</v>
      </c>
      <c r="D12" s="8" t="s">
        <v>32</v>
      </c>
      <c r="E12" s="8" t="s">
        <v>42</v>
      </c>
      <c r="F12" s="8" t="s">
        <v>111</v>
      </c>
      <c r="G12" s="9">
        <v>18350015</v>
      </c>
      <c r="H12" s="15">
        <v>125000</v>
      </c>
      <c r="I12" s="8">
        <v>654405836</v>
      </c>
      <c r="J12" s="14">
        <v>4710071271</v>
      </c>
    </row>
    <row r="13" spans="1:10" ht="12" customHeight="1" thickBot="1">
      <c r="A13" s="7" t="s">
        <v>10</v>
      </c>
      <c r="B13" s="8" t="s">
        <v>11</v>
      </c>
      <c r="C13" s="8" t="s">
        <v>249</v>
      </c>
      <c r="D13" s="8" t="s">
        <v>32</v>
      </c>
      <c r="E13" s="8" t="s">
        <v>48</v>
      </c>
      <c r="F13" s="8" t="s">
        <v>45</v>
      </c>
      <c r="G13" s="9">
        <v>18351840</v>
      </c>
      <c r="H13" s="15">
        <v>47222</v>
      </c>
      <c r="I13" s="8">
        <v>654965101</v>
      </c>
      <c r="J13" s="14" t="s">
        <v>157</v>
      </c>
    </row>
    <row r="14" spans="1:10" ht="12" customHeight="1" thickBot="1">
      <c r="A14" s="7" t="s">
        <v>10</v>
      </c>
      <c r="B14" s="8" t="s">
        <v>11</v>
      </c>
      <c r="C14" s="8" t="s">
        <v>249</v>
      </c>
      <c r="D14" s="8" t="s">
        <v>32</v>
      </c>
      <c r="E14" s="8" t="s">
        <v>61</v>
      </c>
      <c r="F14" s="8" t="s">
        <v>158</v>
      </c>
      <c r="G14" s="9">
        <v>18351841</v>
      </c>
      <c r="H14" s="15">
        <v>334000</v>
      </c>
      <c r="I14" s="8">
        <v>654974002</v>
      </c>
      <c r="J14" s="14">
        <v>237396</v>
      </c>
    </row>
    <row r="15" spans="1:10" ht="12" customHeight="1" thickBot="1">
      <c r="A15" s="7" t="s">
        <v>10</v>
      </c>
      <c r="B15" s="8" t="s">
        <v>11</v>
      </c>
      <c r="C15" s="8" t="s">
        <v>249</v>
      </c>
      <c r="D15" s="8" t="s">
        <v>32</v>
      </c>
      <c r="E15" s="8" t="s">
        <v>42</v>
      </c>
      <c r="F15" s="8" t="s">
        <v>192</v>
      </c>
      <c r="G15" s="9">
        <v>18351846</v>
      </c>
      <c r="H15" s="15">
        <v>33320</v>
      </c>
      <c r="I15" s="8"/>
      <c r="J15" s="14">
        <v>292790</v>
      </c>
    </row>
    <row r="16" spans="1:10" ht="12" customHeight="1" thickBot="1">
      <c r="A16" s="7" t="s">
        <v>10</v>
      </c>
      <c r="B16" s="8" t="s">
        <v>11</v>
      </c>
      <c r="C16" s="8" t="s">
        <v>249</v>
      </c>
      <c r="D16" s="8" t="s">
        <v>32</v>
      </c>
      <c r="E16" s="8" t="s">
        <v>42</v>
      </c>
      <c r="F16" s="8" t="s">
        <v>160</v>
      </c>
      <c r="G16" s="9">
        <v>18351847</v>
      </c>
      <c r="H16" s="15">
        <v>90000</v>
      </c>
      <c r="I16" s="8">
        <v>654946791</v>
      </c>
      <c r="J16" s="14" t="s">
        <v>159</v>
      </c>
    </row>
    <row r="17" spans="1:10" ht="12" customHeight="1" thickBot="1">
      <c r="A17" s="7" t="s">
        <v>10</v>
      </c>
      <c r="B17" s="8" t="s">
        <v>11</v>
      </c>
      <c r="C17" s="8" t="s">
        <v>249</v>
      </c>
      <c r="D17" s="8" t="s">
        <v>32</v>
      </c>
      <c r="E17" s="8" t="s">
        <v>42</v>
      </c>
      <c r="F17" s="8" t="s">
        <v>187</v>
      </c>
      <c r="G17" s="9">
        <v>18351848</v>
      </c>
      <c r="H17" s="15">
        <v>127800</v>
      </c>
      <c r="I17" s="8">
        <v>654977580</v>
      </c>
      <c r="J17" s="14">
        <v>2400012052</v>
      </c>
    </row>
    <row r="18" spans="1:10" ht="12" customHeight="1" thickBot="1">
      <c r="A18" s="7" t="s">
        <v>10</v>
      </c>
      <c r="B18" s="8" t="s">
        <v>11</v>
      </c>
      <c r="C18" s="8" t="s">
        <v>249</v>
      </c>
      <c r="D18" s="8" t="s">
        <v>32</v>
      </c>
      <c r="E18" s="8" t="s">
        <v>42</v>
      </c>
      <c r="F18" s="8" t="s">
        <v>188</v>
      </c>
      <c r="G18" s="9">
        <v>18351852</v>
      </c>
      <c r="H18" s="15">
        <v>60000</v>
      </c>
      <c r="I18" s="8">
        <v>654911917</v>
      </c>
      <c r="J18" s="14">
        <v>79107</v>
      </c>
    </row>
    <row r="19" spans="1:10" ht="12" customHeight="1" thickBot="1">
      <c r="A19" s="7" t="s">
        <v>10</v>
      </c>
      <c r="B19" s="8" t="s">
        <v>11</v>
      </c>
      <c r="C19" s="8" t="s">
        <v>249</v>
      </c>
      <c r="D19" s="8" t="s">
        <v>32</v>
      </c>
      <c r="E19" s="8" t="s">
        <v>42</v>
      </c>
      <c r="F19" s="8" t="s">
        <v>196</v>
      </c>
      <c r="G19" s="9">
        <v>18351854</v>
      </c>
      <c r="H19" s="15">
        <v>60925</v>
      </c>
      <c r="I19" s="8">
        <v>654930618</v>
      </c>
      <c r="J19" s="14">
        <v>42923709</v>
      </c>
    </row>
    <row r="20" spans="1:10" ht="12" customHeight="1" thickBot="1">
      <c r="A20" s="7" t="s">
        <v>10</v>
      </c>
      <c r="B20" s="8" t="s">
        <v>11</v>
      </c>
      <c r="C20" s="8" t="s">
        <v>249</v>
      </c>
      <c r="D20" s="8" t="s">
        <v>32</v>
      </c>
      <c r="E20" s="8" t="s">
        <v>42</v>
      </c>
      <c r="F20" s="8" t="s">
        <v>59</v>
      </c>
      <c r="G20" s="9">
        <v>18351859</v>
      </c>
      <c r="H20" s="15">
        <v>37800</v>
      </c>
      <c r="I20" s="8"/>
      <c r="J20" s="14" t="s">
        <v>137</v>
      </c>
    </row>
    <row r="21" spans="1:10" ht="12" customHeight="1" thickBot="1">
      <c r="A21" s="7" t="s">
        <v>10</v>
      </c>
      <c r="B21" s="8" t="s">
        <v>11</v>
      </c>
      <c r="C21" s="8" t="s">
        <v>249</v>
      </c>
      <c r="D21" s="8" t="s">
        <v>32</v>
      </c>
      <c r="E21" s="8" t="s">
        <v>48</v>
      </c>
      <c r="F21" s="8" t="s">
        <v>68</v>
      </c>
      <c r="G21" s="9">
        <v>18385133</v>
      </c>
      <c r="H21" s="22">
        <v>-25000</v>
      </c>
      <c r="I21" s="8">
        <v>654914810</v>
      </c>
      <c r="J21" s="14">
        <v>20901013</v>
      </c>
    </row>
    <row r="22" spans="1:10" ht="12" customHeight="1" thickBot="1">
      <c r="A22" s="7" t="s">
        <v>10</v>
      </c>
      <c r="B22" s="8" t="s">
        <v>11</v>
      </c>
      <c r="C22" s="8" t="s">
        <v>249</v>
      </c>
      <c r="D22" s="8" t="s">
        <v>32</v>
      </c>
      <c r="E22" s="8" t="s">
        <v>42</v>
      </c>
      <c r="F22" s="8" t="s">
        <v>194</v>
      </c>
      <c r="G22" s="9">
        <v>18385184</v>
      </c>
      <c r="H22" s="15">
        <v>56400</v>
      </c>
      <c r="I22" s="8">
        <v>654922322</v>
      </c>
      <c r="J22" s="14">
        <v>310959</v>
      </c>
    </row>
    <row r="23" spans="1:10" ht="12" customHeight="1" thickBot="1">
      <c r="A23" s="7" t="s">
        <v>10</v>
      </c>
      <c r="B23" s="8" t="s">
        <v>11</v>
      </c>
      <c r="C23" s="8" t="s">
        <v>249</v>
      </c>
      <c r="D23" s="8" t="s">
        <v>32</v>
      </c>
      <c r="E23" s="8" t="s">
        <v>42</v>
      </c>
      <c r="F23" s="8" t="s">
        <v>191</v>
      </c>
      <c r="G23" s="9">
        <v>18385192</v>
      </c>
      <c r="H23" s="15">
        <v>25000</v>
      </c>
      <c r="I23" s="8">
        <v>654921325</v>
      </c>
      <c r="J23" s="14">
        <v>2000036271</v>
      </c>
    </row>
    <row r="24" spans="1:10" ht="12" customHeight="1" thickBot="1">
      <c r="A24" s="7" t="s">
        <v>10</v>
      </c>
      <c r="B24" s="8" t="s">
        <v>11</v>
      </c>
      <c r="C24" s="8" t="s">
        <v>249</v>
      </c>
      <c r="D24" s="8" t="s">
        <v>32</v>
      </c>
      <c r="E24" s="8" t="s">
        <v>48</v>
      </c>
      <c r="F24" s="8" t="s">
        <v>68</v>
      </c>
      <c r="G24" s="9">
        <v>18422123</v>
      </c>
      <c r="H24" s="15">
        <v>25000</v>
      </c>
      <c r="I24" s="8">
        <v>654914810</v>
      </c>
      <c r="J24" s="14">
        <v>2010013850</v>
      </c>
    </row>
    <row r="25" spans="1:10" ht="12" customHeight="1" thickBot="1">
      <c r="A25" s="7" t="s">
        <v>10</v>
      </c>
      <c r="B25" s="8" t="s">
        <v>11</v>
      </c>
      <c r="C25" s="8" t="s">
        <v>249</v>
      </c>
      <c r="D25" s="8" t="s">
        <v>55</v>
      </c>
      <c r="E25" s="8" t="s">
        <v>53</v>
      </c>
      <c r="F25" s="8" t="s">
        <v>54</v>
      </c>
      <c r="G25" s="9">
        <v>18422127</v>
      </c>
      <c r="H25" s="15">
        <v>75198.29</v>
      </c>
      <c r="I25" s="8">
        <v>708374133</v>
      </c>
      <c r="J25" s="14">
        <v>1480</v>
      </c>
    </row>
    <row r="26" spans="1:10" ht="12" customHeight="1" thickBot="1">
      <c r="A26" s="7" t="s">
        <v>10</v>
      </c>
      <c r="B26" s="8" t="s">
        <v>11</v>
      </c>
      <c r="C26" s="8" t="s">
        <v>249</v>
      </c>
      <c r="D26" s="8" t="s">
        <v>32</v>
      </c>
      <c r="E26" s="8" t="s">
        <v>42</v>
      </c>
      <c r="F26" s="8" t="s">
        <v>173</v>
      </c>
      <c r="G26" s="9">
        <v>18422128</v>
      </c>
      <c r="H26" s="15">
        <v>90000</v>
      </c>
      <c r="I26" s="8">
        <v>654942902</v>
      </c>
      <c r="J26" s="14" t="s">
        <v>172</v>
      </c>
    </row>
    <row r="27" spans="1:10" ht="12" customHeight="1" thickBot="1">
      <c r="A27" s="7" t="s">
        <v>10</v>
      </c>
      <c r="B27" s="8" t="s">
        <v>11</v>
      </c>
      <c r="C27" s="8" t="s">
        <v>249</v>
      </c>
      <c r="D27" s="8" t="s">
        <v>32</v>
      </c>
      <c r="E27" s="8" t="s">
        <v>42</v>
      </c>
      <c r="F27" s="8" t="s">
        <v>92</v>
      </c>
      <c r="G27" s="9">
        <v>18422131</v>
      </c>
      <c r="H27" s="15">
        <v>57267</v>
      </c>
      <c r="I27" s="8">
        <v>654973788</v>
      </c>
      <c r="J27" s="14">
        <v>4439750</v>
      </c>
    </row>
    <row r="28" spans="1:10" ht="12" customHeight="1" thickBot="1">
      <c r="A28" s="7" t="s">
        <v>10</v>
      </c>
      <c r="B28" s="8" t="s">
        <v>11</v>
      </c>
      <c r="C28" s="8" t="s">
        <v>249</v>
      </c>
      <c r="D28" s="8" t="s">
        <v>32</v>
      </c>
      <c r="E28" s="8" t="s">
        <v>42</v>
      </c>
      <c r="F28" s="8" t="s">
        <v>200</v>
      </c>
      <c r="G28" s="9">
        <v>18422133</v>
      </c>
      <c r="H28" s="15">
        <v>66000</v>
      </c>
      <c r="I28" s="8">
        <v>654911819</v>
      </c>
      <c r="J28" s="14">
        <v>6008060</v>
      </c>
    </row>
    <row r="29" spans="1:10" ht="12" thickBot="1">
      <c r="A29" s="7" t="s">
        <v>10</v>
      </c>
      <c r="B29" s="8" t="s">
        <v>11</v>
      </c>
      <c r="C29" s="8" t="s">
        <v>249</v>
      </c>
      <c r="D29" s="8" t="s">
        <v>32</v>
      </c>
      <c r="E29" s="8" t="s">
        <v>61</v>
      </c>
      <c r="F29" s="8" t="s">
        <v>77</v>
      </c>
      <c r="G29" s="9">
        <v>18422805</v>
      </c>
      <c r="H29" s="15">
        <v>1000000</v>
      </c>
      <c r="I29" s="8">
        <v>654947005</v>
      </c>
      <c r="J29" s="14">
        <v>253525</v>
      </c>
    </row>
    <row r="30" spans="1:10" ht="12" thickBot="1">
      <c r="A30" s="7" t="s">
        <v>10</v>
      </c>
      <c r="B30" s="8" t="s">
        <v>11</v>
      </c>
      <c r="C30" s="8" t="s">
        <v>249</v>
      </c>
      <c r="D30" s="8" t="s">
        <v>39</v>
      </c>
      <c r="E30" s="8" t="s">
        <v>51</v>
      </c>
      <c r="F30" s="8" t="s">
        <v>50</v>
      </c>
      <c r="G30" s="9">
        <v>18450614</v>
      </c>
      <c r="H30" s="15">
        <v>76873.42</v>
      </c>
      <c r="I30" s="8"/>
      <c r="J30" s="14">
        <v>1041</v>
      </c>
    </row>
    <row r="31" spans="1:10" ht="12" thickBot="1">
      <c r="A31" s="7" t="s">
        <v>10</v>
      </c>
      <c r="B31" s="8" t="s">
        <v>11</v>
      </c>
      <c r="C31" s="8" t="s">
        <v>249</v>
      </c>
      <c r="D31" s="8" t="s">
        <v>39</v>
      </c>
      <c r="E31" s="8" t="s">
        <v>61</v>
      </c>
      <c r="F31" s="8" t="s">
        <v>102</v>
      </c>
      <c r="G31" s="9">
        <v>18472973</v>
      </c>
      <c r="H31" s="15">
        <v>47844</v>
      </c>
      <c r="I31" s="8">
        <v>809707706</v>
      </c>
      <c r="J31" s="14">
        <v>1111308458</v>
      </c>
    </row>
    <row r="32" spans="1:10" ht="12" thickBot="1">
      <c r="A32" s="7" t="s">
        <v>10</v>
      </c>
      <c r="B32" s="8" t="s">
        <v>11</v>
      </c>
      <c r="C32" s="8" t="s">
        <v>249</v>
      </c>
      <c r="D32" s="8" t="s">
        <v>252</v>
      </c>
      <c r="E32" s="8" t="s">
        <v>53</v>
      </c>
      <c r="F32" s="8" t="s">
        <v>238</v>
      </c>
      <c r="G32" s="9">
        <v>18484115</v>
      </c>
      <c r="H32" s="15">
        <v>25550</v>
      </c>
      <c r="I32" s="8"/>
      <c r="J32" s="14" t="s">
        <v>237</v>
      </c>
    </row>
    <row r="33" spans="1:10" ht="12" thickBot="1">
      <c r="A33" s="7" t="s">
        <v>10</v>
      </c>
      <c r="B33" s="8" t="s">
        <v>11</v>
      </c>
      <c r="C33" s="8" t="s">
        <v>249</v>
      </c>
      <c r="D33" s="8" t="s">
        <v>39</v>
      </c>
      <c r="E33" s="8" t="s">
        <v>62</v>
      </c>
      <c r="F33" s="8" t="s">
        <v>224</v>
      </c>
      <c r="G33" s="9">
        <v>18488191</v>
      </c>
      <c r="H33" s="15">
        <v>62591</v>
      </c>
      <c r="I33" s="8">
        <v>835586102</v>
      </c>
      <c r="J33" s="14">
        <v>8508435</v>
      </c>
    </row>
    <row r="34" spans="1:10" ht="12" thickBot="1">
      <c r="A34" s="7" t="s">
        <v>10</v>
      </c>
      <c r="B34" s="8" t="s">
        <v>11</v>
      </c>
      <c r="C34" s="8" t="s">
        <v>249</v>
      </c>
      <c r="D34" s="8" t="s">
        <v>43</v>
      </c>
      <c r="E34" s="8" t="s">
        <v>41</v>
      </c>
      <c r="F34" s="8" t="s">
        <v>74</v>
      </c>
      <c r="G34" s="9">
        <v>18514795</v>
      </c>
      <c r="H34" s="15">
        <v>44858.04</v>
      </c>
      <c r="I34" s="8">
        <v>243468260</v>
      </c>
      <c r="J34" s="14">
        <v>403940</v>
      </c>
    </row>
    <row r="35" spans="1:10" ht="12" thickBot="1">
      <c r="A35" s="7" t="s">
        <v>10</v>
      </c>
      <c r="B35" s="8" t="s">
        <v>11</v>
      </c>
      <c r="C35" s="8" t="s">
        <v>249</v>
      </c>
      <c r="D35" s="8" t="s">
        <v>34</v>
      </c>
      <c r="E35" s="8" t="s">
        <v>37</v>
      </c>
      <c r="F35" s="8" t="s">
        <v>25</v>
      </c>
      <c r="G35" s="9">
        <v>18514797</v>
      </c>
      <c r="H35" s="15">
        <v>41013.04</v>
      </c>
      <c r="I35" s="8">
        <v>888815064</v>
      </c>
      <c r="J35" s="14">
        <v>214092</v>
      </c>
    </row>
    <row r="36" spans="1:10" ht="12" thickBot="1">
      <c r="A36" s="7" t="s">
        <v>10</v>
      </c>
      <c r="B36" s="8" t="s">
        <v>11</v>
      </c>
      <c r="C36" s="8" t="s">
        <v>249</v>
      </c>
      <c r="D36" s="8" t="s">
        <v>34</v>
      </c>
      <c r="E36" s="8" t="s">
        <v>37</v>
      </c>
      <c r="F36" s="8" t="s">
        <v>25</v>
      </c>
      <c r="G36" s="9">
        <v>18514799</v>
      </c>
      <c r="H36" s="15">
        <v>41420.47</v>
      </c>
      <c r="I36" s="8">
        <v>888815064</v>
      </c>
      <c r="J36" s="14">
        <v>214091</v>
      </c>
    </row>
    <row r="37" spans="1:10" ht="12" thickBot="1">
      <c r="A37" s="7" t="s">
        <v>10</v>
      </c>
      <c r="B37" s="8" t="s">
        <v>11</v>
      </c>
      <c r="C37" s="8" t="s">
        <v>249</v>
      </c>
      <c r="D37" s="8" t="s">
        <v>250</v>
      </c>
      <c r="E37" s="8" t="s">
        <v>87</v>
      </c>
      <c r="F37" s="8" t="s">
        <v>226</v>
      </c>
      <c r="G37" s="9">
        <v>18532017</v>
      </c>
      <c r="H37" s="15">
        <v>47208.34</v>
      </c>
      <c r="I37" s="8">
        <v>232327983</v>
      </c>
      <c r="J37" s="14">
        <v>5584209594</v>
      </c>
    </row>
    <row r="38" spans="1:10" ht="12" customHeight="1" thickBot="1">
      <c r="A38" s="7" t="s">
        <v>10</v>
      </c>
      <c r="B38" s="8" t="s">
        <v>11</v>
      </c>
      <c r="C38" s="8" t="s">
        <v>249</v>
      </c>
      <c r="D38" s="8" t="s">
        <v>67</v>
      </c>
      <c r="E38" s="8" t="s">
        <v>73</v>
      </c>
      <c r="F38" s="8" t="s">
        <v>57</v>
      </c>
      <c r="G38" s="9">
        <v>18553977</v>
      </c>
      <c r="H38" s="22">
        <v>-68624.21</v>
      </c>
      <c r="I38" s="8">
        <v>654434435</v>
      </c>
      <c r="J38" s="14">
        <v>12672739</v>
      </c>
    </row>
    <row r="39" spans="1:10" ht="12" customHeight="1" thickBot="1">
      <c r="A39" s="7" t="s">
        <v>10</v>
      </c>
      <c r="B39" s="8" t="s">
        <v>11</v>
      </c>
      <c r="C39" s="8" t="s">
        <v>249</v>
      </c>
      <c r="D39" s="8" t="s">
        <v>32</v>
      </c>
      <c r="E39" s="8" t="s">
        <v>48</v>
      </c>
      <c r="F39" s="8" t="s">
        <v>26</v>
      </c>
      <c r="G39" s="9">
        <v>18568743</v>
      </c>
      <c r="H39" s="15">
        <v>25324.79</v>
      </c>
      <c r="I39" s="8">
        <v>654969186</v>
      </c>
      <c r="J39" s="14">
        <v>7510106018</v>
      </c>
    </row>
    <row r="40" spans="1:10" ht="12" customHeight="1" thickBot="1">
      <c r="A40" s="7" t="s">
        <v>10</v>
      </c>
      <c r="B40" s="8" t="s">
        <v>11</v>
      </c>
      <c r="C40" s="8" t="s">
        <v>249</v>
      </c>
      <c r="D40" s="8" t="s">
        <v>40</v>
      </c>
      <c r="E40" s="8" t="s">
        <v>253</v>
      </c>
      <c r="F40" s="8" t="s">
        <v>66</v>
      </c>
      <c r="G40" s="9">
        <v>18607626</v>
      </c>
      <c r="H40" s="15">
        <v>701236</v>
      </c>
      <c r="I40" s="8">
        <v>156725100</v>
      </c>
      <c r="J40" s="14">
        <v>48410018</v>
      </c>
    </row>
    <row r="41" spans="1:10" ht="12" customHeight="1" thickBot="1">
      <c r="A41" s="7" t="s">
        <v>10</v>
      </c>
      <c r="B41" s="8" t="s">
        <v>11</v>
      </c>
      <c r="C41" s="8" t="s">
        <v>249</v>
      </c>
      <c r="D41" s="8" t="s">
        <v>32</v>
      </c>
      <c r="E41" s="8" t="s">
        <v>61</v>
      </c>
      <c r="F41" s="8" t="s">
        <v>91</v>
      </c>
      <c r="G41" s="9">
        <v>18607627</v>
      </c>
      <c r="H41" s="15">
        <v>384934</v>
      </c>
      <c r="I41" s="8">
        <v>654418039</v>
      </c>
      <c r="J41" s="14">
        <v>99884</v>
      </c>
    </row>
    <row r="42" spans="1:10" ht="12" customHeight="1" thickBot="1">
      <c r="A42" s="7" t="s">
        <v>10</v>
      </c>
      <c r="B42" s="8" t="s">
        <v>11</v>
      </c>
      <c r="C42" s="8" t="s">
        <v>249</v>
      </c>
      <c r="D42" s="8" t="s">
        <v>32</v>
      </c>
      <c r="E42" s="8" t="s">
        <v>41</v>
      </c>
      <c r="F42" s="8" t="s">
        <v>69</v>
      </c>
      <c r="G42" s="9">
        <v>18607628</v>
      </c>
      <c r="H42" s="15">
        <v>352918</v>
      </c>
      <c r="I42" s="8">
        <v>654947886</v>
      </c>
      <c r="J42" s="14">
        <v>191631</v>
      </c>
    </row>
    <row r="43" spans="1:10" ht="12" customHeight="1" thickBot="1">
      <c r="A43" s="7" t="s">
        <v>10</v>
      </c>
      <c r="B43" s="8" t="s">
        <v>11</v>
      </c>
      <c r="C43" s="8" t="s">
        <v>249</v>
      </c>
      <c r="D43" s="8" t="s">
        <v>32</v>
      </c>
      <c r="E43" s="8" t="s">
        <v>41</v>
      </c>
      <c r="F43" s="8" t="s">
        <v>69</v>
      </c>
      <c r="G43" s="9">
        <v>18607631</v>
      </c>
      <c r="H43" s="15">
        <v>319564</v>
      </c>
      <c r="I43" s="8">
        <v>654947886</v>
      </c>
      <c r="J43" s="14">
        <v>191902</v>
      </c>
    </row>
    <row r="44" spans="1:10" ht="12" customHeight="1" thickBot="1">
      <c r="A44" s="7" t="s">
        <v>10</v>
      </c>
      <c r="B44" s="8" t="s">
        <v>11</v>
      </c>
      <c r="C44" s="8" t="s">
        <v>249</v>
      </c>
      <c r="D44" s="8" t="s">
        <v>32</v>
      </c>
      <c r="E44" s="8" t="s">
        <v>41</v>
      </c>
      <c r="F44" s="8" t="s">
        <v>69</v>
      </c>
      <c r="G44" s="9">
        <v>18607632</v>
      </c>
      <c r="H44" s="22">
        <v>-352918</v>
      </c>
      <c r="I44" s="8">
        <v>654947886</v>
      </c>
      <c r="J44" s="14">
        <v>12275</v>
      </c>
    </row>
    <row r="45" spans="1:10" ht="12" customHeight="1" thickBot="1">
      <c r="A45" s="7" t="s">
        <v>10</v>
      </c>
      <c r="B45" s="8" t="s">
        <v>11</v>
      </c>
      <c r="C45" s="8" t="s">
        <v>249</v>
      </c>
      <c r="D45" s="8" t="s">
        <v>40</v>
      </c>
      <c r="E45" s="8" t="s">
        <v>253</v>
      </c>
      <c r="F45" s="8" t="s">
        <v>66</v>
      </c>
      <c r="G45" s="9">
        <v>18607636</v>
      </c>
      <c r="H45" s="15">
        <v>39204.71</v>
      </c>
      <c r="I45" s="8">
        <v>156725100</v>
      </c>
      <c r="J45" s="14">
        <v>48417026</v>
      </c>
    </row>
    <row r="46" spans="1:10" ht="12" customHeight="1" thickBot="1">
      <c r="A46" s="7" t="s">
        <v>10</v>
      </c>
      <c r="B46" s="8" t="s">
        <v>11</v>
      </c>
      <c r="C46" s="8" t="s">
        <v>249</v>
      </c>
      <c r="D46" s="8" t="s">
        <v>255</v>
      </c>
      <c r="E46" s="8" t="s">
        <v>87</v>
      </c>
      <c r="F46" s="8" t="s">
        <v>247</v>
      </c>
      <c r="G46" s="9">
        <v>18615044</v>
      </c>
      <c r="H46" s="15">
        <v>25650</v>
      </c>
      <c r="I46" s="8" t="s">
        <v>254</v>
      </c>
      <c r="J46" s="14" t="s">
        <v>246</v>
      </c>
    </row>
    <row r="47" spans="1:10" ht="12" customHeight="1" thickBot="1">
      <c r="A47" s="7" t="s">
        <v>10</v>
      </c>
      <c r="B47" s="8" t="s">
        <v>11</v>
      </c>
      <c r="C47" s="8" t="s">
        <v>249</v>
      </c>
      <c r="D47" s="8" t="s">
        <v>60</v>
      </c>
      <c r="E47" s="8" t="s">
        <v>62</v>
      </c>
      <c r="F47" s="8" t="s">
        <v>186</v>
      </c>
      <c r="G47" s="9">
        <v>18639695</v>
      </c>
      <c r="H47" s="15">
        <v>116112</v>
      </c>
      <c r="I47" s="8">
        <v>654935407</v>
      </c>
      <c r="J47" s="14">
        <v>8226176</v>
      </c>
    </row>
    <row r="48" spans="1:10" ht="12" customHeight="1" thickBot="1">
      <c r="A48" s="7" t="s">
        <v>10</v>
      </c>
      <c r="B48" s="8" t="s">
        <v>11</v>
      </c>
      <c r="C48" s="8" t="s">
        <v>249</v>
      </c>
      <c r="D48" s="8" t="s">
        <v>32</v>
      </c>
      <c r="E48" s="8" t="s">
        <v>41</v>
      </c>
      <c r="F48" s="8" t="s">
        <v>256</v>
      </c>
      <c r="G48" s="9">
        <v>18639696</v>
      </c>
      <c r="H48" s="15">
        <v>239991.6</v>
      </c>
      <c r="I48" s="8">
        <v>654951215</v>
      </c>
      <c r="J48" s="14" t="s">
        <v>257</v>
      </c>
    </row>
    <row r="49" ht="11.25">
      <c r="H49" s="24">
        <f>SUM(H4:H48)</f>
        <v>5384477.63</v>
      </c>
    </row>
    <row r="53" spans="1:10" ht="23.25" thickBot="1">
      <c r="A53" s="7" t="s">
        <v>10</v>
      </c>
      <c r="B53" s="8" t="s">
        <v>11</v>
      </c>
      <c r="C53" s="8" t="s">
        <v>249</v>
      </c>
      <c r="D53" s="8" t="s">
        <v>35</v>
      </c>
      <c r="E53" s="8" t="s">
        <v>36</v>
      </c>
      <c r="F53" s="8" t="s">
        <v>70</v>
      </c>
      <c r="G53" s="9">
        <v>18297196</v>
      </c>
      <c r="H53" s="22">
        <v>-58800</v>
      </c>
      <c r="I53" s="8">
        <v>791788859</v>
      </c>
      <c r="J53" s="14">
        <v>5301495095</v>
      </c>
    </row>
    <row r="54" spans="1:10" ht="23.25" thickBot="1">
      <c r="A54" s="7" t="s">
        <v>10</v>
      </c>
      <c r="B54" s="8" t="s">
        <v>11</v>
      </c>
      <c r="C54" s="8" t="s">
        <v>249</v>
      </c>
      <c r="D54" s="8" t="s">
        <v>35</v>
      </c>
      <c r="E54" s="8" t="s">
        <v>36</v>
      </c>
      <c r="F54" s="8" t="s">
        <v>71</v>
      </c>
      <c r="G54" s="9">
        <v>18298408</v>
      </c>
      <c r="H54" s="22">
        <v>-27598.5</v>
      </c>
      <c r="I54" s="8" t="s">
        <v>72</v>
      </c>
      <c r="J54" s="14">
        <v>7311403571</v>
      </c>
    </row>
    <row r="55" spans="1:10" ht="12" customHeight="1" thickBot="1">
      <c r="A55" s="7" t="s">
        <v>10</v>
      </c>
      <c r="B55" s="8" t="s">
        <v>11</v>
      </c>
      <c r="C55" s="8" t="s">
        <v>249</v>
      </c>
      <c r="D55" s="8" t="s">
        <v>35</v>
      </c>
      <c r="E55" s="8" t="s">
        <v>36</v>
      </c>
      <c r="F55" s="8" t="s">
        <v>70</v>
      </c>
      <c r="G55" s="9">
        <v>18298411</v>
      </c>
      <c r="H55" s="22">
        <v>-307147</v>
      </c>
      <c r="I55" s="8">
        <v>791788859</v>
      </c>
      <c r="J55" s="14">
        <v>5501186171</v>
      </c>
    </row>
    <row r="56" spans="1:10" ht="12" customHeight="1" thickBot="1">
      <c r="A56" s="7" t="s">
        <v>10</v>
      </c>
      <c r="B56" s="8" t="s">
        <v>11</v>
      </c>
      <c r="C56" s="8" t="s">
        <v>249</v>
      </c>
      <c r="D56" s="8" t="s">
        <v>35</v>
      </c>
      <c r="E56" s="8" t="s">
        <v>36</v>
      </c>
      <c r="F56" s="8" t="s">
        <v>100</v>
      </c>
      <c r="G56" s="9">
        <v>18300813</v>
      </c>
      <c r="H56" s="22">
        <v>-76877.64</v>
      </c>
      <c r="I56" s="8">
        <v>727348615</v>
      </c>
      <c r="J56" s="14">
        <v>2242968</v>
      </c>
    </row>
    <row r="57" spans="1:10" ht="12" customHeight="1" thickBot="1">
      <c r="A57" s="7" t="s">
        <v>10</v>
      </c>
      <c r="B57" s="8" t="s">
        <v>11</v>
      </c>
      <c r="C57" s="8" t="s">
        <v>249</v>
      </c>
      <c r="D57" s="8" t="s">
        <v>49</v>
      </c>
      <c r="E57" s="8" t="s">
        <v>36</v>
      </c>
      <c r="F57" s="8" t="s">
        <v>68</v>
      </c>
      <c r="G57" s="9">
        <v>18311110</v>
      </c>
      <c r="H57" s="22">
        <v>-250000</v>
      </c>
      <c r="I57" s="8">
        <v>654914810</v>
      </c>
      <c r="J57" s="14">
        <v>2010013851</v>
      </c>
    </row>
    <row r="58" spans="1:10" ht="12" customHeight="1" thickBot="1">
      <c r="A58" s="7" t="s">
        <v>10</v>
      </c>
      <c r="B58" s="8" t="s">
        <v>11</v>
      </c>
      <c r="C58" s="8" t="s">
        <v>249</v>
      </c>
      <c r="D58" s="8" t="s">
        <v>35</v>
      </c>
      <c r="E58" s="8" t="s">
        <v>36</v>
      </c>
      <c r="F58" s="8" t="s">
        <v>184</v>
      </c>
      <c r="G58" s="9">
        <v>18322565</v>
      </c>
      <c r="H58" s="22">
        <v>-25895</v>
      </c>
      <c r="I58" s="8">
        <v>654913225</v>
      </c>
      <c r="J58" s="14" t="s">
        <v>183</v>
      </c>
    </row>
    <row r="59" spans="1:10" ht="12" customHeight="1" thickBot="1">
      <c r="A59" s="7" t="s">
        <v>10</v>
      </c>
      <c r="B59" s="8" t="s">
        <v>11</v>
      </c>
      <c r="C59" s="8" t="s">
        <v>249</v>
      </c>
      <c r="D59" s="8" t="s">
        <v>35</v>
      </c>
      <c r="E59" s="8" t="s">
        <v>36</v>
      </c>
      <c r="F59" s="8" t="s">
        <v>224</v>
      </c>
      <c r="G59" s="9">
        <v>18334954</v>
      </c>
      <c r="H59" s="22">
        <v>-76476</v>
      </c>
      <c r="I59" s="8">
        <v>835586102</v>
      </c>
      <c r="J59" s="14">
        <v>8504785</v>
      </c>
    </row>
    <row r="60" spans="1:10" ht="12" customHeight="1" thickBot="1">
      <c r="A60" s="7" t="s">
        <v>10</v>
      </c>
      <c r="B60" s="8" t="s">
        <v>11</v>
      </c>
      <c r="C60" s="8" t="s">
        <v>249</v>
      </c>
      <c r="D60" s="8" t="s">
        <v>35</v>
      </c>
      <c r="E60" s="8" t="s">
        <v>36</v>
      </c>
      <c r="F60" s="8" t="s">
        <v>110</v>
      </c>
      <c r="G60" s="9">
        <v>18350011</v>
      </c>
      <c r="H60" s="22">
        <v>-105000</v>
      </c>
      <c r="I60" s="8">
        <v>654930716</v>
      </c>
      <c r="J60" s="14" t="s">
        <v>251</v>
      </c>
    </row>
    <row r="61" spans="1:10" ht="12" customHeight="1" thickBot="1">
      <c r="A61" s="7" t="s">
        <v>10</v>
      </c>
      <c r="B61" s="8" t="s">
        <v>11</v>
      </c>
      <c r="C61" s="8" t="s">
        <v>249</v>
      </c>
      <c r="D61" s="8" t="s">
        <v>35</v>
      </c>
      <c r="E61" s="8" t="s">
        <v>36</v>
      </c>
      <c r="F61" s="8" t="s">
        <v>111</v>
      </c>
      <c r="G61" s="9">
        <v>18350015</v>
      </c>
      <c r="H61" s="22">
        <v>-125000</v>
      </c>
      <c r="I61" s="8">
        <v>654405836</v>
      </c>
      <c r="J61" s="14">
        <v>4710071271</v>
      </c>
    </row>
    <row r="62" spans="1:10" ht="12" customHeight="1" thickBot="1">
      <c r="A62" s="7" t="s">
        <v>10</v>
      </c>
      <c r="B62" s="8" t="s">
        <v>11</v>
      </c>
      <c r="C62" s="8" t="s">
        <v>249</v>
      </c>
      <c r="D62" s="8" t="s">
        <v>35</v>
      </c>
      <c r="E62" s="8" t="s">
        <v>36</v>
      </c>
      <c r="F62" s="8" t="s">
        <v>45</v>
      </c>
      <c r="G62" s="9">
        <v>18351840</v>
      </c>
      <c r="H62" s="22">
        <v>-47222</v>
      </c>
      <c r="I62" s="8">
        <v>654965101</v>
      </c>
      <c r="J62" s="14" t="s">
        <v>157</v>
      </c>
    </row>
    <row r="63" spans="1:10" ht="12" customHeight="1" thickBot="1">
      <c r="A63" s="7" t="s">
        <v>10</v>
      </c>
      <c r="B63" s="8" t="s">
        <v>11</v>
      </c>
      <c r="C63" s="8" t="s">
        <v>249</v>
      </c>
      <c r="D63" s="8" t="s">
        <v>35</v>
      </c>
      <c r="E63" s="8" t="s">
        <v>36</v>
      </c>
      <c r="F63" s="8" t="s">
        <v>158</v>
      </c>
      <c r="G63" s="9">
        <v>18351841</v>
      </c>
      <c r="H63" s="22">
        <v>-334000</v>
      </c>
      <c r="I63" s="8">
        <v>654974002</v>
      </c>
      <c r="J63" s="14">
        <v>237396</v>
      </c>
    </row>
    <row r="64" spans="1:10" ht="12" customHeight="1" thickBot="1">
      <c r="A64" s="7" t="s">
        <v>10</v>
      </c>
      <c r="B64" s="8" t="s">
        <v>11</v>
      </c>
      <c r="C64" s="8" t="s">
        <v>249</v>
      </c>
      <c r="D64" s="8" t="s">
        <v>35</v>
      </c>
      <c r="E64" s="8" t="s">
        <v>36</v>
      </c>
      <c r="F64" s="8" t="s">
        <v>192</v>
      </c>
      <c r="G64" s="9">
        <v>18351846</v>
      </c>
      <c r="H64" s="22">
        <v>-33320</v>
      </c>
      <c r="I64" s="8"/>
      <c r="J64" s="14">
        <v>292790</v>
      </c>
    </row>
    <row r="65" spans="1:10" ht="12" customHeight="1" thickBot="1">
      <c r="A65" s="7" t="s">
        <v>10</v>
      </c>
      <c r="B65" s="8" t="s">
        <v>11</v>
      </c>
      <c r="C65" s="8" t="s">
        <v>249</v>
      </c>
      <c r="D65" s="8" t="s">
        <v>35</v>
      </c>
      <c r="E65" s="8" t="s">
        <v>36</v>
      </c>
      <c r="F65" s="8" t="s">
        <v>160</v>
      </c>
      <c r="G65" s="9">
        <v>18351847</v>
      </c>
      <c r="H65" s="22">
        <v>-90000</v>
      </c>
      <c r="I65" s="8">
        <v>654946791</v>
      </c>
      <c r="J65" s="14" t="s">
        <v>159</v>
      </c>
    </row>
    <row r="66" spans="1:10" ht="12" customHeight="1" thickBot="1">
      <c r="A66" s="7" t="s">
        <v>10</v>
      </c>
      <c r="B66" s="8" t="s">
        <v>11</v>
      </c>
      <c r="C66" s="8" t="s">
        <v>249</v>
      </c>
      <c r="D66" s="8" t="s">
        <v>35</v>
      </c>
      <c r="E66" s="8" t="s">
        <v>36</v>
      </c>
      <c r="F66" s="8" t="s">
        <v>187</v>
      </c>
      <c r="G66" s="9">
        <v>18351848</v>
      </c>
      <c r="H66" s="22">
        <v>-127800</v>
      </c>
      <c r="I66" s="8">
        <v>654977580</v>
      </c>
      <c r="J66" s="14">
        <v>2400012052</v>
      </c>
    </row>
    <row r="67" spans="1:10" ht="12" customHeight="1" thickBot="1">
      <c r="A67" s="7" t="s">
        <v>10</v>
      </c>
      <c r="B67" s="8" t="s">
        <v>11</v>
      </c>
      <c r="C67" s="8" t="s">
        <v>249</v>
      </c>
      <c r="D67" s="8" t="s">
        <v>35</v>
      </c>
      <c r="E67" s="8" t="s">
        <v>36</v>
      </c>
      <c r="F67" s="8" t="s">
        <v>188</v>
      </c>
      <c r="G67" s="9">
        <v>18351852</v>
      </c>
      <c r="H67" s="22">
        <v>-60000</v>
      </c>
      <c r="I67" s="8">
        <v>654911917</v>
      </c>
      <c r="J67" s="14">
        <v>79107</v>
      </c>
    </row>
    <row r="68" spans="1:10" ht="12" customHeight="1" thickBot="1">
      <c r="A68" s="7" t="s">
        <v>10</v>
      </c>
      <c r="B68" s="8" t="s">
        <v>11</v>
      </c>
      <c r="C68" s="8" t="s">
        <v>249</v>
      </c>
      <c r="D68" s="8" t="s">
        <v>35</v>
      </c>
      <c r="E68" s="8" t="s">
        <v>36</v>
      </c>
      <c r="F68" s="8" t="s">
        <v>196</v>
      </c>
      <c r="G68" s="9">
        <v>18351854</v>
      </c>
      <c r="H68" s="22">
        <v>-60925</v>
      </c>
      <c r="I68" s="8">
        <v>654930618</v>
      </c>
      <c r="J68" s="14">
        <v>42923709</v>
      </c>
    </row>
    <row r="69" spans="1:10" ht="12" customHeight="1" thickBot="1">
      <c r="A69" s="7" t="s">
        <v>10</v>
      </c>
      <c r="B69" s="8" t="s">
        <v>11</v>
      </c>
      <c r="C69" s="8" t="s">
        <v>249</v>
      </c>
      <c r="D69" s="8" t="s">
        <v>35</v>
      </c>
      <c r="E69" s="8" t="s">
        <v>36</v>
      </c>
      <c r="F69" s="8" t="s">
        <v>59</v>
      </c>
      <c r="G69" s="9">
        <v>18351859</v>
      </c>
      <c r="H69" s="22">
        <v>-37800</v>
      </c>
      <c r="I69" s="8"/>
      <c r="J69" s="14" t="s">
        <v>137</v>
      </c>
    </row>
    <row r="70" spans="1:10" ht="12" customHeight="1" thickBot="1">
      <c r="A70" s="7" t="s">
        <v>10</v>
      </c>
      <c r="B70" s="8" t="s">
        <v>11</v>
      </c>
      <c r="C70" s="8" t="s">
        <v>249</v>
      </c>
      <c r="D70" s="8" t="s">
        <v>35</v>
      </c>
      <c r="E70" s="8" t="s">
        <v>36</v>
      </c>
      <c r="F70" s="8" t="s">
        <v>68</v>
      </c>
      <c r="G70" s="9">
        <v>18385133</v>
      </c>
      <c r="H70" s="15">
        <v>25000</v>
      </c>
      <c r="I70" s="8">
        <v>654914810</v>
      </c>
      <c r="J70" s="14">
        <v>20901013</v>
      </c>
    </row>
    <row r="71" spans="1:10" ht="12" customHeight="1" thickBot="1">
      <c r="A71" s="7" t="s">
        <v>10</v>
      </c>
      <c r="B71" s="8" t="s">
        <v>11</v>
      </c>
      <c r="C71" s="8" t="s">
        <v>249</v>
      </c>
      <c r="D71" s="8" t="s">
        <v>35</v>
      </c>
      <c r="E71" s="8" t="s">
        <v>36</v>
      </c>
      <c r="F71" s="8" t="s">
        <v>194</v>
      </c>
      <c r="G71" s="9">
        <v>18385184</v>
      </c>
      <c r="H71" s="22">
        <v>-56400</v>
      </c>
      <c r="I71" s="8">
        <v>654922322</v>
      </c>
      <c r="J71" s="14">
        <v>310959</v>
      </c>
    </row>
    <row r="72" spans="1:10" ht="12" customHeight="1" thickBot="1">
      <c r="A72" s="7" t="s">
        <v>10</v>
      </c>
      <c r="B72" s="8" t="s">
        <v>11</v>
      </c>
      <c r="C72" s="8" t="s">
        <v>249</v>
      </c>
      <c r="D72" s="8" t="s">
        <v>35</v>
      </c>
      <c r="E72" s="8" t="s">
        <v>36</v>
      </c>
      <c r="F72" s="8" t="s">
        <v>191</v>
      </c>
      <c r="G72" s="9">
        <v>18385192</v>
      </c>
      <c r="H72" s="22">
        <v>-25000</v>
      </c>
      <c r="I72" s="8">
        <v>654921325</v>
      </c>
      <c r="J72" s="14">
        <v>2000036271</v>
      </c>
    </row>
    <row r="73" spans="1:10" ht="12" customHeight="1" thickBot="1">
      <c r="A73" s="7" t="s">
        <v>10</v>
      </c>
      <c r="B73" s="8" t="s">
        <v>11</v>
      </c>
      <c r="C73" s="8" t="s">
        <v>249</v>
      </c>
      <c r="D73" s="8" t="s">
        <v>35</v>
      </c>
      <c r="E73" s="8" t="s">
        <v>36</v>
      </c>
      <c r="F73" s="8" t="s">
        <v>68</v>
      </c>
      <c r="G73" s="9">
        <v>18422123</v>
      </c>
      <c r="H73" s="22">
        <v>-25000</v>
      </c>
      <c r="I73" s="8">
        <v>654914810</v>
      </c>
      <c r="J73" s="14">
        <v>2010013850</v>
      </c>
    </row>
    <row r="74" spans="1:10" ht="12" customHeight="1" thickBot="1">
      <c r="A74" s="7" t="s">
        <v>10</v>
      </c>
      <c r="B74" s="8" t="s">
        <v>11</v>
      </c>
      <c r="C74" s="8" t="s">
        <v>249</v>
      </c>
      <c r="D74" s="8" t="s">
        <v>35</v>
      </c>
      <c r="E74" s="8" t="s">
        <v>36</v>
      </c>
      <c r="F74" s="8" t="s">
        <v>54</v>
      </c>
      <c r="G74" s="9">
        <v>18422127</v>
      </c>
      <c r="H74" s="22">
        <v>-75198.29</v>
      </c>
      <c r="I74" s="8">
        <v>708374133</v>
      </c>
      <c r="J74" s="14">
        <v>1480</v>
      </c>
    </row>
    <row r="75" spans="1:10" ht="12" customHeight="1" thickBot="1">
      <c r="A75" s="7" t="s">
        <v>10</v>
      </c>
      <c r="B75" s="8" t="s">
        <v>11</v>
      </c>
      <c r="C75" s="8" t="s">
        <v>249</v>
      </c>
      <c r="D75" s="8" t="s">
        <v>35</v>
      </c>
      <c r="E75" s="8" t="s">
        <v>36</v>
      </c>
      <c r="F75" s="8" t="s">
        <v>173</v>
      </c>
      <c r="G75" s="9">
        <v>18422128</v>
      </c>
      <c r="H75" s="22">
        <v>-90000</v>
      </c>
      <c r="I75" s="8">
        <v>654942902</v>
      </c>
      <c r="J75" s="14" t="s">
        <v>172</v>
      </c>
    </row>
    <row r="76" spans="1:10" ht="12" customHeight="1" thickBot="1">
      <c r="A76" s="7" t="s">
        <v>10</v>
      </c>
      <c r="B76" s="8" t="s">
        <v>11</v>
      </c>
      <c r="C76" s="8" t="s">
        <v>249</v>
      </c>
      <c r="D76" s="8" t="s">
        <v>35</v>
      </c>
      <c r="E76" s="8" t="s">
        <v>36</v>
      </c>
      <c r="F76" s="8" t="s">
        <v>92</v>
      </c>
      <c r="G76" s="9">
        <v>18422131</v>
      </c>
      <c r="H76" s="22">
        <v>-57267</v>
      </c>
      <c r="I76" s="8">
        <v>654973788</v>
      </c>
      <c r="J76" s="14">
        <v>4439750</v>
      </c>
    </row>
    <row r="77" spans="1:10" ht="12" customHeight="1" thickBot="1">
      <c r="A77" s="7" t="s">
        <v>10</v>
      </c>
      <c r="B77" s="8" t="s">
        <v>11</v>
      </c>
      <c r="C77" s="8" t="s">
        <v>249</v>
      </c>
      <c r="D77" s="8" t="s">
        <v>35</v>
      </c>
      <c r="E77" s="8" t="s">
        <v>36</v>
      </c>
      <c r="F77" s="8" t="s">
        <v>200</v>
      </c>
      <c r="G77" s="9">
        <v>18422133</v>
      </c>
      <c r="H77" s="22">
        <v>-66000</v>
      </c>
      <c r="I77" s="8">
        <v>654911819</v>
      </c>
      <c r="J77" s="14">
        <v>6008060</v>
      </c>
    </row>
    <row r="78" spans="1:10" ht="12" customHeight="1" thickBot="1">
      <c r="A78" s="7" t="s">
        <v>10</v>
      </c>
      <c r="B78" s="8" t="s">
        <v>11</v>
      </c>
      <c r="C78" s="8" t="s">
        <v>249</v>
      </c>
      <c r="D78" s="8" t="s">
        <v>35</v>
      </c>
      <c r="E78" s="8" t="s">
        <v>36</v>
      </c>
      <c r="F78" s="8" t="s">
        <v>77</v>
      </c>
      <c r="G78" s="9">
        <v>18422805</v>
      </c>
      <c r="H78" s="22">
        <v>-1000000</v>
      </c>
      <c r="I78" s="8">
        <v>654947005</v>
      </c>
      <c r="J78" s="14">
        <v>253525</v>
      </c>
    </row>
    <row r="79" spans="1:10" ht="23.25" thickBot="1">
      <c r="A79" s="7" t="s">
        <v>10</v>
      </c>
      <c r="B79" s="8" t="s">
        <v>11</v>
      </c>
      <c r="C79" s="8" t="s">
        <v>249</v>
      </c>
      <c r="D79" s="8" t="s">
        <v>35</v>
      </c>
      <c r="E79" s="8" t="s">
        <v>36</v>
      </c>
      <c r="F79" s="8" t="s">
        <v>50</v>
      </c>
      <c r="G79" s="9">
        <v>18450614</v>
      </c>
      <c r="H79" s="22">
        <v>-76873.42</v>
      </c>
      <c r="I79" s="8"/>
      <c r="J79" s="14">
        <v>1041</v>
      </c>
    </row>
    <row r="80" spans="1:10" ht="23.25" thickBot="1">
      <c r="A80" s="7" t="s">
        <v>10</v>
      </c>
      <c r="B80" s="8" t="s">
        <v>11</v>
      </c>
      <c r="C80" s="8" t="s">
        <v>249</v>
      </c>
      <c r="D80" s="8" t="s">
        <v>35</v>
      </c>
      <c r="E80" s="8" t="s">
        <v>36</v>
      </c>
      <c r="F80" s="8" t="s">
        <v>102</v>
      </c>
      <c r="G80" s="9">
        <v>18472973</v>
      </c>
      <c r="H80" s="22">
        <v>-47844</v>
      </c>
      <c r="I80" s="8">
        <v>809707706</v>
      </c>
      <c r="J80" s="14">
        <v>1111308458</v>
      </c>
    </row>
    <row r="81" spans="1:10" ht="23.25" thickBot="1">
      <c r="A81" s="7" t="s">
        <v>10</v>
      </c>
      <c r="B81" s="8" t="s">
        <v>11</v>
      </c>
      <c r="C81" s="8" t="s">
        <v>249</v>
      </c>
      <c r="D81" s="8" t="s">
        <v>35</v>
      </c>
      <c r="E81" s="8" t="s">
        <v>36</v>
      </c>
      <c r="F81" s="8" t="s">
        <v>238</v>
      </c>
      <c r="G81" s="9">
        <v>18484115</v>
      </c>
      <c r="H81" s="22">
        <v>-25550</v>
      </c>
      <c r="I81" s="8"/>
      <c r="J81" s="14" t="s">
        <v>237</v>
      </c>
    </row>
    <row r="82" spans="1:10" ht="23.25" thickBot="1">
      <c r="A82" s="7" t="s">
        <v>10</v>
      </c>
      <c r="B82" s="8" t="s">
        <v>11</v>
      </c>
      <c r="C82" s="8" t="s">
        <v>249</v>
      </c>
      <c r="D82" s="8" t="s">
        <v>35</v>
      </c>
      <c r="E82" s="8" t="s">
        <v>36</v>
      </c>
      <c r="F82" s="8" t="s">
        <v>224</v>
      </c>
      <c r="G82" s="9">
        <v>18488191</v>
      </c>
      <c r="H82" s="22">
        <v>-62591</v>
      </c>
      <c r="I82" s="8">
        <v>835586102</v>
      </c>
      <c r="J82" s="14">
        <v>8508435</v>
      </c>
    </row>
    <row r="83" spans="1:10" ht="23.25" thickBot="1">
      <c r="A83" s="7" t="s">
        <v>10</v>
      </c>
      <c r="B83" s="8" t="s">
        <v>11</v>
      </c>
      <c r="C83" s="8" t="s">
        <v>249</v>
      </c>
      <c r="D83" s="8" t="s">
        <v>35</v>
      </c>
      <c r="E83" s="8" t="s">
        <v>36</v>
      </c>
      <c r="F83" s="8" t="s">
        <v>74</v>
      </c>
      <c r="G83" s="9">
        <v>18514795</v>
      </c>
      <c r="H83" s="22">
        <v>-44858.04</v>
      </c>
      <c r="I83" s="8">
        <v>243468260</v>
      </c>
      <c r="J83" s="14">
        <v>403940</v>
      </c>
    </row>
    <row r="84" spans="1:10" ht="23.25" thickBot="1">
      <c r="A84" s="7" t="s">
        <v>10</v>
      </c>
      <c r="B84" s="8" t="s">
        <v>11</v>
      </c>
      <c r="C84" s="8" t="s">
        <v>249</v>
      </c>
      <c r="D84" s="8" t="s">
        <v>35</v>
      </c>
      <c r="E84" s="8" t="s">
        <v>36</v>
      </c>
      <c r="F84" s="8" t="s">
        <v>25</v>
      </c>
      <c r="G84" s="9">
        <v>18514797</v>
      </c>
      <c r="H84" s="22">
        <v>-41013.04</v>
      </c>
      <c r="I84" s="8">
        <v>888815064</v>
      </c>
      <c r="J84" s="14">
        <v>214092</v>
      </c>
    </row>
    <row r="85" spans="1:10" ht="23.25" thickBot="1">
      <c r="A85" s="7" t="s">
        <v>10</v>
      </c>
      <c r="B85" s="8" t="s">
        <v>11</v>
      </c>
      <c r="C85" s="8" t="s">
        <v>249</v>
      </c>
      <c r="D85" s="8" t="s">
        <v>35</v>
      </c>
      <c r="E85" s="8" t="s">
        <v>36</v>
      </c>
      <c r="F85" s="8" t="s">
        <v>25</v>
      </c>
      <c r="G85" s="9">
        <v>18514799</v>
      </c>
      <c r="H85" s="22">
        <v>-41420.47</v>
      </c>
      <c r="I85" s="8">
        <v>888815064</v>
      </c>
      <c r="J85" s="14">
        <v>214091</v>
      </c>
    </row>
    <row r="86" spans="1:10" ht="23.25" thickBot="1">
      <c r="A86" s="7" t="s">
        <v>10</v>
      </c>
      <c r="B86" s="8" t="s">
        <v>11</v>
      </c>
      <c r="C86" s="8" t="s">
        <v>249</v>
      </c>
      <c r="D86" s="8" t="s">
        <v>35</v>
      </c>
      <c r="E86" s="8" t="s">
        <v>36</v>
      </c>
      <c r="F86" s="8" t="s">
        <v>226</v>
      </c>
      <c r="G86" s="9">
        <v>18532017</v>
      </c>
      <c r="H86" s="22">
        <v>-47208.34</v>
      </c>
      <c r="I86" s="8">
        <v>232327983</v>
      </c>
      <c r="J86" s="14">
        <v>5584209594</v>
      </c>
    </row>
    <row r="87" spans="1:10" ht="23.25" thickBot="1">
      <c r="A87" s="7" t="s">
        <v>10</v>
      </c>
      <c r="B87" s="8" t="s">
        <v>11</v>
      </c>
      <c r="C87" s="8" t="s">
        <v>249</v>
      </c>
      <c r="D87" s="8" t="s">
        <v>35</v>
      </c>
      <c r="E87" s="8" t="s">
        <v>36</v>
      </c>
      <c r="F87" s="8" t="s">
        <v>57</v>
      </c>
      <c r="G87" s="9">
        <v>18553977</v>
      </c>
      <c r="H87" s="15">
        <v>68624.21</v>
      </c>
      <c r="I87" s="8">
        <v>654434435</v>
      </c>
      <c r="J87" s="14">
        <v>12672739</v>
      </c>
    </row>
    <row r="88" spans="1:10" ht="23.25" thickBot="1">
      <c r="A88" s="7" t="s">
        <v>10</v>
      </c>
      <c r="B88" s="8" t="s">
        <v>11</v>
      </c>
      <c r="C88" s="8" t="s">
        <v>249</v>
      </c>
      <c r="D88" s="8" t="s">
        <v>35</v>
      </c>
      <c r="E88" s="8" t="s">
        <v>36</v>
      </c>
      <c r="F88" s="8" t="s">
        <v>26</v>
      </c>
      <c r="G88" s="9">
        <v>18568743</v>
      </c>
      <c r="H88" s="22">
        <v>-25324.79</v>
      </c>
      <c r="I88" s="8">
        <v>654969186</v>
      </c>
      <c r="J88" s="14">
        <v>7510106018</v>
      </c>
    </row>
    <row r="89" spans="1:10" ht="12" customHeight="1" thickBot="1">
      <c r="A89" s="7" t="s">
        <v>10</v>
      </c>
      <c r="B89" s="8" t="s">
        <v>11</v>
      </c>
      <c r="C89" s="8" t="s">
        <v>249</v>
      </c>
      <c r="D89" s="8" t="s">
        <v>35</v>
      </c>
      <c r="E89" s="8" t="s">
        <v>36</v>
      </c>
      <c r="F89" s="8" t="s">
        <v>66</v>
      </c>
      <c r="G89" s="9">
        <v>18607626</v>
      </c>
      <c r="H89" s="22">
        <v>-701236</v>
      </c>
      <c r="I89" s="8">
        <v>156725100</v>
      </c>
      <c r="J89" s="14">
        <v>48410018</v>
      </c>
    </row>
    <row r="90" spans="1:10" ht="12" customHeight="1" thickBot="1">
      <c r="A90" s="7" t="s">
        <v>10</v>
      </c>
      <c r="B90" s="8" t="s">
        <v>11</v>
      </c>
      <c r="C90" s="8" t="s">
        <v>249</v>
      </c>
      <c r="D90" s="8" t="s">
        <v>35</v>
      </c>
      <c r="E90" s="8" t="s">
        <v>36</v>
      </c>
      <c r="F90" s="8" t="s">
        <v>91</v>
      </c>
      <c r="G90" s="9">
        <v>18607627</v>
      </c>
      <c r="H90" s="22">
        <v>-384934</v>
      </c>
      <c r="I90" s="8">
        <v>654418039</v>
      </c>
      <c r="J90" s="14">
        <v>99884</v>
      </c>
    </row>
    <row r="91" spans="1:10" ht="12" customHeight="1" thickBot="1">
      <c r="A91" s="7" t="s">
        <v>10</v>
      </c>
      <c r="B91" s="8" t="s">
        <v>11</v>
      </c>
      <c r="C91" s="8" t="s">
        <v>249</v>
      </c>
      <c r="D91" s="8" t="s">
        <v>35</v>
      </c>
      <c r="E91" s="8" t="s">
        <v>36</v>
      </c>
      <c r="F91" s="8" t="s">
        <v>69</v>
      </c>
      <c r="G91" s="9">
        <v>18607628</v>
      </c>
      <c r="H91" s="22">
        <v>-352918</v>
      </c>
      <c r="I91" s="8">
        <v>654947886</v>
      </c>
      <c r="J91" s="14">
        <v>191631</v>
      </c>
    </row>
    <row r="92" spans="1:10" ht="12" customHeight="1" thickBot="1">
      <c r="A92" s="7" t="s">
        <v>10</v>
      </c>
      <c r="B92" s="8" t="s">
        <v>11</v>
      </c>
      <c r="C92" s="8" t="s">
        <v>249</v>
      </c>
      <c r="D92" s="8" t="s">
        <v>35</v>
      </c>
      <c r="E92" s="8" t="s">
        <v>36</v>
      </c>
      <c r="F92" s="8" t="s">
        <v>69</v>
      </c>
      <c r="G92" s="9">
        <v>18607631</v>
      </c>
      <c r="H92" s="22">
        <v>-319564</v>
      </c>
      <c r="I92" s="8">
        <v>654947886</v>
      </c>
      <c r="J92" s="14">
        <v>191902</v>
      </c>
    </row>
    <row r="93" spans="1:10" ht="12" customHeight="1" thickBot="1">
      <c r="A93" s="7" t="s">
        <v>10</v>
      </c>
      <c r="B93" s="8" t="s">
        <v>11</v>
      </c>
      <c r="C93" s="8" t="s">
        <v>249</v>
      </c>
      <c r="D93" s="8" t="s">
        <v>35</v>
      </c>
      <c r="E93" s="8" t="s">
        <v>36</v>
      </c>
      <c r="F93" s="8" t="s">
        <v>69</v>
      </c>
      <c r="G93" s="9">
        <v>18607632</v>
      </c>
      <c r="H93" s="15">
        <v>352918</v>
      </c>
      <c r="I93" s="8">
        <v>654947886</v>
      </c>
      <c r="J93" s="14">
        <v>12275</v>
      </c>
    </row>
    <row r="94" spans="1:10" ht="12" customHeight="1" thickBot="1">
      <c r="A94" s="7" t="s">
        <v>10</v>
      </c>
      <c r="B94" s="8" t="s">
        <v>11</v>
      </c>
      <c r="C94" s="8" t="s">
        <v>249</v>
      </c>
      <c r="D94" s="8" t="s">
        <v>35</v>
      </c>
      <c r="E94" s="8" t="s">
        <v>36</v>
      </c>
      <c r="F94" s="8" t="s">
        <v>66</v>
      </c>
      <c r="G94" s="9">
        <v>18607636</v>
      </c>
      <c r="H94" s="22">
        <v>-39204.71</v>
      </c>
      <c r="I94" s="8">
        <v>156725100</v>
      </c>
      <c r="J94" s="14">
        <v>48417026</v>
      </c>
    </row>
    <row r="95" spans="1:10" ht="12" customHeight="1" thickBot="1">
      <c r="A95" s="7" t="s">
        <v>10</v>
      </c>
      <c r="B95" s="8" t="s">
        <v>11</v>
      </c>
      <c r="C95" s="8" t="s">
        <v>249</v>
      </c>
      <c r="D95" s="8" t="s">
        <v>35</v>
      </c>
      <c r="E95" s="8" t="s">
        <v>36</v>
      </c>
      <c r="F95" s="8" t="s">
        <v>247</v>
      </c>
      <c r="G95" s="9">
        <v>18615044</v>
      </c>
      <c r="H95" s="22">
        <v>-25650</v>
      </c>
      <c r="I95" s="8" t="s">
        <v>254</v>
      </c>
      <c r="J95" s="14" t="s">
        <v>246</v>
      </c>
    </row>
    <row r="96" spans="1:10" ht="12" customHeight="1" thickBot="1">
      <c r="A96" s="7" t="s">
        <v>10</v>
      </c>
      <c r="B96" s="8" t="s">
        <v>11</v>
      </c>
      <c r="C96" s="8" t="s">
        <v>249</v>
      </c>
      <c r="D96" s="8" t="s">
        <v>35</v>
      </c>
      <c r="E96" s="8" t="s">
        <v>36</v>
      </c>
      <c r="F96" s="8" t="s">
        <v>186</v>
      </c>
      <c r="G96" s="9">
        <v>18639695</v>
      </c>
      <c r="H96" s="22">
        <v>-116112</v>
      </c>
      <c r="I96" s="8">
        <v>654935407</v>
      </c>
      <c r="J96" s="14">
        <v>8226176</v>
      </c>
    </row>
    <row r="97" spans="1:10" ht="12" customHeight="1" thickBot="1">
      <c r="A97" s="7" t="s">
        <v>10</v>
      </c>
      <c r="B97" s="8" t="s">
        <v>11</v>
      </c>
      <c r="C97" s="8" t="s">
        <v>249</v>
      </c>
      <c r="D97" s="8" t="s">
        <v>35</v>
      </c>
      <c r="E97" s="8" t="s">
        <v>36</v>
      </c>
      <c r="F97" s="8" t="s">
        <v>256</v>
      </c>
      <c r="G97" s="9">
        <v>18639696</v>
      </c>
      <c r="H97" s="22">
        <v>-239991.6</v>
      </c>
      <c r="I97" s="8">
        <v>654951215</v>
      </c>
      <c r="J97" s="14" t="s">
        <v>257</v>
      </c>
    </row>
    <row r="98" ht="11.25">
      <c r="H98" s="24">
        <f>SUM(H53:H97)</f>
        <v>-5384477.63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zoomScalePageLayoutView="0" workbookViewId="0" topLeftCell="A24">
      <selection activeCell="C49" sqref="C49"/>
    </sheetView>
  </sheetViews>
  <sheetFormatPr defaultColWidth="9.140625" defaultRowHeight="15"/>
  <cols>
    <col min="1" max="1" width="7.57421875" style="3" customWidth="1"/>
    <col min="2" max="2" width="13.00390625" style="3" customWidth="1"/>
    <col min="3" max="3" width="8.8515625" style="3" customWidth="1"/>
    <col min="4" max="4" width="23.8515625" style="3" customWidth="1"/>
    <col min="5" max="5" width="67.00390625" style="3" customWidth="1"/>
    <col min="6" max="6" width="8.57421875" style="3" customWidth="1"/>
    <col min="7" max="7" width="10.140625" style="3" customWidth="1"/>
    <col min="8" max="8" width="10.00390625" style="3" customWidth="1"/>
    <col min="9" max="9" width="12.140625" style="3" customWidth="1"/>
    <col min="10" max="16384" width="9.140625" style="3" customWidth="1"/>
  </cols>
  <sheetData>
    <row r="1" spans="1:9" ht="12.75">
      <c r="A1" s="39"/>
      <c r="B1" s="39"/>
      <c r="C1" s="39"/>
      <c r="D1" s="39"/>
      <c r="E1" s="39"/>
      <c r="F1" s="39"/>
      <c r="G1" s="39"/>
      <c r="H1" s="39"/>
      <c r="I1" s="39"/>
    </row>
    <row r="2" spans="1:9" ht="12.75" customHeight="1">
      <c r="A2" s="39" t="s">
        <v>15</v>
      </c>
      <c r="B2" s="39"/>
      <c r="C2" s="39"/>
      <c r="D2" s="39"/>
      <c r="E2" s="39"/>
      <c r="F2" s="39"/>
      <c r="G2" s="39"/>
      <c r="H2" s="39"/>
      <c r="I2" s="39"/>
    </row>
    <row r="3" spans="1:9" ht="34.5" customHeight="1" thickBot="1">
      <c r="A3" s="4" t="s">
        <v>16</v>
      </c>
      <c r="B3" s="5" t="s">
        <v>14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26" t="s">
        <v>23</v>
      </c>
    </row>
    <row r="4" spans="1:9" ht="12" thickBot="1">
      <c r="A4" s="7" t="s">
        <v>24</v>
      </c>
      <c r="B4" s="10">
        <v>48410018</v>
      </c>
      <c r="C4" s="9">
        <v>18607626</v>
      </c>
      <c r="D4" s="8" t="s">
        <v>231</v>
      </c>
      <c r="E4" s="8" t="s">
        <v>66</v>
      </c>
      <c r="F4" s="8">
        <v>108983</v>
      </c>
      <c r="G4" s="31">
        <v>42447</v>
      </c>
      <c r="H4" s="31">
        <v>42488</v>
      </c>
      <c r="I4" s="25">
        <v>701236</v>
      </c>
    </row>
    <row r="5" spans="1:9" ht="12" thickBot="1">
      <c r="A5" s="7" t="s">
        <v>24</v>
      </c>
      <c r="B5" s="10">
        <v>99884</v>
      </c>
      <c r="C5" s="9">
        <v>18607627</v>
      </c>
      <c r="D5" s="8" t="s">
        <v>231</v>
      </c>
      <c r="E5" s="8" t="s">
        <v>91</v>
      </c>
      <c r="F5" s="8">
        <v>9114</v>
      </c>
      <c r="G5" s="31">
        <v>42460</v>
      </c>
      <c r="H5" s="31">
        <v>42488</v>
      </c>
      <c r="I5" s="25">
        <v>384934</v>
      </c>
    </row>
    <row r="6" spans="1:9" ht="12" thickBot="1">
      <c r="A6" s="7" t="s">
        <v>24</v>
      </c>
      <c r="B6" s="10">
        <v>5501186171</v>
      </c>
      <c r="C6" s="9">
        <v>18298411</v>
      </c>
      <c r="D6" s="8" t="s">
        <v>222</v>
      </c>
      <c r="E6" s="8" t="s">
        <v>70</v>
      </c>
      <c r="F6" s="8">
        <v>2955</v>
      </c>
      <c r="G6" s="31">
        <v>42453</v>
      </c>
      <c r="H6" s="31">
        <v>42486</v>
      </c>
      <c r="I6" s="25">
        <v>368576.4</v>
      </c>
    </row>
    <row r="7" spans="1:9" ht="12" thickBot="1">
      <c r="A7" s="7" t="s">
        <v>24</v>
      </c>
      <c r="B7" s="10">
        <v>191631</v>
      </c>
      <c r="C7" s="9">
        <v>18607628</v>
      </c>
      <c r="D7" s="8" t="s">
        <v>231</v>
      </c>
      <c r="E7" s="8" t="s">
        <v>69</v>
      </c>
      <c r="F7" s="8">
        <v>4518</v>
      </c>
      <c r="G7" s="31">
        <v>42467</v>
      </c>
      <c r="H7" s="31">
        <v>42488</v>
      </c>
      <c r="I7" s="25">
        <v>352918</v>
      </c>
    </row>
    <row r="8" spans="1:9" ht="12" thickBot="1">
      <c r="A8" s="7" t="s">
        <v>24</v>
      </c>
      <c r="B8" s="10">
        <v>12275</v>
      </c>
      <c r="C8" s="9">
        <v>18607632</v>
      </c>
      <c r="D8" s="8" t="s">
        <v>231</v>
      </c>
      <c r="E8" s="8" t="s">
        <v>69</v>
      </c>
      <c r="F8" s="8">
        <v>4518</v>
      </c>
      <c r="G8" s="31">
        <v>42479</v>
      </c>
      <c r="H8" s="31">
        <v>42488</v>
      </c>
      <c r="I8" s="22">
        <v>-352918</v>
      </c>
    </row>
    <row r="9" spans="1:9" ht="12" thickBot="1">
      <c r="A9" s="7" t="s">
        <v>24</v>
      </c>
      <c r="B9" s="10">
        <v>237396</v>
      </c>
      <c r="C9" s="9">
        <v>18351841</v>
      </c>
      <c r="D9" s="8" t="s">
        <v>151</v>
      </c>
      <c r="E9" s="8" t="s">
        <v>158</v>
      </c>
      <c r="F9" s="8">
        <v>5126</v>
      </c>
      <c r="G9" s="31">
        <v>42447</v>
      </c>
      <c r="H9" s="31">
        <v>42475</v>
      </c>
      <c r="I9" s="25">
        <v>334000</v>
      </c>
    </row>
    <row r="10" spans="1:9" ht="12" thickBot="1">
      <c r="A10" s="7" t="s">
        <v>24</v>
      </c>
      <c r="B10" s="10">
        <v>191902</v>
      </c>
      <c r="C10" s="9">
        <v>18607631</v>
      </c>
      <c r="D10" s="8" t="s">
        <v>231</v>
      </c>
      <c r="E10" s="8" t="s">
        <v>69</v>
      </c>
      <c r="F10" s="8">
        <v>4518</v>
      </c>
      <c r="G10" s="31">
        <v>42479</v>
      </c>
      <c r="H10" s="31">
        <v>42488</v>
      </c>
      <c r="I10" s="25">
        <v>319564</v>
      </c>
    </row>
    <row r="11" spans="1:9" ht="12" thickBot="1">
      <c r="A11" s="7" t="s">
        <v>24</v>
      </c>
      <c r="B11" s="10">
        <v>2010013752</v>
      </c>
      <c r="C11" s="9">
        <v>18216531</v>
      </c>
      <c r="D11" s="8" t="s">
        <v>151</v>
      </c>
      <c r="E11" s="8" t="s">
        <v>68</v>
      </c>
      <c r="F11" s="8">
        <v>3317</v>
      </c>
      <c r="G11" s="31">
        <v>42447</v>
      </c>
      <c r="H11" s="31">
        <v>42475</v>
      </c>
      <c r="I11" s="25">
        <v>250000</v>
      </c>
    </row>
    <row r="12" spans="1:9" ht="12" thickBot="1">
      <c r="A12" s="7" t="s">
        <v>24</v>
      </c>
      <c r="B12" s="10">
        <v>320358</v>
      </c>
      <c r="C12" s="9">
        <v>18290028</v>
      </c>
      <c r="D12" s="8" t="s">
        <v>114</v>
      </c>
      <c r="E12" s="8" t="s">
        <v>94</v>
      </c>
      <c r="F12" s="8">
        <v>3314</v>
      </c>
      <c r="G12" s="31">
        <v>42460</v>
      </c>
      <c r="H12" s="31">
        <v>42461</v>
      </c>
      <c r="I12" s="25">
        <v>157563</v>
      </c>
    </row>
    <row r="13" spans="1:9" ht="12" thickBot="1">
      <c r="A13" s="7" t="s">
        <v>24</v>
      </c>
      <c r="B13" s="10">
        <v>8426971</v>
      </c>
      <c r="C13" s="9">
        <v>18290014</v>
      </c>
      <c r="D13" s="8" t="s">
        <v>151</v>
      </c>
      <c r="E13" s="8" t="s">
        <v>63</v>
      </c>
      <c r="F13" s="8">
        <v>13357</v>
      </c>
      <c r="G13" s="31">
        <v>42455</v>
      </c>
      <c r="H13" s="31">
        <v>42475</v>
      </c>
      <c r="I13" s="25">
        <v>150000</v>
      </c>
    </row>
    <row r="14" spans="1:9" ht="12" thickBot="1">
      <c r="A14" s="7" t="s">
        <v>24</v>
      </c>
      <c r="B14" s="10">
        <v>8426982</v>
      </c>
      <c r="C14" s="9">
        <v>18290016</v>
      </c>
      <c r="D14" s="8" t="s">
        <v>151</v>
      </c>
      <c r="E14" s="8" t="s">
        <v>63</v>
      </c>
      <c r="F14" s="8">
        <v>13357</v>
      </c>
      <c r="G14" s="31">
        <v>42458</v>
      </c>
      <c r="H14" s="31">
        <v>42475</v>
      </c>
      <c r="I14" s="22">
        <v>-150000</v>
      </c>
    </row>
    <row r="15" spans="1:9" ht="12" thickBot="1">
      <c r="A15" s="7" t="s">
        <v>24</v>
      </c>
      <c r="B15" s="10">
        <v>2400012052</v>
      </c>
      <c r="C15" s="9">
        <v>18351848</v>
      </c>
      <c r="D15" s="8" t="s">
        <v>151</v>
      </c>
      <c r="E15" s="8" t="s">
        <v>187</v>
      </c>
      <c r="F15" s="8">
        <v>3899</v>
      </c>
      <c r="G15" s="31">
        <v>42461</v>
      </c>
      <c r="H15" s="31">
        <v>42475</v>
      </c>
      <c r="I15" s="25">
        <v>127800</v>
      </c>
    </row>
    <row r="16" spans="1:9" ht="12" thickBot="1">
      <c r="A16" s="7" t="s">
        <v>24</v>
      </c>
      <c r="B16" s="10">
        <v>8424616</v>
      </c>
      <c r="C16" s="9">
        <v>18151452</v>
      </c>
      <c r="D16" s="8" t="s">
        <v>151</v>
      </c>
      <c r="E16" s="8" t="s">
        <v>63</v>
      </c>
      <c r="F16" s="8">
        <v>13357</v>
      </c>
      <c r="G16" s="31">
        <v>42392</v>
      </c>
      <c r="H16" s="31">
        <v>42475</v>
      </c>
      <c r="I16" s="25">
        <v>102997.17</v>
      </c>
    </row>
    <row r="17" spans="1:9" ht="12" thickBot="1">
      <c r="A17" s="7" t="s">
        <v>24</v>
      </c>
      <c r="B17" s="10">
        <v>8426412</v>
      </c>
      <c r="C17" s="9">
        <v>18151495</v>
      </c>
      <c r="D17" s="8" t="s">
        <v>151</v>
      </c>
      <c r="E17" s="8" t="s">
        <v>63</v>
      </c>
      <c r="F17" s="8">
        <v>13357</v>
      </c>
      <c r="G17" s="31">
        <v>42445</v>
      </c>
      <c r="H17" s="31">
        <v>42475</v>
      </c>
      <c r="I17" s="22">
        <v>-102997.17</v>
      </c>
    </row>
    <row r="18" spans="1:9" ht="12" thickBot="1">
      <c r="A18" s="7" t="s">
        <v>24</v>
      </c>
      <c r="B18" s="10">
        <v>8504785</v>
      </c>
      <c r="C18" s="9">
        <v>18334954</v>
      </c>
      <c r="D18" s="8" t="s">
        <v>222</v>
      </c>
      <c r="E18" s="8" t="s">
        <v>224</v>
      </c>
      <c r="F18" s="8">
        <v>3692</v>
      </c>
      <c r="G18" s="31">
        <v>42453</v>
      </c>
      <c r="H18" s="31">
        <v>42486</v>
      </c>
      <c r="I18" s="25">
        <v>91771.2</v>
      </c>
    </row>
    <row r="19" spans="1:9" ht="12" thickBot="1">
      <c r="A19" s="7" t="s">
        <v>24</v>
      </c>
      <c r="B19" s="10">
        <v>4439345</v>
      </c>
      <c r="C19" s="9">
        <v>18261282</v>
      </c>
      <c r="D19" s="8" t="s">
        <v>114</v>
      </c>
      <c r="E19" s="8" t="s">
        <v>92</v>
      </c>
      <c r="F19" s="8">
        <v>5159</v>
      </c>
      <c r="G19" s="31">
        <v>42446</v>
      </c>
      <c r="H19" s="31">
        <v>42461</v>
      </c>
      <c r="I19" s="25">
        <v>90000</v>
      </c>
    </row>
    <row r="20" spans="1:9" ht="12" thickBot="1">
      <c r="A20" s="7" t="s">
        <v>24</v>
      </c>
      <c r="B20" s="10" t="s">
        <v>159</v>
      </c>
      <c r="C20" s="9">
        <v>18351847</v>
      </c>
      <c r="D20" s="8" t="s">
        <v>151</v>
      </c>
      <c r="E20" s="8" t="s">
        <v>160</v>
      </c>
      <c r="F20" s="8">
        <v>3933</v>
      </c>
      <c r="G20" s="31">
        <v>42450</v>
      </c>
      <c r="H20" s="31">
        <v>42475</v>
      </c>
      <c r="I20" s="25">
        <v>90000</v>
      </c>
    </row>
    <row r="21" spans="1:9" ht="12" thickBot="1">
      <c r="A21" s="7" t="s">
        <v>24</v>
      </c>
      <c r="B21" s="10" t="s">
        <v>172</v>
      </c>
      <c r="C21" s="9">
        <v>18422128</v>
      </c>
      <c r="D21" s="8" t="s">
        <v>151</v>
      </c>
      <c r="E21" s="8" t="s">
        <v>173</v>
      </c>
      <c r="F21" s="8">
        <v>4269</v>
      </c>
      <c r="G21" s="31">
        <v>42459</v>
      </c>
      <c r="H21" s="31">
        <v>42475</v>
      </c>
      <c r="I21" s="25">
        <v>90000</v>
      </c>
    </row>
    <row r="22" spans="1:9" ht="12" thickBot="1">
      <c r="A22" s="7" t="s">
        <v>24</v>
      </c>
      <c r="B22" s="10">
        <v>2242968</v>
      </c>
      <c r="C22" s="9">
        <v>18300813</v>
      </c>
      <c r="D22" s="8" t="s">
        <v>222</v>
      </c>
      <c r="E22" s="8" t="s">
        <v>100</v>
      </c>
      <c r="F22" s="8">
        <v>4946</v>
      </c>
      <c r="G22" s="31">
        <v>42458</v>
      </c>
      <c r="H22" s="31">
        <v>42486</v>
      </c>
      <c r="I22" s="25">
        <v>76877.64</v>
      </c>
    </row>
    <row r="23" spans="1:9" ht="12" thickBot="1">
      <c r="A23" s="7" t="s">
        <v>24</v>
      </c>
      <c r="B23" s="10">
        <v>1480</v>
      </c>
      <c r="C23" s="9">
        <v>18422127</v>
      </c>
      <c r="D23" s="8" t="s">
        <v>151</v>
      </c>
      <c r="E23" s="8" t="s">
        <v>54</v>
      </c>
      <c r="F23" s="8">
        <v>35104</v>
      </c>
      <c r="G23" s="31">
        <v>42460</v>
      </c>
      <c r="H23" s="31">
        <v>42475</v>
      </c>
      <c r="I23" s="25">
        <v>75198.29</v>
      </c>
    </row>
    <row r="24" spans="1:9" ht="12" thickBot="1">
      <c r="A24" s="7" t="s">
        <v>24</v>
      </c>
      <c r="B24" s="10">
        <v>150007</v>
      </c>
      <c r="C24" s="9">
        <v>18290029</v>
      </c>
      <c r="D24" s="8" t="s">
        <v>114</v>
      </c>
      <c r="E24" s="8" t="s">
        <v>95</v>
      </c>
      <c r="F24" s="8">
        <v>10930</v>
      </c>
      <c r="G24" s="31">
        <v>42460</v>
      </c>
      <c r="H24" s="31">
        <v>42461</v>
      </c>
      <c r="I24" s="25">
        <v>75000</v>
      </c>
    </row>
    <row r="25" spans="1:9" ht="12" thickBot="1">
      <c r="A25" s="7" t="s">
        <v>24</v>
      </c>
      <c r="B25" s="10">
        <v>12672569</v>
      </c>
      <c r="C25" s="9">
        <v>18233558</v>
      </c>
      <c r="D25" s="8" t="s">
        <v>231</v>
      </c>
      <c r="E25" s="8" t="s">
        <v>57</v>
      </c>
      <c r="F25" s="8">
        <v>86253</v>
      </c>
      <c r="G25" s="31">
        <v>42452</v>
      </c>
      <c r="H25" s="31">
        <v>42488</v>
      </c>
      <c r="I25" s="25">
        <v>68624.21</v>
      </c>
    </row>
    <row r="26" spans="1:9" ht="12" thickBot="1">
      <c r="A26" s="7" t="s">
        <v>24</v>
      </c>
      <c r="B26" s="10">
        <v>12672739</v>
      </c>
      <c r="C26" s="9">
        <v>18553977</v>
      </c>
      <c r="D26" s="8" t="s">
        <v>231</v>
      </c>
      <c r="E26" s="8" t="s">
        <v>57</v>
      </c>
      <c r="F26" s="8">
        <v>86253</v>
      </c>
      <c r="G26" s="31">
        <v>42479</v>
      </c>
      <c r="H26" s="31">
        <v>42488</v>
      </c>
      <c r="I26" s="22">
        <v>-68624.21</v>
      </c>
    </row>
    <row r="27" spans="1:9" ht="12" thickBot="1">
      <c r="A27" s="7" t="s">
        <v>24</v>
      </c>
      <c r="B27" s="10">
        <v>6008060</v>
      </c>
      <c r="C27" s="9">
        <v>18422133</v>
      </c>
      <c r="D27" s="8" t="s">
        <v>151</v>
      </c>
      <c r="E27" s="8" t="s">
        <v>200</v>
      </c>
      <c r="F27" s="8">
        <v>465</v>
      </c>
      <c r="G27" s="31">
        <v>42465</v>
      </c>
      <c r="H27" s="31">
        <v>42475</v>
      </c>
      <c r="I27" s="25">
        <v>66000</v>
      </c>
    </row>
    <row r="28" spans="1:9" ht="12" thickBot="1">
      <c r="A28" s="7" t="s">
        <v>24</v>
      </c>
      <c r="B28" s="10">
        <v>42923709</v>
      </c>
      <c r="C28" s="9">
        <v>18351854</v>
      </c>
      <c r="D28" s="8" t="s">
        <v>151</v>
      </c>
      <c r="E28" s="8" t="s">
        <v>196</v>
      </c>
      <c r="F28" s="8">
        <v>3035</v>
      </c>
      <c r="G28" s="31">
        <v>42465</v>
      </c>
      <c r="H28" s="31">
        <v>42475</v>
      </c>
      <c r="I28" s="25">
        <v>60925</v>
      </c>
    </row>
    <row r="29" spans="1:9" ht="12" thickBot="1">
      <c r="A29" s="7" t="s">
        <v>24</v>
      </c>
      <c r="B29" s="10">
        <v>79107</v>
      </c>
      <c r="C29" s="9">
        <v>18351852</v>
      </c>
      <c r="D29" s="8" t="s">
        <v>151</v>
      </c>
      <c r="E29" s="8" t="s">
        <v>188</v>
      </c>
      <c r="F29" s="8">
        <v>476</v>
      </c>
      <c r="G29" s="31">
        <v>42461</v>
      </c>
      <c r="H29" s="31">
        <v>42475</v>
      </c>
      <c r="I29" s="25">
        <v>60000</v>
      </c>
    </row>
    <row r="30" spans="1:9" ht="12" thickBot="1">
      <c r="A30" s="7" t="s">
        <v>24</v>
      </c>
      <c r="B30" s="10">
        <v>16759934</v>
      </c>
      <c r="C30" s="9">
        <v>18290026</v>
      </c>
      <c r="D30" s="8" t="s">
        <v>114</v>
      </c>
      <c r="E30" s="8" t="s">
        <v>65</v>
      </c>
      <c r="F30" s="8">
        <v>13075</v>
      </c>
      <c r="G30" s="31">
        <v>42460</v>
      </c>
      <c r="H30" s="31">
        <v>42461</v>
      </c>
      <c r="I30" s="25">
        <v>59694</v>
      </c>
    </row>
    <row r="31" spans="1:9" ht="12" thickBot="1">
      <c r="A31" s="7" t="s">
        <v>24</v>
      </c>
      <c r="B31" s="10">
        <v>4439750</v>
      </c>
      <c r="C31" s="9">
        <v>18422131</v>
      </c>
      <c r="D31" s="8" t="s">
        <v>151</v>
      </c>
      <c r="E31" s="8" t="s">
        <v>92</v>
      </c>
      <c r="F31" s="8">
        <v>5159</v>
      </c>
      <c r="G31" s="31">
        <v>42469</v>
      </c>
      <c r="H31" s="31">
        <v>42475</v>
      </c>
      <c r="I31" s="25">
        <v>57267</v>
      </c>
    </row>
    <row r="32" spans="1:9" ht="12" thickBot="1">
      <c r="A32" s="7" t="s">
        <v>24</v>
      </c>
      <c r="B32" s="10">
        <v>310959</v>
      </c>
      <c r="C32" s="9">
        <v>18385184</v>
      </c>
      <c r="D32" s="8" t="s">
        <v>151</v>
      </c>
      <c r="E32" s="8" t="s">
        <v>194</v>
      </c>
      <c r="F32" s="8">
        <v>2143</v>
      </c>
      <c r="G32" s="31">
        <v>42464</v>
      </c>
      <c r="H32" s="31">
        <v>42475</v>
      </c>
      <c r="I32" s="25">
        <v>56400</v>
      </c>
    </row>
    <row r="33" spans="1:9" ht="12" thickBot="1">
      <c r="A33" s="7" t="s">
        <v>24</v>
      </c>
      <c r="B33" s="10">
        <v>403940</v>
      </c>
      <c r="C33" s="9">
        <v>18514795</v>
      </c>
      <c r="D33" s="8" t="s">
        <v>216</v>
      </c>
      <c r="E33" s="8" t="s">
        <v>74</v>
      </c>
      <c r="F33" s="8">
        <v>39271</v>
      </c>
      <c r="G33" s="31">
        <v>42467</v>
      </c>
      <c r="H33" s="31">
        <v>42482</v>
      </c>
      <c r="I33" s="25">
        <v>53829.65</v>
      </c>
    </row>
    <row r="34" spans="1:9" ht="12" thickBot="1">
      <c r="A34" s="7" t="s">
        <v>24</v>
      </c>
      <c r="B34" s="10">
        <v>48410479</v>
      </c>
      <c r="C34" s="9">
        <v>18214536</v>
      </c>
      <c r="D34" s="8" t="s">
        <v>114</v>
      </c>
      <c r="E34" s="8" t="s">
        <v>66</v>
      </c>
      <c r="F34" s="8">
        <v>108983</v>
      </c>
      <c r="G34" s="31">
        <v>42447</v>
      </c>
      <c r="H34" s="31">
        <v>42461</v>
      </c>
      <c r="I34" s="25">
        <v>49927.03</v>
      </c>
    </row>
    <row r="35" spans="1:9" ht="12" thickBot="1">
      <c r="A35" s="7" t="s">
        <v>24</v>
      </c>
      <c r="B35" s="10">
        <v>1111308458</v>
      </c>
      <c r="C35" s="9">
        <v>18472973</v>
      </c>
      <c r="D35" s="8" t="s">
        <v>216</v>
      </c>
      <c r="E35" s="8" t="s">
        <v>102</v>
      </c>
      <c r="F35" s="8">
        <v>2432</v>
      </c>
      <c r="G35" s="31">
        <v>42467</v>
      </c>
      <c r="H35" s="31">
        <v>42482</v>
      </c>
      <c r="I35" s="25">
        <v>47844</v>
      </c>
    </row>
    <row r="36" spans="1:9" ht="12" thickBot="1">
      <c r="A36" s="7" t="s">
        <v>24</v>
      </c>
      <c r="B36" s="10" t="s">
        <v>157</v>
      </c>
      <c r="C36" s="9">
        <v>18351840</v>
      </c>
      <c r="D36" s="8" t="s">
        <v>151</v>
      </c>
      <c r="E36" s="8" t="s">
        <v>45</v>
      </c>
      <c r="F36" s="8">
        <v>6730</v>
      </c>
      <c r="G36" s="31">
        <v>42444</v>
      </c>
      <c r="H36" s="31">
        <v>42475</v>
      </c>
      <c r="I36" s="25">
        <v>47222</v>
      </c>
    </row>
    <row r="37" spans="1:9" ht="12" thickBot="1">
      <c r="A37" s="7" t="s">
        <v>24</v>
      </c>
      <c r="B37" s="10">
        <v>5584209594</v>
      </c>
      <c r="C37" s="9">
        <v>18532017</v>
      </c>
      <c r="D37" s="8" t="s">
        <v>222</v>
      </c>
      <c r="E37" s="8" t="s">
        <v>226</v>
      </c>
      <c r="F37" s="8">
        <v>97946</v>
      </c>
      <c r="G37" s="31">
        <v>42478</v>
      </c>
      <c r="H37" s="31">
        <v>42486</v>
      </c>
      <c r="I37" s="25">
        <v>47208.34</v>
      </c>
    </row>
    <row r="38" spans="1:9" ht="12" thickBot="1">
      <c r="A38" s="7" t="s">
        <v>24</v>
      </c>
      <c r="B38" s="10">
        <v>20081117</v>
      </c>
      <c r="C38" s="9">
        <v>18290030</v>
      </c>
      <c r="D38" s="8" t="s">
        <v>114</v>
      </c>
      <c r="E38" s="8" t="s">
        <v>96</v>
      </c>
      <c r="F38" s="8">
        <v>200246</v>
      </c>
      <c r="G38" s="31">
        <v>42460</v>
      </c>
      <c r="H38" s="31">
        <v>42461</v>
      </c>
      <c r="I38" s="25">
        <v>45000</v>
      </c>
    </row>
    <row r="39" spans="1:9" ht="12" thickBot="1">
      <c r="A39" s="7" t="s">
        <v>24</v>
      </c>
      <c r="B39" s="10">
        <v>214091</v>
      </c>
      <c r="C39" s="9">
        <v>18514799</v>
      </c>
      <c r="D39" s="8" t="s">
        <v>231</v>
      </c>
      <c r="E39" s="8" t="s">
        <v>25</v>
      </c>
      <c r="F39" s="8">
        <v>1192</v>
      </c>
      <c r="G39" s="31">
        <v>42472</v>
      </c>
      <c r="H39" s="31">
        <v>42488</v>
      </c>
      <c r="I39" s="25">
        <v>41420.47</v>
      </c>
    </row>
    <row r="40" spans="1:9" ht="12" thickBot="1">
      <c r="A40" s="7" t="s">
        <v>24</v>
      </c>
      <c r="B40" s="10">
        <v>214092</v>
      </c>
      <c r="C40" s="9">
        <v>18514797</v>
      </c>
      <c r="D40" s="8" t="s">
        <v>231</v>
      </c>
      <c r="E40" s="8" t="s">
        <v>25</v>
      </c>
      <c r="F40" s="8">
        <v>1192</v>
      </c>
      <c r="G40" s="31">
        <v>42472</v>
      </c>
      <c r="H40" s="31">
        <v>42488</v>
      </c>
      <c r="I40" s="25">
        <v>41013.04</v>
      </c>
    </row>
    <row r="41" spans="1:9" ht="12" thickBot="1">
      <c r="A41" s="7" t="s">
        <v>24</v>
      </c>
      <c r="B41" s="10">
        <v>15357504</v>
      </c>
      <c r="C41" s="9">
        <v>18290025</v>
      </c>
      <c r="D41" s="8" t="s">
        <v>114</v>
      </c>
      <c r="E41" s="8" t="s">
        <v>93</v>
      </c>
      <c r="F41" s="8">
        <v>5099</v>
      </c>
      <c r="G41" s="31">
        <v>42460</v>
      </c>
      <c r="H41" s="31">
        <v>42461</v>
      </c>
      <c r="I41" s="25">
        <v>39420</v>
      </c>
    </row>
    <row r="42" spans="1:9" ht="12" thickBot="1">
      <c r="A42" s="7" t="s">
        <v>24</v>
      </c>
      <c r="B42" s="10">
        <v>48417026</v>
      </c>
      <c r="C42" s="9">
        <v>18607636</v>
      </c>
      <c r="D42" s="8" t="s">
        <v>231</v>
      </c>
      <c r="E42" s="8" t="s">
        <v>66</v>
      </c>
      <c r="F42" s="8">
        <v>108983</v>
      </c>
      <c r="G42" s="31">
        <v>42482</v>
      </c>
      <c r="H42" s="31">
        <v>42488</v>
      </c>
      <c r="I42" s="25">
        <v>39204.71</v>
      </c>
    </row>
    <row r="43" spans="1:9" ht="12" thickBot="1">
      <c r="A43" s="7" t="s">
        <v>24</v>
      </c>
      <c r="B43" s="10" t="s">
        <v>137</v>
      </c>
      <c r="C43" s="9">
        <v>18351859</v>
      </c>
      <c r="D43" s="8" t="s">
        <v>135</v>
      </c>
      <c r="E43" s="8" t="s">
        <v>59</v>
      </c>
      <c r="F43" s="8">
        <v>40602</v>
      </c>
      <c r="G43" s="31">
        <v>42460</v>
      </c>
      <c r="H43" s="31">
        <v>42468</v>
      </c>
      <c r="I43" s="25">
        <v>37800</v>
      </c>
    </row>
    <row r="44" spans="1:9" ht="12" thickBot="1">
      <c r="A44" s="7" t="s">
        <v>24</v>
      </c>
      <c r="B44" s="10">
        <v>3880800716</v>
      </c>
      <c r="C44" s="9">
        <v>18289107</v>
      </c>
      <c r="D44" s="8" t="s">
        <v>222</v>
      </c>
      <c r="E44" s="8" t="s">
        <v>30</v>
      </c>
      <c r="F44" s="8">
        <v>2157</v>
      </c>
      <c r="G44" s="31">
        <v>42453</v>
      </c>
      <c r="H44" s="31">
        <v>42486</v>
      </c>
      <c r="I44" s="25">
        <v>33712.32</v>
      </c>
    </row>
    <row r="45" spans="1:9" ht="12" thickBot="1">
      <c r="A45" s="7" t="s">
        <v>24</v>
      </c>
      <c r="B45" s="10">
        <v>292790</v>
      </c>
      <c r="C45" s="9">
        <v>18351846</v>
      </c>
      <c r="D45" s="8" t="s">
        <v>151</v>
      </c>
      <c r="E45" s="8" t="s">
        <v>192</v>
      </c>
      <c r="F45" s="8">
        <v>7632</v>
      </c>
      <c r="G45" s="31">
        <v>42462</v>
      </c>
      <c r="H45" s="31">
        <v>42475</v>
      </c>
      <c r="I45" s="25">
        <v>33320</v>
      </c>
    </row>
    <row r="46" spans="1:9" ht="12" thickBot="1">
      <c r="A46" s="7" t="s">
        <v>24</v>
      </c>
      <c r="B46" s="10" t="s">
        <v>246</v>
      </c>
      <c r="C46" s="9">
        <v>18615044</v>
      </c>
      <c r="D46" s="8" t="s">
        <v>242</v>
      </c>
      <c r="E46" s="8" t="s">
        <v>247</v>
      </c>
      <c r="F46" s="8">
        <v>222070</v>
      </c>
      <c r="G46" s="31">
        <v>42459</v>
      </c>
      <c r="H46" s="31">
        <v>42489</v>
      </c>
      <c r="I46" s="25">
        <v>30780</v>
      </c>
    </row>
    <row r="47" spans="1:9" ht="12" thickBot="1">
      <c r="A47" s="7" t="s">
        <v>24</v>
      </c>
      <c r="B47" s="10">
        <v>1000169697</v>
      </c>
      <c r="C47" s="9">
        <v>17527466</v>
      </c>
      <c r="D47" s="8" t="s">
        <v>114</v>
      </c>
      <c r="E47" s="8" t="s">
        <v>75</v>
      </c>
      <c r="F47" s="8">
        <v>4230</v>
      </c>
      <c r="G47" s="31">
        <v>42405</v>
      </c>
      <c r="H47" s="31">
        <v>42461</v>
      </c>
      <c r="I47" s="25">
        <v>29100</v>
      </c>
    </row>
    <row r="48" spans="1:9" ht="12" thickBot="1">
      <c r="A48" s="7" t="s">
        <v>24</v>
      </c>
      <c r="B48" s="10">
        <v>7311403571</v>
      </c>
      <c r="C48" s="9">
        <v>18298408</v>
      </c>
      <c r="D48" s="8" t="s">
        <v>231</v>
      </c>
      <c r="E48" s="8" t="s">
        <v>71</v>
      </c>
      <c r="F48" s="8">
        <v>129683</v>
      </c>
      <c r="G48" s="31">
        <v>42448</v>
      </c>
      <c r="H48" s="31">
        <v>42488</v>
      </c>
      <c r="I48" s="25">
        <v>27598.5</v>
      </c>
    </row>
    <row r="49" spans="1:9" ht="12" thickBot="1">
      <c r="A49" s="7" t="s">
        <v>24</v>
      </c>
      <c r="B49" s="10">
        <v>720990</v>
      </c>
      <c r="C49" s="9">
        <v>18167912</v>
      </c>
      <c r="D49" s="8" t="s">
        <v>231</v>
      </c>
      <c r="E49" s="8" t="s">
        <v>88</v>
      </c>
      <c r="F49" s="8">
        <v>3898</v>
      </c>
      <c r="G49" s="31">
        <v>42444</v>
      </c>
      <c r="H49" s="31">
        <v>42488</v>
      </c>
      <c r="I49" s="25">
        <v>27414.03</v>
      </c>
    </row>
    <row r="50" spans="1:9" ht="12" thickBot="1">
      <c r="A50" s="7" t="s">
        <v>24</v>
      </c>
      <c r="B50" s="10">
        <v>99165</v>
      </c>
      <c r="C50" s="9">
        <v>18261274</v>
      </c>
      <c r="D50" s="8" t="s">
        <v>114</v>
      </c>
      <c r="E50" s="8" t="s">
        <v>91</v>
      </c>
      <c r="F50" s="8">
        <v>9114</v>
      </c>
      <c r="G50" s="31">
        <v>42436</v>
      </c>
      <c r="H50" s="31">
        <v>42461</v>
      </c>
      <c r="I50" s="25">
        <v>27083.16</v>
      </c>
    </row>
    <row r="51" spans="1:9" ht="12" thickBot="1">
      <c r="A51" s="7" t="s">
        <v>24</v>
      </c>
      <c r="B51" s="10" t="s">
        <v>183</v>
      </c>
      <c r="C51" s="9">
        <v>18322565</v>
      </c>
      <c r="D51" s="8" t="s">
        <v>151</v>
      </c>
      <c r="E51" s="8" t="s">
        <v>184</v>
      </c>
      <c r="F51" s="8">
        <v>1841</v>
      </c>
      <c r="G51" s="31">
        <v>42461</v>
      </c>
      <c r="H51" s="31">
        <v>42475</v>
      </c>
      <c r="I51" s="25">
        <v>25895</v>
      </c>
    </row>
    <row r="52" spans="1:9" ht="12" thickBot="1">
      <c r="A52" s="7" t="s">
        <v>24</v>
      </c>
      <c r="B52" s="10" t="s">
        <v>237</v>
      </c>
      <c r="C52" s="9">
        <v>18484115</v>
      </c>
      <c r="D52" s="8" t="s">
        <v>231</v>
      </c>
      <c r="E52" s="8" t="s">
        <v>238</v>
      </c>
      <c r="F52" s="8">
        <v>3531</v>
      </c>
      <c r="G52" s="31">
        <v>42468</v>
      </c>
      <c r="H52" s="31">
        <v>42488</v>
      </c>
      <c r="I52" s="25">
        <v>25550</v>
      </c>
    </row>
    <row r="53" spans="1:9" ht="12" thickBot="1">
      <c r="A53" s="7" t="s">
        <v>24</v>
      </c>
      <c r="B53" s="10">
        <v>7510106018</v>
      </c>
      <c r="C53" s="9">
        <v>18568743</v>
      </c>
      <c r="D53" s="8" t="s">
        <v>231</v>
      </c>
      <c r="E53" s="8" t="s">
        <v>26</v>
      </c>
      <c r="F53" s="8">
        <v>3901</v>
      </c>
      <c r="G53" s="31">
        <v>42464</v>
      </c>
      <c r="H53" s="31">
        <v>42488</v>
      </c>
      <c r="I53" s="25">
        <v>25324.79</v>
      </c>
    </row>
    <row r="54" spans="1:9" ht="12" thickBot="1">
      <c r="A54" s="7" t="s">
        <v>24</v>
      </c>
      <c r="B54" s="10">
        <v>2010013754</v>
      </c>
      <c r="C54" s="9">
        <v>18261293</v>
      </c>
      <c r="D54" s="8" t="s">
        <v>114</v>
      </c>
      <c r="E54" s="8" t="s">
        <v>68</v>
      </c>
      <c r="F54" s="8">
        <v>3317</v>
      </c>
      <c r="G54" s="31">
        <v>42447</v>
      </c>
      <c r="H54" s="31">
        <v>42461</v>
      </c>
      <c r="I54" s="25">
        <v>25000</v>
      </c>
    </row>
    <row r="55" spans="1:9" ht="12" thickBot="1">
      <c r="A55" s="7" t="s">
        <v>24</v>
      </c>
      <c r="B55" s="10">
        <v>2010013850</v>
      </c>
      <c r="C55" s="9">
        <v>18422123</v>
      </c>
      <c r="D55" s="8" t="s">
        <v>151</v>
      </c>
      <c r="E55" s="8" t="s">
        <v>68</v>
      </c>
      <c r="F55" s="8">
        <v>3317</v>
      </c>
      <c r="G55" s="31">
        <v>42453</v>
      </c>
      <c r="H55" s="31">
        <v>42475</v>
      </c>
      <c r="I55" s="25">
        <v>25000</v>
      </c>
    </row>
    <row r="56" spans="1:9" ht="12" thickBot="1">
      <c r="A56" s="7" t="s">
        <v>24</v>
      </c>
      <c r="B56" s="10">
        <v>20901013</v>
      </c>
      <c r="C56" s="9">
        <v>18385133</v>
      </c>
      <c r="D56" s="8" t="s">
        <v>151</v>
      </c>
      <c r="E56" s="8" t="s">
        <v>68</v>
      </c>
      <c r="F56" s="8">
        <v>3317</v>
      </c>
      <c r="G56" s="31">
        <v>42453</v>
      </c>
      <c r="H56" s="31">
        <v>42475</v>
      </c>
      <c r="I56" s="22">
        <v>-25000</v>
      </c>
    </row>
    <row r="57" spans="1:9" ht="12" thickBot="1">
      <c r="A57" s="7" t="s">
        <v>24</v>
      </c>
      <c r="B57" s="10">
        <v>2000036271</v>
      </c>
      <c r="C57" s="9">
        <v>18385192</v>
      </c>
      <c r="D57" s="8" t="s">
        <v>151</v>
      </c>
      <c r="E57" s="8" t="s">
        <v>191</v>
      </c>
      <c r="F57" s="8">
        <v>1011</v>
      </c>
      <c r="G57" s="31">
        <v>42461</v>
      </c>
      <c r="H57" s="31">
        <v>42475</v>
      </c>
      <c r="I57" s="25">
        <v>25000</v>
      </c>
    </row>
    <row r="58" ht="11.25">
      <c r="I58" s="27">
        <f>SUM(I4:I57)</f>
        <v>4418473.57</v>
      </c>
    </row>
    <row r="65" spans="1:9" ht="12" thickBot="1">
      <c r="A65" s="7" t="s">
        <v>24</v>
      </c>
      <c r="B65" s="10">
        <v>475213</v>
      </c>
      <c r="C65" s="9">
        <v>17764068</v>
      </c>
      <c r="D65" s="8" t="s">
        <v>231</v>
      </c>
      <c r="E65" s="8" t="s">
        <v>85</v>
      </c>
      <c r="F65" s="8">
        <v>195323</v>
      </c>
      <c r="G65" s="31">
        <v>42423</v>
      </c>
      <c r="H65" s="31">
        <v>42488</v>
      </c>
      <c r="I65" s="25">
        <v>24941.59</v>
      </c>
    </row>
    <row r="66" spans="1:9" ht="12" thickBot="1">
      <c r="A66" s="7" t="s">
        <v>24</v>
      </c>
      <c r="B66" s="10">
        <v>13778306</v>
      </c>
      <c r="C66" s="9">
        <v>18446484</v>
      </c>
      <c r="D66" s="8" t="s">
        <v>151</v>
      </c>
      <c r="E66" s="8" t="s">
        <v>205</v>
      </c>
      <c r="F66" s="8">
        <v>4516</v>
      </c>
      <c r="G66" s="31">
        <v>42474</v>
      </c>
      <c r="H66" s="31">
        <v>42475</v>
      </c>
      <c r="I66" s="25">
        <v>24000</v>
      </c>
    </row>
    <row r="67" spans="1:9" ht="12" thickBot="1">
      <c r="A67" s="7" t="s">
        <v>24</v>
      </c>
      <c r="B67" s="10">
        <v>17424239</v>
      </c>
      <c r="C67" s="9">
        <v>18290027</v>
      </c>
      <c r="D67" s="8" t="s">
        <v>114</v>
      </c>
      <c r="E67" s="8" t="s">
        <v>129</v>
      </c>
      <c r="F67" s="8">
        <v>3878</v>
      </c>
      <c r="G67" s="31">
        <v>42460</v>
      </c>
      <c r="H67" s="31">
        <v>42461</v>
      </c>
      <c r="I67" s="25">
        <v>23600</v>
      </c>
    </row>
    <row r="68" spans="1:9" ht="12" thickBot="1">
      <c r="A68" s="7" t="s">
        <v>24</v>
      </c>
      <c r="B68" s="10">
        <v>99265</v>
      </c>
      <c r="C68" s="9">
        <v>18261280</v>
      </c>
      <c r="D68" s="8" t="s">
        <v>114</v>
      </c>
      <c r="E68" s="8" t="s">
        <v>91</v>
      </c>
      <c r="F68" s="8">
        <v>9114</v>
      </c>
      <c r="G68" s="31">
        <v>42438</v>
      </c>
      <c r="H68" s="31">
        <v>42461</v>
      </c>
      <c r="I68" s="25">
        <v>22250.16</v>
      </c>
    </row>
    <row r="69" spans="1:9" ht="12" thickBot="1">
      <c r="A69" s="7" t="s">
        <v>24</v>
      </c>
      <c r="B69" s="10">
        <v>882514</v>
      </c>
      <c r="C69" s="9">
        <v>18293194</v>
      </c>
      <c r="D69" s="8" t="s">
        <v>151</v>
      </c>
      <c r="E69" s="8" t="s">
        <v>182</v>
      </c>
      <c r="F69" s="8">
        <v>3642</v>
      </c>
      <c r="G69" s="31">
        <v>42461</v>
      </c>
      <c r="H69" s="31">
        <v>42475</v>
      </c>
      <c r="I69" s="25">
        <v>21500</v>
      </c>
    </row>
    <row r="70" spans="1:9" ht="12" thickBot="1">
      <c r="A70" s="7" t="s">
        <v>24</v>
      </c>
      <c r="B70" s="10">
        <v>1000171660</v>
      </c>
      <c r="C70" s="9">
        <v>18568747</v>
      </c>
      <c r="D70" s="8" t="s">
        <v>231</v>
      </c>
      <c r="E70" s="8" t="s">
        <v>75</v>
      </c>
      <c r="F70" s="8">
        <v>4230</v>
      </c>
      <c r="G70" s="31">
        <v>42457</v>
      </c>
      <c r="H70" s="31">
        <v>42488</v>
      </c>
      <c r="I70" s="25">
        <v>20209</v>
      </c>
    </row>
    <row r="71" spans="1:9" ht="12" thickBot="1">
      <c r="A71" s="7" t="s">
        <v>24</v>
      </c>
      <c r="B71" s="10">
        <v>4000452299</v>
      </c>
      <c r="C71" s="9">
        <v>18261289</v>
      </c>
      <c r="D71" s="8" t="s">
        <v>114</v>
      </c>
      <c r="E71" s="8" t="s">
        <v>121</v>
      </c>
      <c r="F71" s="8">
        <v>4404</v>
      </c>
      <c r="G71" s="31">
        <v>42446</v>
      </c>
      <c r="H71" s="31">
        <v>42461</v>
      </c>
      <c r="I71" s="25">
        <v>20000</v>
      </c>
    </row>
    <row r="72" spans="1:9" ht="12" thickBot="1">
      <c r="A72" s="7" t="s">
        <v>24</v>
      </c>
      <c r="B72" s="10">
        <v>15279128</v>
      </c>
      <c r="C72" s="9">
        <v>18290024</v>
      </c>
      <c r="D72" s="8" t="s">
        <v>114</v>
      </c>
      <c r="E72" s="8" t="s">
        <v>128</v>
      </c>
      <c r="F72" s="8">
        <v>2695</v>
      </c>
      <c r="G72" s="31">
        <v>42460</v>
      </c>
      <c r="H72" s="31">
        <v>42461</v>
      </c>
      <c r="I72" s="25">
        <v>20000</v>
      </c>
    </row>
    <row r="73" spans="1:9" ht="12" thickBot="1">
      <c r="A73" s="7" t="s">
        <v>24</v>
      </c>
      <c r="B73" s="10">
        <v>3310018469</v>
      </c>
      <c r="C73" s="9">
        <v>18322567</v>
      </c>
      <c r="D73" s="8" t="s">
        <v>151</v>
      </c>
      <c r="E73" s="8" t="s">
        <v>185</v>
      </c>
      <c r="F73" s="8">
        <v>103</v>
      </c>
      <c r="G73" s="31">
        <v>42461</v>
      </c>
      <c r="H73" s="31">
        <v>42475</v>
      </c>
      <c r="I73" s="25">
        <v>20000</v>
      </c>
    </row>
    <row r="74" spans="1:9" ht="12" thickBot="1">
      <c r="A74" s="7" t="s">
        <v>24</v>
      </c>
      <c r="B74" s="10">
        <v>1410043038</v>
      </c>
      <c r="C74" s="9">
        <v>18469477</v>
      </c>
      <c r="D74" s="8" t="s">
        <v>231</v>
      </c>
      <c r="E74" s="8" t="s">
        <v>240</v>
      </c>
      <c r="F74" s="8">
        <v>4997</v>
      </c>
      <c r="G74" s="31">
        <v>42473</v>
      </c>
      <c r="H74" s="31">
        <v>42488</v>
      </c>
      <c r="I74" s="25">
        <v>20000</v>
      </c>
    </row>
    <row r="75" spans="1:9" ht="12" thickBot="1">
      <c r="A75" s="7" t="s">
        <v>24</v>
      </c>
      <c r="B75" s="10" t="s">
        <v>152</v>
      </c>
      <c r="C75" s="9">
        <v>17082693</v>
      </c>
      <c r="D75" s="8" t="s">
        <v>151</v>
      </c>
      <c r="E75" s="8" t="s">
        <v>64</v>
      </c>
      <c r="F75" s="8">
        <v>2597</v>
      </c>
      <c r="G75" s="31">
        <v>42361</v>
      </c>
      <c r="H75" s="31">
        <v>42475</v>
      </c>
      <c r="I75" s="25">
        <v>19555.29</v>
      </c>
    </row>
    <row r="76" spans="1:9" ht="12" thickBot="1">
      <c r="A76" s="7" t="s">
        <v>24</v>
      </c>
      <c r="B76" s="10" t="s">
        <v>155</v>
      </c>
      <c r="C76" s="9">
        <v>17421949</v>
      </c>
      <c r="D76" s="8" t="s">
        <v>151</v>
      </c>
      <c r="E76" s="8" t="s">
        <v>64</v>
      </c>
      <c r="F76" s="8">
        <v>2597</v>
      </c>
      <c r="G76" s="31">
        <v>42396</v>
      </c>
      <c r="H76" s="31">
        <v>42475</v>
      </c>
      <c r="I76" s="25">
        <v>19549.42</v>
      </c>
    </row>
    <row r="77" spans="1:9" ht="12" thickBot="1">
      <c r="A77" s="7" t="s">
        <v>24</v>
      </c>
      <c r="B77" s="10" t="s">
        <v>156</v>
      </c>
      <c r="C77" s="9">
        <v>17885987</v>
      </c>
      <c r="D77" s="8" t="s">
        <v>151</v>
      </c>
      <c r="E77" s="8" t="s">
        <v>64</v>
      </c>
      <c r="F77" s="8">
        <v>2597</v>
      </c>
      <c r="G77" s="31">
        <v>42429</v>
      </c>
      <c r="H77" s="31">
        <v>42475</v>
      </c>
      <c r="I77" s="25">
        <v>19549.42</v>
      </c>
    </row>
    <row r="78" spans="1:9" ht="12" thickBot="1">
      <c r="A78" s="7" t="s">
        <v>24</v>
      </c>
      <c r="B78" s="10" t="s">
        <v>150</v>
      </c>
      <c r="C78" s="9">
        <v>16918940</v>
      </c>
      <c r="D78" s="8" t="s">
        <v>151</v>
      </c>
      <c r="E78" s="8" t="s">
        <v>64</v>
      </c>
      <c r="F78" s="8">
        <v>2597</v>
      </c>
      <c r="G78" s="31">
        <v>42338</v>
      </c>
      <c r="H78" s="31">
        <v>42475</v>
      </c>
      <c r="I78" s="25">
        <v>19548.19</v>
      </c>
    </row>
    <row r="79" spans="1:9" ht="12" thickBot="1">
      <c r="A79" s="7" t="s">
        <v>24</v>
      </c>
      <c r="B79" s="10">
        <v>7510100936</v>
      </c>
      <c r="C79" s="9">
        <v>18266222</v>
      </c>
      <c r="D79" s="8" t="s">
        <v>114</v>
      </c>
      <c r="E79" s="8" t="s">
        <v>26</v>
      </c>
      <c r="F79" s="8">
        <v>3901</v>
      </c>
      <c r="G79" s="31">
        <v>42424</v>
      </c>
      <c r="H79" s="31">
        <v>42461</v>
      </c>
      <c r="I79" s="25">
        <v>19333</v>
      </c>
    </row>
    <row r="80" spans="1:9" ht="12" thickBot="1">
      <c r="A80" s="7" t="s">
        <v>24</v>
      </c>
      <c r="B80" s="10">
        <v>50093697</v>
      </c>
      <c r="C80" s="9">
        <v>18530784</v>
      </c>
      <c r="D80" s="8" t="s">
        <v>216</v>
      </c>
      <c r="E80" s="8" t="s">
        <v>44</v>
      </c>
      <c r="F80" s="8">
        <v>17274</v>
      </c>
      <c r="G80" s="31">
        <v>42475</v>
      </c>
      <c r="H80" s="31">
        <v>42482</v>
      </c>
      <c r="I80" s="25">
        <v>19324.2</v>
      </c>
    </row>
    <row r="81" spans="1:9" ht="12" thickBot="1">
      <c r="A81" s="7" t="s">
        <v>24</v>
      </c>
      <c r="B81" s="10">
        <v>5010088049</v>
      </c>
      <c r="C81" s="9">
        <v>18351843</v>
      </c>
      <c r="D81" s="8" t="s">
        <v>151</v>
      </c>
      <c r="E81" s="8" t="s">
        <v>167</v>
      </c>
      <c r="F81" s="8">
        <v>6729</v>
      </c>
      <c r="G81" s="31">
        <v>42459</v>
      </c>
      <c r="H81" s="31">
        <v>42475</v>
      </c>
      <c r="I81" s="25">
        <v>18900</v>
      </c>
    </row>
    <row r="82" spans="1:9" ht="12" thickBot="1">
      <c r="A82" s="7" t="s">
        <v>24</v>
      </c>
      <c r="B82" s="10" t="s">
        <v>174</v>
      </c>
      <c r="C82" s="9">
        <v>18422125</v>
      </c>
      <c r="D82" s="8" t="s">
        <v>151</v>
      </c>
      <c r="E82" s="8" t="s">
        <v>146</v>
      </c>
      <c r="F82" s="8">
        <v>5072</v>
      </c>
      <c r="G82" s="31">
        <v>42460</v>
      </c>
      <c r="H82" s="31">
        <v>42475</v>
      </c>
      <c r="I82" s="25">
        <v>18695.96</v>
      </c>
    </row>
    <row r="83" spans="1:9" ht="12" thickBot="1">
      <c r="A83" s="7" t="s">
        <v>24</v>
      </c>
      <c r="B83" s="10">
        <v>344474</v>
      </c>
      <c r="C83" s="9">
        <v>18446416</v>
      </c>
      <c r="D83" s="8" t="s">
        <v>151</v>
      </c>
      <c r="E83" s="8" t="s">
        <v>118</v>
      </c>
      <c r="F83" s="8">
        <v>5259</v>
      </c>
      <c r="G83" s="31">
        <v>42446</v>
      </c>
      <c r="H83" s="31">
        <v>42475</v>
      </c>
      <c r="I83" s="25">
        <v>18600</v>
      </c>
    </row>
    <row r="84" spans="1:9" ht="12" thickBot="1">
      <c r="A84" s="7" t="s">
        <v>24</v>
      </c>
      <c r="B84" s="10">
        <v>344482</v>
      </c>
      <c r="C84" s="9">
        <v>18446420</v>
      </c>
      <c r="D84" s="8" t="s">
        <v>151</v>
      </c>
      <c r="E84" s="8" t="s">
        <v>118</v>
      </c>
      <c r="F84" s="8">
        <v>5259</v>
      </c>
      <c r="G84" s="31">
        <v>42446</v>
      </c>
      <c r="H84" s="31">
        <v>42475</v>
      </c>
      <c r="I84" s="25">
        <v>18050</v>
      </c>
    </row>
    <row r="85" spans="1:9" ht="12" thickBot="1">
      <c r="A85" s="7" t="s">
        <v>24</v>
      </c>
      <c r="B85" s="10" t="s">
        <v>164</v>
      </c>
      <c r="C85" s="9">
        <v>18351858</v>
      </c>
      <c r="D85" s="8" t="s">
        <v>151</v>
      </c>
      <c r="E85" s="8" t="s">
        <v>165</v>
      </c>
      <c r="F85" s="8">
        <v>504</v>
      </c>
      <c r="G85" s="31">
        <v>42453</v>
      </c>
      <c r="H85" s="31">
        <v>42475</v>
      </c>
      <c r="I85" s="25">
        <v>18000</v>
      </c>
    </row>
    <row r="86" spans="1:9" ht="12" thickBot="1">
      <c r="A86" s="7" t="s">
        <v>24</v>
      </c>
      <c r="B86" s="10">
        <v>1000044878</v>
      </c>
      <c r="C86" s="9">
        <v>18351857</v>
      </c>
      <c r="D86" s="8" t="s">
        <v>151</v>
      </c>
      <c r="E86" s="8" t="s">
        <v>171</v>
      </c>
      <c r="F86" s="8">
        <v>5006</v>
      </c>
      <c r="G86" s="31">
        <v>42459</v>
      </c>
      <c r="H86" s="31">
        <v>42475</v>
      </c>
      <c r="I86" s="25">
        <v>17730</v>
      </c>
    </row>
    <row r="87" spans="1:9" ht="12" thickBot="1">
      <c r="A87" s="7" t="s">
        <v>24</v>
      </c>
      <c r="B87" s="10">
        <v>48417025</v>
      </c>
      <c r="C87" s="9">
        <v>18607635</v>
      </c>
      <c r="D87" s="8" t="s">
        <v>231</v>
      </c>
      <c r="E87" s="8" t="s">
        <v>66</v>
      </c>
      <c r="F87" s="8">
        <v>108983</v>
      </c>
      <c r="G87" s="31">
        <v>42482</v>
      </c>
      <c r="H87" s="31">
        <v>42488</v>
      </c>
      <c r="I87" s="25">
        <v>17631.92</v>
      </c>
    </row>
    <row r="88" spans="1:9" ht="12" thickBot="1">
      <c r="A88" s="7" t="s">
        <v>24</v>
      </c>
      <c r="B88" s="10">
        <v>2000073470</v>
      </c>
      <c r="C88" s="9">
        <v>18213999</v>
      </c>
      <c r="D88" s="8" t="s">
        <v>114</v>
      </c>
      <c r="E88" s="8" t="s">
        <v>82</v>
      </c>
      <c r="F88" s="8">
        <v>3906</v>
      </c>
      <c r="G88" s="31">
        <v>42447</v>
      </c>
      <c r="H88" s="31">
        <v>42461</v>
      </c>
      <c r="I88" s="25">
        <v>16862.7</v>
      </c>
    </row>
    <row r="89" spans="1:9" ht="12" thickBot="1">
      <c r="A89" s="7" t="s">
        <v>24</v>
      </c>
      <c r="B89" s="10">
        <v>23897</v>
      </c>
      <c r="C89" s="9">
        <v>18372392</v>
      </c>
      <c r="D89" s="8" t="s">
        <v>231</v>
      </c>
      <c r="E89" s="8" t="s">
        <v>117</v>
      </c>
      <c r="F89" s="8">
        <v>3505</v>
      </c>
      <c r="G89" s="31">
        <v>42444</v>
      </c>
      <c r="H89" s="31">
        <v>42488</v>
      </c>
      <c r="I89" s="25">
        <v>16473</v>
      </c>
    </row>
    <row r="90" spans="1:9" ht="12" thickBot="1">
      <c r="A90" s="7" t="s">
        <v>24</v>
      </c>
      <c r="B90" s="10">
        <v>23900</v>
      </c>
      <c r="C90" s="9">
        <v>18185681</v>
      </c>
      <c r="D90" s="8" t="s">
        <v>114</v>
      </c>
      <c r="E90" s="8" t="s">
        <v>117</v>
      </c>
      <c r="F90" s="8">
        <v>3505</v>
      </c>
      <c r="G90" s="31">
        <v>42444</v>
      </c>
      <c r="H90" s="31">
        <v>42461</v>
      </c>
      <c r="I90" s="25">
        <v>15677.7</v>
      </c>
    </row>
    <row r="91" spans="1:9" ht="12" thickBot="1">
      <c r="A91" s="7" t="s">
        <v>24</v>
      </c>
      <c r="B91" s="10">
        <v>344481</v>
      </c>
      <c r="C91" s="9">
        <v>18446418</v>
      </c>
      <c r="D91" s="8" t="s">
        <v>151</v>
      </c>
      <c r="E91" s="8" t="s">
        <v>118</v>
      </c>
      <c r="F91" s="8">
        <v>5259</v>
      </c>
      <c r="G91" s="31">
        <v>42446</v>
      </c>
      <c r="H91" s="31">
        <v>42475</v>
      </c>
      <c r="I91" s="25">
        <v>15200</v>
      </c>
    </row>
    <row r="92" spans="1:9" ht="12" thickBot="1">
      <c r="A92" s="7" t="s">
        <v>24</v>
      </c>
      <c r="B92" s="10">
        <v>1111302040</v>
      </c>
      <c r="C92" s="9">
        <v>18233644</v>
      </c>
      <c r="D92" s="8" t="s">
        <v>114</v>
      </c>
      <c r="E92" s="8" t="s">
        <v>102</v>
      </c>
      <c r="F92" s="8">
        <v>2432</v>
      </c>
      <c r="G92" s="31">
        <v>42450</v>
      </c>
      <c r="H92" s="31">
        <v>42461</v>
      </c>
      <c r="I92" s="25">
        <v>15088.44</v>
      </c>
    </row>
    <row r="93" spans="1:9" ht="12" thickBot="1">
      <c r="A93" s="7" t="s">
        <v>24</v>
      </c>
      <c r="B93" s="10" t="s">
        <v>234</v>
      </c>
      <c r="C93" s="9">
        <v>18442803</v>
      </c>
      <c r="D93" s="8" t="s">
        <v>231</v>
      </c>
      <c r="E93" s="8" t="s">
        <v>64</v>
      </c>
      <c r="F93" s="8">
        <v>2597</v>
      </c>
      <c r="G93" s="31">
        <v>42460</v>
      </c>
      <c r="H93" s="31">
        <v>42488</v>
      </c>
      <c r="I93" s="25">
        <v>15079.04</v>
      </c>
    </row>
    <row r="94" spans="1:9" ht="12" thickBot="1">
      <c r="A94" s="7" t="s">
        <v>24</v>
      </c>
      <c r="B94" s="10" t="s">
        <v>122</v>
      </c>
      <c r="C94" s="9">
        <v>18214001</v>
      </c>
      <c r="D94" s="8" t="s">
        <v>114</v>
      </c>
      <c r="E94" s="8" t="s">
        <v>45</v>
      </c>
      <c r="F94" s="8">
        <v>6730</v>
      </c>
      <c r="G94" s="31">
        <v>42447</v>
      </c>
      <c r="H94" s="31">
        <v>42461</v>
      </c>
      <c r="I94" s="25">
        <v>14279.26</v>
      </c>
    </row>
    <row r="95" spans="1:9" ht="12" thickBot="1">
      <c r="A95" s="7" t="s">
        <v>24</v>
      </c>
      <c r="B95" s="10">
        <v>344268</v>
      </c>
      <c r="C95" s="9">
        <v>18229883</v>
      </c>
      <c r="D95" s="8" t="s">
        <v>114</v>
      </c>
      <c r="E95" s="8" t="s">
        <v>118</v>
      </c>
      <c r="F95" s="8">
        <v>5259</v>
      </c>
      <c r="G95" s="31">
        <v>42439</v>
      </c>
      <c r="H95" s="31">
        <v>42461</v>
      </c>
      <c r="I95" s="25">
        <v>14250</v>
      </c>
    </row>
    <row r="96" spans="1:9" ht="12" thickBot="1">
      <c r="A96" s="7" t="s">
        <v>24</v>
      </c>
      <c r="B96" s="10" t="s">
        <v>233</v>
      </c>
      <c r="C96" s="9">
        <v>18446411</v>
      </c>
      <c r="D96" s="8" t="s">
        <v>231</v>
      </c>
      <c r="E96" s="8" t="s">
        <v>107</v>
      </c>
      <c r="F96" s="8">
        <v>60713</v>
      </c>
      <c r="G96" s="31">
        <v>42429</v>
      </c>
      <c r="H96" s="31">
        <v>42488</v>
      </c>
      <c r="I96" s="25">
        <v>13392</v>
      </c>
    </row>
    <row r="97" spans="1:9" ht="12" thickBot="1">
      <c r="A97" s="7" t="s">
        <v>24</v>
      </c>
      <c r="B97" s="10">
        <v>1000044505</v>
      </c>
      <c r="C97" s="9">
        <v>18553354</v>
      </c>
      <c r="D97" s="8" t="s">
        <v>231</v>
      </c>
      <c r="E97" s="8" t="s">
        <v>171</v>
      </c>
      <c r="F97" s="8">
        <v>5006</v>
      </c>
      <c r="G97" s="31">
        <v>42445</v>
      </c>
      <c r="H97" s="31">
        <v>42488</v>
      </c>
      <c r="I97" s="25">
        <v>13355</v>
      </c>
    </row>
    <row r="98" spans="1:9" ht="12" thickBot="1">
      <c r="A98" s="7" t="s">
        <v>24</v>
      </c>
      <c r="B98" s="10">
        <v>40061924</v>
      </c>
      <c r="C98" s="9">
        <v>18351856</v>
      </c>
      <c r="D98" s="8" t="s">
        <v>151</v>
      </c>
      <c r="E98" s="8" t="s">
        <v>161</v>
      </c>
      <c r="F98" s="8">
        <v>4624</v>
      </c>
      <c r="G98" s="31">
        <v>42450</v>
      </c>
      <c r="H98" s="31">
        <v>42475</v>
      </c>
      <c r="I98" s="25">
        <v>13000</v>
      </c>
    </row>
    <row r="99" spans="1:9" ht="12" thickBot="1">
      <c r="A99" s="7" t="s">
        <v>24</v>
      </c>
      <c r="B99" s="10">
        <v>344998</v>
      </c>
      <c r="C99" s="9">
        <v>18446433</v>
      </c>
      <c r="D99" s="8" t="s">
        <v>231</v>
      </c>
      <c r="E99" s="8" t="s">
        <v>118</v>
      </c>
      <c r="F99" s="8">
        <v>5259</v>
      </c>
      <c r="G99" s="31">
        <v>42460</v>
      </c>
      <c r="H99" s="31">
        <v>42488</v>
      </c>
      <c r="I99" s="25">
        <v>12763.68</v>
      </c>
    </row>
    <row r="100" spans="1:9" ht="12" thickBot="1">
      <c r="A100" s="7" t="s">
        <v>24</v>
      </c>
      <c r="B100" s="10" t="s">
        <v>178</v>
      </c>
      <c r="C100" s="9">
        <v>18446445</v>
      </c>
      <c r="D100" s="8" t="s">
        <v>151</v>
      </c>
      <c r="E100" s="8" t="s">
        <v>179</v>
      </c>
      <c r="F100" s="8">
        <v>3805</v>
      </c>
      <c r="G100" s="31">
        <v>42460</v>
      </c>
      <c r="H100" s="31">
        <v>42475</v>
      </c>
      <c r="I100" s="25">
        <v>12000</v>
      </c>
    </row>
    <row r="101" spans="1:9" ht="12" thickBot="1">
      <c r="A101" s="7" t="s">
        <v>24</v>
      </c>
      <c r="B101" s="10">
        <v>72594</v>
      </c>
      <c r="C101" s="9">
        <v>18188608</v>
      </c>
      <c r="D101" s="8" t="s">
        <v>114</v>
      </c>
      <c r="E101" s="8" t="s">
        <v>79</v>
      </c>
      <c r="F101" s="8">
        <v>4192</v>
      </c>
      <c r="G101" s="31">
        <v>42447</v>
      </c>
      <c r="H101" s="31">
        <v>42461</v>
      </c>
      <c r="I101" s="25">
        <v>11746.89</v>
      </c>
    </row>
    <row r="102" spans="1:9" ht="12" thickBot="1">
      <c r="A102" s="7" t="s">
        <v>24</v>
      </c>
      <c r="B102" s="10">
        <v>344269</v>
      </c>
      <c r="C102" s="9">
        <v>18229884</v>
      </c>
      <c r="D102" s="8" t="s">
        <v>114</v>
      </c>
      <c r="E102" s="8" t="s">
        <v>118</v>
      </c>
      <c r="F102" s="8">
        <v>5259</v>
      </c>
      <c r="G102" s="31">
        <v>42439</v>
      </c>
      <c r="H102" s="31">
        <v>42461</v>
      </c>
      <c r="I102" s="25">
        <v>11700</v>
      </c>
    </row>
    <row r="103" spans="1:9" ht="12" thickBot="1">
      <c r="A103" s="7" t="s">
        <v>24</v>
      </c>
      <c r="B103" s="10">
        <v>344483</v>
      </c>
      <c r="C103" s="9">
        <v>18266226</v>
      </c>
      <c r="D103" s="8" t="s">
        <v>114</v>
      </c>
      <c r="E103" s="8" t="s">
        <v>118</v>
      </c>
      <c r="F103" s="8">
        <v>5259</v>
      </c>
      <c r="G103" s="31">
        <v>42446</v>
      </c>
      <c r="H103" s="31">
        <v>42461</v>
      </c>
      <c r="I103" s="25">
        <v>11700</v>
      </c>
    </row>
    <row r="104" spans="1:9" ht="12" thickBot="1">
      <c r="A104" s="7" t="s">
        <v>24</v>
      </c>
      <c r="B104" s="10">
        <v>8228148</v>
      </c>
      <c r="C104" s="9">
        <v>18351842</v>
      </c>
      <c r="D104" s="8" t="s">
        <v>151</v>
      </c>
      <c r="E104" s="8" t="s">
        <v>186</v>
      </c>
      <c r="F104" s="8">
        <v>27222</v>
      </c>
      <c r="G104" s="31">
        <v>42461</v>
      </c>
      <c r="H104" s="31">
        <v>42475</v>
      </c>
      <c r="I104" s="25">
        <v>11600</v>
      </c>
    </row>
    <row r="105" spans="1:9" ht="12" thickBot="1">
      <c r="A105" s="7" t="s">
        <v>24</v>
      </c>
      <c r="B105" s="10">
        <v>344473</v>
      </c>
      <c r="C105" s="9">
        <v>18446412</v>
      </c>
      <c r="D105" s="8" t="s">
        <v>151</v>
      </c>
      <c r="E105" s="8" t="s">
        <v>118</v>
      </c>
      <c r="F105" s="8">
        <v>5259</v>
      </c>
      <c r="G105" s="31">
        <v>42446</v>
      </c>
      <c r="H105" s="31">
        <v>42475</v>
      </c>
      <c r="I105" s="25">
        <v>10350</v>
      </c>
    </row>
    <row r="106" spans="1:9" ht="12" thickBot="1">
      <c r="A106" s="7" t="s">
        <v>24</v>
      </c>
      <c r="B106" s="10">
        <v>8427048</v>
      </c>
      <c r="C106" s="9">
        <v>18351844</v>
      </c>
      <c r="D106" s="8" t="s">
        <v>151</v>
      </c>
      <c r="E106" s="8" t="s">
        <v>63</v>
      </c>
      <c r="F106" s="8">
        <v>13357</v>
      </c>
      <c r="G106" s="31">
        <v>42460</v>
      </c>
      <c r="H106" s="31">
        <v>42475</v>
      </c>
      <c r="I106" s="25">
        <v>10000</v>
      </c>
    </row>
    <row r="107" spans="1:9" ht="12" thickBot="1">
      <c r="A107" s="7" t="s">
        <v>24</v>
      </c>
      <c r="B107" s="10">
        <v>1033390</v>
      </c>
      <c r="C107" s="9">
        <v>18351845</v>
      </c>
      <c r="D107" s="8" t="s">
        <v>151</v>
      </c>
      <c r="E107" s="8" t="s">
        <v>166</v>
      </c>
      <c r="F107" s="8">
        <v>3930</v>
      </c>
      <c r="G107" s="31">
        <v>42458</v>
      </c>
      <c r="H107" s="31">
        <v>42475</v>
      </c>
      <c r="I107" s="25">
        <v>9787</v>
      </c>
    </row>
    <row r="108" spans="1:9" ht="12" thickBot="1">
      <c r="A108" s="7" t="s">
        <v>24</v>
      </c>
      <c r="B108" s="10" t="s">
        <v>241</v>
      </c>
      <c r="C108" s="9">
        <v>18628533</v>
      </c>
      <c r="D108" s="8" t="s">
        <v>231</v>
      </c>
      <c r="E108" s="8" t="s">
        <v>166</v>
      </c>
      <c r="F108" s="8">
        <v>3930</v>
      </c>
      <c r="G108" s="31">
        <v>42488</v>
      </c>
      <c r="H108" s="31">
        <v>42488</v>
      </c>
      <c r="I108" s="25">
        <v>9787</v>
      </c>
    </row>
    <row r="109" spans="1:9" ht="12" thickBot="1">
      <c r="A109" s="7" t="s">
        <v>24</v>
      </c>
      <c r="B109" s="10" t="s">
        <v>189</v>
      </c>
      <c r="C109" s="9">
        <v>18385174</v>
      </c>
      <c r="D109" s="8" t="s">
        <v>151</v>
      </c>
      <c r="E109" s="8" t="s">
        <v>190</v>
      </c>
      <c r="F109" s="8">
        <v>4231</v>
      </c>
      <c r="G109" s="31">
        <v>42461</v>
      </c>
      <c r="H109" s="31">
        <v>42475</v>
      </c>
      <c r="I109" s="25">
        <v>9700</v>
      </c>
    </row>
    <row r="110" spans="1:9" ht="12" thickBot="1">
      <c r="A110" s="7" t="s">
        <v>24</v>
      </c>
      <c r="B110" s="10">
        <v>55551945</v>
      </c>
      <c r="C110" s="9">
        <v>18446490</v>
      </c>
      <c r="D110" s="8" t="s">
        <v>151</v>
      </c>
      <c r="E110" s="8" t="s">
        <v>193</v>
      </c>
      <c r="F110" s="8">
        <v>5165</v>
      </c>
      <c r="G110" s="31">
        <v>42462</v>
      </c>
      <c r="H110" s="31">
        <v>42475</v>
      </c>
      <c r="I110" s="25">
        <v>9700</v>
      </c>
    </row>
    <row r="111" spans="1:9" ht="12" thickBot="1">
      <c r="A111" s="7" t="s">
        <v>24</v>
      </c>
      <c r="B111" s="10">
        <v>15679740</v>
      </c>
      <c r="C111" s="9">
        <v>18266227</v>
      </c>
      <c r="D111" s="8" t="s">
        <v>114</v>
      </c>
      <c r="E111" s="8" t="s">
        <v>127</v>
      </c>
      <c r="F111" s="8">
        <v>277</v>
      </c>
      <c r="G111" s="31">
        <v>42455</v>
      </c>
      <c r="H111" s="31">
        <v>42461</v>
      </c>
      <c r="I111" s="25">
        <v>9577</v>
      </c>
    </row>
    <row r="112" spans="1:9" ht="12" thickBot="1">
      <c r="A112" s="7" t="s">
        <v>24</v>
      </c>
      <c r="B112" s="10">
        <v>640</v>
      </c>
      <c r="C112" s="9">
        <v>18188623</v>
      </c>
      <c r="D112" s="8" t="s">
        <v>114</v>
      </c>
      <c r="E112" s="8" t="s">
        <v>120</v>
      </c>
      <c r="F112" s="8">
        <v>130133</v>
      </c>
      <c r="G112" s="31">
        <v>42446</v>
      </c>
      <c r="H112" s="31">
        <v>42461</v>
      </c>
      <c r="I112" s="25">
        <v>8915.44</v>
      </c>
    </row>
    <row r="113" spans="1:9" ht="12" thickBot="1">
      <c r="A113" s="7" t="s">
        <v>24</v>
      </c>
      <c r="B113" s="10">
        <v>344996</v>
      </c>
      <c r="C113" s="9">
        <v>18446428</v>
      </c>
      <c r="D113" s="8" t="s">
        <v>151</v>
      </c>
      <c r="E113" s="8" t="s">
        <v>118</v>
      </c>
      <c r="F113" s="8">
        <v>5259</v>
      </c>
      <c r="G113" s="31">
        <v>42460</v>
      </c>
      <c r="H113" s="31">
        <v>42475</v>
      </c>
      <c r="I113" s="25">
        <v>8550</v>
      </c>
    </row>
    <row r="114" spans="1:9" ht="12" thickBot="1">
      <c r="A114" s="7" t="s">
        <v>24</v>
      </c>
      <c r="B114" s="10">
        <v>4439392</v>
      </c>
      <c r="C114" s="9">
        <v>18229887</v>
      </c>
      <c r="D114" s="8" t="s">
        <v>114</v>
      </c>
      <c r="E114" s="8" t="s">
        <v>92</v>
      </c>
      <c r="F114" s="8">
        <v>5159</v>
      </c>
      <c r="G114" s="31">
        <v>42448</v>
      </c>
      <c r="H114" s="31">
        <v>42461</v>
      </c>
      <c r="I114" s="25">
        <v>8500</v>
      </c>
    </row>
    <row r="115" spans="1:9" ht="12" thickBot="1">
      <c r="A115" s="7" t="s">
        <v>24</v>
      </c>
      <c r="B115" s="10">
        <v>6015774</v>
      </c>
      <c r="C115" s="9">
        <v>18446455</v>
      </c>
      <c r="D115" s="8" t="s">
        <v>151</v>
      </c>
      <c r="E115" s="8" t="s">
        <v>204</v>
      </c>
      <c r="F115" s="8">
        <v>105873</v>
      </c>
      <c r="G115" s="31">
        <v>42468</v>
      </c>
      <c r="H115" s="31">
        <v>42475</v>
      </c>
      <c r="I115" s="25">
        <v>8300</v>
      </c>
    </row>
    <row r="116" spans="1:9" ht="12" thickBot="1">
      <c r="A116" s="7" t="s">
        <v>24</v>
      </c>
      <c r="B116" s="10">
        <v>79595892</v>
      </c>
      <c r="C116" s="9">
        <v>18446495</v>
      </c>
      <c r="D116" s="8" t="s">
        <v>151</v>
      </c>
      <c r="E116" s="8" t="s">
        <v>146</v>
      </c>
      <c r="F116" s="8">
        <v>5072</v>
      </c>
      <c r="G116" s="31">
        <v>42423</v>
      </c>
      <c r="H116" s="31">
        <v>42475</v>
      </c>
      <c r="I116" s="25">
        <v>8230.45</v>
      </c>
    </row>
    <row r="117" spans="1:9" ht="12" thickBot="1">
      <c r="A117" s="7" t="s">
        <v>24</v>
      </c>
      <c r="B117" s="10" t="s">
        <v>207</v>
      </c>
      <c r="C117" s="9">
        <v>18500527</v>
      </c>
      <c r="D117" s="8" t="s">
        <v>206</v>
      </c>
      <c r="E117" s="8" t="s">
        <v>146</v>
      </c>
      <c r="F117" s="8">
        <v>5072</v>
      </c>
      <c r="G117" s="31">
        <v>42479</v>
      </c>
      <c r="H117" s="31">
        <v>42479</v>
      </c>
      <c r="I117" s="25">
        <v>8230.45</v>
      </c>
    </row>
    <row r="118" spans="1:9" ht="12" thickBot="1">
      <c r="A118" s="7" t="s">
        <v>24</v>
      </c>
      <c r="B118" s="10">
        <v>26335123</v>
      </c>
      <c r="C118" s="9">
        <v>18385198</v>
      </c>
      <c r="D118" s="8" t="s">
        <v>151</v>
      </c>
      <c r="E118" s="8" t="s">
        <v>203</v>
      </c>
      <c r="F118" s="8">
        <v>11059</v>
      </c>
      <c r="G118" s="31">
        <v>42466</v>
      </c>
      <c r="H118" s="31">
        <v>42475</v>
      </c>
      <c r="I118" s="25">
        <v>8000</v>
      </c>
    </row>
    <row r="119" spans="1:9" ht="12" thickBot="1">
      <c r="A119" s="7" t="s">
        <v>24</v>
      </c>
      <c r="B119" s="10">
        <v>2635123</v>
      </c>
      <c r="C119" s="9">
        <v>18446442</v>
      </c>
      <c r="D119" s="8" t="s">
        <v>151</v>
      </c>
      <c r="E119" s="8" t="s">
        <v>203</v>
      </c>
      <c r="F119" s="8">
        <v>11059</v>
      </c>
      <c r="G119" s="31">
        <v>42466</v>
      </c>
      <c r="H119" s="31">
        <v>42475</v>
      </c>
      <c r="I119" s="25">
        <v>8000</v>
      </c>
    </row>
    <row r="120" spans="1:9" ht="12" thickBot="1">
      <c r="A120" s="7" t="s">
        <v>24</v>
      </c>
      <c r="B120" s="10" t="s">
        <v>169</v>
      </c>
      <c r="C120" s="9">
        <v>18351853</v>
      </c>
      <c r="D120" s="8" t="s">
        <v>151</v>
      </c>
      <c r="E120" s="8" t="s">
        <v>170</v>
      </c>
      <c r="F120" s="8">
        <v>3486</v>
      </c>
      <c r="G120" s="31">
        <v>42459</v>
      </c>
      <c r="H120" s="31">
        <v>42475</v>
      </c>
      <c r="I120" s="25">
        <v>7785</v>
      </c>
    </row>
    <row r="121" spans="1:9" ht="12" thickBot="1">
      <c r="A121" s="7" t="s">
        <v>24</v>
      </c>
      <c r="B121" s="10" t="s">
        <v>198</v>
      </c>
      <c r="C121" s="9">
        <v>18385186</v>
      </c>
      <c r="D121" s="8" t="s">
        <v>151</v>
      </c>
      <c r="E121" s="8" t="s">
        <v>199</v>
      </c>
      <c r="F121" s="8">
        <v>104231</v>
      </c>
      <c r="G121" s="31">
        <v>42465</v>
      </c>
      <c r="H121" s="31">
        <v>42475</v>
      </c>
      <c r="I121" s="25">
        <v>7500</v>
      </c>
    </row>
    <row r="122" spans="1:9" ht="13.5" thickBot="1">
      <c r="A122" s="7" t="s">
        <v>24</v>
      </c>
      <c r="B122" s="10">
        <v>48417024</v>
      </c>
      <c r="C122" s="9">
        <v>18607634</v>
      </c>
      <c r="D122" s="8" t="s">
        <v>231</v>
      </c>
      <c r="E122" s="13" t="s">
        <v>66</v>
      </c>
      <c r="F122" s="8">
        <v>108983</v>
      </c>
      <c r="G122" s="31">
        <v>42482</v>
      </c>
      <c r="H122" s="31">
        <v>42488</v>
      </c>
      <c r="I122" s="25">
        <v>7494.25</v>
      </c>
    </row>
    <row r="123" spans="1:9" ht="12" thickBot="1">
      <c r="A123" s="7" t="s">
        <v>24</v>
      </c>
      <c r="B123" s="10" t="s">
        <v>176</v>
      </c>
      <c r="C123" s="9">
        <v>18446439</v>
      </c>
      <c r="D123" s="8" t="s">
        <v>151</v>
      </c>
      <c r="E123" s="8" t="s">
        <v>177</v>
      </c>
      <c r="F123" s="8">
        <v>5004</v>
      </c>
      <c r="G123" s="31">
        <v>42460</v>
      </c>
      <c r="H123" s="31">
        <v>42475</v>
      </c>
      <c r="I123" s="25">
        <v>6000</v>
      </c>
    </row>
    <row r="124" spans="1:9" ht="12" thickBot="1">
      <c r="A124" s="7" t="s">
        <v>24</v>
      </c>
      <c r="B124" s="10">
        <v>160</v>
      </c>
      <c r="C124" s="9">
        <v>18262871</v>
      </c>
      <c r="D124" s="8" t="s">
        <v>222</v>
      </c>
      <c r="E124" s="8" t="s">
        <v>223</v>
      </c>
      <c r="F124" s="8">
        <v>135764</v>
      </c>
      <c r="G124" s="31">
        <v>42094</v>
      </c>
      <c r="H124" s="31">
        <v>42486</v>
      </c>
      <c r="I124" s="25">
        <v>5983.24</v>
      </c>
    </row>
    <row r="125" spans="1:9" ht="12" thickBot="1">
      <c r="A125" s="7" t="s">
        <v>24</v>
      </c>
      <c r="B125" s="10" t="s">
        <v>119</v>
      </c>
      <c r="C125" s="9">
        <v>18229885</v>
      </c>
      <c r="D125" s="8" t="s">
        <v>114</v>
      </c>
      <c r="E125" s="8" t="s">
        <v>45</v>
      </c>
      <c r="F125" s="8">
        <v>6730</v>
      </c>
      <c r="G125" s="31">
        <v>42445</v>
      </c>
      <c r="H125" s="31">
        <v>42461</v>
      </c>
      <c r="I125" s="25">
        <v>5732</v>
      </c>
    </row>
    <row r="126" spans="1:9" ht="12" thickBot="1">
      <c r="A126" s="7" t="s">
        <v>24</v>
      </c>
      <c r="B126" s="10">
        <v>1214</v>
      </c>
      <c r="C126" s="9">
        <v>18237701</v>
      </c>
      <c r="D126" s="8" t="s">
        <v>114</v>
      </c>
      <c r="E126" s="8" t="s">
        <v>115</v>
      </c>
      <c r="F126" s="8">
        <v>196654</v>
      </c>
      <c r="G126" s="31">
        <v>42303</v>
      </c>
      <c r="H126" s="31">
        <v>42461</v>
      </c>
      <c r="I126" s="25">
        <v>5616</v>
      </c>
    </row>
    <row r="127" spans="1:9" ht="12" thickBot="1">
      <c r="A127" s="7" t="s">
        <v>24</v>
      </c>
      <c r="B127" s="10">
        <v>180268</v>
      </c>
      <c r="C127" s="9">
        <v>18370332</v>
      </c>
      <c r="D127" s="8" t="s">
        <v>242</v>
      </c>
      <c r="E127" s="8" t="s">
        <v>28</v>
      </c>
      <c r="F127" s="8">
        <v>62233</v>
      </c>
      <c r="G127" s="31">
        <v>42465</v>
      </c>
      <c r="H127" s="31">
        <v>42489</v>
      </c>
      <c r="I127" s="25">
        <v>5560</v>
      </c>
    </row>
    <row r="128" spans="1:9" ht="12" thickBot="1">
      <c r="A128" s="7" t="s">
        <v>24</v>
      </c>
      <c r="B128" s="10">
        <v>22828</v>
      </c>
      <c r="C128" s="9">
        <v>18446498</v>
      </c>
      <c r="D128" s="8" t="s">
        <v>151</v>
      </c>
      <c r="E128" s="8" t="s">
        <v>58</v>
      </c>
      <c r="F128" s="8">
        <v>2477</v>
      </c>
      <c r="G128" s="31">
        <v>42460</v>
      </c>
      <c r="H128" s="31">
        <v>42475</v>
      </c>
      <c r="I128" s="25">
        <v>5000</v>
      </c>
    </row>
    <row r="129" spans="1:9" ht="12" thickBot="1">
      <c r="A129" s="7" t="s">
        <v>24</v>
      </c>
      <c r="B129" s="10">
        <v>4000454661</v>
      </c>
      <c r="C129" s="9">
        <v>18446505</v>
      </c>
      <c r="D129" s="8" t="s">
        <v>151</v>
      </c>
      <c r="E129" s="8" t="s">
        <v>121</v>
      </c>
      <c r="F129" s="8">
        <v>4404</v>
      </c>
      <c r="G129" s="31">
        <v>42460</v>
      </c>
      <c r="H129" s="31">
        <v>42475</v>
      </c>
      <c r="I129" s="25">
        <v>5000</v>
      </c>
    </row>
    <row r="130" spans="1:9" ht="12" thickBot="1">
      <c r="A130" s="7" t="s">
        <v>24</v>
      </c>
      <c r="B130" s="10" t="s">
        <v>201</v>
      </c>
      <c r="C130" s="9">
        <v>18446481</v>
      </c>
      <c r="D130" s="8" t="s">
        <v>151</v>
      </c>
      <c r="E130" s="8" t="s">
        <v>202</v>
      </c>
      <c r="F130" s="8">
        <v>4514</v>
      </c>
      <c r="G130" s="31">
        <v>42465</v>
      </c>
      <c r="H130" s="31">
        <v>42475</v>
      </c>
      <c r="I130" s="25">
        <v>5000</v>
      </c>
    </row>
    <row r="131" spans="1:9" ht="12" thickBot="1">
      <c r="A131" s="7" t="s">
        <v>24</v>
      </c>
      <c r="B131" s="10">
        <v>17488312</v>
      </c>
      <c r="C131" s="9">
        <v>18351861</v>
      </c>
      <c r="D131" s="8" t="s">
        <v>151</v>
      </c>
      <c r="E131" s="8" t="s">
        <v>197</v>
      </c>
      <c r="F131" s="8">
        <v>1838</v>
      </c>
      <c r="G131" s="31">
        <v>42465</v>
      </c>
      <c r="H131" s="31">
        <v>42475</v>
      </c>
      <c r="I131" s="25">
        <v>4875</v>
      </c>
    </row>
    <row r="132" spans="1:9" ht="12" thickBot="1">
      <c r="A132" s="7" t="s">
        <v>24</v>
      </c>
      <c r="B132" s="10">
        <v>181884</v>
      </c>
      <c r="C132" s="9">
        <v>18565337</v>
      </c>
      <c r="D132" s="8" t="s">
        <v>222</v>
      </c>
      <c r="E132" s="8" t="s">
        <v>28</v>
      </c>
      <c r="F132" s="8">
        <v>62233</v>
      </c>
      <c r="G132" s="31">
        <v>42479</v>
      </c>
      <c r="H132" s="31">
        <v>42486</v>
      </c>
      <c r="I132" s="25">
        <v>4645</v>
      </c>
    </row>
    <row r="133" spans="1:9" ht="12" thickBot="1">
      <c r="A133" s="7" t="s">
        <v>24</v>
      </c>
      <c r="B133" s="10" t="s">
        <v>215</v>
      </c>
      <c r="C133" s="9">
        <v>18553363</v>
      </c>
      <c r="D133" s="8" t="s">
        <v>216</v>
      </c>
      <c r="E133" s="8" t="s">
        <v>217</v>
      </c>
      <c r="F133" s="8">
        <v>12242</v>
      </c>
      <c r="G133" s="31">
        <v>42452</v>
      </c>
      <c r="H133" s="31">
        <v>42482</v>
      </c>
      <c r="I133" s="25">
        <v>4525.2</v>
      </c>
    </row>
    <row r="134" spans="1:9" ht="12" thickBot="1">
      <c r="A134" s="7" t="s">
        <v>24</v>
      </c>
      <c r="B134" s="10">
        <v>1167343</v>
      </c>
      <c r="C134" s="9">
        <v>18351850</v>
      </c>
      <c r="D134" s="8" t="s">
        <v>151</v>
      </c>
      <c r="E134" s="8" t="s">
        <v>168</v>
      </c>
      <c r="F134" s="8">
        <v>105952</v>
      </c>
      <c r="G134" s="31">
        <v>42459</v>
      </c>
      <c r="H134" s="31">
        <v>42475</v>
      </c>
      <c r="I134" s="25">
        <v>4250</v>
      </c>
    </row>
    <row r="135" spans="1:9" ht="12" thickBot="1">
      <c r="A135" s="7" t="s">
        <v>24</v>
      </c>
      <c r="B135" s="10">
        <v>10107382</v>
      </c>
      <c r="C135" s="9">
        <v>18553343</v>
      </c>
      <c r="D135" s="8" t="s">
        <v>231</v>
      </c>
      <c r="E135" s="8" t="s">
        <v>105</v>
      </c>
      <c r="F135" s="8">
        <v>13927</v>
      </c>
      <c r="G135" s="31">
        <v>42443</v>
      </c>
      <c r="H135" s="31">
        <v>42488</v>
      </c>
      <c r="I135" s="25">
        <v>4174.12</v>
      </c>
    </row>
    <row r="136" spans="1:9" ht="12" thickBot="1">
      <c r="A136" s="7" t="s">
        <v>24</v>
      </c>
      <c r="B136" s="10">
        <v>5726778</v>
      </c>
      <c r="C136" s="9">
        <v>18607629</v>
      </c>
      <c r="D136" s="8" t="s">
        <v>242</v>
      </c>
      <c r="E136" s="8" t="s">
        <v>98</v>
      </c>
      <c r="F136" s="8">
        <v>13557</v>
      </c>
      <c r="G136" s="31">
        <v>42471</v>
      </c>
      <c r="H136" s="31">
        <v>42489</v>
      </c>
      <c r="I136" s="25">
        <v>4083.98</v>
      </c>
    </row>
    <row r="137" spans="1:9" ht="12" thickBot="1">
      <c r="A137" s="7" t="s">
        <v>24</v>
      </c>
      <c r="B137" s="10">
        <v>11750</v>
      </c>
      <c r="C137" s="9">
        <v>18298409</v>
      </c>
      <c r="D137" s="8" t="s">
        <v>139</v>
      </c>
      <c r="E137" s="8" t="s">
        <v>141</v>
      </c>
      <c r="F137" s="8">
        <v>46583</v>
      </c>
      <c r="G137" s="31">
        <v>42450</v>
      </c>
      <c r="H137" s="31">
        <v>42472</v>
      </c>
      <c r="I137" s="25">
        <v>3615.84</v>
      </c>
    </row>
    <row r="138" spans="1:9" ht="12" thickBot="1">
      <c r="A138" s="7" t="s">
        <v>24</v>
      </c>
      <c r="B138" s="10">
        <v>942024</v>
      </c>
      <c r="C138" s="9">
        <v>18385189</v>
      </c>
      <c r="D138" s="8" t="s">
        <v>151</v>
      </c>
      <c r="E138" s="8" t="s">
        <v>195</v>
      </c>
      <c r="F138" s="8">
        <v>2443</v>
      </c>
      <c r="G138" s="31">
        <v>42464</v>
      </c>
      <c r="H138" s="31">
        <v>42475</v>
      </c>
      <c r="I138" s="25">
        <v>3500</v>
      </c>
    </row>
    <row r="139" spans="1:9" ht="12" thickBot="1">
      <c r="A139" s="7" t="s">
        <v>24</v>
      </c>
      <c r="B139" s="10" t="s">
        <v>218</v>
      </c>
      <c r="C139" s="9">
        <v>18514793</v>
      </c>
      <c r="D139" s="8" t="s">
        <v>216</v>
      </c>
      <c r="E139" s="8" t="s">
        <v>219</v>
      </c>
      <c r="F139" s="8">
        <v>52521</v>
      </c>
      <c r="G139" s="31">
        <v>42459</v>
      </c>
      <c r="H139" s="31">
        <v>42482</v>
      </c>
      <c r="I139" s="25">
        <v>3468</v>
      </c>
    </row>
    <row r="140" spans="1:9" ht="12" thickBot="1">
      <c r="A140" s="7" t="s">
        <v>24</v>
      </c>
      <c r="B140" s="10">
        <v>180738</v>
      </c>
      <c r="C140" s="9">
        <v>18515346</v>
      </c>
      <c r="D140" s="8" t="s">
        <v>242</v>
      </c>
      <c r="E140" s="8" t="s">
        <v>28</v>
      </c>
      <c r="F140" s="8">
        <v>62233</v>
      </c>
      <c r="G140" s="31">
        <v>42471</v>
      </c>
      <c r="H140" s="31">
        <v>42489</v>
      </c>
      <c r="I140" s="25">
        <v>3427</v>
      </c>
    </row>
    <row r="141" spans="1:9" ht="12" thickBot="1">
      <c r="A141" s="7" t="s">
        <v>24</v>
      </c>
      <c r="B141" s="10" t="s">
        <v>220</v>
      </c>
      <c r="C141" s="9">
        <v>18530781</v>
      </c>
      <c r="D141" s="8" t="s">
        <v>216</v>
      </c>
      <c r="E141" s="8" t="s">
        <v>221</v>
      </c>
      <c r="F141" s="8">
        <v>725</v>
      </c>
      <c r="G141" s="31">
        <v>42460</v>
      </c>
      <c r="H141" s="31">
        <v>42482</v>
      </c>
      <c r="I141" s="25">
        <v>3360.92</v>
      </c>
    </row>
    <row r="142" spans="1:9" ht="12" thickBot="1">
      <c r="A142" s="7" t="s">
        <v>24</v>
      </c>
      <c r="B142" s="10">
        <v>433704</v>
      </c>
      <c r="C142" s="9">
        <v>18258000</v>
      </c>
      <c r="D142" s="8" t="s">
        <v>242</v>
      </c>
      <c r="E142" s="8" t="s">
        <v>109</v>
      </c>
      <c r="F142" s="8">
        <v>9647</v>
      </c>
      <c r="G142" s="31">
        <v>42451</v>
      </c>
      <c r="H142" s="31">
        <v>42489</v>
      </c>
      <c r="I142" s="25">
        <v>3188.88</v>
      </c>
    </row>
    <row r="143" spans="1:9" ht="12" thickBot="1">
      <c r="A143" s="7" t="s">
        <v>24</v>
      </c>
      <c r="B143" s="10" t="s">
        <v>145</v>
      </c>
      <c r="C143" s="9">
        <v>18412017</v>
      </c>
      <c r="D143" s="8" t="s">
        <v>139</v>
      </c>
      <c r="E143" s="8" t="s">
        <v>146</v>
      </c>
      <c r="F143" s="8">
        <v>5072</v>
      </c>
      <c r="G143" s="31">
        <v>42460</v>
      </c>
      <c r="H143" s="31">
        <v>42472</v>
      </c>
      <c r="I143" s="25">
        <v>2736</v>
      </c>
    </row>
    <row r="144" spans="1:9" ht="12" thickBot="1">
      <c r="A144" s="7" t="s">
        <v>24</v>
      </c>
      <c r="B144" s="10">
        <v>180378</v>
      </c>
      <c r="C144" s="9">
        <v>18446430</v>
      </c>
      <c r="D144" s="8" t="s">
        <v>151</v>
      </c>
      <c r="E144" s="8" t="s">
        <v>28</v>
      </c>
      <c r="F144" s="8">
        <v>62233</v>
      </c>
      <c r="G144" s="31">
        <v>42466</v>
      </c>
      <c r="H144" s="31">
        <v>42475</v>
      </c>
      <c r="I144" s="25">
        <v>2698.24</v>
      </c>
    </row>
    <row r="145" spans="1:9" ht="12" thickBot="1">
      <c r="A145" s="7" t="s">
        <v>24</v>
      </c>
      <c r="B145" s="10">
        <v>7510106130</v>
      </c>
      <c r="C145" s="9">
        <v>18412022</v>
      </c>
      <c r="D145" s="8" t="s">
        <v>151</v>
      </c>
      <c r="E145" s="8" t="s">
        <v>26</v>
      </c>
      <c r="F145" s="8">
        <v>3901</v>
      </c>
      <c r="G145" s="31">
        <v>42464</v>
      </c>
      <c r="H145" s="31">
        <v>42475</v>
      </c>
      <c r="I145" s="25">
        <v>2437.19</v>
      </c>
    </row>
    <row r="146" spans="1:9" ht="12" thickBot="1">
      <c r="A146" s="7" t="s">
        <v>24</v>
      </c>
      <c r="B146" s="10" t="s">
        <v>162</v>
      </c>
      <c r="C146" s="9">
        <v>18385180</v>
      </c>
      <c r="D146" s="8" t="s">
        <v>151</v>
      </c>
      <c r="E146" s="8" t="s">
        <v>163</v>
      </c>
      <c r="F146" s="8">
        <v>4201</v>
      </c>
      <c r="G146" s="31">
        <v>42450</v>
      </c>
      <c r="H146" s="31">
        <v>42475</v>
      </c>
      <c r="I146" s="25">
        <v>2400</v>
      </c>
    </row>
    <row r="147" spans="1:9" ht="12" thickBot="1">
      <c r="A147" s="7" t="s">
        <v>24</v>
      </c>
      <c r="B147" s="10">
        <v>344993</v>
      </c>
      <c r="C147" s="9">
        <v>18412014</v>
      </c>
      <c r="D147" s="8" t="s">
        <v>151</v>
      </c>
      <c r="E147" s="8" t="s">
        <v>118</v>
      </c>
      <c r="F147" s="8">
        <v>5259</v>
      </c>
      <c r="G147" s="31">
        <v>42460</v>
      </c>
      <c r="H147" s="31">
        <v>42475</v>
      </c>
      <c r="I147" s="25">
        <v>2375</v>
      </c>
    </row>
    <row r="148" spans="1:9" ht="12" thickBot="1">
      <c r="A148" s="7" t="s">
        <v>24</v>
      </c>
      <c r="B148" s="10" t="s">
        <v>225</v>
      </c>
      <c r="C148" s="9">
        <v>18568746</v>
      </c>
      <c r="D148" s="8" t="s">
        <v>222</v>
      </c>
      <c r="E148" s="8" t="s">
        <v>58</v>
      </c>
      <c r="F148" s="8">
        <v>2477</v>
      </c>
      <c r="G148" s="31">
        <v>42474</v>
      </c>
      <c r="H148" s="31">
        <v>42486</v>
      </c>
      <c r="I148" s="25">
        <v>2152.8</v>
      </c>
    </row>
    <row r="149" spans="1:9" ht="12" thickBot="1">
      <c r="A149" s="7" t="s">
        <v>24</v>
      </c>
      <c r="B149" s="10">
        <v>344250</v>
      </c>
      <c r="C149" s="9">
        <v>18351860</v>
      </c>
      <c r="D149" s="8" t="s">
        <v>151</v>
      </c>
      <c r="E149" s="8" t="s">
        <v>78</v>
      </c>
      <c r="F149" s="8">
        <v>1195</v>
      </c>
      <c r="G149" s="31">
        <v>42461</v>
      </c>
      <c r="H149" s="31">
        <v>42475</v>
      </c>
      <c r="I149" s="25">
        <v>2089</v>
      </c>
    </row>
    <row r="150" spans="1:9" ht="12" thickBot="1">
      <c r="A150" s="7" t="s">
        <v>24</v>
      </c>
      <c r="B150" s="10">
        <v>1680</v>
      </c>
      <c r="C150" s="9">
        <v>18385137</v>
      </c>
      <c r="D150" s="8" t="s">
        <v>139</v>
      </c>
      <c r="E150" s="8" t="s">
        <v>144</v>
      </c>
      <c r="F150" s="8">
        <v>81963</v>
      </c>
      <c r="G150" s="31">
        <v>42460</v>
      </c>
      <c r="H150" s="31">
        <v>42472</v>
      </c>
      <c r="I150" s="25">
        <v>2052</v>
      </c>
    </row>
    <row r="151" spans="1:9" ht="12" thickBot="1">
      <c r="A151" s="7" t="s">
        <v>24</v>
      </c>
      <c r="B151" s="10" t="s">
        <v>180</v>
      </c>
      <c r="C151" s="9">
        <v>18446474</v>
      </c>
      <c r="D151" s="8" t="s">
        <v>151</v>
      </c>
      <c r="E151" s="8" t="s">
        <v>181</v>
      </c>
      <c r="F151" s="8">
        <v>11130</v>
      </c>
      <c r="G151" s="31">
        <v>42460</v>
      </c>
      <c r="H151" s="31">
        <v>42475</v>
      </c>
      <c r="I151" s="25">
        <v>2000</v>
      </c>
    </row>
    <row r="152" spans="1:9" ht="12" thickBot="1">
      <c r="A152" s="7" t="s">
        <v>24</v>
      </c>
      <c r="B152" s="10">
        <v>31620913</v>
      </c>
      <c r="C152" s="9">
        <v>18385150</v>
      </c>
      <c r="D152" s="8" t="s">
        <v>139</v>
      </c>
      <c r="E152" s="8" t="s">
        <v>38</v>
      </c>
      <c r="F152" s="8">
        <v>205824</v>
      </c>
      <c r="G152" s="31">
        <v>42460</v>
      </c>
      <c r="H152" s="31">
        <v>42472</v>
      </c>
      <c r="I152" s="25">
        <v>1994.88</v>
      </c>
    </row>
    <row r="153" spans="1:9" ht="12" thickBot="1">
      <c r="A153" s="7" t="s">
        <v>24</v>
      </c>
      <c r="B153" s="10" t="s">
        <v>230</v>
      </c>
      <c r="C153" s="9">
        <v>18568744</v>
      </c>
      <c r="D153" s="8" t="s">
        <v>231</v>
      </c>
      <c r="E153" s="8" t="s">
        <v>232</v>
      </c>
      <c r="F153" s="8">
        <v>210255</v>
      </c>
      <c r="G153" s="31">
        <v>42400</v>
      </c>
      <c r="H153" s="31">
        <v>42488</v>
      </c>
      <c r="I153" s="25">
        <v>1976</v>
      </c>
    </row>
    <row r="154" spans="1:9" ht="12" thickBot="1">
      <c r="A154" s="7" t="s">
        <v>24</v>
      </c>
      <c r="B154" s="10">
        <v>178796</v>
      </c>
      <c r="C154" s="9">
        <v>18293188</v>
      </c>
      <c r="D154" s="8" t="s">
        <v>130</v>
      </c>
      <c r="E154" s="8" t="s">
        <v>28</v>
      </c>
      <c r="F154" s="8">
        <v>62233</v>
      </c>
      <c r="G154" s="31">
        <v>42453</v>
      </c>
      <c r="H154" s="31">
        <v>42465</v>
      </c>
      <c r="I154" s="25">
        <v>1932.24</v>
      </c>
    </row>
    <row r="155" spans="1:9" ht="12" thickBot="1">
      <c r="A155" s="7" t="s">
        <v>24</v>
      </c>
      <c r="B155" s="10" t="s">
        <v>243</v>
      </c>
      <c r="C155" s="9">
        <v>18607630</v>
      </c>
      <c r="D155" s="8" t="s">
        <v>242</v>
      </c>
      <c r="E155" s="8" t="s">
        <v>108</v>
      </c>
      <c r="F155" s="8">
        <v>56615</v>
      </c>
      <c r="G155" s="31">
        <v>42437</v>
      </c>
      <c r="H155" s="31">
        <v>42489</v>
      </c>
      <c r="I155" s="25">
        <v>1920</v>
      </c>
    </row>
    <row r="156" spans="1:9" ht="12" thickBot="1">
      <c r="A156" s="7" t="s">
        <v>24</v>
      </c>
      <c r="B156" s="10">
        <v>181850</v>
      </c>
      <c r="C156" s="9">
        <v>18587522</v>
      </c>
      <c r="D156" s="8" t="s">
        <v>222</v>
      </c>
      <c r="E156" s="8" t="s">
        <v>28</v>
      </c>
      <c r="F156" s="8">
        <v>62233</v>
      </c>
      <c r="G156" s="31">
        <v>42479</v>
      </c>
      <c r="H156" s="31">
        <v>42486</v>
      </c>
      <c r="I156" s="25">
        <v>1519.3</v>
      </c>
    </row>
    <row r="157" spans="1:9" ht="12" thickBot="1">
      <c r="A157" s="7" t="s">
        <v>24</v>
      </c>
      <c r="B157" s="10">
        <v>682</v>
      </c>
      <c r="C157" s="9">
        <v>18636698</v>
      </c>
      <c r="D157" s="8" t="s">
        <v>242</v>
      </c>
      <c r="E157" s="8" t="s">
        <v>120</v>
      </c>
      <c r="F157" s="8">
        <v>130133</v>
      </c>
      <c r="G157" s="31">
        <v>42478</v>
      </c>
      <c r="H157" s="31">
        <v>42489</v>
      </c>
      <c r="I157" s="25">
        <v>1296</v>
      </c>
    </row>
    <row r="158" spans="1:9" ht="12" thickBot="1">
      <c r="A158" s="7" t="s">
        <v>24</v>
      </c>
      <c r="B158" s="10">
        <v>23729</v>
      </c>
      <c r="C158" s="9">
        <v>18266223</v>
      </c>
      <c r="D158" s="8" t="s">
        <v>114</v>
      </c>
      <c r="E158" s="8" t="s">
        <v>117</v>
      </c>
      <c r="F158" s="8">
        <v>3505</v>
      </c>
      <c r="G158" s="31">
        <v>42429</v>
      </c>
      <c r="H158" s="31">
        <v>42461</v>
      </c>
      <c r="I158" s="25">
        <v>1263.29</v>
      </c>
    </row>
    <row r="159" spans="1:9" ht="12" thickBot="1">
      <c r="A159" s="7" t="s">
        <v>24</v>
      </c>
      <c r="B159" s="10">
        <v>3880804107</v>
      </c>
      <c r="C159" s="9">
        <v>18330716</v>
      </c>
      <c r="D159" s="8" t="s">
        <v>135</v>
      </c>
      <c r="E159" s="8" t="s">
        <v>30</v>
      </c>
      <c r="F159" s="8">
        <v>2157</v>
      </c>
      <c r="G159" s="31">
        <v>42459</v>
      </c>
      <c r="H159" s="31">
        <v>42468</v>
      </c>
      <c r="I159" s="25">
        <v>1173.2</v>
      </c>
    </row>
    <row r="160" spans="1:9" ht="12" thickBot="1">
      <c r="A160" s="7" t="s">
        <v>24</v>
      </c>
      <c r="B160" s="10">
        <v>1006342039</v>
      </c>
      <c r="C160" s="9">
        <v>18214419</v>
      </c>
      <c r="D160" s="8" t="s">
        <v>114</v>
      </c>
      <c r="E160" s="8" t="s">
        <v>27</v>
      </c>
      <c r="F160" s="8">
        <v>2659</v>
      </c>
      <c r="G160" s="31">
        <v>42446</v>
      </c>
      <c r="H160" s="31">
        <v>42461</v>
      </c>
      <c r="I160" s="25">
        <v>964.38</v>
      </c>
    </row>
    <row r="161" spans="1:9" ht="12" thickBot="1">
      <c r="A161" s="7" t="s">
        <v>24</v>
      </c>
      <c r="B161" s="10">
        <v>1006362476</v>
      </c>
      <c r="C161" s="9">
        <v>18300808</v>
      </c>
      <c r="D161" s="8" t="s">
        <v>139</v>
      </c>
      <c r="E161" s="8" t="s">
        <v>27</v>
      </c>
      <c r="F161" s="8">
        <v>2659</v>
      </c>
      <c r="G161" s="31">
        <v>42452</v>
      </c>
      <c r="H161" s="31">
        <v>42472</v>
      </c>
      <c r="I161" s="25">
        <v>964.38</v>
      </c>
    </row>
    <row r="162" spans="1:9" ht="12" thickBot="1">
      <c r="A162" s="7" t="s">
        <v>24</v>
      </c>
      <c r="B162" s="10">
        <v>790172430</v>
      </c>
      <c r="C162" s="9">
        <v>18293190</v>
      </c>
      <c r="D162" s="8" t="s">
        <v>130</v>
      </c>
      <c r="E162" s="8" t="s">
        <v>97</v>
      </c>
      <c r="F162" s="8">
        <v>727</v>
      </c>
      <c r="G162" s="31">
        <v>42433</v>
      </c>
      <c r="H162" s="31">
        <v>42465</v>
      </c>
      <c r="I162" s="25">
        <v>956.93</v>
      </c>
    </row>
    <row r="163" spans="1:9" ht="12" thickBot="1">
      <c r="A163" s="7" t="s">
        <v>24</v>
      </c>
      <c r="B163" s="10">
        <v>790175247</v>
      </c>
      <c r="C163" s="9">
        <v>18446478</v>
      </c>
      <c r="D163" s="8" t="s">
        <v>151</v>
      </c>
      <c r="E163" s="8" t="s">
        <v>97</v>
      </c>
      <c r="F163" s="8">
        <v>727</v>
      </c>
      <c r="G163" s="31">
        <v>42466</v>
      </c>
      <c r="H163" s="31">
        <v>42475</v>
      </c>
      <c r="I163" s="25">
        <v>956.93</v>
      </c>
    </row>
    <row r="164" spans="1:9" ht="12" thickBot="1">
      <c r="A164" s="7" t="s">
        <v>24</v>
      </c>
      <c r="B164" s="10">
        <v>3880807406</v>
      </c>
      <c r="C164" s="9">
        <v>18385157</v>
      </c>
      <c r="D164" s="8" t="s">
        <v>139</v>
      </c>
      <c r="E164" s="8" t="s">
        <v>30</v>
      </c>
      <c r="F164" s="8">
        <v>2157</v>
      </c>
      <c r="G164" s="31">
        <v>42461</v>
      </c>
      <c r="H164" s="31">
        <v>42472</v>
      </c>
      <c r="I164" s="25">
        <v>946.68</v>
      </c>
    </row>
    <row r="165" spans="1:9" ht="12" thickBot="1">
      <c r="A165" s="7" t="s">
        <v>24</v>
      </c>
      <c r="B165" s="10">
        <v>990</v>
      </c>
      <c r="C165" s="9">
        <v>18618663</v>
      </c>
      <c r="D165" s="8" t="s">
        <v>242</v>
      </c>
      <c r="E165" s="8" t="s">
        <v>81</v>
      </c>
      <c r="F165" s="8">
        <v>32535</v>
      </c>
      <c r="G165" s="31">
        <v>42478</v>
      </c>
      <c r="H165" s="31">
        <v>42489</v>
      </c>
      <c r="I165" s="25">
        <v>892.14</v>
      </c>
    </row>
    <row r="166" spans="1:9" ht="12" thickBot="1">
      <c r="A166" s="7" t="s">
        <v>24</v>
      </c>
      <c r="B166" s="10">
        <v>3880822979</v>
      </c>
      <c r="C166" s="9">
        <v>18587553</v>
      </c>
      <c r="D166" s="8" t="s">
        <v>222</v>
      </c>
      <c r="E166" s="8" t="s">
        <v>30</v>
      </c>
      <c r="F166" s="8">
        <v>2157</v>
      </c>
      <c r="G166" s="31">
        <v>42479</v>
      </c>
      <c r="H166" s="31">
        <v>42486</v>
      </c>
      <c r="I166" s="25">
        <v>871.56</v>
      </c>
    </row>
    <row r="167" spans="1:9" ht="12" thickBot="1">
      <c r="A167" s="7" t="s">
        <v>24</v>
      </c>
      <c r="B167" s="10" t="s">
        <v>116</v>
      </c>
      <c r="C167" s="9">
        <v>18261271</v>
      </c>
      <c r="D167" s="8" t="s">
        <v>114</v>
      </c>
      <c r="E167" s="8" t="s">
        <v>103</v>
      </c>
      <c r="F167" s="8">
        <v>141206</v>
      </c>
      <c r="G167" s="31">
        <v>42426</v>
      </c>
      <c r="H167" s="31">
        <v>42461</v>
      </c>
      <c r="I167" s="25">
        <v>843.6</v>
      </c>
    </row>
    <row r="168" spans="1:9" ht="12" thickBot="1">
      <c r="A168" s="7" t="s">
        <v>24</v>
      </c>
      <c r="B168" s="10">
        <v>971</v>
      </c>
      <c r="C168" s="9">
        <v>18422126</v>
      </c>
      <c r="D168" s="8" t="s">
        <v>151</v>
      </c>
      <c r="E168" s="8" t="s">
        <v>81</v>
      </c>
      <c r="F168" s="8">
        <v>32535</v>
      </c>
      <c r="G168" s="31">
        <v>42359</v>
      </c>
      <c r="H168" s="31">
        <v>42475</v>
      </c>
      <c r="I168" s="25">
        <v>816</v>
      </c>
    </row>
    <row r="169" spans="1:9" ht="12" thickBot="1">
      <c r="A169" s="7" t="s">
        <v>24</v>
      </c>
      <c r="B169" s="10">
        <v>3880799158</v>
      </c>
      <c r="C169" s="9">
        <v>18290018</v>
      </c>
      <c r="D169" s="8" t="s">
        <v>114</v>
      </c>
      <c r="E169" s="8" t="s">
        <v>30</v>
      </c>
      <c r="F169" s="8">
        <v>2157</v>
      </c>
      <c r="G169" s="31">
        <v>42452</v>
      </c>
      <c r="H169" s="31">
        <v>42461</v>
      </c>
      <c r="I169" s="25">
        <v>805.92</v>
      </c>
    </row>
    <row r="170" spans="1:9" ht="12" thickBot="1">
      <c r="A170" s="7" t="s">
        <v>24</v>
      </c>
      <c r="B170" s="10" t="s">
        <v>212</v>
      </c>
      <c r="C170" s="9">
        <v>18487538</v>
      </c>
      <c r="D170" s="8" t="s">
        <v>210</v>
      </c>
      <c r="E170" s="8" t="s">
        <v>99</v>
      </c>
      <c r="F170" s="8">
        <v>2</v>
      </c>
      <c r="G170" s="31">
        <v>42475</v>
      </c>
      <c r="H170" s="31">
        <v>42480</v>
      </c>
      <c r="I170" s="25">
        <v>803.65</v>
      </c>
    </row>
    <row r="171" spans="1:9" ht="12" thickBot="1">
      <c r="A171" s="7" t="s">
        <v>24</v>
      </c>
      <c r="B171" s="10">
        <v>11754</v>
      </c>
      <c r="C171" s="9">
        <v>18298410</v>
      </c>
      <c r="D171" s="8" t="s">
        <v>139</v>
      </c>
      <c r="E171" s="8" t="s">
        <v>141</v>
      </c>
      <c r="F171" s="8">
        <v>46583</v>
      </c>
      <c r="G171" s="31">
        <v>42458</v>
      </c>
      <c r="H171" s="31">
        <v>42472</v>
      </c>
      <c r="I171" s="25">
        <v>803.52</v>
      </c>
    </row>
    <row r="172" spans="1:9" ht="12" thickBot="1">
      <c r="A172" s="7" t="s">
        <v>24</v>
      </c>
      <c r="B172" s="10">
        <v>11767</v>
      </c>
      <c r="C172" s="9">
        <v>18386757</v>
      </c>
      <c r="D172" s="8" t="s">
        <v>139</v>
      </c>
      <c r="E172" s="8" t="s">
        <v>141</v>
      </c>
      <c r="F172" s="8">
        <v>46583</v>
      </c>
      <c r="G172" s="31">
        <v>42461</v>
      </c>
      <c r="H172" s="31">
        <v>42472</v>
      </c>
      <c r="I172" s="25">
        <v>803.52</v>
      </c>
    </row>
    <row r="173" spans="1:9" ht="12" thickBot="1">
      <c r="A173" s="7" t="s">
        <v>24</v>
      </c>
      <c r="B173" s="10">
        <v>1006383178</v>
      </c>
      <c r="C173" s="9">
        <v>18334966</v>
      </c>
      <c r="D173" s="8" t="s">
        <v>139</v>
      </c>
      <c r="E173" s="8" t="s">
        <v>27</v>
      </c>
      <c r="F173" s="8">
        <v>2659</v>
      </c>
      <c r="G173" s="31">
        <v>42460</v>
      </c>
      <c r="H173" s="31">
        <v>42472</v>
      </c>
      <c r="I173" s="25">
        <v>771.5</v>
      </c>
    </row>
    <row r="174" spans="1:9" ht="12" thickBot="1">
      <c r="A174" s="7" t="s">
        <v>24</v>
      </c>
      <c r="B174" s="10">
        <v>1005985414</v>
      </c>
      <c r="C174" s="9">
        <v>18607623</v>
      </c>
      <c r="D174" s="8" t="s">
        <v>242</v>
      </c>
      <c r="E174" s="8" t="s">
        <v>27</v>
      </c>
      <c r="F174" s="8">
        <v>2659</v>
      </c>
      <c r="G174" s="31">
        <v>42319</v>
      </c>
      <c r="H174" s="31">
        <v>42489</v>
      </c>
      <c r="I174" s="25">
        <v>728.58</v>
      </c>
    </row>
    <row r="175" spans="1:9" ht="12" thickBot="1">
      <c r="A175" s="7" t="s">
        <v>24</v>
      </c>
      <c r="B175" s="10">
        <v>1005966526</v>
      </c>
      <c r="C175" s="9">
        <v>18607625</v>
      </c>
      <c r="D175" s="8" t="s">
        <v>242</v>
      </c>
      <c r="E175" s="8" t="s">
        <v>27</v>
      </c>
      <c r="F175" s="8">
        <v>2659</v>
      </c>
      <c r="G175" s="31">
        <v>42325</v>
      </c>
      <c r="H175" s="31">
        <v>42489</v>
      </c>
      <c r="I175" s="25">
        <v>728.58</v>
      </c>
    </row>
    <row r="176" spans="1:9" ht="12" thickBot="1">
      <c r="A176" s="7" t="s">
        <v>24</v>
      </c>
      <c r="B176" s="10">
        <v>3880827912</v>
      </c>
      <c r="C176" s="9">
        <v>18636701</v>
      </c>
      <c r="D176" s="8" t="s">
        <v>242</v>
      </c>
      <c r="E176" s="8" t="s">
        <v>30</v>
      </c>
      <c r="F176" s="8">
        <v>2157</v>
      </c>
      <c r="G176" s="31">
        <v>42485</v>
      </c>
      <c r="H176" s="31">
        <v>42489</v>
      </c>
      <c r="I176" s="25">
        <v>717.84</v>
      </c>
    </row>
    <row r="177" spans="1:9" ht="12" thickBot="1">
      <c r="A177" s="7" t="s">
        <v>24</v>
      </c>
      <c r="B177" s="10" t="s">
        <v>245</v>
      </c>
      <c r="C177" s="9">
        <v>18607633</v>
      </c>
      <c r="D177" s="8" t="s">
        <v>242</v>
      </c>
      <c r="E177" s="8" t="s">
        <v>58</v>
      </c>
      <c r="F177" s="8">
        <v>2477</v>
      </c>
      <c r="G177" s="31">
        <v>42459</v>
      </c>
      <c r="H177" s="31">
        <v>42489</v>
      </c>
      <c r="I177" s="25">
        <v>712.8</v>
      </c>
    </row>
    <row r="178" spans="1:9" ht="12" thickBot="1">
      <c r="A178" s="7" t="s">
        <v>24</v>
      </c>
      <c r="B178" s="10" t="s">
        <v>138</v>
      </c>
      <c r="C178" s="9">
        <v>18351851</v>
      </c>
      <c r="D178" s="8" t="s">
        <v>135</v>
      </c>
      <c r="E178" s="8" t="s">
        <v>106</v>
      </c>
      <c r="F178" s="8">
        <v>204425</v>
      </c>
      <c r="G178" s="31">
        <v>42461</v>
      </c>
      <c r="H178" s="31">
        <v>42468</v>
      </c>
      <c r="I178" s="25">
        <v>703.7</v>
      </c>
    </row>
    <row r="179" spans="1:9" ht="12" thickBot="1">
      <c r="A179" s="7" t="s">
        <v>24</v>
      </c>
      <c r="B179" s="10">
        <v>181951</v>
      </c>
      <c r="C179" s="9">
        <v>18607639</v>
      </c>
      <c r="D179" s="8" t="s">
        <v>242</v>
      </c>
      <c r="E179" s="8" t="s">
        <v>28</v>
      </c>
      <c r="F179" s="8">
        <v>62233</v>
      </c>
      <c r="G179" s="31">
        <v>42479</v>
      </c>
      <c r="H179" s="31">
        <v>42489</v>
      </c>
      <c r="I179" s="25">
        <v>703.5</v>
      </c>
    </row>
    <row r="180" spans="1:9" ht="12" thickBot="1">
      <c r="A180" s="7" t="s">
        <v>24</v>
      </c>
      <c r="B180" s="10" t="s">
        <v>239</v>
      </c>
      <c r="C180" s="9">
        <v>18484116</v>
      </c>
      <c r="D180" s="8" t="s">
        <v>231</v>
      </c>
      <c r="E180" s="8" t="s">
        <v>238</v>
      </c>
      <c r="F180" s="8">
        <v>3531</v>
      </c>
      <c r="G180" s="31">
        <v>42468</v>
      </c>
      <c r="H180" s="31">
        <v>42488</v>
      </c>
      <c r="I180" s="25">
        <v>702</v>
      </c>
    </row>
    <row r="181" spans="1:9" ht="12" thickBot="1">
      <c r="A181" s="7" t="s">
        <v>24</v>
      </c>
      <c r="B181" s="10">
        <v>13934</v>
      </c>
      <c r="C181" s="9">
        <v>18446503</v>
      </c>
      <c r="D181" s="8" t="s">
        <v>151</v>
      </c>
      <c r="E181" s="8" t="s">
        <v>80</v>
      </c>
      <c r="F181" s="8">
        <v>12397</v>
      </c>
      <c r="G181" s="31">
        <v>42468</v>
      </c>
      <c r="H181" s="31">
        <v>42475</v>
      </c>
      <c r="I181" s="25">
        <v>699.9</v>
      </c>
    </row>
    <row r="182" spans="1:9" ht="12" thickBot="1">
      <c r="A182" s="7" t="s">
        <v>24</v>
      </c>
      <c r="B182" s="10">
        <v>30667344</v>
      </c>
      <c r="C182" s="9">
        <v>18257998</v>
      </c>
      <c r="D182" s="8" t="s">
        <v>114</v>
      </c>
      <c r="E182" s="8" t="s">
        <v>83</v>
      </c>
      <c r="F182" s="8">
        <v>1393</v>
      </c>
      <c r="G182" s="31">
        <v>42452</v>
      </c>
      <c r="H182" s="31">
        <v>42461</v>
      </c>
      <c r="I182" s="25">
        <v>692.11</v>
      </c>
    </row>
    <row r="183" spans="1:9" ht="12" thickBot="1">
      <c r="A183" s="7" t="s">
        <v>24</v>
      </c>
      <c r="B183" s="10">
        <v>178829</v>
      </c>
      <c r="C183" s="9">
        <v>18293185</v>
      </c>
      <c r="D183" s="8" t="s">
        <v>130</v>
      </c>
      <c r="E183" s="8" t="s">
        <v>28</v>
      </c>
      <c r="F183" s="8">
        <v>62233</v>
      </c>
      <c r="G183" s="31">
        <v>42453</v>
      </c>
      <c r="H183" s="31">
        <v>42465</v>
      </c>
      <c r="I183" s="25">
        <v>690.06</v>
      </c>
    </row>
    <row r="184" spans="1:9" ht="12" thickBot="1">
      <c r="A184" s="7" t="s">
        <v>24</v>
      </c>
      <c r="B184" s="10" t="s">
        <v>248</v>
      </c>
      <c r="C184" s="9">
        <v>18607637</v>
      </c>
      <c r="D184" s="8" t="s">
        <v>242</v>
      </c>
      <c r="E184" s="8" t="s">
        <v>106</v>
      </c>
      <c r="F184" s="8">
        <v>204425</v>
      </c>
      <c r="G184" s="31">
        <v>42481</v>
      </c>
      <c r="H184" s="31">
        <v>42489</v>
      </c>
      <c r="I184" s="25">
        <v>660.55</v>
      </c>
    </row>
    <row r="185" spans="1:9" ht="12" thickBot="1">
      <c r="A185" s="7" t="s">
        <v>24</v>
      </c>
      <c r="B185" s="10">
        <v>30698220</v>
      </c>
      <c r="C185" s="9">
        <v>18489881</v>
      </c>
      <c r="D185" s="8" t="s">
        <v>216</v>
      </c>
      <c r="E185" s="8" t="s">
        <v>83</v>
      </c>
      <c r="F185" s="8">
        <v>1393</v>
      </c>
      <c r="G185" s="31">
        <v>42473</v>
      </c>
      <c r="H185" s="31">
        <v>42482</v>
      </c>
      <c r="I185" s="25">
        <v>629.54</v>
      </c>
    </row>
    <row r="186" spans="1:9" ht="12" thickBot="1">
      <c r="A186" s="7" t="s">
        <v>24</v>
      </c>
      <c r="B186" s="10">
        <v>30698999</v>
      </c>
      <c r="C186" s="9">
        <v>18489885</v>
      </c>
      <c r="D186" s="8" t="s">
        <v>216</v>
      </c>
      <c r="E186" s="8" t="s">
        <v>83</v>
      </c>
      <c r="F186" s="8">
        <v>1393</v>
      </c>
      <c r="G186" s="31">
        <v>42473</v>
      </c>
      <c r="H186" s="31">
        <v>42482</v>
      </c>
      <c r="I186" s="25">
        <v>629.54</v>
      </c>
    </row>
    <row r="187" spans="1:9" ht="12" thickBot="1">
      <c r="A187" s="7" t="s">
        <v>24</v>
      </c>
      <c r="B187" s="10">
        <v>1006261247</v>
      </c>
      <c r="C187" s="9">
        <v>18233640</v>
      </c>
      <c r="D187" s="8" t="s">
        <v>114</v>
      </c>
      <c r="E187" s="8" t="s">
        <v>27</v>
      </c>
      <c r="F187" s="8">
        <v>2659</v>
      </c>
      <c r="G187" s="31">
        <v>42417</v>
      </c>
      <c r="H187" s="31">
        <v>42461</v>
      </c>
      <c r="I187" s="25">
        <v>615.18</v>
      </c>
    </row>
    <row r="188" spans="1:9" ht="12" thickBot="1">
      <c r="A188" s="7" t="s">
        <v>24</v>
      </c>
      <c r="B188" s="10">
        <v>1006364677</v>
      </c>
      <c r="C188" s="9">
        <v>18334956</v>
      </c>
      <c r="D188" s="8" t="s">
        <v>139</v>
      </c>
      <c r="E188" s="8" t="s">
        <v>27</v>
      </c>
      <c r="F188" s="8">
        <v>2659</v>
      </c>
      <c r="G188" s="31">
        <v>42452</v>
      </c>
      <c r="H188" s="31">
        <v>42472</v>
      </c>
      <c r="I188" s="25">
        <v>615.18</v>
      </c>
    </row>
    <row r="189" spans="1:9" ht="12" thickBot="1">
      <c r="A189" s="7" t="s">
        <v>24</v>
      </c>
      <c r="B189" s="10">
        <v>1006422096</v>
      </c>
      <c r="C189" s="9">
        <v>18518808</v>
      </c>
      <c r="D189" s="8" t="s">
        <v>216</v>
      </c>
      <c r="E189" s="8" t="s">
        <v>27</v>
      </c>
      <c r="F189" s="8">
        <v>2659</v>
      </c>
      <c r="G189" s="31">
        <v>42474</v>
      </c>
      <c r="H189" s="31">
        <v>42482</v>
      </c>
      <c r="I189" s="25">
        <v>615.18</v>
      </c>
    </row>
    <row r="190" spans="1:9" ht="12" thickBot="1">
      <c r="A190" s="7" t="s">
        <v>24</v>
      </c>
      <c r="B190" s="10" t="s">
        <v>131</v>
      </c>
      <c r="C190" s="9">
        <v>18293196</v>
      </c>
      <c r="D190" s="8" t="s">
        <v>130</v>
      </c>
      <c r="E190" s="8" t="s">
        <v>103</v>
      </c>
      <c r="F190" s="8">
        <v>141206</v>
      </c>
      <c r="G190" s="31">
        <v>42451</v>
      </c>
      <c r="H190" s="31">
        <v>42465</v>
      </c>
      <c r="I190" s="25">
        <v>612</v>
      </c>
    </row>
    <row r="191" spans="1:9" ht="12" thickBot="1">
      <c r="A191" s="7" t="s">
        <v>24</v>
      </c>
      <c r="B191" s="10">
        <v>1006009129</v>
      </c>
      <c r="C191" s="9">
        <v>18607624</v>
      </c>
      <c r="D191" s="8" t="s">
        <v>242</v>
      </c>
      <c r="E191" s="8" t="s">
        <v>27</v>
      </c>
      <c r="F191" s="8">
        <v>2659</v>
      </c>
      <c r="G191" s="31">
        <v>42327</v>
      </c>
      <c r="H191" s="31">
        <v>42489</v>
      </c>
      <c r="I191" s="25">
        <v>582.86</v>
      </c>
    </row>
    <row r="192" spans="1:9" ht="12" thickBot="1">
      <c r="A192" s="7" t="s">
        <v>24</v>
      </c>
      <c r="B192" s="10">
        <v>30665138</v>
      </c>
      <c r="C192" s="9">
        <v>18372776</v>
      </c>
      <c r="D192" s="8" t="s">
        <v>151</v>
      </c>
      <c r="E192" s="8" t="s">
        <v>83</v>
      </c>
      <c r="F192" s="8">
        <v>1393</v>
      </c>
      <c r="G192" s="31">
        <v>42452</v>
      </c>
      <c r="H192" s="31">
        <v>42475</v>
      </c>
      <c r="I192" s="25">
        <v>569.27</v>
      </c>
    </row>
    <row r="193" spans="1:9" ht="12" thickBot="1">
      <c r="A193" s="7" t="s">
        <v>24</v>
      </c>
      <c r="B193" s="10">
        <v>180399</v>
      </c>
      <c r="C193" s="9">
        <v>18385194</v>
      </c>
      <c r="D193" s="8" t="s">
        <v>139</v>
      </c>
      <c r="E193" s="8" t="s">
        <v>28</v>
      </c>
      <c r="F193" s="8">
        <v>62233</v>
      </c>
      <c r="G193" s="31">
        <v>42466</v>
      </c>
      <c r="H193" s="31">
        <v>42472</v>
      </c>
      <c r="I193" s="25">
        <v>555</v>
      </c>
    </row>
    <row r="194" spans="1:9" ht="12" thickBot="1">
      <c r="A194" s="7" t="s">
        <v>24</v>
      </c>
      <c r="B194" s="10">
        <v>30619881</v>
      </c>
      <c r="C194" s="9">
        <v>18352632</v>
      </c>
      <c r="D194" s="8" t="s">
        <v>151</v>
      </c>
      <c r="E194" s="8" t="s">
        <v>83</v>
      </c>
      <c r="F194" s="8">
        <v>1393</v>
      </c>
      <c r="G194" s="31">
        <v>42424</v>
      </c>
      <c r="H194" s="31">
        <v>42475</v>
      </c>
      <c r="I194" s="25">
        <v>540.44</v>
      </c>
    </row>
    <row r="195" spans="1:9" ht="12" thickBot="1">
      <c r="A195" s="7" t="s">
        <v>24</v>
      </c>
      <c r="B195" s="10">
        <v>30643239</v>
      </c>
      <c r="C195" s="9">
        <v>18372775</v>
      </c>
      <c r="D195" s="8" t="s">
        <v>151</v>
      </c>
      <c r="E195" s="8" t="s">
        <v>83</v>
      </c>
      <c r="F195" s="8">
        <v>1393</v>
      </c>
      <c r="G195" s="31">
        <v>42438</v>
      </c>
      <c r="H195" s="31">
        <v>42475</v>
      </c>
      <c r="I195" s="25">
        <v>540.44</v>
      </c>
    </row>
    <row r="196" spans="1:9" ht="12" thickBot="1">
      <c r="A196" s="7" t="s">
        <v>24</v>
      </c>
      <c r="B196" s="10">
        <v>30653841</v>
      </c>
      <c r="C196" s="9">
        <v>18352627</v>
      </c>
      <c r="D196" s="8" t="s">
        <v>151</v>
      </c>
      <c r="E196" s="8" t="s">
        <v>83</v>
      </c>
      <c r="F196" s="8">
        <v>1393</v>
      </c>
      <c r="G196" s="31">
        <v>42445</v>
      </c>
      <c r="H196" s="31">
        <v>42475</v>
      </c>
      <c r="I196" s="25">
        <v>540.44</v>
      </c>
    </row>
    <row r="197" spans="1:9" ht="12" thickBot="1">
      <c r="A197" s="7" t="s">
        <v>24</v>
      </c>
      <c r="B197" s="10">
        <v>30688887</v>
      </c>
      <c r="C197" s="9">
        <v>18413673</v>
      </c>
      <c r="D197" s="8" t="s">
        <v>151</v>
      </c>
      <c r="E197" s="8" t="s">
        <v>83</v>
      </c>
      <c r="F197" s="8">
        <v>1393</v>
      </c>
      <c r="G197" s="31">
        <v>42466</v>
      </c>
      <c r="H197" s="31">
        <v>42475</v>
      </c>
      <c r="I197" s="25">
        <v>507.83</v>
      </c>
    </row>
    <row r="198" spans="1:9" ht="12" thickBot="1">
      <c r="A198" s="7" t="s">
        <v>24</v>
      </c>
      <c r="B198" s="10">
        <v>30679018</v>
      </c>
      <c r="C198" s="9">
        <v>18334960</v>
      </c>
      <c r="D198" s="8" t="s">
        <v>151</v>
      </c>
      <c r="E198" s="8" t="s">
        <v>83</v>
      </c>
      <c r="F198" s="8">
        <v>1393</v>
      </c>
      <c r="G198" s="31">
        <v>42459</v>
      </c>
      <c r="H198" s="31">
        <v>42475</v>
      </c>
      <c r="I198" s="25">
        <v>503.64</v>
      </c>
    </row>
    <row r="199" spans="1:9" ht="12" thickBot="1">
      <c r="A199" s="7" t="s">
        <v>24</v>
      </c>
      <c r="B199" s="10">
        <v>1006384231</v>
      </c>
      <c r="C199" s="9">
        <v>18334963</v>
      </c>
      <c r="D199" s="8" t="s">
        <v>139</v>
      </c>
      <c r="E199" s="8" t="s">
        <v>27</v>
      </c>
      <c r="F199" s="8">
        <v>2659</v>
      </c>
      <c r="G199" s="31">
        <v>42460</v>
      </c>
      <c r="H199" s="31">
        <v>42472</v>
      </c>
      <c r="I199" s="25">
        <v>492.14</v>
      </c>
    </row>
    <row r="200" spans="1:9" ht="12" thickBot="1">
      <c r="A200" s="7" t="s">
        <v>24</v>
      </c>
      <c r="B200" s="10">
        <v>1006406236</v>
      </c>
      <c r="C200" s="9">
        <v>18421375</v>
      </c>
      <c r="D200" s="8" t="s">
        <v>151</v>
      </c>
      <c r="E200" s="8" t="s">
        <v>27</v>
      </c>
      <c r="F200" s="8">
        <v>2659</v>
      </c>
      <c r="G200" s="31">
        <v>42467</v>
      </c>
      <c r="H200" s="31">
        <v>42475</v>
      </c>
      <c r="I200" s="25">
        <v>492.14</v>
      </c>
    </row>
    <row r="201" spans="1:9" ht="12" thickBot="1">
      <c r="A201" s="7" t="s">
        <v>24</v>
      </c>
      <c r="B201" s="10">
        <v>180765</v>
      </c>
      <c r="C201" s="9">
        <v>18446467</v>
      </c>
      <c r="D201" s="8" t="s">
        <v>151</v>
      </c>
      <c r="E201" s="8" t="s">
        <v>28</v>
      </c>
      <c r="F201" s="8">
        <v>62233</v>
      </c>
      <c r="G201" s="31">
        <v>42471</v>
      </c>
      <c r="H201" s="31">
        <v>42475</v>
      </c>
      <c r="I201" s="25">
        <v>478</v>
      </c>
    </row>
    <row r="202" spans="1:9" ht="12" thickBot="1">
      <c r="A202" s="7" t="s">
        <v>24</v>
      </c>
      <c r="B202" s="10">
        <v>181934</v>
      </c>
      <c r="C202" s="9">
        <v>18607638</v>
      </c>
      <c r="D202" s="8" t="s">
        <v>242</v>
      </c>
      <c r="E202" s="8" t="s">
        <v>28</v>
      </c>
      <c r="F202" s="8">
        <v>62233</v>
      </c>
      <c r="G202" s="31">
        <v>42479</v>
      </c>
      <c r="H202" s="31">
        <v>42489</v>
      </c>
      <c r="I202" s="25">
        <v>468.5</v>
      </c>
    </row>
    <row r="203" spans="1:9" ht="12" thickBot="1">
      <c r="A203" s="7" t="s">
        <v>24</v>
      </c>
      <c r="B203" s="10">
        <v>2761</v>
      </c>
      <c r="C203" s="9">
        <v>18330692</v>
      </c>
      <c r="D203" s="8" t="s">
        <v>135</v>
      </c>
      <c r="E203" s="8" t="s">
        <v>47</v>
      </c>
      <c r="F203" s="8">
        <v>122315</v>
      </c>
      <c r="G203" s="31">
        <v>42457</v>
      </c>
      <c r="H203" s="31">
        <v>42468</v>
      </c>
      <c r="I203" s="25">
        <v>468</v>
      </c>
    </row>
    <row r="204" spans="1:9" ht="12" thickBot="1">
      <c r="A204" s="7" t="s">
        <v>24</v>
      </c>
      <c r="B204" s="10" t="s">
        <v>124</v>
      </c>
      <c r="C204" s="9">
        <v>18290019</v>
      </c>
      <c r="D204" s="8" t="s">
        <v>114</v>
      </c>
      <c r="E204" s="8" t="s">
        <v>125</v>
      </c>
      <c r="F204" s="8">
        <v>122845</v>
      </c>
      <c r="G204" s="31">
        <v>42451</v>
      </c>
      <c r="H204" s="31">
        <v>42461</v>
      </c>
      <c r="I204" s="25">
        <v>461.2</v>
      </c>
    </row>
    <row r="205" spans="1:9" ht="12" thickBot="1">
      <c r="A205" s="7" t="s">
        <v>24</v>
      </c>
      <c r="B205" s="10">
        <v>30676824</v>
      </c>
      <c r="C205" s="9">
        <v>18352638</v>
      </c>
      <c r="D205" s="8" t="s">
        <v>151</v>
      </c>
      <c r="E205" s="8" t="s">
        <v>83</v>
      </c>
      <c r="F205" s="8">
        <v>1393</v>
      </c>
      <c r="G205" s="31">
        <v>42459</v>
      </c>
      <c r="H205" s="31">
        <v>42475</v>
      </c>
      <c r="I205" s="25">
        <v>445.27</v>
      </c>
    </row>
    <row r="206" spans="1:9" ht="12" thickBot="1">
      <c r="A206" s="7" t="s">
        <v>24</v>
      </c>
      <c r="B206" s="10" t="s">
        <v>126</v>
      </c>
      <c r="C206" s="9">
        <v>18290020</v>
      </c>
      <c r="D206" s="8" t="s">
        <v>114</v>
      </c>
      <c r="E206" s="8" t="s">
        <v>125</v>
      </c>
      <c r="F206" s="8">
        <v>122845</v>
      </c>
      <c r="G206" s="31">
        <v>42452</v>
      </c>
      <c r="H206" s="31">
        <v>42461</v>
      </c>
      <c r="I206" s="25">
        <v>439.75</v>
      </c>
    </row>
    <row r="207" spans="1:9" ht="12" thickBot="1">
      <c r="A207" s="7" t="s">
        <v>24</v>
      </c>
      <c r="B207" s="10">
        <v>7433560</v>
      </c>
      <c r="C207" s="9">
        <v>18422130</v>
      </c>
      <c r="D207" s="8" t="s">
        <v>151</v>
      </c>
      <c r="E207" s="8" t="s">
        <v>46</v>
      </c>
      <c r="F207" s="8">
        <v>4845</v>
      </c>
      <c r="G207" s="31">
        <v>42461</v>
      </c>
      <c r="H207" s="31">
        <v>42475</v>
      </c>
      <c r="I207" s="25">
        <v>433.48</v>
      </c>
    </row>
    <row r="208" spans="1:9" ht="12" thickBot="1">
      <c r="A208" s="7" t="s">
        <v>24</v>
      </c>
      <c r="B208" s="10">
        <v>30630450</v>
      </c>
      <c r="C208" s="9">
        <v>18352635</v>
      </c>
      <c r="D208" s="8" t="s">
        <v>151</v>
      </c>
      <c r="E208" s="8" t="s">
        <v>83</v>
      </c>
      <c r="F208" s="8">
        <v>1393</v>
      </c>
      <c r="G208" s="31">
        <v>42431</v>
      </c>
      <c r="H208" s="31">
        <v>42475</v>
      </c>
      <c r="I208" s="25">
        <v>432.36</v>
      </c>
    </row>
    <row r="209" spans="1:9" ht="12" thickBot="1">
      <c r="A209" s="7" t="s">
        <v>24</v>
      </c>
      <c r="B209" s="10">
        <v>30686752</v>
      </c>
      <c r="C209" s="9">
        <v>18413675</v>
      </c>
      <c r="D209" s="8" t="s">
        <v>151</v>
      </c>
      <c r="E209" s="8" t="s">
        <v>83</v>
      </c>
      <c r="F209" s="8">
        <v>1393</v>
      </c>
      <c r="G209" s="31">
        <v>42466</v>
      </c>
      <c r="H209" s="31">
        <v>42475</v>
      </c>
      <c r="I209" s="25">
        <v>432.36</v>
      </c>
    </row>
    <row r="210" spans="1:9" ht="12" thickBot="1">
      <c r="A210" s="7" t="s">
        <v>24</v>
      </c>
      <c r="B210" s="10">
        <v>3880811097</v>
      </c>
      <c r="C210" s="9">
        <v>18422134</v>
      </c>
      <c r="D210" s="8" t="s">
        <v>151</v>
      </c>
      <c r="E210" s="8" t="s">
        <v>30</v>
      </c>
      <c r="F210" s="8">
        <v>2157</v>
      </c>
      <c r="G210" s="31">
        <v>42465</v>
      </c>
      <c r="H210" s="31">
        <v>42475</v>
      </c>
      <c r="I210" s="25">
        <v>410.74</v>
      </c>
    </row>
    <row r="211" spans="1:9" ht="12" thickBot="1">
      <c r="A211" s="7" t="s">
        <v>24</v>
      </c>
      <c r="B211" s="10">
        <v>7452411</v>
      </c>
      <c r="C211" s="9">
        <v>18587570</v>
      </c>
      <c r="D211" s="8" t="s">
        <v>222</v>
      </c>
      <c r="E211" s="8" t="s">
        <v>46</v>
      </c>
      <c r="F211" s="8">
        <v>4845</v>
      </c>
      <c r="G211" s="31">
        <v>42468</v>
      </c>
      <c r="H211" s="31">
        <v>42486</v>
      </c>
      <c r="I211" s="25">
        <v>405.95</v>
      </c>
    </row>
    <row r="212" spans="1:9" ht="12" thickBot="1">
      <c r="A212" s="7" t="s">
        <v>24</v>
      </c>
      <c r="B212" s="10">
        <v>30608820</v>
      </c>
      <c r="C212" s="9">
        <v>18352629</v>
      </c>
      <c r="D212" s="8" t="s">
        <v>151</v>
      </c>
      <c r="E212" s="8" t="s">
        <v>83</v>
      </c>
      <c r="F212" s="8">
        <v>1393</v>
      </c>
      <c r="G212" s="31">
        <v>42417</v>
      </c>
      <c r="H212" s="31">
        <v>42475</v>
      </c>
      <c r="I212" s="25">
        <v>403.54</v>
      </c>
    </row>
    <row r="213" spans="1:9" ht="12" thickBot="1">
      <c r="A213" s="7" t="s">
        <v>24</v>
      </c>
      <c r="B213" s="10">
        <v>3880807405</v>
      </c>
      <c r="C213" s="9">
        <v>18385164</v>
      </c>
      <c r="D213" s="8" t="s">
        <v>139</v>
      </c>
      <c r="E213" s="8" t="s">
        <v>30</v>
      </c>
      <c r="F213" s="8">
        <v>2157</v>
      </c>
      <c r="G213" s="31">
        <v>42461</v>
      </c>
      <c r="H213" s="31">
        <v>42472</v>
      </c>
      <c r="I213" s="25">
        <v>392.16</v>
      </c>
    </row>
    <row r="214" spans="1:9" ht="12" thickBot="1">
      <c r="A214" s="7" t="s">
        <v>24</v>
      </c>
      <c r="B214" s="10">
        <v>1006405095</v>
      </c>
      <c r="C214" s="9">
        <v>18421376</v>
      </c>
      <c r="D214" s="8" t="s">
        <v>151</v>
      </c>
      <c r="E214" s="8" t="s">
        <v>27</v>
      </c>
      <c r="F214" s="8">
        <v>2659</v>
      </c>
      <c r="G214" s="31">
        <v>42467</v>
      </c>
      <c r="H214" s="31">
        <v>42475</v>
      </c>
      <c r="I214" s="25">
        <v>385.75</v>
      </c>
    </row>
    <row r="215" spans="1:9" ht="12" thickBot="1">
      <c r="A215" s="7" t="s">
        <v>24</v>
      </c>
      <c r="B215" s="10" t="s">
        <v>153</v>
      </c>
      <c r="C215" s="9">
        <v>18446461</v>
      </c>
      <c r="D215" s="8" t="s">
        <v>151</v>
      </c>
      <c r="E215" s="8" t="s">
        <v>58</v>
      </c>
      <c r="F215" s="8">
        <v>2477</v>
      </c>
      <c r="G215" s="31">
        <v>42390</v>
      </c>
      <c r="H215" s="31">
        <v>42475</v>
      </c>
      <c r="I215" s="25">
        <v>384</v>
      </c>
    </row>
    <row r="216" spans="1:9" ht="12" thickBot="1">
      <c r="A216" s="7" t="s">
        <v>24</v>
      </c>
      <c r="B216" s="10">
        <v>50093207</v>
      </c>
      <c r="C216" s="9">
        <v>18322558</v>
      </c>
      <c r="D216" s="8" t="s">
        <v>130</v>
      </c>
      <c r="E216" s="8" t="s">
        <v>44</v>
      </c>
      <c r="F216" s="8">
        <v>17274</v>
      </c>
      <c r="G216" s="31">
        <v>42453</v>
      </c>
      <c r="H216" s="31">
        <v>42465</v>
      </c>
      <c r="I216" s="25">
        <v>378</v>
      </c>
    </row>
    <row r="217" spans="1:9" ht="12" thickBot="1">
      <c r="A217" s="7" t="s">
        <v>24</v>
      </c>
      <c r="B217" s="10">
        <v>4439391</v>
      </c>
      <c r="C217" s="9">
        <v>18229886</v>
      </c>
      <c r="D217" s="8" t="s">
        <v>114</v>
      </c>
      <c r="E217" s="8" t="s">
        <v>92</v>
      </c>
      <c r="F217" s="8">
        <v>5159</v>
      </c>
      <c r="G217" s="31">
        <v>42448</v>
      </c>
      <c r="H217" s="31">
        <v>42461</v>
      </c>
      <c r="I217" s="25">
        <v>376.2</v>
      </c>
    </row>
    <row r="218" spans="1:9" ht="12" thickBot="1">
      <c r="A218" s="7" t="s">
        <v>24</v>
      </c>
      <c r="B218" s="10">
        <v>48416282</v>
      </c>
      <c r="C218" s="9">
        <v>18568745</v>
      </c>
      <c r="D218" s="8" t="s">
        <v>231</v>
      </c>
      <c r="E218" s="8" t="s">
        <v>66</v>
      </c>
      <c r="F218" s="8">
        <v>108983</v>
      </c>
      <c r="G218" s="31">
        <v>42481</v>
      </c>
      <c r="H218" s="31">
        <v>42488</v>
      </c>
      <c r="I218" s="25">
        <v>376.2</v>
      </c>
    </row>
    <row r="219" spans="1:9" ht="12" thickBot="1">
      <c r="A219" s="7" t="s">
        <v>24</v>
      </c>
      <c r="B219" s="10">
        <v>30696989</v>
      </c>
      <c r="C219" s="9">
        <v>18489890</v>
      </c>
      <c r="D219" s="8" t="s">
        <v>216</v>
      </c>
      <c r="E219" s="8" t="s">
        <v>83</v>
      </c>
      <c r="F219" s="8">
        <v>1393</v>
      </c>
      <c r="G219" s="31">
        <v>42473</v>
      </c>
      <c r="H219" s="31">
        <v>42482</v>
      </c>
      <c r="I219" s="25">
        <v>374.71</v>
      </c>
    </row>
    <row r="220" spans="1:9" ht="12" thickBot="1">
      <c r="A220" s="7" t="s">
        <v>24</v>
      </c>
      <c r="B220" s="10">
        <v>7399276</v>
      </c>
      <c r="C220" s="9">
        <v>18322560</v>
      </c>
      <c r="D220" s="8" t="s">
        <v>130</v>
      </c>
      <c r="E220" s="8" t="s">
        <v>46</v>
      </c>
      <c r="F220" s="8">
        <v>4845</v>
      </c>
      <c r="G220" s="31">
        <v>42447</v>
      </c>
      <c r="H220" s="31">
        <v>42465</v>
      </c>
      <c r="I220" s="25">
        <v>362.88</v>
      </c>
    </row>
    <row r="221" spans="1:9" ht="12" thickBot="1">
      <c r="A221" s="7" t="s">
        <v>24</v>
      </c>
      <c r="B221" s="10">
        <v>178795</v>
      </c>
      <c r="C221" s="9">
        <v>18446422</v>
      </c>
      <c r="D221" s="8" t="s">
        <v>151</v>
      </c>
      <c r="E221" s="8" t="s">
        <v>28</v>
      </c>
      <c r="F221" s="8">
        <v>62233</v>
      </c>
      <c r="G221" s="31">
        <v>42453</v>
      </c>
      <c r="H221" s="31">
        <v>42475</v>
      </c>
      <c r="I221" s="25">
        <v>305.4</v>
      </c>
    </row>
    <row r="222" spans="1:9" ht="12" thickBot="1">
      <c r="A222" s="7" t="s">
        <v>24</v>
      </c>
      <c r="B222" s="10">
        <v>12848</v>
      </c>
      <c r="C222" s="9">
        <v>18412029</v>
      </c>
      <c r="D222" s="8" t="s">
        <v>139</v>
      </c>
      <c r="E222" s="8" t="s">
        <v>104</v>
      </c>
      <c r="F222" s="8">
        <v>9326</v>
      </c>
      <c r="G222" s="31">
        <v>42466</v>
      </c>
      <c r="H222" s="31">
        <v>42472</v>
      </c>
      <c r="I222" s="25">
        <v>300</v>
      </c>
    </row>
    <row r="223" spans="1:9" ht="12" thickBot="1">
      <c r="A223" s="7" t="s">
        <v>24</v>
      </c>
      <c r="B223" s="10">
        <v>7394952</v>
      </c>
      <c r="C223" s="9">
        <v>18322555</v>
      </c>
      <c r="D223" s="8" t="s">
        <v>130</v>
      </c>
      <c r="E223" s="8" t="s">
        <v>46</v>
      </c>
      <c r="F223" s="8">
        <v>4845</v>
      </c>
      <c r="G223" s="31">
        <v>42447</v>
      </c>
      <c r="H223" s="31">
        <v>42465</v>
      </c>
      <c r="I223" s="25">
        <v>296.86</v>
      </c>
    </row>
    <row r="224" spans="1:9" ht="12" thickBot="1">
      <c r="A224" s="7" t="s">
        <v>24</v>
      </c>
      <c r="B224" s="10">
        <v>1003304771</v>
      </c>
      <c r="C224" s="9">
        <v>18322562</v>
      </c>
      <c r="D224" s="8" t="s">
        <v>130</v>
      </c>
      <c r="E224" s="8" t="s">
        <v>56</v>
      </c>
      <c r="F224" s="8">
        <v>134444</v>
      </c>
      <c r="G224" s="31">
        <v>42458</v>
      </c>
      <c r="H224" s="31">
        <v>42465</v>
      </c>
      <c r="I224" s="25">
        <v>282.8</v>
      </c>
    </row>
    <row r="225" spans="1:9" ht="12" thickBot="1">
      <c r="A225" s="7" t="s">
        <v>24</v>
      </c>
      <c r="B225" s="10" t="s">
        <v>142</v>
      </c>
      <c r="C225" s="9">
        <v>18385128</v>
      </c>
      <c r="D225" s="8" t="s">
        <v>139</v>
      </c>
      <c r="E225" s="8" t="s">
        <v>143</v>
      </c>
      <c r="F225" s="8">
        <v>40789</v>
      </c>
      <c r="G225" s="31">
        <v>42459</v>
      </c>
      <c r="H225" s="31">
        <v>42472</v>
      </c>
      <c r="I225" s="25">
        <v>270</v>
      </c>
    </row>
    <row r="226" spans="1:9" ht="12" thickBot="1">
      <c r="A226" s="7" t="s">
        <v>24</v>
      </c>
      <c r="B226" s="10" t="s">
        <v>229</v>
      </c>
      <c r="C226" s="9">
        <v>18590751</v>
      </c>
      <c r="D226" s="8" t="s">
        <v>227</v>
      </c>
      <c r="E226" s="8" t="s">
        <v>99</v>
      </c>
      <c r="F226" s="8">
        <v>2</v>
      </c>
      <c r="G226" s="31">
        <v>42482</v>
      </c>
      <c r="H226" s="31">
        <v>42487</v>
      </c>
      <c r="I226" s="25">
        <v>270</v>
      </c>
    </row>
    <row r="227" spans="1:9" ht="12" thickBot="1">
      <c r="A227" s="7" t="s">
        <v>24</v>
      </c>
      <c r="B227" s="10">
        <v>30577732</v>
      </c>
      <c r="C227" s="9">
        <v>18565338</v>
      </c>
      <c r="D227" s="8" t="s">
        <v>222</v>
      </c>
      <c r="E227" s="8" t="s">
        <v>83</v>
      </c>
      <c r="F227" s="8">
        <v>1393</v>
      </c>
      <c r="G227" s="31">
        <v>42396</v>
      </c>
      <c r="H227" s="31">
        <v>42486</v>
      </c>
      <c r="I227" s="25">
        <v>266.16</v>
      </c>
    </row>
    <row r="228" spans="1:9" ht="12" thickBot="1">
      <c r="A228" s="7" t="s">
        <v>24</v>
      </c>
      <c r="B228" s="10">
        <v>30598283</v>
      </c>
      <c r="C228" s="9">
        <v>18352624</v>
      </c>
      <c r="D228" s="8" t="s">
        <v>151</v>
      </c>
      <c r="E228" s="8" t="s">
        <v>83</v>
      </c>
      <c r="F228" s="8">
        <v>1393</v>
      </c>
      <c r="G228" s="31">
        <v>42410</v>
      </c>
      <c r="H228" s="31">
        <v>42475</v>
      </c>
      <c r="I228" s="25">
        <v>258.95</v>
      </c>
    </row>
    <row r="229" spans="1:9" ht="12" thickBot="1">
      <c r="A229" s="7" t="s">
        <v>24</v>
      </c>
      <c r="B229" s="10">
        <v>178803</v>
      </c>
      <c r="C229" s="9">
        <v>18290023</v>
      </c>
      <c r="D229" s="8" t="s">
        <v>114</v>
      </c>
      <c r="E229" s="8" t="s">
        <v>28</v>
      </c>
      <c r="F229" s="8">
        <v>62233</v>
      </c>
      <c r="G229" s="31">
        <v>42453</v>
      </c>
      <c r="H229" s="31">
        <v>42461</v>
      </c>
      <c r="I229" s="25">
        <v>248.9</v>
      </c>
    </row>
    <row r="230" spans="1:9" ht="12" thickBot="1">
      <c r="A230" s="7" t="s">
        <v>24</v>
      </c>
      <c r="B230" s="10">
        <v>181019</v>
      </c>
      <c r="C230" s="9">
        <v>18484117</v>
      </c>
      <c r="D230" s="8" t="s">
        <v>206</v>
      </c>
      <c r="E230" s="8" t="s">
        <v>28</v>
      </c>
      <c r="F230" s="8">
        <v>62233</v>
      </c>
      <c r="G230" s="31">
        <v>42472</v>
      </c>
      <c r="H230" s="31">
        <v>42479</v>
      </c>
      <c r="I230" s="25">
        <v>248.9</v>
      </c>
    </row>
    <row r="231" spans="1:9" ht="12" thickBot="1">
      <c r="A231" s="7" t="s">
        <v>24</v>
      </c>
      <c r="B231" s="10">
        <v>3880827911</v>
      </c>
      <c r="C231" s="9">
        <v>18636706</v>
      </c>
      <c r="D231" s="8" t="s">
        <v>242</v>
      </c>
      <c r="E231" s="8" t="s">
        <v>30</v>
      </c>
      <c r="F231" s="8">
        <v>2157</v>
      </c>
      <c r="G231" s="31">
        <v>42485</v>
      </c>
      <c r="H231" s="31">
        <v>42489</v>
      </c>
      <c r="I231" s="25">
        <v>238.46</v>
      </c>
    </row>
    <row r="232" spans="1:9" ht="12" thickBot="1">
      <c r="A232" s="7" t="s">
        <v>24</v>
      </c>
      <c r="B232" s="10">
        <v>180044</v>
      </c>
      <c r="C232" s="9">
        <v>18422124</v>
      </c>
      <c r="D232" s="8" t="s">
        <v>151</v>
      </c>
      <c r="E232" s="8" t="s">
        <v>28</v>
      </c>
      <c r="F232" s="8">
        <v>62233</v>
      </c>
      <c r="G232" s="31">
        <v>42464</v>
      </c>
      <c r="H232" s="31">
        <v>42475</v>
      </c>
      <c r="I232" s="25">
        <v>233.79</v>
      </c>
    </row>
    <row r="233" spans="1:9" ht="12" thickBot="1">
      <c r="A233" s="7" t="s">
        <v>24</v>
      </c>
      <c r="B233" s="10" t="s">
        <v>208</v>
      </c>
      <c r="C233" s="9">
        <v>18500529</v>
      </c>
      <c r="D233" s="8" t="s">
        <v>206</v>
      </c>
      <c r="E233" s="8" t="s">
        <v>209</v>
      </c>
      <c r="F233" s="8">
        <v>224178</v>
      </c>
      <c r="G233" s="31">
        <v>42479</v>
      </c>
      <c r="H233" s="31">
        <v>42479</v>
      </c>
      <c r="I233" s="25">
        <v>228</v>
      </c>
    </row>
    <row r="234" spans="1:9" ht="12" thickBot="1">
      <c r="A234" s="7" t="s">
        <v>24</v>
      </c>
      <c r="B234" s="10">
        <v>7471967</v>
      </c>
      <c r="C234" s="9">
        <v>18618666</v>
      </c>
      <c r="D234" s="8" t="s">
        <v>242</v>
      </c>
      <c r="E234" s="8" t="s">
        <v>46</v>
      </c>
      <c r="F234" s="8">
        <v>4845</v>
      </c>
      <c r="G234" s="31">
        <v>42475</v>
      </c>
      <c r="H234" s="31">
        <v>42489</v>
      </c>
      <c r="I234" s="25">
        <v>223.62</v>
      </c>
    </row>
    <row r="235" spans="1:9" ht="12" thickBot="1">
      <c r="A235" s="7" t="s">
        <v>24</v>
      </c>
      <c r="B235" s="10">
        <v>34116</v>
      </c>
      <c r="C235" s="9">
        <v>18290017</v>
      </c>
      <c r="D235" s="8" t="s">
        <v>114</v>
      </c>
      <c r="E235" s="8" t="s">
        <v>29</v>
      </c>
      <c r="F235" s="8">
        <v>118311</v>
      </c>
      <c r="G235" s="31">
        <v>42444</v>
      </c>
      <c r="H235" s="31">
        <v>42461</v>
      </c>
      <c r="I235" s="25">
        <v>206.2</v>
      </c>
    </row>
    <row r="236" spans="1:9" ht="12" thickBot="1">
      <c r="A236" s="7" t="s">
        <v>24</v>
      </c>
      <c r="B236" s="10" t="s">
        <v>123</v>
      </c>
      <c r="C236" s="9">
        <v>18261302</v>
      </c>
      <c r="D236" s="8" t="s">
        <v>114</v>
      </c>
      <c r="E236" s="8" t="s">
        <v>103</v>
      </c>
      <c r="F236" s="8">
        <v>141206</v>
      </c>
      <c r="G236" s="31">
        <v>42451</v>
      </c>
      <c r="H236" s="31">
        <v>42461</v>
      </c>
      <c r="I236" s="25">
        <v>198</v>
      </c>
    </row>
    <row r="237" spans="1:9" ht="12" thickBot="1">
      <c r="A237" s="7" t="s">
        <v>24</v>
      </c>
      <c r="B237" s="10">
        <v>31658182</v>
      </c>
      <c r="C237" s="9">
        <v>18484118</v>
      </c>
      <c r="D237" s="8" t="s">
        <v>206</v>
      </c>
      <c r="E237" s="8" t="s">
        <v>38</v>
      </c>
      <c r="F237" s="8">
        <v>205824</v>
      </c>
      <c r="G237" s="31">
        <v>42469</v>
      </c>
      <c r="H237" s="31">
        <v>42479</v>
      </c>
      <c r="I237" s="25">
        <v>169.77</v>
      </c>
    </row>
    <row r="238" spans="1:9" ht="12" thickBot="1">
      <c r="A238" s="7" t="s">
        <v>24</v>
      </c>
      <c r="B238" s="10">
        <v>31664894</v>
      </c>
      <c r="C238" s="9">
        <v>18484121</v>
      </c>
      <c r="D238" s="8" t="s">
        <v>206</v>
      </c>
      <c r="E238" s="8" t="s">
        <v>38</v>
      </c>
      <c r="F238" s="8">
        <v>205824</v>
      </c>
      <c r="G238" s="31">
        <v>42471</v>
      </c>
      <c r="H238" s="31">
        <v>42479</v>
      </c>
      <c r="I238" s="25">
        <v>166.72</v>
      </c>
    </row>
    <row r="239" spans="1:9" ht="12" thickBot="1">
      <c r="A239" s="7" t="s">
        <v>24</v>
      </c>
      <c r="B239" s="10">
        <v>12842</v>
      </c>
      <c r="C239" s="9">
        <v>18351849</v>
      </c>
      <c r="D239" s="8" t="s">
        <v>135</v>
      </c>
      <c r="E239" s="8" t="s">
        <v>104</v>
      </c>
      <c r="F239" s="8">
        <v>9326</v>
      </c>
      <c r="G239" s="31">
        <v>42460</v>
      </c>
      <c r="H239" s="31">
        <v>42468</v>
      </c>
      <c r="I239" s="25">
        <v>164.88</v>
      </c>
    </row>
    <row r="240" spans="1:9" ht="12" thickBot="1">
      <c r="A240" s="7" t="s">
        <v>24</v>
      </c>
      <c r="B240" s="10">
        <v>3880809651</v>
      </c>
      <c r="C240" s="9">
        <v>18422129</v>
      </c>
      <c r="D240" s="8" t="s">
        <v>151</v>
      </c>
      <c r="E240" s="8" t="s">
        <v>30</v>
      </c>
      <c r="F240" s="8">
        <v>2157</v>
      </c>
      <c r="G240" s="31">
        <v>42465</v>
      </c>
      <c r="H240" s="31">
        <v>42475</v>
      </c>
      <c r="I240" s="25">
        <v>160.99</v>
      </c>
    </row>
    <row r="241" spans="1:9" ht="12" thickBot="1">
      <c r="A241" s="7" t="s">
        <v>24</v>
      </c>
      <c r="B241" s="10">
        <v>1003351594</v>
      </c>
      <c r="C241" s="9">
        <v>18446425</v>
      </c>
      <c r="D241" s="8" t="s">
        <v>151</v>
      </c>
      <c r="E241" s="8" t="s">
        <v>101</v>
      </c>
      <c r="F241" s="8">
        <v>2021</v>
      </c>
      <c r="G241" s="31">
        <v>42458</v>
      </c>
      <c r="H241" s="31">
        <v>42475</v>
      </c>
      <c r="I241" s="25">
        <v>159.62</v>
      </c>
    </row>
    <row r="242" spans="1:9" ht="12" thickBot="1">
      <c r="A242" s="7" t="s">
        <v>24</v>
      </c>
      <c r="B242" s="10">
        <v>7414810</v>
      </c>
      <c r="C242" s="9">
        <v>18322564</v>
      </c>
      <c r="D242" s="8" t="s">
        <v>130</v>
      </c>
      <c r="E242" s="8" t="s">
        <v>46</v>
      </c>
      <c r="F242" s="8">
        <v>4845</v>
      </c>
      <c r="G242" s="31">
        <v>42454</v>
      </c>
      <c r="H242" s="31">
        <v>42465</v>
      </c>
      <c r="I242" s="25">
        <v>152.96</v>
      </c>
    </row>
    <row r="243" spans="1:9" ht="12" thickBot="1">
      <c r="A243" s="7" t="s">
        <v>24</v>
      </c>
      <c r="B243" s="10">
        <v>71772</v>
      </c>
      <c r="C243" s="9">
        <v>18385172</v>
      </c>
      <c r="D243" s="8" t="s">
        <v>139</v>
      </c>
      <c r="E243" s="8" t="s">
        <v>147</v>
      </c>
      <c r="F243" s="8">
        <v>215205</v>
      </c>
      <c r="G243" s="31">
        <v>42462</v>
      </c>
      <c r="H243" s="31">
        <v>42472</v>
      </c>
      <c r="I243" s="25">
        <v>148.66</v>
      </c>
    </row>
    <row r="244" spans="1:9" ht="12" thickBot="1">
      <c r="A244" s="7" t="s">
        <v>24</v>
      </c>
      <c r="B244" s="10">
        <v>31607282</v>
      </c>
      <c r="C244" s="9">
        <v>18385144</v>
      </c>
      <c r="D244" s="8" t="s">
        <v>139</v>
      </c>
      <c r="E244" s="8" t="s">
        <v>38</v>
      </c>
      <c r="F244" s="8">
        <v>205824</v>
      </c>
      <c r="G244" s="31">
        <v>42458</v>
      </c>
      <c r="H244" s="31">
        <v>42472</v>
      </c>
      <c r="I244" s="25">
        <v>126.59</v>
      </c>
    </row>
    <row r="245" spans="1:9" ht="12" thickBot="1">
      <c r="A245" s="7" t="s">
        <v>24</v>
      </c>
      <c r="B245" s="10">
        <v>30653842</v>
      </c>
      <c r="C245" s="9">
        <v>18214415</v>
      </c>
      <c r="D245" s="8" t="s">
        <v>114</v>
      </c>
      <c r="E245" s="8" t="s">
        <v>83</v>
      </c>
      <c r="F245" s="8">
        <v>1393</v>
      </c>
      <c r="G245" s="31">
        <v>42445</v>
      </c>
      <c r="H245" s="31">
        <v>42461</v>
      </c>
      <c r="I245" s="25">
        <v>108.08</v>
      </c>
    </row>
    <row r="246" spans="1:9" ht="12" thickBot="1">
      <c r="A246" s="7" t="s">
        <v>24</v>
      </c>
      <c r="B246" s="10">
        <v>3880804106</v>
      </c>
      <c r="C246" s="9">
        <v>18330722</v>
      </c>
      <c r="D246" s="8" t="s">
        <v>135</v>
      </c>
      <c r="E246" s="8" t="s">
        <v>30</v>
      </c>
      <c r="F246" s="8">
        <v>2157</v>
      </c>
      <c r="G246" s="31">
        <v>42458</v>
      </c>
      <c r="H246" s="31">
        <v>42468</v>
      </c>
      <c r="I246" s="25">
        <v>108.07</v>
      </c>
    </row>
    <row r="247" spans="1:9" ht="12" thickBot="1">
      <c r="A247" s="7" t="s">
        <v>24</v>
      </c>
      <c r="B247" s="10" t="s">
        <v>154</v>
      </c>
      <c r="C247" s="9">
        <v>18446458</v>
      </c>
      <c r="D247" s="8" t="s">
        <v>151</v>
      </c>
      <c r="E247" s="8" t="s">
        <v>58</v>
      </c>
      <c r="F247" s="8">
        <v>2477</v>
      </c>
      <c r="G247" s="31">
        <v>42391</v>
      </c>
      <c r="H247" s="31">
        <v>42475</v>
      </c>
      <c r="I247" s="25">
        <v>102</v>
      </c>
    </row>
    <row r="248" spans="1:9" ht="12" thickBot="1">
      <c r="A248" s="7" t="s">
        <v>24</v>
      </c>
      <c r="B248" s="10">
        <v>30916</v>
      </c>
      <c r="C248" s="9">
        <v>18469470</v>
      </c>
      <c r="D248" s="8" t="s">
        <v>210</v>
      </c>
      <c r="E248" s="8" t="s">
        <v>211</v>
      </c>
      <c r="F248" s="8">
        <v>199038</v>
      </c>
      <c r="G248" s="31">
        <v>42461</v>
      </c>
      <c r="H248" s="31">
        <v>42480</v>
      </c>
      <c r="I248" s="25">
        <v>98.92</v>
      </c>
    </row>
    <row r="249" spans="1:9" ht="12" thickBot="1">
      <c r="A249" s="7" t="s">
        <v>24</v>
      </c>
      <c r="B249" s="10">
        <v>31599579</v>
      </c>
      <c r="C249" s="9">
        <v>18330724</v>
      </c>
      <c r="D249" s="8" t="s">
        <v>135</v>
      </c>
      <c r="E249" s="8" t="s">
        <v>38</v>
      </c>
      <c r="F249" s="8">
        <v>205824</v>
      </c>
      <c r="G249" s="31">
        <v>42453</v>
      </c>
      <c r="H249" s="31">
        <v>42468</v>
      </c>
      <c r="I249" s="25">
        <v>91.02</v>
      </c>
    </row>
    <row r="250" spans="1:9" ht="12" thickBot="1">
      <c r="A250" s="7" t="s">
        <v>24</v>
      </c>
      <c r="B250" s="10">
        <v>35024</v>
      </c>
      <c r="C250" s="9">
        <v>18587546</v>
      </c>
      <c r="D250" s="8" t="s">
        <v>222</v>
      </c>
      <c r="E250" s="8" t="s">
        <v>29</v>
      </c>
      <c r="F250" s="8">
        <v>118311</v>
      </c>
      <c r="G250" s="31">
        <v>42479</v>
      </c>
      <c r="H250" s="31">
        <v>42486</v>
      </c>
      <c r="I250" s="25">
        <v>85.8</v>
      </c>
    </row>
    <row r="251" spans="1:9" ht="12" thickBot="1">
      <c r="A251" s="7" t="s">
        <v>24</v>
      </c>
      <c r="B251" s="10">
        <v>34462</v>
      </c>
      <c r="C251" s="9">
        <v>18293192</v>
      </c>
      <c r="D251" s="8" t="s">
        <v>130</v>
      </c>
      <c r="E251" s="8" t="s">
        <v>29</v>
      </c>
      <c r="F251" s="8">
        <v>118311</v>
      </c>
      <c r="G251" s="31">
        <v>42458</v>
      </c>
      <c r="H251" s="31">
        <v>42465</v>
      </c>
      <c r="I251" s="25">
        <v>84.5</v>
      </c>
    </row>
    <row r="252" spans="1:9" ht="12" thickBot="1">
      <c r="A252" s="7" t="s">
        <v>24</v>
      </c>
      <c r="B252" s="10">
        <v>48413020</v>
      </c>
      <c r="C252" s="9">
        <v>18261295</v>
      </c>
      <c r="D252" s="8" t="s">
        <v>114</v>
      </c>
      <c r="E252" s="8" t="s">
        <v>66</v>
      </c>
      <c r="F252" s="8">
        <v>108983</v>
      </c>
      <c r="G252" s="31">
        <v>42453</v>
      </c>
      <c r="H252" s="31">
        <v>42461</v>
      </c>
      <c r="I252" s="25">
        <v>82.63</v>
      </c>
    </row>
    <row r="253" spans="1:9" ht="12" thickBot="1">
      <c r="A253" s="7" t="s">
        <v>24</v>
      </c>
      <c r="B253" s="10" t="s">
        <v>148</v>
      </c>
      <c r="C253" s="9">
        <v>18421334</v>
      </c>
      <c r="D253" s="8" t="s">
        <v>149</v>
      </c>
      <c r="E253" s="8" t="s">
        <v>99</v>
      </c>
      <c r="F253" s="8">
        <v>2</v>
      </c>
      <c r="G253" s="31">
        <v>42472</v>
      </c>
      <c r="H253" s="31">
        <v>42474</v>
      </c>
      <c r="I253" s="25">
        <v>80</v>
      </c>
    </row>
    <row r="254" spans="1:9" ht="12" thickBot="1">
      <c r="A254" s="7" t="s">
        <v>24</v>
      </c>
      <c r="B254" s="10" t="s">
        <v>134</v>
      </c>
      <c r="C254" s="9">
        <v>18289039</v>
      </c>
      <c r="D254" s="8" t="s">
        <v>132</v>
      </c>
      <c r="E254" s="8" t="s">
        <v>99</v>
      </c>
      <c r="F254" s="8">
        <v>2</v>
      </c>
      <c r="G254" s="31">
        <v>42459</v>
      </c>
      <c r="H254" s="31">
        <v>42466</v>
      </c>
      <c r="I254" s="25">
        <v>71</v>
      </c>
    </row>
    <row r="255" spans="1:9" ht="12" thickBot="1">
      <c r="A255" s="7" t="s">
        <v>24</v>
      </c>
      <c r="B255" s="10">
        <v>31592403</v>
      </c>
      <c r="C255" s="9">
        <v>18290021</v>
      </c>
      <c r="D255" s="8" t="s">
        <v>114</v>
      </c>
      <c r="E255" s="8" t="s">
        <v>38</v>
      </c>
      <c r="F255" s="8">
        <v>205824</v>
      </c>
      <c r="G255" s="31">
        <v>42452</v>
      </c>
      <c r="H255" s="31">
        <v>42461</v>
      </c>
      <c r="I255" s="25">
        <v>67.92</v>
      </c>
    </row>
    <row r="256" spans="1:9" ht="12" thickBot="1">
      <c r="A256" s="7" t="s">
        <v>24</v>
      </c>
      <c r="B256" s="10">
        <v>1003351593</v>
      </c>
      <c r="C256" s="9">
        <v>18322556</v>
      </c>
      <c r="D256" s="8" t="s">
        <v>130</v>
      </c>
      <c r="E256" s="8" t="s">
        <v>101</v>
      </c>
      <c r="F256" s="8">
        <v>2021</v>
      </c>
      <c r="G256" s="31">
        <v>42458</v>
      </c>
      <c r="H256" s="31">
        <v>42465</v>
      </c>
      <c r="I256" s="25">
        <v>67.5</v>
      </c>
    </row>
    <row r="257" spans="1:9" ht="12" thickBot="1">
      <c r="A257" s="7" t="s">
        <v>24</v>
      </c>
      <c r="B257" s="10">
        <v>31612211</v>
      </c>
      <c r="C257" s="9">
        <v>18385168</v>
      </c>
      <c r="D257" s="8" t="s">
        <v>139</v>
      </c>
      <c r="E257" s="8" t="s">
        <v>38</v>
      </c>
      <c r="F257" s="8">
        <v>205824</v>
      </c>
      <c r="G257" s="31">
        <v>42459</v>
      </c>
      <c r="H257" s="31">
        <v>42472</v>
      </c>
      <c r="I257" s="25">
        <v>66.54</v>
      </c>
    </row>
    <row r="258" spans="1:9" ht="12" thickBot="1">
      <c r="A258" s="7" t="s">
        <v>24</v>
      </c>
      <c r="B258" s="10">
        <v>1612</v>
      </c>
      <c r="C258" s="9">
        <v>18587628</v>
      </c>
      <c r="D258" s="8" t="s">
        <v>227</v>
      </c>
      <c r="E258" s="8" t="s">
        <v>84</v>
      </c>
      <c r="F258" s="8">
        <v>200207</v>
      </c>
      <c r="G258" s="31">
        <v>42475</v>
      </c>
      <c r="H258" s="31">
        <v>42487</v>
      </c>
      <c r="I258" s="25">
        <v>64.26</v>
      </c>
    </row>
    <row r="259" spans="1:9" ht="12" thickBot="1">
      <c r="A259" s="7" t="s">
        <v>24</v>
      </c>
      <c r="B259" s="10" t="s">
        <v>213</v>
      </c>
      <c r="C259" s="9">
        <v>18542559</v>
      </c>
      <c r="D259" s="8" t="s">
        <v>214</v>
      </c>
      <c r="E259" s="8" t="s">
        <v>209</v>
      </c>
      <c r="F259" s="8">
        <v>224178</v>
      </c>
      <c r="G259" s="31">
        <v>42480</v>
      </c>
      <c r="H259" s="31">
        <v>42481</v>
      </c>
      <c r="I259" s="25">
        <v>60</v>
      </c>
    </row>
    <row r="260" spans="1:9" ht="12" thickBot="1">
      <c r="A260" s="7" t="s">
        <v>24</v>
      </c>
      <c r="B260" s="10">
        <v>1004847</v>
      </c>
      <c r="C260" s="9">
        <v>18262868</v>
      </c>
      <c r="D260" s="8" t="s">
        <v>242</v>
      </c>
      <c r="E260" s="8" t="s">
        <v>244</v>
      </c>
      <c r="F260" s="8">
        <v>4601</v>
      </c>
      <c r="G260" s="31">
        <v>42447</v>
      </c>
      <c r="H260" s="31">
        <v>42489</v>
      </c>
      <c r="I260" s="25">
        <v>57.94</v>
      </c>
    </row>
    <row r="261" spans="1:9" ht="12" thickBot="1">
      <c r="A261" s="7" t="s">
        <v>24</v>
      </c>
      <c r="B261" s="10">
        <v>14315270316</v>
      </c>
      <c r="C261" s="9">
        <v>18330703</v>
      </c>
      <c r="D261" s="8" t="s">
        <v>135</v>
      </c>
      <c r="E261" s="8" t="s">
        <v>136</v>
      </c>
      <c r="F261" s="8">
        <v>135535</v>
      </c>
      <c r="G261" s="31">
        <v>42456</v>
      </c>
      <c r="H261" s="31">
        <v>42468</v>
      </c>
      <c r="I261" s="25">
        <v>57.42</v>
      </c>
    </row>
    <row r="262" spans="1:9" ht="12" thickBot="1">
      <c r="A262" s="7" t="s">
        <v>24</v>
      </c>
      <c r="B262" s="10" t="s">
        <v>228</v>
      </c>
      <c r="C262" s="9">
        <v>18527750</v>
      </c>
      <c r="D262" s="8" t="s">
        <v>227</v>
      </c>
      <c r="E262" s="8" t="s">
        <v>99</v>
      </c>
      <c r="F262" s="8">
        <v>2</v>
      </c>
      <c r="G262" s="31">
        <v>42479</v>
      </c>
      <c r="H262" s="31">
        <v>42487</v>
      </c>
      <c r="I262" s="25">
        <v>48.6</v>
      </c>
    </row>
    <row r="263" spans="1:9" ht="12" thickBot="1">
      <c r="A263" s="7" t="s">
        <v>24</v>
      </c>
      <c r="B263" s="10">
        <v>14315210216</v>
      </c>
      <c r="C263" s="9">
        <v>18330710</v>
      </c>
      <c r="D263" s="8" t="s">
        <v>135</v>
      </c>
      <c r="E263" s="8" t="s">
        <v>136</v>
      </c>
      <c r="F263" s="8">
        <v>135535</v>
      </c>
      <c r="G263" s="31">
        <v>42421</v>
      </c>
      <c r="H263" s="31">
        <v>42468</v>
      </c>
      <c r="I263" s="25">
        <v>43.56</v>
      </c>
    </row>
    <row r="264" spans="1:9" ht="12" thickBot="1">
      <c r="A264" s="7" t="s">
        <v>24</v>
      </c>
      <c r="B264" s="10">
        <v>34285</v>
      </c>
      <c r="C264" s="9">
        <v>18290015</v>
      </c>
      <c r="D264" s="8" t="s">
        <v>114</v>
      </c>
      <c r="E264" s="8" t="s">
        <v>29</v>
      </c>
      <c r="F264" s="8">
        <v>118311</v>
      </c>
      <c r="G264" s="31">
        <v>42450</v>
      </c>
      <c r="H264" s="31">
        <v>42461</v>
      </c>
      <c r="I264" s="25">
        <v>39.8</v>
      </c>
    </row>
    <row r="265" spans="1:9" ht="12" thickBot="1">
      <c r="A265" s="7" t="s">
        <v>24</v>
      </c>
      <c r="B265" s="10">
        <v>31592402</v>
      </c>
      <c r="C265" s="9">
        <v>18290022</v>
      </c>
      <c r="D265" s="8" t="s">
        <v>114</v>
      </c>
      <c r="E265" s="8" t="s">
        <v>38</v>
      </c>
      <c r="F265" s="8">
        <v>205824</v>
      </c>
      <c r="G265" s="31">
        <v>42452</v>
      </c>
      <c r="H265" s="31">
        <v>42461</v>
      </c>
      <c r="I265" s="25">
        <v>37.09</v>
      </c>
    </row>
    <row r="266" spans="1:9" ht="12" thickBot="1">
      <c r="A266" s="7" t="s">
        <v>24</v>
      </c>
      <c r="B266" s="10">
        <v>5671</v>
      </c>
      <c r="C266" s="9">
        <v>18385103</v>
      </c>
      <c r="D266" s="8" t="s">
        <v>139</v>
      </c>
      <c r="E266" s="8" t="s">
        <v>140</v>
      </c>
      <c r="F266" s="8">
        <v>190811</v>
      </c>
      <c r="G266" s="31">
        <v>42409</v>
      </c>
      <c r="H266" s="31">
        <v>42472</v>
      </c>
      <c r="I266" s="25">
        <v>35.64</v>
      </c>
    </row>
    <row r="267" spans="1:9" ht="12" thickBot="1">
      <c r="A267" s="7" t="s">
        <v>24</v>
      </c>
      <c r="B267" s="10">
        <v>31626474</v>
      </c>
      <c r="C267" s="9">
        <v>18446448</v>
      </c>
      <c r="D267" s="8" t="s">
        <v>206</v>
      </c>
      <c r="E267" s="8" t="s">
        <v>38</v>
      </c>
      <c r="F267" s="8">
        <v>205824</v>
      </c>
      <c r="G267" s="31">
        <v>42462</v>
      </c>
      <c r="H267" s="31">
        <v>42479</v>
      </c>
      <c r="I267" s="25">
        <v>34.51</v>
      </c>
    </row>
    <row r="268" spans="1:9" ht="12" thickBot="1">
      <c r="A268" s="7" t="s">
        <v>24</v>
      </c>
      <c r="B268" s="10">
        <v>31626477</v>
      </c>
      <c r="C268" s="9">
        <v>18446451</v>
      </c>
      <c r="D268" s="8" t="s">
        <v>206</v>
      </c>
      <c r="E268" s="8" t="s">
        <v>38</v>
      </c>
      <c r="F268" s="8">
        <v>205824</v>
      </c>
      <c r="G268" s="31">
        <v>42462</v>
      </c>
      <c r="H268" s="31">
        <v>42479</v>
      </c>
      <c r="I268" s="25">
        <v>34.51</v>
      </c>
    </row>
    <row r="269" spans="1:9" ht="12" thickBot="1">
      <c r="A269" s="7" t="s">
        <v>24</v>
      </c>
      <c r="B269" s="10">
        <v>31599578</v>
      </c>
      <c r="C269" s="9">
        <v>18330698</v>
      </c>
      <c r="D269" s="8" t="s">
        <v>135</v>
      </c>
      <c r="E269" s="8" t="s">
        <v>38</v>
      </c>
      <c r="F269" s="8">
        <v>205824</v>
      </c>
      <c r="G269" s="31">
        <v>42453</v>
      </c>
      <c r="H269" s="31">
        <v>42468</v>
      </c>
      <c r="I269" s="25">
        <v>32.77</v>
      </c>
    </row>
    <row r="270" spans="1:9" ht="12" thickBot="1">
      <c r="A270" s="7" t="s">
        <v>24</v>
      </c>
      <c r="B270" s="10">
        <v>1004850</v>
      </c>
      <c r="C270" s="9">
        <v>18262870</v>
      </c>
      <c r="D270" s="8" t="s">
        <v>242</v>
      </c>
      <c r="E270" s="8" t="s">
        <v>244</v>
      </c>
      <c r="F270" s="8">
        <v>4601</v>
      </c>
      <c r="G270" s="31">
        <v>42447</v>
      </c>
      <c r="H270" s="31">
        <v>42489</v>
      </c>
      <c r="I270" s="25">
        <v>31.9</v>
      </c>
    </row>
    <row r="271" spans="1:9" ht="12" thickBot="1">
      <c r="A271" s="7" t="s">
        <v>24</v>
      </c>
      <c r="B271" s="10">
        <v>34700</v>
      </c>
      <c r="C271" s="9">
        <v>18412025</v>
      </c>
      <c r="D271" s="8" t="s">
        <v>139</v>
      </c>
      <c r="E271" s="8" t="s">
        <v>29</v>
      </c>
      <c r="F271" s="8">
        <v>118311</v>
      </c>
      <c r="G271" s="31">
        <v>42465</v>
      </c>
      <c r="H271" s="31">
        <v>42472</v>
      </c>
      <c r="I271" s="25">
        <v>31.1</v>
      </c>
    </row>
    <row r="272" spans="1:9" ht="12" thickBot="1">
      <c r="A272" s="7" t="s">
        <v>24</v>
      </c>
      <c r="B272" s="10">
        <v>1004848</v>
      </c>
      <c r="C272" s="9">
        <v>18262869</v>
      </c>
      <c r="D272" s="8" t="s">
        <v>242</v>
      </c>
      <c r="E272" s="8" t="s">
        <v>244</v>
      </c>
      <c r="F272" s="8">
        <v>4601</v>
      </c>
      <c r="G272" s="31">
        <v>42447</v>
      </c>
      <c r="H272" s="31">
        <v>42489</v>
      </c>
      <c r="I272" s="25">
        <v>22.33</v>
      </c>
    </row>
    <row r="273" spans="1:9" ht="12" thickBot="1">
      <c r="A273" s="7" t="s">
        <v>24</v>
      </c>
      <c r="B273" s="10">
        <v>1003363796</v>
      </c>
      <c r="C273" s="9">
        <v>18351855</v>
      </c>
      <c r="D273" s="8" t="s">
        <v>135</v>
      </c>
      <c r="E273" s="8" t="s">
        <v>101</v>
      </c>
      <c r="F273" s="8">
        <v>2021</v>
      </c>
      <c r="G273" s="31">
        <v>42459</v>
      </c>
      <c r="H273" s="31">
        <v>42468</v>
      </c>
      <c r="I273" s="25">
        <v>12</v>
      </c>
    </row>
    <row r="274" spans="1:9" ht="12" thickBot="1">
      <c r="A274" s="7" t="s">
        <v>24</v>
      </c>
      <c r="B274" s="10">
        <v>1004851</v>
      </c>
      <c r="C274" s="9">
        <v>18262867</v>
      </c>
      <c r="D274" s="8" t="s">
        <v>242</v>
      </c>
      <c r="E274" s="8" t="s">
        <v>244</v>
      </c>
      <c r="F274" s="8">
        <v>4601</v>
      </c>
      <c r="G274" s="31">
        <v>42447</v>
      </c>
      <c r="H274" s="31">
        <v>42489</v>
      </c>
      <c r="I274" s="25">
        <v>10.46</v>
      </c>
    </row>
    <row r="275" spans="1:9" ht="12" thickBot="1">
      <c r="A275" s="7" t="s">
        <v>24</v>
      </c>
      <c r="B275" s="10">
        <v>34860</v>
      </c>
      <c r="C275" s="9">
        <v>18446487</v>
      </c>
      <c r="D275" s="8" t="s">
        <v>151</v>
      </c>
      <c r="E275" s="8" t="s">
        <v>29</v>
      </c>
      <c r="F275" s="8">
        <v>118311</v>
      </c>
      <c r="G275" s="31">
        <v>42472</v>
      </c>
      <c r="H275" s="31">
        <v>42475</v>
      </c>
      <c r="I275" s="25">
        <v>9.5</v>
      </c>
    </row>
    <row r="276" spans="1:9" ht="12" thickBot="1">
      <c r="A276" s="7" t="s">
        <v>24</v>
      </c>
      <c r="B276" s="10">
        <v>31638437</v>
      </c>
      <c r="C276" s="9">
        <v>18446471</v>
      </c>
      <c r="D276" s="8" t="s">
        <v>151</v>
      </c>
      <c r="E276" s="8" t="s">
        <v>38</v>
      </c>
      <c r="F276" s="8">
        <v>205824</v>
      </c>
      <c r="G276" s="31">
        <v>42465</v>
      </c>
      <c r="H276" s="31">
        <v>42475</v>
      </c>
      <c r="I276" s="25">
        <v>5.54</v>
      </c>
    </row>
    <row r="277" spans="1:9" ht="12" thickBot="1">
      <c r="A277" s="7" t="s">
        <v>24</v>
      </c>
      <c r="B277" s="10">
        <v>31579988</v>
      </c>
      <c r="C277" s="9">
        <v>18261306</v>
      </c>
      <c r="D277" s="8" t="s">
        <v>114</v>
      </c>
      <c r="E277" s="8" t="s">
        <v>38</v>
      </c>
      <c r="F277" s="8">
        <v>205824</v>
      </c>
      <c r="G277" s="31">
        <v>42450</v>
      </c>
      <c r="H277" s="31">
        <v>42461</v>
      </c>
      <c r="I277" s="25">
        <v>0.43</v>
      </c>
    </row>
    <row r="278" spans="1:9" ht="12" thickBot="1">
      <c r="A278" s="7" t="s">
        <v>24</v>
      </c>
      <c r="B278" s="10">
        <v>77</v>
      </c>
      <c r="C278" s="9">
        <v>18261299</v>
      </c>
      <c r="D278" s="8" t="s">
        <v>114</v>
      </c>
      <c r="E278" s="8" t="s">
        <v>103</v>
      </c>
      <c r="F278" s="8">
        <v>141206</v>
      </c>
      <c r="G278" s="31">
        <v>42451</v>
      </c>
      <c r="H278" s="31">
        <v>42461</v>
      </c>
      <c r="I278" s="25">
        <v>-264</v>
      </c>
    </row>
    <row r="279" spans="1:9" ht="12" thickBot="1">
      <c r="A279" s="7" t="s">
        <v>24</v>
      </c>
      <c r="B279" s="10">
        <v>2126568</v>
      </c>
      <c r="C279" s="9">
        <v>16511996</v>
      </c>
      <c r="D279" s="8" t="s">
        <v>132</v>
      </c>
      <c r="E279" s="8" t="s">
        <v>133</v>
      </c>
      <c r="F279" s="8">
        <v>12145</v>
      </c>
      <c r="G279" s="31">
        <v>42311</v>
      </c>
      <c r="H279" s="31">
        <v>42466</v>
      </c>
      <c r="I279" s="25">
        <v>-576.29</v>
      </c>
    </row>
    <row r="280" spans="1:9" ht="12" thickBot="1">
      <c r="A280" s="7" t="s">
        <v>24</v>
      </c>
      <c r="B280" s="10">
        <v>2124110</v>
      </c>
      <c r="C280" s="9">
        <v>16609341</v>
      </c>
      <c r="D280" s="8" t="s">
        <v>132</v>
      </c>
      <c r="E280" s="8" t="s">
        <v>133</v>
      </c>
      <c r="F280" s="8">
        <v>12145</v>
      </c>
      <c r="G280" s="31">
        <v>42216</v>
      </c>
      <c r="H280" s="31">
        <v>42466</v>
      </c>
      <c r="I280" s="25">
        <v>-1451.68</v>
      </c>
    </row>
    <row r="281" spans="1:9" ht="12" thickBot="1">
      <c r="A281" s="7" t="s">
        <v>24</v>
      </c>
      <c r="B281" s="10">
        <v>2123974</v>
      </c>
      <c r="C281" s="9">
        <v>16609340</v>
      </c>
      <c r="D281" s="8" t="s">
        <v>132</v>
      </c>
      <c r="E281" s="8" t="s">
        <v>133</v>
      </c>
      <c r="F281" s="8">
        <v>12145</v>
      </c>
      <c r="G281" s="31">
        <v>42209</v>
      </c>
      <c r="H281" s="31">
        <v>42466</v>
      </c>
      <c r="I281" s="25">
        <v>-1453.97</v>
      </c>
    </row>
    <row r="282" spans="1:9" ht="12" thickBot="1">
      <c r="A282" s="7" t="s">
        <v>24</v>
      </c>
      <c r="B282" s="10">
        <v>2127559</v>
      </c>
      <c r="C282" s="9">
        <v>16735728</v>
      </c>
      <c r="D282" s="8" t="s">
        <v>132</v>
      </c>
      <c r="E282" s="8" t="s">
        <v>133</v>
      </c>
      <c r="F282" s="8">
        <v>12145</v>
      </c>
      <c r="G282" s="31">
        <v>42324</v>
      </c>
      <c r="H282" s="31">
        <v>42466</v>
      </c>
      <c r="I282" s="25">
        <v>-1461.44</v>
      </c>
    </row>
    <row r="283" spans="1:9" ht="12" thickBot="1">
      <c r="A283" s="7" t="s">
        <v>24</v>
      </c>
      <c r="B283" s="10">
        <v>90052645</v>
      </c>
      <c r="C283" s="9">
        <v>18484119</v>
      </c>
      <c r="D283" s="8" t="s">
        <v>216</v>
      </c>
      <c r="E283" s="8" t="s">
        <v>74</v>
      </c>
      <c r="F283" s="8">
        <v>39271</v>
      </c>
      <c r="G283" s="31">
        <v>42458</v>
      </c>
      <c r="H283" s="31">
        <v>42482</v>
      </c>
      <c r="I283" s="25">
        <v>-1951.68</v>
      </c>
    </row>
    <row r="284" spans="1:9" ht="12" thickBot="1">
      <c r="A284" s="7" t="s">
        <v>24</v>
      </c>
      <c r="B284" s="10" t="s">
        <v>236</v>
      </c>
      <c r="C284" s="9">
        <v>18330695</v>
      </c>
      <c r="D284" s="8" t="s">
        <v>231</v>
      </c>
      <c r="E284" s="8" t="s">
        <v>66</v>
      </c>
      <c r="F284" s="8">
        <v>108983</v>
      </c>
      <c r="G284" s="31">
        <v>42461</v>
      </c>
      <c r="H284" s="31">
        <v>42488</v>
      </c>
      <c r="I284" s="25">
        <v>-3480.2</v>
      </c>
    </row>
    <row r="285" spans="1:9" ht="12" thickBot="1">
      <c r="A285" s="7" t="s">
        <v>24</v>
      </c>
      <c r="B285" s="10" t="s">
        <v>235</v>
      </c>
      <c r="C285" s="9">
        <v>18446464</v>
      </c>
      <c r="D285" s="8" t="s">
        <v>231</v>
      </c>
      <c r="E285" s="8" t="s">
        <v>107</v>
      </c>
      <c r="F285" s="8">
        <v>60713</v>
      </c>
      <c r="G285" s="31">
        <v>42460</v>
      </c>
      <c r="H285" s="31">
        <v>42488</v>
      </c>
      <c r="I285" s="25">
        <v>-13392</v>
      </c>
    </row>
    <row r="286" spans="1:9" ht="12" thickBot="1">
      <c r="A286" s="7" t="s">
        <v>24</v>
      </c>
      <c r="B286" s="10">
        <v>8705</v>
      </c>
      <c r="C286" s="9">
        <v>18385177</v>
      </c>
      <c r="D286" s="8" t="s">
        <v>151</v>
      </c>
      <c r="E286" s="8" t="s">
        <v>118</v>
      </c>
      <c r="F286" s="8">
        <v>5259</v>
      </c>
      <c r="G286" s="31">
        <v>42460</v>
      </c>
      <c r="H286" s="31">
        <v>42475</v>
      </c>
      <c r="I286" s="25">
        <v>-18050</v>
      </c>
    </row>
    <row r="287" spans="1:9" ht="12" thickBot="1">
      <c r="A287" s="7" t="s">
        <v>24</v>
      </c>
      <c r="B287" s="10" t="s">
        <v>175</v>
      </c>
      <c r="C287" s="9">
        <v>18440083</v>
      </c>
      <c r="D287" s="8" t="s">
        <v>151</v>
      </c>
      <c r="E287" s="8" t="s">
        <v>64</v>
      </c>
      <c r="F287" s="8">
        <v>2597</v>
      </c>
      <c r="G287" s="31">
        <v>42460</v>
      </c>
      <c r="H287" s="31">
        <v>42475</v>
      </c>
      <c r="I287" s="25">
        <v>-19549.42</v>
      </c>
    </row>
    <row r="288" spans="1:9" ht="12" thickBot="1">
      <c r="A288" s="7" t="s">
        <v>24</v>
      </c>
      <c r="B288" s="10">
        <v>10447</v>
      </c>
      <c r="C288" s="9">
        <v>18213997</v>
      </c>
      <c r="D288" s="8" t="s">
        <v>231</v>
      </c>
      <c r="E288" s="8" t="s">
        <v>85</v>
      </c>
      <c r="F288" s="8">
        <v>195323</v>
      </c>
      <c r="G288" s="31">
        <v>42440</v>
      </c>
      <c r="H288" s="31">
        <v>42488</v>
      </c>
      <c r="I288" s="25">
        <v>-24941.59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28">
      <selection activeCell="I45" sqref="I45"/>
    </sheetView>
  </sheetViews>
  <sheetFormatPr defaultColWidth="9.140625" defaultRowHeight="15"/>
  <cols>
    <col min="1" max="1" width="43.7109375" style="28" customWidth="1"/>
    <col min="2" max="2" width="13.28125" style="32" bestFit="1" customWidth="1"/>
    <col min="3" max="3" width="13.8515625" style="28" bestFit="1" customWidth="1"/>
    <col min="4" max="5" width="3.140625" style="28" customWidth="1"/>
    <col min="6" max="6" width="41.140625" style="28" customWidth="1"/>
    <col min="7" max="7" width="11.57421875" style="32" bestFit="1" customWidth="1"/>
    <col min="8" max="8" width="13.8515625" style="28" bestFit="1" customWidth="1"/>
    <col min="9" max="9" width="10.57421875" style="28" bestFit="1" customWidth="1"/>
    <col min="10" max="16384" width="9.140625" style="28" customWidth="1"/>
  </cols>
  <sheetData>
    <row r="2" spans="1:8" ht="15">
      <c r="A2" s="34" t="s">
        <v>259</v>
      </c>
      <c r="B2" s="35"/>
      <c r="C2" s="34"/>
      <c r="F2" s="34" t="s">
        <v>260</v>
      </c>
      <c r="G2" s="35"/>
      <c r="H2" s="34"/>
    </row>
    <row r="3" spans="1:8" ht="15">
      <c r="A3" s="36" t="s">
        <v>70</v>
      </c>
      <c r="B3" s="37">
        <v>58800</v>
      </c>
      <c r="C3" s="36">
        <v>5301495095</v>
      </c>
      <c r="F3" s="29" t="s">
        <v>66</v>
      </c>
      <c r="G3" s="33">
        <v>701236</v>
      </c>
      <c r="H3" s="29">
        <v>48410018</v>
      </c>
    </row>
    <row r="4" spans="1:8" ht="15">
      <c r="A4" s="29" t="s">
        <v>71</v>
      </c>
      <c r="B4" s="33">
        <v>27598.5</v>
      </c>
      <c r="C4" s="29">
        <v>7311403571</v>
      </c>
      <c r="F4" s="29" t="s">
        <v>91</v>
      </c>
      <c r="G4" s="33">
        <v>384934</v>
      </c>
      <c r="H4" s="29">
        <v>99884</v>
      </c>
    </row>
    <row r="5" spans="1:9" ht="15">
      <c r="A5" s="29" t="s">
        <v>70</v>
      </c>
      <c r="B5" s="33">
        <v>307147</v>
      </c>
      <c r="C5" s="29">
        <v>5501186171</v>
      </c>
      <c r="F5" s="29" t="s">
        <v>70</v>
      </c>
      <c r="G5" s="33">
        <v>368576.4</v>
      </c>
      <c r="H5" s="29">
        <v>5501186171</v>
      </c>
      <c r="I5" s="30">
        <f>G5-B5</f>
        <v>61429.40000000002</v>
      </c>
    </row>
    <row r="6" spans="1:8" ht="15">
      <c r="A6" s="29" t="s">
        <v>100</v>
      </c>
      <c r="B6" s="33">
        <v>76877.64</v>
      </c>
      <c r="C6" s="29">
        <v>2242968</v>
      </c>
      <c r="F6" s="36" t="s">
        <v>69</v>
      </c>
      <c r="G6" s="37">
        <v>352918</v>
      </c>
      <c r="H6" s="36">
        <v>191631</v>
      </c>
    </row>
    <row r="7" spans="1:8" ht="15">
      <c r="A7" s="36" t="s">
        <v>68</v>
      </c>
      <c r="B7" s="37">
        <v>250000</v>
      </c>
      <c r="C7" s="36">
        <v>2010013851</v>
      </c>
      <c r="F7" s="36" t="s">
        <v>69</v>
      </c>
      <c r="G7" s="37">
        <v>-352918</v>
      </c>
      <c r="H7" s="36">
        <v>12275</v>
      </c>
    </row>
    <row r="8" spans="1:8" ht="15">
      <c r="A8" s="29" t="s">
        <v>184</v>
      </c>
      <c r="B8" s="33">
        <v>25895</v>
      </c>
      <c r="C8" s="29" t="s">
        <v>183</v>
      </c>
      <c r="F8" s="29" t="s">
        <v>158</v>
      </c>
      <c r="G8" s="33">
        <v>334000</v>
      </c>
      <c r="H8" s="29">
        <v>237396</v>
      </c>
    </row>
    <row r="9" spans="1:8" ht="15">
      <c r="A9" s="29" t="s">
        <v>224</v>
      </c>
      <c r="B9" s="33">
        <v>76476</v>
      </c>
      <c r="C9" s="29">
        <v>8504785</v>
      </c>
      <c r="F9" s="29" t="s">
        <v>69</v>
      </c>
      <c r="G9" s="33">
        <v>319564</v>
      </c>
      <c r="H9" s="29">
        <v>191902</v>
      </c>
    </row>
    <row r="10" spans="1:8" ht="15">
      <c r="A10" s="36" t="s">
        <v>110</v>
      </c>
      <c r="B10" s="37">
        <v>105000</v>
      </c>
      <c r="C10" s="36" t="s">
        <v>251</v>
      </c>
      <c r="F10" s="28" t="s">
        <v>68</v>
      </c>
      <c r="G10" s="32">
        <v>250000</v>
      </c>
      <c r="H10" s="28">
        <v>2010013752</v>
      </c>
    </row>
    <row r="11" spans="1:8" ht="15">
      <c r="A11" s="36" t="s">
        <v>111</v>
      </c>
      <c r="B11" s="37">
        <v>125000</v>
      </c>
      <c r="C11" s="36">
        <v>4710071271</v>
      </c>
      <c r="F11" s="28" t="s">
        <v>94</v>
      </c>
      <c r="G11" s="32">
        <v>157563</v>
      </c>
      <c r="H11" s="28">
        <v>320358</v>
      </c>
    </row>
    <row r="12" spans="1:8" ht="15">
      <c r="A12" s="29" t="s">
        <v>45</v>
      </c>
      <c r="B12" s="33">
        <v>47222</v>
      </c>
      <c r="C12" s="29" t="s">
        <v>157</v>
      </c>
      <c r="F12" s="36" t="s">
        <v>63</v>
      </c>
      <c r="G12" s="37">
        <v>150000</v>
      </c>
      <c r="H12" s="36">
        <v>8426971</v>
      </c>
    </row>
    <row r="13" spans="1:8" ht="15">
      <c r="A13" s="29" t="s">
        <v>158</v>
      </c>
      <c r="B13" s="33">
        <v>334000</v>
      </c>
      <c r="C13" s="29">
        <v>237396</v>
      </c>
      <c r="F13" s="36" t="s">
        <v>63</v>
      </c>
      <c r="G13" s="37">
        <v>-150000</v>
      </c>
      <c r="H13" s="36">
        <v>8426982</v>
      </c>
    </row>
    <row r="14" spans="1:8" ht="15">
      <c r="A14" s="29" t="s">
        <v>192</v>
      </c>
      <c r="B14" s="33">
        <v>33320</v>
      </c>
      <c r="C14" s="29">
        <v>292790</v>
      </c>
      <c r="F14" s="29" t="s">
        <v>187</v>
      </c>
      <c r="G14" s="33">
        <v>127800</v>
      </c>
      <c r="H14" s="29">
        <v>2400012052</v>
      </c>
    </row>
    <row r="15" spans="1:8" ht="15">
      <c r="A15" s="29" t="s">
        <v>160</v>
      </c>
      <c r="B15" s="33">
        <v>90000</v>
      </c>
      <c r="C15" s="29" t="s">
        <v>159</v>
      </c>
      <c r="F15" s="36" t="s">
        <v>63</v>
      </c>
      <c r="G15" s="37">
        <v>102997.17</v>
      </c>
      <c r="H15" s="36">
        <v>8424616</v>
      </c>
    </row>
    <row r="16" spans="1:8" ht="15">
      <c r="A16" s="29" t="s">
        <v>187</v>
      </c>
      <c r="B16" s="33">
        <v>127800</v>
      </c>
      <c r="C16" s="29">
        <v>2400012052</v>
      </c>
      <c r="F16" s="36" t="s">
        <v>63</v>
      </c>
      <c r="G16" s="37">
        <v>-102997.17</v>
      </c>
      <c r="H16" s="36">
        <v>8426412</v>
      </c>
    </row>
    <row r="17" spans="1:9" ht="15">
      <c r="A17" s="29" t="s">
        <v>188</v>
      </c>
      <c r="B17" s="33">
        <v>60000</v>
      </c>
      <c r="C17" s="29">
        <v>79107</v>
      </c>
      <c r="F17" s="29" t="s">
        <v>224</v>
      </c>
      <c r="G17" s="33">
        <v>91771.2</v>
      </c>
      <c r="H17" s="29">
        <v>8504785</v>
      </c>
      <c r="I17" s="30">
        <f>G17-B9</f>
        <v>15295.199999999997</v>
      </c>
    </row>
    <row r="18" spans="1:8" ht="15">
      <c r="A18" s="29" t="s">
        <v>196</v>
      </c>
      <c r="B18" s="33">
        <v>60925</v>
      </c>
      <c r="C18" s="29">
        <v>42923709</v>
      </c>
      <c r="F18" s="28" t="s">
        <v>92</v>
      </c>
      <c r="G18" s="32">
        <v>90000</v>
      </c>
      <c r="H18" s="28">
        <v>4439345</v>
      </c>
    </row>
    <row r="19" spans="1:8" ht="15">
      <c r="A19" s="29" t="s">
        <v>59</v>
      </c>
      <c r="B19" s="33">
        <v>37800</v>
      </c>
      <c r="C19" s="29" t="s">
        <v>137</v>
      </c>
      <c r="F19" s="29" t="s">
        <v>160</v>
      </c>
      <c r="G19" s="33">
        <v>90000</v>
      </c>
      <c r="H19" s="29" t="s">
        <v>159</v>
      </c>
    </row>
    <row r="20" spans="1:8" ht="15">
      <c r="A20" s="29" t="s">
        <v>68</v>
      </c>
      <c r="B20" s="33">
        <v>-25000</v>
      </c>
      <c r="C20" s="29">
        <v>20901013</v>
      </c>
      <c r="F20" s="29" t="s">
        <v>173</v>
      </c>
      <c r="G20" s="33">
        <v>90000</v>
      </c>
      <c r="H20" s="29" t="s">
        <v>172</v>
      </c>
    </row>
    <row r="21" spans="1:8" ht="15">
      <c r="A21" s="29" t="s">
        <v>194</v>
      </c>
      <c r="B21" s="33">
        <v>56400</v>
      </c>
      <c r="C21" s="29">
        <v>310959</v>
      </c>
      <c r="F21" s="29" t="s">
        <v>100</v>
      </c>
      <c r="G21" s="33">
        <v>76877.64</v>
      </c>
      <c r="H21" s="29">
        <v>2242968</v>
      </c>
    </row>
    <row r="22" spans="1:8" ht="15">
      <c r="A22" s="29" t="s">
        <v>191</v>
      </c>
      <c r="B22" s="33">
        <v>25000</v>
      </c>
      <c r="C22" s="29">
        <v>2000036271</v>
      </c>
      <c r="F22" s="29" t="s">
        <v>54</v>
      </c>
      <c r="G22" s="33">
        <v>75198.29</v>
      </c>
      <c r="H22" s="29">
        <v>1480</v>
      </c>
    </row>
    <row r="23" spans="1:8" ht="15">
      <c r="A23" s="29" t="s">
        <v>68</v>
      </c>
      <c r="B23" s="33">
        <v>25000</v>
      </c>
      <c r="C23" s="29">
        <v>2010013850</v>
      </c>
      <c r="F23" s="28" t="s">
        <v>95</v>
      </c>
      <c r="G23" s="32">
        <v>75000</v>
      </c>
      <c r="H23" s="28">
        <v>150007</v>
      </c>
    </row>
    <row r="24" spans="1:8" ht="15">
      <c r="A24" s="29" t="s">
        <v>54</v>
      </c>
      <c r="B24" s="33">
        <v>75198.29</v>
      </c>
      <c r="C24" s="29">
        <v>1480</v>
      </c>
      <c r="F24" s="28" t="s">
        <v>57</v>
      </c>
      <c r="G24" s="32">
        <v>68624.21</v>
      </c>
      <c r="H24" s="28">
        <v>12672569</v>
      </c>
    </row>
    <row r="25" spans="1:8" ht="15">
      <c r="A25" s="29" t="s">
        <v>173</v>
      </c>
      <c r="B25" s="33">
        <v>90000</v>
      </c>
      <c r="C25" s="29" t="s">
        <v>172</v>
      </c>
      <c r="F25" s="29" t="s">
        <v>57</v>
      </c>
      <c r="G25" s="33">
        <v>-68624.21</v>
      </c>
      <c r="H25" s="29">
        <v>12672739</v>
      </c>
    </row>
    <row r="26" spans="1:8" ht="15">
      <c r="A26" s="29" t="s">
        <v>92</v>
      </c>
      <c r="B26" s="33">
        <v>57267</v>
      </c>
      <c r="C26" s="29">
        <v>4439750</v>
      </c>
      <c r="F26" s="29" t="s">
        <v>200</v>
      </c>
      <c r="G26" s="33">
        <v>66000</v>
      </c>
      <c r="H26" s="29">
        <v>6008060</v>
      </c>
    </row>
    <row r="27" spans="1:8" ht="15">
      <c r="A27" s="29" t="s">
        <v>200</v>
      </c>
      <c r="B27" s="33">
        <v>66000</v>
      </c>
      <c r="C27" s="29">
        <v>6008060</v>
      </c>
      <c r="F27" s="29" t="s">
        <v>196</v>
      </c>
      <c r="G27" s="33">
        <v>60925</v>
      </c>
      <c r="H27" s="29">
        <v>42923709</v>
      </c>
    </row>
    <row r="28" spans="1:8" ht="15">
      <c r="A28" s="36" t="s">
        <v>77</v>
      </c>
      <c r="B28" s="37">
        <v>1000000</v>
      </c>
      <c r="C28" s="36">
        <v>253525</v>
      </c>
      <c r="F28" s="29" t="s">
        <v>188</v>
      </c>
      <c r="G28" s="33">
        <v>60000</v>
      </c>
      <c r="H28" s="29">
        <v>79107</v>
      </c>
    </row>
    <row r="29" spans="1:8" ht="15">
      <c r="A29" s="36" t="s">
        <v>50</v>
      </c>
      <c r="B29" s="37">
        <v>76873.42</v>
      </c>
      <c r="C29" s="36">
        <v>1041</v>
      </c>
      <c r="F29" s="28" t="s">
        <v>65</v>
      </c>
      <c r="G29" s="32">
        <v>59694</v>
      </c>
      <c r="H29" s="28">
        <v>16759934</v>
      </c>
    </row>
    <row r="30" spans="1:8" ht="15">
      <c r="A30" s="29" t="s">
        <v>102</v>
      </c>
      <c r="B30" s="33">
        <v>47844</v>
      </c>
      <c r="C30" s="29">
        <v>1111308458</v>
      </c>
      <c r="F30" s="29" t="s">
        <v>92</v>
      </c>
      <c r="G30" s="33">
        <v>57267</v>
      </c>
      <c r="H30" s="29">
        <v>4439750</v>
      </c>
    </row>
    <row r="31" spans="1:8" ht="15">
      <c r="A31" s="29" t="s">
        <v>238</v>
      </c>
      <c r="B31" s="33">
        <v>25550</v>
      </c>
      <c r="C31" s="29" t="s">
        <v>237</v>
      </c>
      <c r="F31" s="29" t="s">
        <v>194</v>
      </c>
      <c r="G31" s="33">
        <v>56400</v>
      </c>
      <c r="H31" s="29">
        <v>310959</v>
      </c>
    </row>
    <row r="32" spans="1:9" ht="15">
      <c r="A32" s="36" t="s">
        <v>224</v>
      </c>
      <c r="B32" s="37">
        <v>62591</v>
      </c>
      <c r="C32" s="36">
        <v>8508435</v>
      </c>
      <c r="F32" s="29" t="s">
        <v>74</v>
      </c>
      <c r="G32" s="33">
        <v>53829.65</v>
      </c>
      <c r="H32" s="29">
        <v>403940</v>
      </c>
      <c r="I32" s="30">
        <f>G32-B33</f>
        <v>8971.61</v>
      </c>
    </row>
    <row r="33" spans="1:8" ht="15">
      <c r="A33" s="29" t="s">
        <v>74</v>
      </c>
      <c r="B33" s="33">
        <v>44858.04</v>
      </c>
      <c r="C33" s="29">
        <v>403940</v>
      </c>
      <c r="F33" s="28" t="s">
        <v>66</v>
      </c>
      <c r="G33" s="32">
        <v>49927.03</v>
      </c>
      <c r="H33" s="28">
        <v>48410479</v>
      </c>
    </row>
    <row r="34" spans="1:8" ht="15">
      <c r="A34" s="29" t="s">
        <v>25</v>
      </c>
      <c r="B34" s="33">
        <v>41013.04</v>
      </c>
      <c r="C34" s="29">
        <v>214092</v>
      </c>
      <c r="F34" s="29" t="s">
        <v>102</v>
      </c>
      <c r="G34" s="33">
        <v>47844</v>
      </c>
      <c r="H34" s="29">
        <v>1111308458</v>
      </c>
    </row>
    <row r="35" spans="1:8" ht="15">
      <c r="A35" s="29" t="s">
        <v>25</v>
      </c>
      <c r="B35" s="33">
        <v>41420.47</v>
      </c>
      <c r="C35" s="29">
        <v>214091</v>
      </c>
      <c r="F35" s="29" t="s">
        <v>45</v>
      </c>
      <c r="G35" s="33">
        <v>47222</v>
      </c>
      <c r="H35" s="29" t="s">
        <v>157</v>
      </c>
    </row>
    <row r="36" spans="1:8" ht="15">
      <c r="A36" s="29" t="s">
        <v>226</v>
      </c>
      <c r="B36" s="33">
        <v>47208.34</v>
      </c>
      <c r="C36" s="29">
        <v>5584209594</v>
      </c>
      <c r="F36" s="29" t="s">
        <v>226</v>
      </c>
      <c r="G36" s="33">
        <v>47208.34</v>
      </c>
      <c r="H36" s="29">
        <v>5584209594</v>
      </c>
    </row>
    <row r="37" spans="1:8" ht="15">
      <c r="A37" s="29" t="s">
        <v>57</v>
      </c>
      <c r="B37" s="33">
        <v>-68624.21</v>
      </c>
      <c r="C37" s="29">
        <v>12672739</v>
      </c>
      <c r="F37" s="28" t="s">
        <v>96</v>
      </c>
      <c r="G37" s="32">
        <v>45000</v>
      </c>
      <c r="H37" s="28">
        <v>20081117</v>
      </c>
    </row>
    <row r="38" spans="1:8" ht="15">
      <c r="A38" s="29" t="s">
        <v>26</v>
      </c>
      <c r="B38" s="33">
        <v>25324.79</v>
      </c>
      <c r="C38" s="29">
        <v>7510106018</v>
      </c>
      <c r="F38" s="29" t="s">
        <v>25</v>
      </c>
      <c r="G38" s="33">
        <v>41420.47</v>
      </c>
      <c r="H38" s="29">
        <v>214091</v>
      </c>
    </row>
    <row r="39" spans="1:8" ht="15">
      <c r="A39" s="29" t="s">
        <v>66</v>
      </c>
      <c r="B39" s="33">
        <v>701236</v>
      </c>
      <c r="C39" s="29">
        <v>48410018</v>
      </c>
      <c r="F39" s="29" t="s">
        <v>25</v>
      </c>
      <c r="G39" s="33">
        <v>41013.04</v>
      </c>
      <c r="H39" s="29">
        <v>214092</v>
      </c>
    </row>
    <row r="40" spans="1:8" ht="15">
      <c r="A40" s="29" t="s">
        <v>91</v>
      </c>
      <c r="B40" s="33">
        <v>384934</v>
      </c>
      <c r="C40" s="29">
        <v>99884</v>
      </c>
      <c r="F40" s="28" t="s">
        <v>93</v>
      </c>
      <c r="G40" s="32">
        <v>39420</v>
      </c>
      <c r="H40" s="28">
        <v>15357504</v>
      </c>
    </row>
    <row r="41" spans="1:8" ht="15">
      <c r="A41" s="36" t="s">
        <v>69</v>
      </c>
      <c r="B41" s="37">
        <v>352918</v>
      </c>
      <c r="C41" s="36">
        <v>191631</v>
      </c>
      <c r="F41" s="29" t="s">
        <v>66</v>
      </c>
      <c r="G41" s="33">
        <v>39204.71</v>
      </c>
      <c r="H41" s="29">
        <v>48417026</v>
      </c>
    </row>
    <row r="42" spans="1:8" ht="15">
      <c r="A42" s="29" t="s">
        <v>69</v>
      </c>
      <c r="B42" s="33">
        <v>319564</v>
      </c>
      <c r="C42" s="29">
        <v>191902</v>
      </c>
      <c r="F42" s="29" t="s">
        <v>59</v>
      </c>
      <c r="G42" s="33">
        <v>37800</v>
      </c>
      <c r="H42" s="29" t="s">
        <v>137</v>
      </c>
    </row>
    <row r="43" spans="1:8" ht="15">
      <c r="A43" s="36" t="s">
        <v>69</v>
      </c>
      <c r="B43" s="37">
        <v>-352918</v>
      </c>
      <c r="C43" s="36">
        <v>12275</v>
      </c>
      <c r="F43" s="28" t="s">
        <v>30</v>
      </c>
      <c r="G43" s="32">
        <v>33712.32</v>
      </c>
      <c r="H43" s="28">
        <v>3880800716</v>
      </c>
    </row>
    <row r="44" spans="1:8" ht="15">
      <c r="A44" s="29" t="s">
        <v>66</v>
      </c>
      <c r="B44" s="33">
        <v>39204.71</v>
      </c>
      <c r="C44" s="29">
        <v>48417026</v>
      </c>
      <c r="F44" s="29" t="s">
        <v>192</v>
      </c>
      <c r="G44" s="33">
        <v>33320</v>
      </c>
      <c r="H44" s="29">
        <v>292790</v>
      </c>
    </row>
    <row r="45" spans="1:9" ht="15">
      <c r="A45" s="29" t="s">
        <v>247</v>
      </c>
      <c r="B45" s="33">
        <v>25650</v>
      </c>
      <c r="C45" s="29" t="s">
        <v>246</v>
      </c>
      <c r="F45" s="29" t="s">
        <v>247</v>
      </c>
      <c r="G45" s="33">
        <v>30780</v>
      </c>
      <c r="H45" s="29" t="s">
        <v>246</v>
      </c>
      <c r="I45" s="30">
        <f>G45-B45</f>
        <v>5130</v>
      </c>
    </row>
    <row r="46" spans="1:8" ht="15">
      <c r="A46" s="36" t="s">
        <v>186</v>
      </c>
      <c r="B46" s="37">
        <v>116112</v>
      </c>
      <c r="C46" s="36">
        <v>8226176</v>
      </c>
      <c r="F46" s="28" t="s">
        <v>75</v>
      </c>
      <c r="G46" s="32">
        <v>29100</v>
      </c>
      <c r="H46" s="28">
        <v>1000169697</v>
      </c>
    </row>
    <row r="47" spans="1:8" ht="15">
      <c r="A47" s="36" t="s">
        <v>256</v>
      </c>
      <c r="B47" s="37">
        <v>239991.6</v>
      </c>
      <c r="C47" s="36" t="s">
        <v>257</v>
      </c>
      <c r="F47" s="29" t="s">
        <v>71</v>
      </c>
      <c r="G47" s="33">
        <v>27598.5</v>
      </c>
      <c r="H47" s="29">
        <v>7311403571</v>
      </c>
    </row>
    <row r="48" spans="6:8" ht="15">
      <c r="F48" s="28" t="s">
        <v>88</v>
      </c>
      <c r="G48" s="32">
        <v>27414.03</v>
      </c>
      <c r="H48" s="28">
        <v>720990</v>
      </c>
    </row>
    <row r="49" spans="6:8" ht="15">
      <c r="F49" s="28" t="s">
        <v>91</v>
      </c>
      <c r="G49" s="32">
        <v>27083.16</v>
      </c>
      <c r="H49" s="28">
        <v>99165</v>
      </c>
    </row>
    <row r="50" spans="6:8" ht="15">
      <c r="F50" s="29" t="s">
        <v>184</v>
      </c>
      <c r="G50" s="33">
        <v>25895</v>
      </c>
      <c r="H50" s="29" t="s">
        <v>183</v>
      </c>
    </row>
    <row r="51" spans="6:8" ht="15">
      <c r="F51" s="29" t="s">
        <v>238</v>
      </c>
      <c r="G51" s="33">
        <v>25550</v>
      </c>
      <c r="H51" s="29" t="s">
        <v>237</v>
      </c>
    </row>
    <row r="52" spans="6:8" ht="15">
      <c r="F52" s="29" t="s">
        <v>26</v>
      </c>
      <c r="G52" s="33">
        <v>25324.79</v>
      </c>
      <c r="H52" s="29">
        <v>7510106018</v>
      </c>
    </row>
    <row r="53" spans="6:8" ht="15">
      <c r="F53" s="28" t="s">
        <v>68</v>
      </c>
      <c r="G53" s="32">
        <v>25000</v>
      </c>
      <c r="H53" s="28">
        <v>2010013754</v>
      </c>
    </row>
    <row r="54" spans="6:8" ht="15">
      <c r="F54" s="29" t="s">
        <v>68</v>
      </c>
      <c r="G54" s="33">
        <v>25000</v>
      </c>
      <c r="H54" s="29">
        <v>2010013850</v>
      </c>
    </row>
    <row r="55" spans="6:8" ht="15">
      <c r="F55" s="29" t="s">
        <v>68</v>
      </c>
      <c r="G55" s="33">
        <v>-25000</v>
      </c>
      <c r="H55" s="29">
        <v>20901013</v>
      </c>
    </row>
    <row r="56" spans="6:8" ht="15">
      <c r="F56" s="29" t="s">
        <v>191</v>
      </c>
      <c r="G56" s="33">
        <v>25000</v>
      </c>
      <c r="H56" s="29">
        <v>2000036271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Maggie McKay</cp:lastModifiedBy>
  <cp:lastPrinted>2015-10-05T11:50:46Z</cp:lastPrinted>
  <dcterms:created xsi:type="dcterms:W3CDTF">2014-08-07T15:17:17Z</dcterms:created>
  <dcterms:modified xsi:type="dcterms:W3CDTF">2016-12-02T11:18:40Z</dcterms:modified>
  <cp:category/>
  <cp:version/>
  <cp:contentType/>
  <cp:contentStatus/>
</cp:coreProperties>
</file>