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nhsengland.sharepoint.com/sites/CFO/sf/pc/OpenLib/Costing/03. Collections/3.3 Mandatory Collection/2020.21/Integrated/DVT Business Rules/"/>
    </mc:Choice>
  </mc:AlternateContent>
  <xr:revisionPtr revIDLastSave="0" documentId="8_{D4B956C5-2CAB-433F-89FF-2DD20A37A077}" xr6:coauthVersionLast="45" xr6:coauthVersionMax="45" xr10:uidLastSave="{00000000-0000-0000-0000-000000000000}"/>
  <bookViews>
    <workbookView xWindow="-120" yWindow="-120" windowWidth="29040" windowHeight="17640" tabRatio="837" firstSheet="2" activeTab="3" xr2:uid="{CC08127C-B3A0-4A0E-B883-A2BAC4A4BF49}"/>
  </bookViews>
  <sheets>
    <sheet name="Moses - Do Not Use" sheetId="2" state="hidden" r:id="rId1"/>
    <sheet name="DQ No Used" sheetId="17" state="hidden" r:id="rId2"/>
    <sheet name="Change Log" sheetId="18" r:id="rId3"/>
    <sheet name="Data Quality Definitions" sheetId="16" r:id="rId4"/>
    <sheet name="Reference Data - Reconciliation" sheetId="12" r:id="rId5"/>
    <sheet name="Reference Data - Miscellaneous" sheetId="11" r:id="rId6"/>
    <sheet name="Reference Data - Cost Activity" sheetId="14" r:id="rId7"/>
    <sheet name="Reference Data - Resources" sheetId="13" r:id="rId8"/>
    <sheet name="Reference Data - HRG codes" sheetId="15" r:id="rId9"/>
  </sheets>
  <definedNames>
    <definedName name="_AMO_UniqueIdentifier" localSheetId="3" hidden="1">"'9ef6158d-842a-4fa6-b20b-1f63de7810c6'"</definedName>
    <definedName name="_AMO_UniqueIdentifier" localSheetId="6" hidden="1">"'f146ed64-135a-4cf1-a22c-8ba72c05adea'"</definedName>
    <definedName name="_AMO_UniqueIdentifier" localSheetId="8" hidden="1">"'f146ed64-135a-4cf1-a22c-8ba72c05adea'"</definedName>
    <definedName name="_AMO_UniqueIdentifier" localSheetId="5" hidden="1">"'9ef6158d-842a-4fa6-b20b-1f63de7810c6'"</definedName>
    <definedName name="_AMO_UniqueIdentifier" localSheetId="4" hidden="1">"'f146ed64-135a-4cf1-a22c-8ba72c05adea'"</definedName>
    <definedName name="_AMO_UniqueIdentifier" localSheetId="7" hidden="1">"'f146ed64-135a-4cf1-a22c-8ba72c05adea'"</definedName>
    <definedName name="_AMO_UniqueIdentifier" hidden="1">"'36cb735b-df82-44c1-987e-2ea218608be0'"</definedName>
    <definedName name="_xlnm._FilterDatabase" localSheetId="2" hidden="1">'Change Log'!$A$6:$J$458</definedName>
    <definedName name="_xlnm._FilterDatabase" localSheetId="3" hidden="1">'Data Quality Definitions'!$A$11:$P$97</definedName>
    <definedName name="_xlnm._FilterDatabase" localSheetId="1" hidden="1">'DQ No Used'!$A$1:$C$501</definedName>
    <definedName name="_xlnm._FilterDatabase" localSheetId="6" hidden="1">'Reference Data - Cost Activity'!$A$6:$G$60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6" l="1"/>
  <c r="B3" i="15" l="1"/>
  <c r="B3" i="14"/>
  <c r="B3" i="13"/>
  <c r="B3" i="12"/>
  <c r="A3" i="16"/>
  <c r="A1" i="16" l="1"/>
  <c r="B1" i="15" l="1"/>
  <c r="A1" i="14"/>
  <c r="A1" i="13"/>
  <c r="A1" i="12"/>
  <c r="A3" i="11"/>
  <c r="A1" i="11"/>
  <c r="B3" i="17"/>
  <c r="C3" i="17" s="1"/>
  <c r="B4" i="17"/>
  <c r="C4" i="17" s="1"/>
  <c r="B5" i="17"/>
  <c r="C5" i="17" s="1"/>
  <c r="B6" i="17"/>
  <c r="C6" i="17" s="1"/>
  <c r="B7" i="17"/>
  <c r="C7" i="17" s="1"/>
  <c r="B8" i="17"/>
  <c r="C8" i="17" s="1"/>
  <c r="B9" i="17"/>
  <c r="C9" i="17" s="1"/>
  <c r="B10" i="17"/>
  <c r="C10" i="17" s="1"/>
  <c r="B11" i="17"/>
  <c r="C11" i="17" s="1"/>
  <c r="B12" i="17"/>
  <c r="C12" i="17" s="1"/>
  <c r="B13" i="17"/>
  <c r="C13" i="17" s="1"/>
  <c r="B14" i="17"/>
  <c r="C14" i="17" s="1"/>
  <c r="B15" i="17"/>
  <c r="C15" i="17" s="1"/>
  <c r="B16" i="17"/>
  <c r="C16" i="17" s="1"/>
  <c r="B17" i="17"/>
  <c r="C17" i="17" s="1"/>
  <c r="B18" i="17"/>
  <c r="C18" i="17" s="1"/>
  <c r="B19" i="17"/>
  <c r="C19" i="17" s="1"/>
  <c r="B20" i="17"/>
  <c r="C20" i="17" s="1"/>
  <c r="B21" i="17"/>
  <c r="C21" i="17" s="1"/>
  <c r="B22" i="17"/>
  <c r="C22" i="17" s="1"/>
  <c r="B23" i="17"/>
  <c r="C23" i="17" s="1"/>
  <c r="B24" i="17"/>
  <c r="C24" i="17" s="1"/>
  <c r="B25" i="17"/>
  <c r="C25" i="17" s="1"/>
  <c r="B26" i="17"/>
  <c r="C26" i="17" s="1"/>
  <c r="B27" i="17"/>
  <c r="C27" i="17" s="1"/>
  <c r="B28" i="17"/>
  <c r="C28" i="17" s="1"/>
  <c r="B29" i="17"/>
  <c r="C29" i="17" s="1"/>
  <c r="B30" i="17"/>
  <c r="C30" i="17" s="1"/>
  <c r="B31" i="17"/>
  <c r="C31" i="17" s="1"/>
  <c r="B32" i="17"/>
  <c r="C32" i="17" s="1"/>
  <c r="B33" i="17"/>
  <c r="C33" i="17" s="1"/>
  <c r="B34" i="17"/>
  <c r="C34" i="17" s="1"/>
  <c r="B35" i="17"/>
  <c r="C35" i="17" s="1"/>
  <c r="B36" i="17"/>
  <c r="C36" i="17" s="1"/>
  <c r="B37" i="17"/>
  <c r="C37" i="17" s="1"/>
  <c r="B38" i="17"/>
  <c r="C38" i="17" s="1"/>
  <c r="B39" i="17"/>
  <c r="C39" i="17" s="1"/>
  <c r="B40" i="17"/>
  <c r="C40" i="17" s="1"/>
  <c r="B41" i="17"/>
  <c r="C41" i="17" s="1"/>
  <c r="B42" i="17"/>
  <c r="C42" i="17" s="1"/>
  <c r="B43" i="17"/>
  <c r="C43" i="17" s="1"/>
  <c r="B44" i="17"/>
  <c r="C44" i="17" s="1"/>
  <c r="B45" i="17"/>
  <c r="C45" i="17" s="1"/>
  <c r="B46" i="17"/>
  <c r="C46" i="17" s="1"/>
  <c r="B47" i="17"/>
  <c r="C47" i="17" s="1"/>
  <c r="B48" i="17"/>
  <c r="C48" i="17" s="1"/>
  <c r="B49" i="17"/>
  <c r="C49" i="17" s="1"/>
  <c r="B50" i="17"/>
  <c r="C50" i="17" s="1"/>
  <c r="B51" i="17"/>
  <c r="C51" i="17" s="1"/>
  <c r="B52" i="17"/>
  <c r="C52" i="17" s="1"/>
  <c r="B53" i="17"/>
  <c r="C53" i="17" s="1"/>
  <c r="B54" i="17"/>
  <c r="C54" i="17" s="1"/>
  <c r="B55" i="17"/>
  <c r="C55" i="17" s="1"/>
  <c r="B56" i="17"/>
  <c r="C56" i="17" s="1"/>
  <c r="B57" i="17"/>
  <c r="C57" i="17" s="1"/>
  <c r="B58" i="17"/>
  <c r="C58" i="17" s="1"/>
  <c r="B59" i="17"/>
  <c r="C59" i="17" s="1"/>
  <c r="B60" i="17"/>
  <c r="C60" i="17" s="1"/>
  <c r="B61" i="17"/>
  <c r="C61" i="17" s="1"/>
  <c r="B62" i="17"/>
  <c r="C62" i="17" s="1"/>
  <c r="B63" i="17"/>
  <c r="C63" i="17" s="1"/>
  <c r="B64" i="17"/>
  <c r="C64" i="17" s="1"/>
  <c r="B65" i="17"/>
  <c r="C65" i="17" s="1"/>
  <c r="B66" i="17"/>
  <c r="C66" i="17" s="1"/>
  <c r="B67" i="17"/>
  <c r="C67" i="17" s="1"/>
  <c r="B68" i="17"/>
  <c r="C68" i="17" s="1"/>
  <c r="B69" i="17"/>
  <c r="C69" i="17" s="1"/>
  <c r="B70" i="17"/>
  <c r="C70" i="17" s="1"/>
  <c r="B71" i="17"/>
  <c r="C71" i="17" s="1"/>
  <c r="B72" i="17"/>
  <c r="C72" i="17" s="1"/>
  <c r="B73" i="17"/>
  <c r="C73" i="17" s="1"/>
  <c r="B74" i="17"/>
  <c r="C74" i="17" s="1"/>
  <c r="B75" i="17"/>
  <c r="C75" i="17" s="1"/>
  <c r="B76" i="17"/>
  <c r="C76" i="17" s="1"/>
  <c r="B77" i="17"/>
  <c r="C77" i="17" s="1"/>
  <c r="B78" i="17"/>
  <c r="C78" i="17" s="1"/>
  <c r="B79" i="17"/>
  <c r="C79" i="17" s="1"/>
  <c r="B80" i="17"/>
  <c r="C80" i="17" s="1"/>
  <c r="B81" i="17"/>
  <c r="C81" i="17" s="1"/>
  <c r="B82" i="17"/>
  <c r="C82" i="17" s="1"/>
  <c r="B83" i="17"/>
  <c r="C83" i="17" s="1"/>
  <c r="B84" i="17"/>
  <c r="C84" i="17" s="1"/>
  <c r="B85" i="17"/>
  <c r="C85" i="17" s="1"/>
  <c r="B86" i="17"/>
  <c r="C86" i="17" s="1"/>
  <c r="B87" i="17"/>
  <c r="C87" i="17" s="1"/>
  <c r="B88" i="17"/>
  <c r="C88" i="17" s="1"/>
  <c r="B89" i="17"/>
  <c r="C89" i="17" s="1"/>
  <c r="B90" i="17"/>
  <c r="C90" i="17" s="1"/>
  <c r="B91" i="17"/>
  <c r="C91" i="17" s="1"/>
  <c r="B92" i="17"/>
  <c r="C92" i="17" s="1"/>
  <c r="B93" i="17"/>
  <c r="C93" i="17" s="1"/>
  <c r="B94" i="17"/>
  <c r="C94" i="17" s="1"/>
  <c r="B95" i="17"/>
  <c r="C95" i="17" s="1"/>
  <c r="B96" i="17"/>
  <c r="C96" i="17" s="1"/>
  <c r="B97" i="17"/>
  <c r="C97" i="17" s="1"/>
  <c r="B98" i="17"/>
  <c r="C98" i="17" s="1"/>
  <c r="B99" i="17"/>
  <c r="C99" i="17" s="1"/>
  <c r="B100" i="17"/>
  <c r="C100" i="17" s="1"/>
  <c r="B101" i="17"/>
  <c r="C101" i="17" s="1"/>
  <c r="B102" i="17"/>
  <c r="C102" i="17" s="1"/>
  <c r="B103" i="17"/>
  <c r="C103" i="17" s="1"/>
  <c r="B104" i="17"/>
  <c r="C104" i="17" s="1"/>
  <c r="B105" i="17"/>
  <c r="C105" i="17" s="1"/>
  <c r="B106" i="17"/>
  <c r="C106" i="17" s="1"/>
  <c r="B107" i="17"/>
  <c r="C107" i="17" s="1"/>
  <c r="B108" i="17"/>
  <c r="C108" i="17" s="1"/>
  <c r="B109" i="17"/>
  <c r="C109" i="17" s="1"/>
  <c r="B110" i="17"/>
  <c r="C110" i="17" s="1"/>
  <c r="B111" i="17"/>
  <c r="C111" i="17" s="1"/>
  <c r="B112" i="17"/>
  <c r="C112" i="17" s="1"/>
  <c r="B113" i="17"/>
  <c r="C113" i="17" s="1"/>
  <c r="B114" i="17"/>
  <c r="C114" i="17" s="1"/>
  <c r="B115" i="17"/>
  <c r="C115" i="17" s="1"/>
  <c r="B116" i="17"/>
  <c r="C116" i="17" s="1"/>
  <c r="B117" i="17"/>
  <c r="C117" i="17" s="1"/>
  <c r="B118" i="17"/>
  <c r="C118" i="17" s="1"/>
  <c r="B119" i="17"/>
  <c r="C119" i="17" s="1"/>
  <c r="B120" i="17"/>
  <c r="C120" i="17" s="1"/>
  <c r="B121" i="17"/>
  <c r="C121" i="17" s="1"/>
  <c r="B122" i="17"/>
  <c r="C122" i="17" s="1"/>
  <c r="B123" i="17"/>
  <c r="C123" i="17" s="1"/>
  <c r="B124" i="17"/>
  <c r="C124" i="17" s="1"/>
  <c r="B125" i="17"/>
  <c r="C125" i="17" s="1"/>
  <c r="B126" i="17"/>
  <c r="C126" i="17" s="1"/>
  <c r="B127" i="17"/>
  <c r="C127" i="17" s="1"/>
  <c r="B128" i="17"/>
  <c r="C128" i="17" s="1"/>
  <c r="B129" i="17"/>
  <c r="C129" i="17" s="1"/>
  <c r="B130" i="17"/>
  <c r="C130" i="17" s="1"/>
  <c r="B131" i="17"/>
  <c r="C131" i="17" s="1"/>
  <c r="B132" i="17"/>
  <c r="C132" i="17" s="1"/>
  <c r="B133" i="17"/>
  <c r="C133" i="17" s="1"/>
  <c r="B134" i="17"/>
  <c r="C134" i="17" s="1"/>
  <c r="B135" i="17"/>
  <c r="C135" i="17" s="1"/>
  <c r="B136" i="17"/>
  <c r="C136" i="17" s="1"/>
  <c r="B137" i="17"/>
  <c r="C137" i="17" s="1"/>
  <c r="B138" i="17"/>
  <c r="C138" i="17" s="1"/>
  <c r="B139" i="17"/>
  <c r="C139" i="17" s="1"/>
  <c r="B140" i="17"/>
  <c r="C140" i="17" s="1"/>
  <c r="B141" i="17"/>
  <c r="C141" i="17" s="1"/>
  <c r="B142" i="17"/>
  <c r="C142" i="17" s="1"/>
  <c r="B143" i="17"/>
  <c r="C143" i="17" s="1"/>
  <c r="B144" i="17"/>
  <c r="C144" i="17" s="1"/>
  <c r="B145" i="17"/>
  <c r="C145" i="17" s="1"/>
  <c r="B146" i="17"/>
  <c r="C146" i="17" s="1"/>
  <c r="B147" i="17"/>
  <c r="C147" i="17" s="1"/>
  <c r="B148" i="17"/>
  <c r="C148" i="17" s="1"/>
  <c r="B149" i="17"/>
  <c r="C149" i="17" s="1"/>
  <c r="B150" i="17"/>
  <c r="C150" i="17" s="1"/>
  <c r="B151" i="17"/>
  <c r="C151" i="17" s="1"/>
  <c r="B152" i="17"/>
  <c r="C152" i="17" s="1"/>
  <c r="B153" i="17"/>
  <c r="C153" i="17" s="1"/>
  <c r="B154" i="17"/>
  <c r="C154" i="17" s="1"/>
  <c r="B155" i="17"/>
  <c r="C155" i="17" s="1"/>
  <c r="B156" i="17"/>
  <c r="C156" i="17" s="1"/>
  <c r="B157" i="17"/>
  <c r="C157" i="17" s="1"/>
  <c r="B158" i="17"/>
  <c r="C158" i="17" s="1"/>
  <c r="B159" i="17"/>
  <c r="C159" i="17" s="1"/>
  <c r="B160" i="17"/>
  <c r="C160" i="17" s="1"/>
  <c r="B161" i="17"/>
  <c r="C161" i="17" s="1"/>
  <c r="B162" i="17"/>
  <c r="C162" i="17" s="1"/>
  <c r="B163" i="17"/>
  <c r="C163" i="17" s="1"/>
  <c r="B164" i="17"/>
  <c r="C164" i="17" s="1"/>
  <c r="B165" i="17"/>
  <c r="C165" i="17" s="1"/>
  <c r="B166" i="17"/>
  <c r="C166" i="17" s="1"/>
  <c r="B167" i="17"/>
  <c r="C167" i="17" s="1"/>
  <c r="B168" i="17"/>
  <c r="C168" i="17" s="1"/>
  <c r="B169" i="17"/>
  <c r="C169" i="17" s="1"/>
  <c r="B170" i="17"/>
  <c r="C170" i="17" s="1"/>
  <c r="B171" i="17"/>
  <c r="C171" i="17" s="1"/>
  <c r="B172" i="17"/>
  <c r="C172" i="17" s="1"/>
  <c r="B173" i="17"/>
  <c r="C173" i="17" s="1"/>
  <c r="B174" i="17"/>
  <c r="C174" i="17" s="1"/>
  <c r="B175" i="17"/>
  <c r="C175" i="17" s="1"/>
  <c r="B176" i="17"/>
  <c r="C176" i="17" s="1"/>
  <c r="B177" i="17"/>
  <c r="C177" i="17" s="1"/>
  <c r="B178" i="17"/>
  <c r="C178" i="17" s="1"/>
  <c r="B179" i="17"/>
  <c r="C179" i="17" s="1"/>
  <c r="B180" i="17"/>
  <c r="C180" i="17" s="1"/>
  <c r="B181" i="17"/>
  <c r="C181" i="17" s="1"/>
  <c r="B182" i="17"/>
  <c r="C182" i="17" s="1"/>
  <c r="B183" i="17"/>
  <c r="C183" i="17" s="1"/>
  <c r="B184" i="17"/>
  <c r="C184" i="17" s="1"/>
  <c r="B185" i="17"/>
  <c r="C185" i="17" s="1"/>
  <c r="B186" i="17"/>
  <c r="C186" i="17" s="1"/>
  <c r="B187" i="17"/>
  <c r="C187" i="17" s="1"/>
  <c r="B188" i="17"/>
  <c r="C188" i="17" s="1"/>
  <c r="B189" i="17"/>
  <c r="C189" i="17" s="1"/>
  <c r="B190" i="17"/>
  <c r="C190" i="17" s="1"/>
  <c r="B191" i="17"/>
  <c r="C191" i="17" s="1"/>
  <c r="B192" i="17"/>
  <c r="C192" i="17" s="1"/>
  <c r="B193" i="17"/>
  <c r="C193" i="17" s="1"/>
  <c r="B194" i="17"/>
  <c r="C194" i="17" s="1"/>
  <c r="B195" i="17"/>
  <c r="C195" i="17" s="1"/>
  <c r="B196" i="17"/>
  <c r="C196" i="17" s="1"/>
  <c r="B197" i="17"/>
  <c r="C197" i="17" s="1"/>
  <c r="B198" i="17"/>
  <c r="C198" i="17" s="1"/>
  <c r="B199" i="17"/>
  <c r="C199" i="17" s="1"/>
  <c r="B200" i="17"/>
  <c r="C200" i="17" s="1"/>
  <c r="B201" i="17"/>
  <c r="C201" i="17" s="1"/>
  <c r="B202" i="17"/>
  <c r="C202" i="17" s="1"/>
  <c r="B203" i="17"/>
  <c r="C203" i="17" s="1"/>
  <c r="B204" i="17"/>
  <c r="C204" i="17" s="1"/>
  <c r="B205" i="17"/>
  <c r="C205" i="17" s="1"/>
  <c r="B206" i="17"/>
  <c r="C206" i="17" s="1"/>
  <c r="B207" i="17"/>
  <c r="C207" i="17" s="1"/>
  <c r="B208" i="17"/>
  <c r="C208" i="17" s="1"/>
  <c r="B209" i="17"/>
  <c r="C209" i="17" s="1"/>
  <c r="B210" i="17"/>
  <c r="C210" i="17" s="1"/>
  <c r="B211" i="17"/>
  <c r="C211" i="17" s="1"/>
  <c r="B212" i="17"/>
  <c r="C212" i="17" s="1"/>
  <c r="B213" i="17"/>
  <c r="C213" i="17" s="1"/>
  <c r="B214" i="17"/>
  <c r="C214" i="17" s="1"/>
  <c r="B215" i="17"/>
  <c r="C215" i="17" s="1"/>
  <c r="B216" i="17"/>
  <c r="C216" i="17" s="1"/>
  <c r="B217" i="17"/>
  <c r="C217" i="17" s="1"/>
  <c r="B218" i="17"/>
  <c r="C218" i="17" s="1"/>
  <c r="B219" i="17"/>
  <c r="C219" i="17" s="1"/>
  <c r="B220" i="17"/>
  <c r="C220" i="17" s="1"/>
  <c r="B221" i="17"/>
  <c r="C221" i="17" s="1"/>
  <c r="B222" i="17"/>
  <c r="C222" i="17" s="1"/>
  <c r="B223" i="17"/>
  <c r="C223" i="17" s="1"/>
  <c r="B224" i="17"/>
  <c r="C224" i="17" s="1"/>
  <c r="B225" i="17"/>
  <c r="C225" i="17" s="1"/>
  <c r="B226" i="17"/>
  <c r="C226" i="17" s="1"/>
  <c r="B227" i="17"/>
  <c r="C227" i="17" s="1"/>
  <c r="B228" i="17"/>
  <c r="C228" i="17" s="1"/>
  <c r="B229" i="17"/>
  <c r="C229" i="17" s="1"/>
  <c r="B230" i="17"/>
  <c r="C230" i="17" s="1"/>
  <c r="B231" i="17"/>
  <c r="C231" i="17" s="1"/>
  <c r="B232" i="17"/>
  <c r="C232" i="17" s="1"/>
  <c r="B233" i="17"/>
  <c r="C233" i="17" s="1"/>
  <c r="B234" i="17"/>
  <c r="C234" i="17" s="1"/>
  <c r="B235" i="17"/>
  <c r="C235" i="17" s="1"/>
  <c r="B236" i="17"/>
  <c r="C236" i="17" s="1"/>
  <c r="B237" i="17"/>
  <c r="C237" i="17" s="1"/>
  <c r="B238" i="17"/>
  <c r="C238" i="17" s="1"/>
  <c r="B239" i="17"/>
  <c r="C239" i="17" s="1"/>
  <c r="B240" i="17"/>
  <c r="C240" i="17" s="1"/>
  <c r="B241" i="17"/>
  <c r="C241" i="17" s="1"/>
  <c r="B242" i="17"/>
  <c r="C242" i="17" s="1"/>
  <c r="B243" i="17"/>
  <c r="C243" i="17" s="1"/>
  <c r="B244" i="17"/>
  <c r="C244" i="17" s="1"/>
  <c r="B245" i="17"/>
  <c r="C245" i="17" s="1"/>
  <c r="B246" i="17"/>
  <c r="C246" i="17" s="1"/>
  <c r="B247" i="17"/>
  <c r="C247" i="17" s="1"/>
  <c r="B248" i="17"/>
  <c r="C248" i="17" s="1"/>
  <c r="B249" i="17"/>
  <c r="C249" i="17" s="1"/>
  <c r="B250" i="17"/>
  <c r="C250" i="17" s="1"/>
  <c r="B251" i="17"/>
  <c r="C251" i="17" s="1"/>
  <c r="B252" i="17"/>
  <c r="C252" i="17" s="1"/>
  <c r="B253" i="17"/>
  <c r="C253" i="17" s="1"/>
  <c r="B254" i="17"/>
  <c r="C254" i="17" s="1"/>
  <c r="B255" i="17"/>
  <c r="C255" i="17" s="1"/>
  <c r="B256" i="17"/>
  <c r="C256" i="17" s="1"/>
  <c r="B257" i="17"/>
  <c r="C257" i="17" s="1"/>
  <c r="B258" i="17"/>
  <c r="C258" i="17" s="1"/>
  <c r="B259" i="17"/>
  <c r="C259" i="17" s="1"/>
  <c r="B260" i="17"/>
  <c r="C260" i="17" s="1"/>
  <c r="B261" i="17"/>
  <c r="C261" i="17" s="1"/>
  <c r="B262" i="17"/>
  <c r="C262" i="17" s="1"/>
  <c r="B263" i="17"/>
  <c r="C263" i="17" s="1"/>
  <c r="B264" i="17"/>
  <c r="C264" i="17" s="1"/>
  <c r="B265" i="17"/>
  <c r="C265" i="17" s="1"/>
  <c r="B266" i="17"/>
  <c r="C266" i="17" s="1"/>
  <c r="B267" i="17"/>
  <c r="C267" i="17" s="1"/>
  <c r="B268" i="17"/>
  <c r="C268" i="17" s="1"/>
  <c r="B269" i="17"/>
  <c r="C269" i="17" s="1"/>
  <c r="B270" i="17"/>
  <c r="C270" i="17" s="1"/>
  <c r="B271" i="17"/>
  <c r="C271" i="17" s="1"/>
  <c r="B272" i="17"/>
  <c r="C272" i="17" s="1"/>
  <c r="B273" i="17"/>
  <c r="C273" i="17" s="1"/>
  <c r="B274" i="17"/>
  <c r="C274" i="17" s="1"/>
  <c r="B275" i="17"/>
  <c r="C275" i="17" s="1"/>
  <c r="B276" i="17"/>
  <c r="C276" i="17" s="1"/>
  <c r="B277" i="17"/>
  <c r="C277" i="17" s="1"/>
  <c r="B278" i="17"/>
  <c r="C278" i="17" s="1"/>
  <c r="B279" i="17"/>
  <c r="C279" i="17" s="1"/>
  <c r="B280" i="17"/>
  <c r="C280" i="17" s="1"/>
  <c r="B281" i="17"/>
  <c r="C281" i="17" s="1"/>
  <c r="B282" i="17"/>
  <c r="C282" i="17" s="1"/>
  <c r="B283" i="17"/>
  <c r="C283" i="17" s="1"/>
  <c r="B284" i="17"/>
  <c r="C284" i="17" s="1"/>
  <c r="B285" i="17"/>
  <c r="C285" i="17" s="1"/>
  <c r="B286" i="17"/>
  <c r="C286" i="17" s="1"/>
  <c r="B287" i="17"/>
  <c r="C287" i="17" s="1"/>
  <c r="B288" i="17"/>
  <c r="C288" i="17" s="1"/>
  <c r="B289" i="17"/>
  <c r="C289" i="17" s="1"/>
  <c r="B290" i="17"/>
  <c r="C290" i="17" s="1"/>
  <c r="B291" i="17"/>
  <c r="C291" i="17" s="1"/>
  <c r="B292" i="17"/>
  <c r="C292" i="17" s="1"/>
  <c r="B293" i="17"/>
  <c r="C293" i="17" s="1"/>
  <c r="B294" i="17"/>
  <c r="C294" i="17" s="1"/>
  <c r="B295" i="17"/>
  <c r="C295" i="17" s="1"/>
  <c r="B296" i="17"/>
  <c r="C296" i="17" s="1"/>
  <c r="B297" i="17"/>
  <c r="C297" i="17" s="1"/>
  <c r="B298" i="17"/>
  <c r="C298" i="17" s="1"/>
  <c r="B299" i="17"/>
  <c r="C299" i="17" s="1"/>
  <c r="B300" i="17"/>
  <c r="C300" i="17" s="1"/>
  <c r="B301" i="17"/>
  <c r="C301" i="17" s="1"/>
  <c r="B302" i="17"/>
  <c r="C302" i="17" s="1"/>
  <c r="B303" i="17"/>
  <c r="C303" i="17" s="1"/>
  <c r="B304" i="17"/>
  <c r="C304" i="17" s="1"/>
  <c r="B305" i="17"/>
  <c r="C305" i="17" s="1"/>
  <c r="B306" i="17"/>
  <c r="C306" i="17" s="1"/>
  <c r="B307" i="17"/>
  <c r="C307" i="17" s="1"/>
  <c r="B308" i="17"/>
  <c r="C308" i="17" s="1"/>
  <c r="B309" i="17"/>
  <c r="C309" i="17" s="1"/>
  <c r="B310" i="17"/>
  <c r="C310" i="17" s="1"/>
  <c r="B311" i="17"/>
  <c r="C311" i="17" s="1"/>
  <c r="B312" i="17"/>
  <c r="C312" i="17" s="1"/>
  <c r="B313" i="17"/>
  <c r="C313" i="17" s="1"/>
  <c r="B314" i="17"/>
  <c r="C314" i="17" s="1"/>
  <c r="B315" i="17"/>
  <c r="C315" i="17" s="1"/>
  <c r="B316" i="17"/>
  <c r="C316" i="17" s="1"/>
  <c r="B317" i="17"/>
  <c r="C317" i="17" s="1"/>
  <c r="B318" i="17"/>
  <c r="C318" i="17" s="1"/>
  <c r="B319" i="17"/>
  <c r="C319" i="17" s="1"/>
  <c r="B320" i="17"/>
  <c r="C320" i="17" s="1"/>
  <c r="B321" i="17"/>
  <c r="C321" i="17" s="1"/>
  <c r="B322" i="17"/>
  <c r="C322" i="17" s="1"/>
  <c r="B323" i="17"/>
  <c r="C323" i="17" s="1"/>
  <c r="B324" i="17"/>
  <c r="C324" i="17" s="1"/>
  <c r="B325" i="17"/>
  <c r="C325" i="17" s="1"/>
  <c r="B326" i="17"/>
  <c r="C326" i="17" s="1"/>
  <c r="B327" i="17"/>
  <c r="C327" i="17" s="1"/>
  <c r="B328" i="17"/>
  <c r="C328" i="17" s="1"/>
  <c r="B329" i="17"/>
  <c r="C329" i="17" s="1"/>
  <c r="B330" i="17"/>
  <c r="C330" i="17" s="1"/>
  <c r="B331" i="17"/>
  <c r="C331" i="17" s="1"/>
  <c r="B332" i="17"/>
  <c r="C332" i="17" s="1"/>
  <c r="B333" i="17"/>
  <c r="C333" i="17" s="1"/>
  <c r="B334" i="17"/>
  <c r="C334" i="17" s="1"/>
  <c r="B335" i="17"/>
  <c r="C335" i="17" s="1"/>
  <c r="B336" i="17"/>
  <c r="C336" i="17" s="1"/>
  <c r="B337" i="17"/>
  <c r="C337" i="17" s="1"/>
  <c r="B338" i="17"/>
  <c r="C338" i="17" s="1"/>
  <c r="B339" i="17"/>
  <c r="C339" i="17" s="1"/>
  <c r="B340" i="17"/>
  <c r="C340" i="17" s="1"/>
  <c r="B341" i="17"/>
  <c r="C341" i="17" s="1"/>
  <c r="B342" i="17"/>
  <c r="C342" i="17" s="1"/>
  <c r="B343" i="17"/>
  <c r="C343" i="17" s="1"/>
  <c r="B344" i="17"/>
  <c r="C344" i="17" s="1"/>
  <c r="B345" i="17"/>
  <c r="C345" i="17" s="1"/>
  <c r="B346" i="17"/>
  <c r="C346" i="17" s="1"/>
  <c r="B347" i="17"/>
  <c r="C347" i="17" s="1"/>
  <c r="B348" i="17"/>
  <c r="C348" i="17" s="1"/>
  <c r="B349" i="17"/>
  <c r="C349" i="17" s="1"/>
  <c r="B350" i="17"/>
  <c r="C350" i="17" s="1"/>
  <c r="B351" i="17"/>
  <c r="C351" i="17" s="1"/>
  <c r="B352" i="17"/>
  <c r="C352" i="17" s="1"/>
  <c r="B353" i="17"/>
  <c r="C353" i="17" s="1"/>
  <c r="B354" i="17"/>
  <c r="C354" i="17" s="1"/>
  <c r="B355" i="17"/>
  <c r="C355" i="17" s="1"/>
  <c r="B356" i="17"/>
  <c r="C356" i="17" s="1"/>
  <c r="B357" i="17"/>
  <c r="C357" i="17" s="1"/>
  <c r="B358" i="17"/>
  <c r="C358" i="17" s="1"/>
  <c r="B359" i="17"/>
  <c r="C359" i="17" s="1"/>
  <c r="B360" i="17"/>
  <c r="C360" i="17" s="1"/>
  <c r="B361" i="17"/>
  <c r="C361" i="17" s="1"/>
  <c r="B362" i="17"/>
  <c r="C362" i="17" s="1"/>
  <c r="B363" i="17"/>
  <c r="C363" i="17" s="1"/>
  <c r="B364" i="17"/>
  <c r="C364" i="17" s="1"/>
  <c r="B365" i="17"/>
  <c r="C365" i="17" s="1"/>
  <c r="B366" i="17"/>
  <c r="C366" i="17" s="1"/>
  <c r="B367" i="17"/>
  <c r="C367" i="17" s="1"/>
  <c r="B368" i="17"/>
  <c r="C368" i="17" s="1"/>
  <c r="B369" i="17"/>
  <c r="C369" i="17" s="1"/>
  <c r="B370" i="17"/>
  <c r="C370" i="17" s="1"/>
  <c r="B371" i="17"/>
  <c r="C371" i="17" s="1"/>
  <c r="B372" i="17"/>
  <c r="C372" i="17" s="1"/>
  <c r="B373" i="17"/>
  <c r="C373" i="17" s="1"/>
  <c r="B374" i="17"/>
  <c r="C374" i="17" s="1"/>
  <c r="B375" i="17"/>
  <c r="C375" i="17" s="1"/>
  <c r="B376" i="17"/>
  <c r="C376" i="17" s="1"/>
  <c r="B377" i="17"/>
  <c r="C377" i="17" s="1"/>
  <c r="B378" i="17"/>
  <c r="C378" i="17" s="1"/>
  <c r="B379" i="17"/>
  <c r="C379" i="17" s="1"/>
  <c r="B380" i="17"/>
  <c r="C380" i="17" s="1"/>
  <c r="B381" i="17"/>
  <c r="C381" i="17" s="1"/>
  <c r="B382" i="17"/>
  <c r="C382" i="17" s="1"/>
  <c r="B383" i="17"/>
  <c r="C383" i="17" s="1"/>
  <c r="B384" i="17"/>
  <c r="C384" i="17" s="1"/>
  <c r="B385" i="17"/>
  <c r="C385" i="17" s="1"/>
  <c r="B386" i="17"/>
  <c r="C386" i="17" s="1"/>
  <c r="B387" i="17"/>
  <c r="C387" i="17" s="1"/>
  <c r="B388" i="17"/>
  <c r="C388" i="17" s="1"/>
  <c r="B389" i="17"/>
  <c r="C389" i="17" s="1"/>
  <c r="B390" i="17"/>
  <c r="C390" i="17" s="1"/>
  <c r="B391" i="17"/>
  <c r="C391" i="17" s="1"/>
  <c r="B392" i="17"/>
  <c r="C392" i="17" s="1"/>
  <c r="B393" i="17"/>
  <c r="C393" i="17" s="1"/>
  <c r="B394" i="17"/>
  <c r="C394" i="17" s="1"/>
  <c r="B395" i="17"/>
  <c r="C395" i="17" s="1"/>
  <c r="B396" i="17"/>
  <c r="C396" i="17" s="1"/>
  <c r="B397" i="17"/>
  <c r="C397" i="17" s="1"/>
  <c r="B398" i="17"/>
  <c r="C398" i="17" s="1"/>
  <c r="B399" i="17"/>
  <c r="C399" i="17" s="1"/>
  <c r="B400" i="17"/>
  <c r="C400" i="17" s="1"/>
  <c r="B401" i="17"/>
  <c r="C401" i="17" s="1"/>
  <c r="B402" i="17"/>
  <c r="C402" i="17" s="1"/>
  <c r="B403" i="17"/>
  <c r="C403" i="17" s="1"/>
  <c r="B404" i="17"/>
  <c r="C404" i="17" s="1"/>
  <c r="B405" i="17"/>
  <c r="C405" i="17" s="1"/>
  <c r="B406" i="17"/>
  <c r="C406" i="17" s="1"/>
  <c r="B407" i="17"/>
  <c r="C407" i="17" s="1"/>
  <c r="B408" i="17"/>
  <c r="C408" i="17" s="1"/>
  <c r="B409" i="17"/>
  <c r="C409" i="17" s="1"/>
  <c r="B410" i="17"/>
  <c r="C410" i="17" s="1"/>
  <c r="B411" i="17"/>
  <c r="C411" i="17" s="1"/>
  <c r="B412" i="17"/>
  <c r="C412" i="17" s="1"/>
  <c r="B413" i="17"/>
  <c r="C413" i="17" s="1"/>
  <c r="B414" i="17"/>
  <c r="C414" i="17" s="1"/>
  <c r="B415" i="17"/>
  <c r="C415" i="17" s="1"/>
  <c r="B416" i="17"/>
  <c r="C416" i="17" s="1"/>
  <c r="B417" i="17"/>
  <c r="C417" i="17" s="1"/>
  <c r="B418" i="17"/>
  <c r="C418" i="17" s="1"/>
  <c r="B419" i="17"/>
  <c r="C419" i="17" s="1"/>
  <c r="B420" i="17"/>
  <c r="C420" i="17" s="1"/>
  <c r="B421" i="17"/>
  <c r="C421" i="17" s="1"/>
  <c r="B422" i="17"/>
  <c r="C422" i="17" s="1"/>
  <c r="B423" i="17"/>
  <c r="C423" i="17" s="1"/>
  <c r="B424" i="17"/>
  <c r="C424" i="17" s="1"/>
  <c r="B425" i="17"/>
  <c r="C425" i="17" s="1"/>
  <c r="B426" i="17"/>
  <c r="C426" i="17" s="1"/>
  <c r="B427" i="17"/>
  <c r="C427" i="17" s="1"/>
  <c r="B428" i="17"/>
  <c r="C428" i="17" s="1"/>
  <c r="B429" i="17"/>
  <c r="C429" i="17" s="1"/>
  <c r="B430" i="17"/>
  <c r="C430" i="17" s="1"/>
  <c r="B431" i="17"/>
  <c r="C431" i="17" s="1"/>
  <c r="B432" i="17"/>
  <c r="C432" i="17" s="1"/>
  <c r="B433" i="17"/>
  <c r="C433" i="17" s="1"/>
  <c r="B434" i="17"/>
  <c r="C434" i="17" s="1"/>
  <c r="B435" i="17"/>
  <c r="C435" i="17" s="1"/>
  <c r="B436" i="17"/>
  <c r="C436" i="17" s="1"/>
  <c r="B437" i="17"/>
  <c r="C437" i="17" s="1"/>
  <c r="B438" i="17"/>
  <c r="C438" i="17" s="1"/>
  <c r="B439" i="17"/>
  <c r="C439" i="17" s="1"/>
  <c r="B440" i="17"/>
  <c r="C440" i="17" s="1"/>
  <c r="B441" i="17"/>
  <c r="C441" i="17" s="1"/>
  <c r="B442" i="17"/>
  <c r="C442" i="17" s="1"/>
  <c r="B443" i="17"/>
  <c r="C443" i="17" s="1"/>
  <c r="B444" i="17"/>
  <c r="C444" i="17" s="1"/>
  <c r="B445" i="17"/>
  <c r="C445" i="17" s="1"/>
  <c r="B446" i="17"/>
  <c r="C446" i="17" s="1"/>
  <c r="B447" i="17"/>
  <c r="C447" i="17" s="1"/>
  <c r="B448" i="17"/>
  <c r="C448" i="17" s="1"/>
  <c r="B449" i="17"/>
  <c r="C449" i="17" s="1"/>
  <c r="B450" i="17"/>
  <c r="C450" i="17" s="1"/>
  <c r="B451" i="17"/>
  <c r="C451" i="17" s="1"/>
  <c r="B452" i="17"/>
  <c r="C452" i="17" s="1"/>
  <c r="B453" i="17"/>
  <c r="C453" i="17" s="1"/>
  <c r="B454" i="17"/>
  <c r="C454" i="17" s="1"/>
  <c r="B455" i="17"/>
  <c r="C455" i="17" s="1"/>
  <c r="B456" i="17"/>
  <c r="C456" i="17" s="1"/>
  <c r="B457" i="17"/>
  <c r="C457" i="17" s="1"/>
  <c r="B458" i="17"/>
  <c r="C458" i="17" s="1"/>
  <c r="B459" i="17"/>
  <c r="C459" i="17" s="1"/>
  <c r="B460" i="17"/>
  <c r="C460" i="17" s="1"/>
  <c r="B461" i="17"/>
  <c r="C461" i="17" s="1"/>
  <c r="B462" i="17"/>
  <c r="C462" i="17" s="1"/>
  <c r="B463" i="17"/>
  <c r="C463" i="17" s="1"/>
  <c r="B464" i="17"/>
  <c r="C464" i="17" s="1"/>
  <c r="B465" i="17"/>
  <c r="C465" i="17" s="1"/>
  <c r="B466" i="17"/>
  <c r="C466" i="17" s="1"/>
  <c r="B467" i="17"/>
  <c r="C467" i="17" s="1"/>
  <c r="B468" i="17"/>
  <c r="C468" i="17" s="1"/>
  <c r="B469" i="17"/>
  <c r="C469" i="17" s="1"/>
  <c r="B470" i="17"/>
  <c r="C470" i="17" s="1"/>
  <c r="B471" i="17"/>
  <c r="C471" i="17" s="1"/>
  <c r="B472" i="17"/>
  <c r="C472" i="17" s="1"/>
  <c r="B473" i="17"/>
  <c r="C473" i="17" s="1"/>
  <c r="B474" i="17"/>
  <c r="C474" i="17" s="1"/>
  <c r="B475" i="17"/>
  <c r="C475" i="17" s="1"/>
  <c r="B476" i="17"/>
  <c r="C476" i="17" s="1"/>
  <c r="B477" i="17"/>
  <c r="C477" i="17" s="1"/>
  <c r="B478" i="17"/>
  <c r="C478" i="17" s="1"/>
  <c r="B479" i="17"/>
  <c r="C479" i="17" s="1"/>
  <c r="B480" i="17"/>
  <c r="C480" i="17" s="1"/>
  <c r="B481" i="17"/>
  <c r="C481" i="17" s="1"/>
  <c r="B482" i="17"/>
  <c r="C482" i="17" s="1"/>
  <c r="B483" i="17"/>
  <c r="C483" i="17" s="1"/>
  <c r="B484" i="17"/>
  <c r="C484" i="17" s="1"/>
  <c r="B485" i="17"/>
  <c r="C485" i="17" s="1"/>
  <c r="B486" i="17"/>
  <c r="C486" i="17" s="1"/>
  <c r="B487" i="17"/>
  <c r="C487" i="17" s="1"/>
  <c r="B488" i="17"/>
  <c r="C488" i="17" s="1"/>
  <c r="B489" i="17"/>
  <c r="C489" i="17" s="1"/>
  <c r="B490" i="17"/>
  <c r="C490" i="17" s="1"/>
  <c r="B491" i="17"/>
  <c r="C491" i="17" s="1"/>
  <c r="B492" i="17"/>
  <c r="C492" i="17" s="1"/>
  <c r="B493" i="17"/>
  <c r="C493" i="17" s="1"/>
  <c r="B494" i="17"/>
  <c r="C494" i="17" s="1"/>
  <c r="B495" i="17"/>
  <c r="C495" i="17" s="1"/>
  <c r="B496" i="17"/>
  <c r="C496" i="17" s="1"/>
  <c r="B497" i="17"/>
  <c r="C497" i="17" s="1"/>
  <c r="B498" i="17"/>
  <c r="C498" i="17" s="1"/>
  <c r="B499" i="17"/>
  <c r="C499" i="17" s="1"/>
  <c r="B500" i="17"/>
  <c r="C500" i="17" s="1"/>
  <c r="B501" i="17"/>
  <c r="C501" i="17" s="1"/>
  <c r="B2" i="17"/>
  <c r="C2"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Pearson</author>
  </authors>
  <commentList>
    <comment ref="E26" authorId="0" shapeId="0" xr:uid="{2CFB0511-57E7-47E5-B5D6-A9EEF42BDF3C}">
      <text>
        <r>
          <rPr>
            <sz val="8"/>
            <color indexed="81"/>
            <rFont val="Tahoma"/>
            <family val="2"/>
          </rPr>
          <t xml:space="preserve">
HRGs have a valid list this year
</t>
        </r>
      </text>
    </comment>
    <comment ref="E27" authorId="0" shapeId="0" xr:uid="{1C4CE056-11C0-4F8F-B378-92963E9F4627}">
      <text>
        <r>
          <rPr>
            <sz val="8"/>
            <color indexed="81"/>
            <rFont val="Tahoma"/>
            <family val="2"/>
          </rPr>
          <t xml:space="preserve">
HRGs have a valid list this year
</t>
        </r>
      </text>
    </comment>
    <comment ref="E28" authorId="0" shapeId="0" xr:uid="{2B913263-4EF9-4322-A2B8-A3C07A41FC29}">
      <text>
        <r>
          <rPr>
            <sz val="8"/>
            <color indexed="81"/>
            <rFont val="Tahoma"/>
            <family val="2"/>
          </rPr>
          <t xml:space="preserve">
HRGs have a valid list this year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Candice Goold</author>
  </authors>
  <commentList>
    <comment ref="C434" authorId="0" shapeId="0" xr:uid="{8FCF350C-9DD5-4142-B606-AE9DFC26971B}">
      <text>
        <r>
          <rPr>
            <b/>
            <sz val="9"/>
            <color indexed="81"/>
            <rFont val="Tahoma"/>
            <family val="2"/>
          </rPr>
          <t>Candice Goold:</t>
        </r>
        <r>
          <rPr>
            <sz val="9"/>
            <color indexed="81"/>
            <rFont val="Tahoma"/>
            <family val="2"/>
          </rPr>
          <t xml:space="preserve">
Change log not updated for v0.6 shared with IPS therefore change log updated on v0.7</t>
        </r>
      </text>
    </comment>
    <comment ref="C435" authorId="0" shapeId="0" xr:uid="{2496DD41-790B-4D86-BD7D-F6A35A781D50}">
      <text>
        <r>
          <rPr>
            <b/>
            <sz val="9"/>
            <color indexed="81"/>
            <rFont val="Tahoma"/>
            <family val="2"/>
          </rPr>
          <t>Candice Goold:</t>
        </r>
        <r>
          <rPr>
            <sz val="9"/>
            <color indexed="81"/>
            <rFont val="Tahoma"/>
            <family val="2"/>
          </rPr>
          <t xml:space="preserve">
Change log not updated for v0.6 shared with IPS therefore change log updated on v0.7</t>
        </r>
      </text>
    </comment>
    <comment ref="C436" authorId="0" shapeId="0" xr:uid="{B9B98602-C31A-4181-845B-C1EDBD99E418}">
      <text>
        <r>
          <rPr>
            <b/>
            <sz val="9"/>
            <color indexed="81"/>
            <rFont val="Tahoma"/>
            <family val="2"/>
          </rPr>
          <t>Candice Goold:</t>
        </r>
        <r>
          <rPr>
            <sz val="9"/>
            <color indexed="81"/>
            <rFont val="Tahoma"/>
            <family val="2"/>
          </rPr>
          <t xml:space="preserve">
Change log not updated for v0.6 shared with IPS therefore change log updated on v0.7</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tc={AFACCBEC-552D-49A5-AE0C-0DD44D971F53}</author>
    <author>tc={6DF67D36-9E65-4880-B317-E78A0AD90898}</author>
    <author>tc={DDD4AC02-8715-4FC0-A97B-F5C7071C9C7C}</author>
    <author>Candice Goold</author>
    <author>tc={029E03F7-CC2C-4625-8BF8-413C09FBB88E}</author>
    <author>tc={BE475A59-6B21-47CA-91C0-AAD2C30E6AF6}</author>
  </authors>
  <commentList>
    <comment ref="E29" authorId="0" shapeId="0" xr:uid="{AFACCBEC-552D-49A5-AE0C-0DD44D971F53}">
      <text>
        <t>[Threaded comment]
Your version of Excel allows you to read this threaded comment; however, any edits to it will get removed if the file is opened in a newer version of Excel. Learn more: https://go.microsoft.com/fwlink/?linkid=870924
Comment:
    If you have a legitimate stay of over 999 please manually input Los of 999 in your source files</t>
      </text>
    </comment>
    <comment ref="D158" authorId="1" shapeId="0" xr:uid="{6DF67D36-9E65-4880-B317-E78A0AD90898}">
      <text>
        <t>[Threaded comment]
Your version of Excel allows you to read this threaded comment; however, any edits to it will get removed if the file is opened in a newer version of Excel. Learn more: https://go.microsoft.com/fwlink/?linkid=870924
Comment:
    CSIU=1=HCDrugs/Blood</t>
      </text>
    </comment>
    <comment ref="D159" authorId="2" shapeId="0" xr:uid="{DDD4AC02-8715-4FC0-A97B-F5C7071C9C7C}">
      <text>
        <t>[Threaded comment]
Your version of Excel allows you to read this threaded comment; however, any edits to it will get removed if the file is opened in a newer version of Excel. Learn more: https://go.microsoft.com/fwlink/?linkid=870924
Comment:
    CSIU=2=Devices</t>
      </text>
    </comment>
    <comment ref="D160" authorId="3" shapeId="0" xr:uid="{360C3385-704C-4FD4-A594-10DE0BC08FFE}">
      <text>
        <r>
          <rPr>
            <b/>
            <sz val="9"/>
            <color indexed="81"/>
            <rFont val="Tahoma"/>
            <family val="2"/>
          </rPr>
          <t>Candice Goold:</t>
        </r>
        <r>
          <rPr>
            <sz val="9"/>
            <color indexed="81"/>
            <rFont val="Tahoma"/>
            <family val="2"/>
          </rPr>
          <t xml:space="preserve">
CSIU=3= Unbundled Imaging</t>
        </r>
      </text>
    </comment>
    <comment ref="D166" authorId="4" shapeId="0" xr:uid="{029E03F7-CC2C-4625-8BF8-413C09FBB88E}">
      <text>
        <t>[Threaded comment]
Your version of Excel allows you to read this threaded comment; however, any edits to it will get removed if the file is opened in a newer version of Excel. Learn more: https://go.microsoft.com/fwlink/?linkid=870924
Comment:
    CSIU=1=HCDrugs/Blood</t>
      </text>
    </comment>
    <comment ref="D167" authorId="5" shapeId="0" xr:uid="{BE475A59-6B21-47CA-91C0-AAD2C30E6AF6}">
      <text>
        <t>[Threaded comment]
Your version of Excel allows you to read this threaded comment; however, any edits to it will get removed if the file is opened in a newer version of Excel. Learn more: https://go.microsoft.com/fwlink/?linkid=870924
Comment:
    CSIU=1=HCDrugs/Blood</t>
      </text>
    </comment>
  </commentList>
</comments>
</file>

<file path=xl/sharedStrings.xml><?xml version="1.0" encoding="utf-8"?>
<sst xmlns="http://schemas.openxmlformats.org/spreadsheetml/2006/main" count="16217" uniqueCount="5012">
  <si>
    <t>DQ No.</t>
  </si>
  <si>
    <t>Priority</t>
  </si>
  <si>
    <t>Type</t>
  </si>
  <si>
    <t>Description</t>
  </si>
  <si>
    <t>Check Requirement</t>
  </si>
  <si>
    <t>Empty String Allowed</t>
  </si>
  <si>
    <t>APC</t>
  </si>
  <si>
    <t>AE</t>
  </si>
  <si>
    <t>OP</t>
  </si>
  <si>
    <t>REC</t>
  </si>
  <si>
    <t>Severity</t>
  </si>
  <si>
    <t>DATA VALIDITY AND FORMAT</t>
  </si>
  <si>
    <t>Data Validity</t>
  </si>
  <si>
    <r>
      <t xml:space="preserve">Field length of the </t>
    </r>
    <r>
      <rPr>
        <i/>
        <sz val="9"/>
        <color theme="3" tint="0.39997558519241921"/>
        <rFont val="Calibri"/>
        <family val="2"/>
        <scheme val="minor"/>
      </rPr>
      <t>OrgId</t>
    </r>
  </si>
  <si>
    <t>Field length MUST = 3</t>
  </si>
  <si>
    <t>N</t>
  </si>
  <si>
    <t>Y</t>
  </si>
  <si>
    <t>Submission Failure</t>
  </si>
  <si>
    <r>
      <t xml:space="preserve">Field length of the </t>
    </r>
    <r>
      <rPr>
        <i/>
        <sz val="9"/>
        <color theme="3" tint="0.39997558519241921"/>
        <rFont val="Calibri"/>
        <family val="2"/>
        <scheme val="minor"/>
      </rPr>
      <t>CdsId</t>
    </r>
  </si>
  <si>
    <t>Field length MUST =&lt; 35</t>
  </si>
  <si>
    <r>
      <t xml:space="preserve">Field length of the </t>
    </r>
    <r>
      <rPr>
        <i/>
        <sz val="9"/>
        <color theme="3" tint="0.39997558519241921"/>
        <rFont val="Calibri"/>
        <family val="2"/>
        <scheme val="minor"/>
      </rPr>
      <t>NhsNo</t>
    </r>
  </si>
  <si>
    <t>Field length MUST = 10</t>
  </si>
  <si>
    <r>
      <t xml:space="preserve">The </t>
    </r>
    <r>
      <rPr>
        <i/>
        <sz val="9"/>
        <color theme="3" tint="0.39997558519241921"/>
        <rFont val="Calibri"/>
        <family val="2"/>
        <scheme val="minor"/>
      </rPr>
      <t xml:space="preserve">NhsSt </t>
    </r>
    <r>
      <rPr>
        <sz val="9"/>
        <color theme="1"/>
        <rFont val="Calibri"/>
        <family val="2"/>
        <scheme val="minor"/>
      </rPr>
      <t xml:space="preserve">field MUST contain valid values </t>
    </r>
  </si>
  <si>
    <t>Check for valid values (see Reference Data - Valid values)</t>
  </si>
  <si>
    <r>
      <t xml:space="preserve">Field length of the </t>
    </r>
    <r>
      <rPr>
        <i/>
        <sz val="9"/>
        <color theme="3" tint="0.39997558519241921"/>
        <rFont val="Calibri"/>
        <family val="2"/>
        <scheme val="minor"/>
      </rPr>
      <t>PostCd</t>
    </r>
  </si>
  <si>
    <t>Field length MUST =&lt;8</t>
  </si>
  <si>
    <r>
      <t xml:space="preserve">The </t>
    </r>
    <r>
      <rPr>
        <i/>
        <sz val="9"/>
        <color theme="3" tint="0.39997558519241921"/>
        <rFont val="Calibri"/>
        <family val="2"/>
        <scheme val="minor"/>
      </rPr>
      <t>DoB</t>
    </r>
    <r>
      <rPr>
        <sz val="9"/>
        <color theme="1"/>
        <rFont val="Calibri"/>
        <family val="2"/>
        <scheme val="minor"/>
      </rPr>
      <t xml:space="preserve"> value and format MUST be valid</t>
    </r>
  </si>
  <si>
    <t>Field must be in the format CCYY-mm-dd
Value cannot be before 1899-12-31</t>
  </si>
  <si>
    <r>
      <t xml:space="preserve">The </t>
    </r>
    <r>
      <rPr>
        <i/>
        <sz val="9"/>
        <color theme="3" tint="0.39997558519241921"/>
        <rFont val="Calibri"/>
        <family val="2"/>
        <scheme val="minor"/>
      </rPr>
      <t>Gendr</t>
    </r>
    <r>
      <rPr>
        <sz val="9"/>
        <color theme="1"/>
        <rFont val="Calibri"/>
        <family val="2"/>
        <scheme val="minor"/>
      </rPr>
      <t xml:space="preserve"> field MUST contain valid values</t>
    </r>
  </si>
  <si>
    <r>
      <t>Field length of the</t>
    </r>
    <r>
      <rPr>
        <i/>
        <sz val="9"/>
        <color theme="3" tint="0.39997558519241921"/>
        <rFont val="Calibri"/>
        <family val="2"/>
        <scheme val="minor"/>
      </rPr>
      <t xml:space="preserve"> HSpellNo</t>
    </r>
  </si>
  <si>
    <t>Field length MUST =&lt;  12</t>
  </si>
  <si>
    <r>
      <t xml:space="preserve">The </t>
    </r>
    <r>
      <rPr>
        <i/>
        <sz val="9"/>
        <color theme="3" tint="0.39997558519241921"/>
        <rFont val="Calibri"/>
        <family val="2"/>
        <scheme val="minor"/>
      </rPr>
      <t>EpiNo</t>
    </r>
    <r>
      <rPr>
        <sz val="9"/>
        <color theme="1"/>
        <rFont val="Calibri"/>
        <family val="2"/>
        <scheme val="minor"/>
      </rPr>
      <t>field MUST contain valid values</t>
    </r>
  </si>
  <si>
    <t>Allowed ranged 01 - 87
98 = not applicable
99 = not known</t>
  </si>
  <si>
    <r>
      <t xml:space="preserve">The </t>
    </r>
    <r>
      <rPr>
        <i/>
        <sz val="9"/>
        <color theme="3" tint="0.39997558519241921"/>
        <rFont val="Calibri"/>
        <family val="2"/>
        <scheme val="minor"/>
      </rPr>
      <t>EpStDte</t>
    </r>
    <r>
      <rPr>
        <sz val="9"/>
        <color theme="1"/>
        <rFont val="Calibri"/>
        <family val="2"/>
        <scheme val="minor"/>
      </rPr>
      <t xml:space="preserve"> value and format MUST be valid</t>
    </r>
  </si>
  <si>
    <t>Field must be in the format CCYY-mm-dd</t>
  </si>
  <si>
    <r>
      <t>The</t>
    </r>
    <r>
      <rPr>
        <i/>
        <sz val="9"/>
        <color theme="3" tint="0.39997558519241921"/>
        <rFont val="Calibri"/>
        <family val="2"/>
        <scheme val="minor"/>
      </rPr>
      <t xml:space="preserve"> EpEnDte</t>
    </r>
    <r>
      <rPr>
        <sz val="9"/>
        <color theme="1"/>
        <rFont val="Calibri"/>
        <family val="2"/>
        <scheme val="minor"/>
      </rPr>
      <t xml:space="preserve"> value and format MUST be valid</t>
    </r>
  </si>
  <si>
    <r>
      <t xml:space="preserve">The </t>
    </r>
    <r>
      <rPr>
        <i/>
        <sz val="9"/>
        <color theme="3" tint="0.59999389629810485"/>
        <rFont val="Calibri"/>
        <family val="2"/>
        <scheme val="minor"/>
      </rPr>
      <t>HrgFce</t>
    </r>
    <r>
      <rPr>
        <sz val="9"/>
        <rFont val="Calibri"/>
        <family val="2"/>
        <scheme val="minor"/>
      </rPr>
      <t xml:space="preserve"> MUST contain valid values for the dataset</t>
    </r>
  </si>
  <si>
    <t>Check for valid values (see Reference Data - HRG codes)</t>
  </si>
  <si>
    <r>
      <t xml:space="preserve">The </t>
    </r>
    <r>
      <rPr>
        <i/>
        <sz val="9"/>
        <color theme="3" tint="0.59999389629810485"/>
        <rFont val="Calibri"/>
        <family val="2"/>
        <scheme val="minor"/>
      </rPr>
      <t>HrgSpl</t>
    </r>
    <r>
      <rPr>
        <sz val="9"/>
        <rFont val="Calibri"/>
        <family val="2"/>
        <scheme val="minor"/>
      </rPr>
      <t xml:space="preserve"> MUST contain valid values for the dataset</t>
    </r>
  </si>
  <si>
    <r>
      <t xml:space="preserve">The </t>
    </r>
    <r>
      <rPr>
        <i/>
        <sz val="9"/>
        <color theme="3" tint="0.59999389629810485"/>
        <rFont val="Calibri"/>
        <family val="2"/>
        <scheme val="minor"/>
      </rPr>
      <t>Hrg</t>
    </r>
    <r>
      <rPr>
        <sz val="9"/>
        <rFont val="Calibri"/>
        <family val="2"/>
        <scheme val="minor"/>
      </rPr>
      <t xml:space="preserve"> MUST contain valid values for the dataset</t>
    </r>
  </si>
  <si>
    <r>
      <t xml:space="preserve">The </t>
    </r>
    <r>
      <rPr>
        <i/>
        <sz val="9"/>
        <color theme="3" tint="0.39997558519241921"/>
        <rFont val="Calibri"/>
        <family val="2"/>
        <scheme val="minor"/>
      </rPr>
      <t>Alos</t>
    </r>
    <r>
      <rPr>
        <sz val="9"/>
        <color theme="1"/>
        <rFont val="Calibri"/>
        <family val="2"/>
        <scheme val="minor"/>
      </rPr>
      <t xml:space="preserve"> field MUST contain valid values</t>
    </r>
  </si>
  <si>
    <t xml:space="preserve">Allowed range 0 - 999
</t>
  </si>
  <si>
    <r>
      <t xml:space="preserve">Field length of the </t>
    </r>
    <r>
      <rPr>
        <i/>
        <sz val="9"/>
        <color theme="3" tint="0.39997558519241921"/>
        <rFont val="Calibri"/>
        <family val="2"/>
        <scheme val="minor"/>
      </rPr>
      <t xml:space="preserve">ConCode </t>
    </r>
  </si>
  <si>
    <t>Field length MUST = 8</t>
  </si>
  <si>
    <r>
      <t xml:space="preserve">Field length of the </t>
    </r>
    <r>
      <rPr>
        <i/>
        <sz val="9"/>
        <color theme="3" tint="0.39997558519241921"/>
        <rFont val="Calibri"/>
        <family val="2"/>
        <scheme val="minor"/>
      </rPr>
      <t>PathID</t>
    </r>
  </si>
  <si>
    <t>Field length MUST =&lt; 20</t>
  </si>
  <si>
    <r>
      <t xml:space="preserve">Field length of the </t>
    </r>
    <r>
      <rPr>
        <i/>
        <sz val="9"/>
        <color theme="3" tint="0.39997558519241921"/>
        <rFont val="Calibri"/>
        <family val="2"/>
        <scheme val="minor"/>
      </rPr>
      <t>PatOrgID</t>
    </r>
  </si>
  <si>
    <r>
      <t xml:space="preserve">The </t>
    </r>
    <r>
      <rPr>
        <i/>
        <sz val="9"/>
        <color theme="3" tint="0.39997558519241921"/>
        <rFont val="Calibri"/>
        <family val="2"/>
        <scheme val="minor"/>
      </rPr>
      <t>Tfc</t>
    </r>
    <r>
      <rPr>
        <sz val="9"/>
        <color theme="1"/>
        <rFont val="Calibri"/>
        <family val="2"/>
        <scheme val="minor"/>
      </rPr>
      <t xml:space="preserve"> Code field MUST contain valid values</t>
    </r>
  </si>
  <si>
    <r>
      <t>Field length of the</t>
    </r>
    <r>
      <rPr>
        <i/>
        <sz val="9"/>
        <color theme="3" tint="0.39997558519241921"/>
        <rFont val="Calibri"/>
        <family val="2"/>
        <scheme val="minor"/>
      </rPr>
      <t xml:space="preserve"> AttId</t>
    </r>
  </si>
  <si>
    <r>
      <t>The</t>
    </r>
    <r>
      <rPr>
        <i/>
        <sz val="9"/>
        <color theme="3" tint="0.39997558519241921"/>
        <rFont val="Calibri"/>
        <family val="2"/>
        <scheme val="minor"/>
      </rPr>
      <t xml:space="preserve"> AppDte</t>
    </r>
    <r>
      <rPr>
        <sz val="9"/>
        <color theme="1"/>
        <rFont val="Calibri"/>
        <family val="2"/>
        <scheme val="minor"/>
      </rPr>
      <t xml:space="preserve"> value and format MUST be valid</t>
    </r>
  </si>
  <si>
    <t>Field must be in the format CCYY-mm-ddTHH:MM:SS</t>
  </si>
  <si>
    <r>
      <t xml:space="preserve">Field Length of the </t>
    </r>
    <r>
      <rPr>
        <i/>
        <sz val="9"/>
        <color theme="3" tint="0.39997558519241921"/>
        <rFont val="Calibri"/>
        <family val="2"/>
        <scheme val="minor"/>
      </rPr>
      <t>AttID</t>
    </r>
  </si>
  <si>
    <r>
      <t>The</t>
    </r>
    <r>
      <rPr>
        <i/>
        <sz val="9"/>
        <color theme="3" tint="0.39997558519241921"/>
        <rFont val="Calibri"/>
        <family val="2"/>
        <scheme val="minor"/>
      </rPr>
      <t xml:space="preserve"> DepDte</t>
    </r>
    <r>
      <rPr>
        <sz val="9"/>
        <color theme="1"/>
        <rFont val="Calibri"/>
        <family val="2"/>
        <scheme val="minor"/>
      </rPr>
      <t xml:space="preserve"> value and format MUST be valid</t>
    </r>
  </si>
  <si>
    <r>
      <t>The</t>
    </r>
    <r>
      <rPr>
        <i/>
        <sz val="9"/>
        <color theme="3" tint="0.39997558519241921"/>
        <rFont val="Calibri"/>
        <family val="2"/>
        <scheme val="minor"/>
      </rPr>
      <t xml:space="preserve"> ArrDte </t>
    </r>
    <r>
      <rPr>
        <sz val="9"/>
        <color theme="1"/>
        <rFont val="Calibri"/>
        <family val="2"/>
        <scheme val="minor"/>
      </rPr>
      <t>value and format MUST be valid</t>
    </r>
  </si>
  <si>
    <r>
      <t xml:space="preserve">The </t>
    </r>
    <r>
      <rPr>
        <i/>
        <sz val="9"/>
        <color theme="3" tint="0.39997558519241921"/>
        <rFont val="Calibri"/>
        <family val="2"/>
        <scheme val="minor"/>
      </rPr>
      <t>DepTyp</t>
    </r>
    <r>
      <rPr>
        <sz val="9"/>
        <color theme="1"/>
        <rFont val="Calibri"/>
        <family val="2"/>
        <scheme val="minor"/>
      </rPr>
      <t xml:space="preserve"> field MUST contain valid values</t>
    </r>
  </si>
  <si>
    <r>
      <t xml:space="preserve">The </t>
    </r>
    <r>
      <rPr>
        <i/>
        <sz val="9"/>
        <color theme="3" tint="0.39997558519241921"/>
        <rFont val="Calibri"/>
        <family val="2"/>
        <scheme val="minor"/>
      </rPr>
      <t>ActCstID</t>
    </r>
    <r>
      <rPr>
        <sz val="9"/>
        <color theme="1"/>
        <rFont val="Calibri"/>
        <family val="2"/>
        <scheme val="minor"/>
      </rPr>
      <t xml:space="preserve"> field MUST contain valid values</t>
    </r>
  </si>
  <si>
    <t>Check for valid values (see Reference Data - Cost Activity)</t>
  </si>
  <si>
    <r>
      <t xml:space="preserve">The </t>
    </r>
    <r>
      <rPr>
        <i/>
        <sz val="9"/>
        <color theme="3" tint="0.39997558519241921"/>
        <rFont val="Calibri"/>
        <family val="2"/>
        <scheme val="minor"/>
      </rPr>
      <t>ResCstID</t>
    </r>
    <r>
      <rPr>
        <sz val="9"/>
        <color theme="1"/>
        <rFont val="Calibri"/>
        <family val="2"/>
        <scheme val="minor"/>
      </rPr>
      <t xml:space="preserve"> field MUST contain valid values</t>
    </r>
  </si>
  <si>
    <t>Check for valid values (see Reference Data - Resources)</t>
  </si>
  <si>
    <r>
      <t xml:space="preserve">The </t>
    </r>
    <r>
      <rPr>
        <i/>
        <sz val="9"/>
        <color theme="3" tint="0.39997558519241921"/>
        <rFont val="Calibri"/>
        <family val="2"/>
        <scheme val="minor"/>
      </rPr>
      <t>ActCnt</t>
    </r>
    <r>
      <rPr>
        <sz val="9"/>
        <color theme="1"/>
        <rFont val="Calibri"/>
        <family val="2"/>
        <scheme val="minor"/>
      </rPr>
      <t xml:space="preserve"> field MUST contain valid values</t>
    </r>
  </si>
  <si>
    <t>Format of the field must be 
Decimal 
Precision = 18
Scale = 8</t>
  </si>
  <si>
    <r>
      <t xml:space="preserve">The </t>
    </r>
    <r>
      <rPr>
        <i/>
        <sz val="9"/>
        <color theme="3" tint="0.39997558519241921"/>
        <rFont val="Calibri"/>
        <family val="2"/>
        <scheme val="minor"/>
      </rPr>
      <t>TotCst</t>
    </r>
    <r>
      <rPr>
        <sz val="9"/>
        <color theme="1"/>
        <rFont val="Calibri"/>
        <family val="2"/>
        <scheme val="minor"/>
      </rPr>
      <t xml:space="preserve"> field MUST contain valid values</t>
    </r>
  </si>
  <si>
    <r>
      <t xml:space="preserve">The </t>
    </r>
    <r>
      <rPr>
        <i/>
        <sz val="9"/>
        <color theme="3" tint="0.39997558519241921"/>
        <rFont val="Calibri"/>
        <family val="2"/>
        <scheme val="minor"/>
      </rPr>
      <t>FinAccID</t>
    </r>
    <r>
      <rPr>
        <sz val="9"/>
        <color theme="1"/>
        <rFont val="Calibri"/>
        <family val="2"/>
        <scheme val="minor"/>
      </rPr>
      <t xml:space="preserve"> field MUST contain valid values</t>
    </r>
  </si>
  <si>
    <t>Check for valid values (see Reference Data - Reconciliation)</t>
  </si>
  <si>
    <r>
      <t xml:space="preserve">The </t>
    </r>
    <r>
      <rPr>
        <i/>
        <sz val="9"/>
        <color theme="3" tint="0.39997558519241921"/>
        <rFont val="Calibri"/>
        <family val="2"/>
        <scheme val="minor"/>
      </rPr>
      <t>CstIncVal</t>
    </r>
    <r>
      <rPr>
        <sz val="9"/>
        <color theme="1"/>
        <rFont val="Calibri"/>
        <family val="2"/>
        <scheme val="minor"/>
      </rPr>
      <t xml:space="preserve"> value field MUST contain valid values</t>
    </r>
  </si>
  <si>
    <r>
      <t xml:space="preserve">The </t>
    </r>
    <r>
      <rPr>
        <i/>
        <sz val="9"/>
        <color theme="3" tint="0.39997558519241921"/>
        <rFont val="Calibri"/>
        <family val="2"/>
        <scheme val="minor"/>
      </rPr>
      <t>SerID</t>
    </r>
    <r>
      <rPr>
        <sz val="9"/>
        <color theme="1"/>
        <rFont val="Calibri"/>
        <family val="2"/>
        <scheme val="minor"/>
      </rPr>
      <t xml:space="preserve"> field MUST contain valid values</t>
    </r>
  </si>
  <si>
    <r>
      <t xml:space="preserve">Field length of the </t>
    </r>
    <r>
      <rPr>
        <sz val="9"/>
        <color theme="3" tint="0.39997558519241921"/>
        <rFont val="Calibri"/>
        <family val="2"/>
        <scheme val="minor"/>
      </rPr>
      <t>OrgSubmittingID</t>
    </r>
  </si>
  <si>
    <r>
      <t>The</t>
    </r>
    <r>
      <rPr>
        <i/>
        <sz val="9"/>
        <color theme="3" tint="0.39997558519241921"/>
        <rFont val="Calibri"/>
        <family val="2"/>
        <scheme val="minor"/>
      </rPr>
      <t xml:space="preserve"> PeriodStartDate</t>
    </r>
    <r>
      <rPr>
        <sz val="9"/>
        <color theme="1"/>
        <rFont val="Calibri"/>
        <family val="2"/>
        <scheme val="minor"/>
      </rPr>
      <t xml:space="preserve"> value and format MUST be valid</t>
    </r>
  </si>
  <si>
    <r>
      <t>The</t>
    </r>
    <r>
      <rPr>
        <i/>
        <sz val="9"/>
        <color theme="3" tint="0.39997558519241921"/>
        <rFont val="Calibri"/>
        <family val="2"/>
        <scheme val="minor"/>
      </rPr>
      <t xml:space="preserve"> PeriodEndDate</t>
    </r>
    <r>
      <rPr>
        <sz val="9"/>
        <color theme="1"/>
        <rFont val="Calibri"/>
        <family val="2"/>
        <scheme val="minor"/>
      </rPr>
      <t xml:space="preserve"> value and format MUST be valid</t>
    </r>
  </si>
  <si>
    <r>
      <t>The</t>
    </r>
    <r>
      <rPr>
        <i/>
        <sz val="9"/>
        <color theme="3" tint="0.39997558519241921"/>
        <rFont val="Calibri"/>
        <family val="2"/>
        <scheme val="minor"/>
      </rPr>
      <t xml:space="preserve"> CreateDateTime</t>
    </r>
    <r>
      <rPr>
        <sz val="9"/>
        <color theme="1"/>
        <rFont val="Calibri"/>
        <family val="2"/>
        <scheme val="minor"/>
      </rPr>
      <t xml:space="preserve"> value and format MUST be valid</t>
    </r>
  </si>
  <si>
    <r>
      <t xml:space="preserve">The </t>
    </r>
    <r>
      <rPr>
        <sz val="9"/>
        <color theme="3" tint="0.39997558519241921"/>
        <rFont val="Calibri"/>
        <family val="2"/>
        <scheme val="minor"/>
      </rPr>
      <t>Feed</t>
    </r>
    <r>
      <rPr>
        <i/>
        <sz val="9"/>
        <color theme="3" tint="0.39997558519241921"/>
        <rFont val="Calibri"/>
        <family val="2"/>
        <scheme val="minor"/>
      </rPr>
      <t>Type</t>
    </r>
    <r>
      <rPr>
        <sz val="9"/>
        <color theme="1"/>
        <rFont val="Calibri"/>
        <family val="2"/>
        <scheme val="minor"/>
      </rPr>
      <t>field MUST contain valid values</t>
    </r>
  </si>
  <si>
    <r>
      <t xml:space="preserve">The </t>
    </r>
    <r>
      <rPr>
        <i/>
        <sz val="9"/>
        <color theme="3" tint="0.39997558519241921"/>
        <rFont val="Calibri"/>
        <family val="2"/>
        <scheme val="minor"/>
      </rPr>
      <t>TotalCosts</t>
    </r>
    <r>
      <rPr>
        <sz val="9"/>
        <color theme="1"/>
        <rFont val="Calibri"/>
        <family val="2"/>
        <scheme val="minor"/>
      </rPr>
      <t xml:space="preserve"> field MUST contain valid values</t>
    </r>
  </si>
  <si>
    <r>
      <t xml:space="preserve">The </t>
    </r>
    <r>
      <rPr>
        <i/>
        <sz val="9"/>
        <color theme="3" tint="0.39997558519241921"/>
        <rFont val="Calibri"/>
        <family val="2"/>
        <scheme val="minor"/>
      </rPr>
      <t>POD</t>
    </r>
    <r>
      <rPr>
        <sz val="9"/>
        <color theme="1"/>
        <rFont val="Calibri"/>
        <family val="2"/>
        <scheme val="minor"/>
      </rPr>
      <t xml:space="preserve"> field MUST contain valid values</t>
    </r>
  </si>
  <si>
    <r>
      <t xml:space="preserve">The </t>
    </r>
    <r>
      <rPr>
        <i/>
        <sz val="9"/>
        <color theme="3" tint="0.39997558519241921"/>
        <rFont val="Calibri"/>
        <family val="2"/>
        <scheme val="minor"/>
      </rPr>
      <t>DiscCode</t>
    </r>
    <r>
      <rPr>
        <sz val="9"/>
        <color theme="1"/>
        <rFont val="Calibri"/>
        <family val="2"/>
        <scheme val="minor"/>
      </rPr>
      <t xml:space="preserve"> field MUST contain valid values</t>
    </r>
  </si>
  <si>
    <r>
      <t>The</t>
    </r>
    <r>
      <rPr>
        <i/>
        <sz val="9"/>
        <color theme="3" tint="0.39997558519241921"/>
        <rFont val="Calibri"/>
        <family val="2"/>
        <scheme val="minor"/>
      </rPr>
      <t xml:space="preserve"> FinYr </t>
    </r>
    <r>
      <rPr>
        <sz val="9"/>
        <color theme="1"/>
        <rFont val="Calibri"/>
        <family val="2"/>
        <scheme val="minor"/>
      </rPr>
      <t>value and format MUST be valid</t>
    </r>
  </si>
  <si>
    <t>Field must be in the format FYCCYY-YY, value must = FY2017-18</t>
  </si>
  <si>
    <t>Data validity</t>
  </si>
  <si>
    <r>
      <rPr>
        <sz val="9"/>
        <color theme="4"/>
        <rFont val="Calibri"/>
        <family val="2"/>
        <scheme val="minor"/>
      </rPr>
      <t>OrgSubmittingID</t>
    </r>
    <r>
      <rPr>
        <sz val="9"/>
        <rFont val="Calibri"/>
        <family val="2"/>
        <scheme val="minor"/>
      </rPr>
      <t xml:space="preserve"> in the Submission details section SHOULD be the same as </t>
    </r>
    <r>
      <rPr>
        <sz val="9"/>
        <color theme="4"/>
        <rFont val="Calibri"/>
        <family val="2"/>
        <scheme val="minor"/>
      </rPr>
      <t>OrgID</t>
    </r>
    <r>
      <rPr>
        <sz val="9"/>
        <rFont val="Calibri"/>
        <family val="2"/>
        <scheme val="minor"/>
      </rPr>
      <t xml:space="preserve"> in the Activity information section</t>
    </r>
  </si>
  <si>
    <r>
      <rPr>
        <sz val="9"/>
        <color theme="4"/>
        <rFont val="Calibri"/>
        <family val="2"/>
        <scheme val="minor"/>
      </rPr>
      <t>OrgID</t>
    </r>
    <r>
      <rPr>
        <sz val="9"/>
        <rFont val="Calibri"/>
        <family val="2"/>
        <scheme val="minor"/>
      </rPr>
      <t xml:space="preserve"> is different to </t>
    </r>
    <r>
      <rPr>
        <sz val="9"/>
        <color theme="4"/>
        <rFont val="Calibri"/>
        <family val="2"/>
        <scheme val="minor"/>
      </rPr>
      <t>OrgSubmittingID</t>
    </r>
    <r>
      <rPr>
        <sz val="9"/>
        <rFont val="Calibri"/>
        <family val="2"/>
        <scheme val="minor"/>
      </rPr>
      <t xml:space="preserve"> in the Submission details section</t>
    </r>
  </si>
  <si>
    <t>n/a</t>
  </si>
  <si>
    <t>Warning</t>
  </si>
  <si>
    <t>HES MATCHING</t>
  </si>
  <si>
    <t>Activity Match to HES</t>
  </si>
  <si>
    <r>
      <t>Ability to link costing data to HES may be impaired (</t>
    </r>
    <r>
      <rPr>
        <i/>
        <sz val="9"/>
        <color theme="3" tint="0.39997558519241921"/>
        <rFont val="Calibri"/>
        <family val="2"/>
        <scheme val="minor"/>
      </rPr>
      <t>OP</t>
    </r>
    <r>
      <rPr>
        <sz val="9"/>
        <color theme="1"/>
        <rFont val="Calibri"/>
        <family val="2"/>
        <scheme val="minor"/>
      </rPr>
      <t>)</t>
    </r>
  </si>
  <si>
    <r>
      <t xml:space="preserve">Check if the combination of these fields are blank:
NHS No, DoB, Gender, Postcode and Appointment Date </t>
    </r>
    <r>
      <rPr>
        <i/>
        <sz val="9"/>
        <color theme="1"/>
        <rFont val="Calibri"/>
        <family val="2"/>
        <scheme val="minor"/>
      </rPr>
      <t>where the CDS unique ID field is blank</t>
    </r>
  </si>
  <si>
    <r>
      <t>Ability to link costing data to HES may be impaired (</t>
    </r>
    <r>
      <rPr>
        <i/>
        <sz val="9"/>
        <color theme="3" tint="0.39997558519241921"/>
        <rFont val="Calibri"/>
        <family val="2"/>
        <scheme val="minor"/>
      </rPr>
      <t>APC</t>
    </r>
    <r>
      <rPr>
        <sz val="9"/>
        <color theme="1"/>
        <rFont val="Calibri"/>
        <family val="2"/>
        <scheme val="minor"/>
      </rPr>
      <t>)</t>
    </r>
  </si>
  <si>
    <r>
      <t xml:space="preserve">Check if the combination of these fields are blank:
NHS No, DoB, Gender, Postcode, Start Date (Episode) and Hospital Provider Spell Number </t>
    </r>
    <r>
      <rPr>
        <i/>
        <sz val="9"/>
        <color theme="1"/>
        <rFont val="Calibri"/>
        <family val="2"/>
        <scheme val="minor"/>
      </rPr>
      <t>where the CDS unique ID field is blank</t>
    </r>
  </si>
  <si>
    <r>
      <t>Ability to link costing data to HES may be impaired (</t>
    </r>
    <r>
      <rPr>
        <i/>
        <sz val="9"/>
        <color theme="3" tint="0.39997558519241921"/>
        <rFont val="Calibri"/>
        <family val="2"/>
        <scheme val="minor"/>
      </rPr>
      <t>AE</t>
    </r>
    <r>
      <rPr>
        <sz val="9"/>
        <color theme="1"/>
        <rFont val="Calibri"/>
        <family val="2"/>
        <scheme val="minor"/>
      </rPr>
      <t>)</t>
    </r>
  </si>
  <si>
    <r>
      <t xml:space="preserve">Check if the combination of these fields are blank:
NHS No, DoB, Gender, Postcode, Arrival Date &amp; Time and Departure Date &amp; Time </t>
    </r>
    <r>
      <rPr>
        <i/>
        <sz val="9"/>
        <color theme="1"/>
        <rFont val="Calibri"/>
        <family val="2"/>
        <scheme val="minor"/>
      </rPr>
      <t>where the CDS unique ID field is blank</t>
    </r>
  </si>
  <si>
    <t>COSTING RULES</t>
  </si>
  <si>
    <t>Potentially Excessive Cost</t>
  </si>
  <si>
    <r>
      <t>Total cost of episode (</t>
    </r>
    <r>
      <rPr>
        <i/>
        <sz val="9"/>
        <color theme="3" tint="0.39997558519241921"/>
        <rFont val="Calibri"/>
        <family val="2"/>
        <scheme val="minor"/>
      </rPr>
      <t>APC</t>
    </r>
    <r>
      <rPr>
        <sz val="9"/>
        <color theme="1"/>
        <rFont val="Calibri"/>
        <family val="2"/>
        <scheme val="minor"/>
      </rPr>
      <t>) =&gt; £100K</t>
    </r>
  </si>
  <si>
    <t>The sum of all costs for a consultant episode is =&gt; £100k</t>
  </si>
  <si>
    <r>
      <t>Total cost of appointment (</t>
    </r>
    <r>
      <rPr>
        <i/>
        <sz val="9"/>
        <color theme="3" tint="0.39997558519241921"/>
        <rFont val="Calibri"/>
        <family val="2"/>
        <scheme val="minor"/>
      </rPr>
      <t>OP</t>
    </r>
    <r>
      <rPr>
        <sz val="9"/>
        <color theme="1"/>
        <rFont val="Calibri"/>
        <family val="2"/>
        <scheme val="minor"/>
      </rPr>
      <t>) =&gt; £100K</t>
    </r>
  </si>
  <si>
    <t>The sum of all costs for an outpatient appointment is =&gt; £100K</t>
  </si>
  <si>
    <r>
      <t>Total cost of attendance (</t>
    </r>
    <r>
      <rPr>
        <i/>
        <sz val="9"/>
        <color theme="3" tint="0.39997558519241921"/>
        <rFont val="Calibri"/>
        <family val="2"/>
        <scheme val="minor"/>
      </rPr>
      <t>AE</t>
    </r>
    <r>
      <rPr>
        <sz val="9"/>
        <color theme="1"/>
        <rFont val="Calibri"/>
        <family val="2"/>
        <scheme val="minor"/>
      </rPr>
      <t>) =&gt; £100K</t>
    </r>
  </si>
  <si>
    <t>The sum of all costs for an A&amp;E attendance is =&gt; £100k</t>
  </si>
  <si>
    <t>Negative cost episodes</t>
  </si>
  <si>
    <r>
      <t xml:space="preserve">Sum of </t>
    </r>
    <r>
      <rPr>
        <sz val="9"/>
        <color theme="3" tint="0.39997558519241921"/>
        <rFont val="Calibri"/>
        <family val="2"/>
        <scheme val="minor"/>
      </rPr>
      <t>TotCst</t>
    </r>
    <r>
      <rPr>
        <sz val="9"/>
        <color theme="1"/>
        <rFont val="Calibri"/>
        <family val="2"/>
        <scheme val="minor"/>
      </rPr>
      <t xml:space="preserve"> for episode, attendance or appointment is less than £0</t>
    </r>
  </si>
  <si>
    <r>
      <t xml:space="preserve">Sum of </t>
    </r>
    <r>
      <rPr>
        <sz val="9"/>
        <color theme="3" tint="0.39997558519241921"/>
        <rFont val="Calibri"/>
        <family val="2"/>
        <scheme val="minor"/>
      </rPr>
      <t>TotCst</t>
    </r>
    <r>
      <rPr>
        <sz val="9"/>
        <color theme="1"/>
        <rFont val="Calibri"/>
        <family val="2"/>
        <scheme val="minor"/>
      </rPr>
      <t xml:space="preserve"> for episode, attendance or appointment &lt; 0</t>
    </r>
  </si>
  <si>
    <t>FILE LEVEL VALIDATIONS</t>
  </si>
  <si>
    <t>File Date Range</t>
  </si>
  <si>
    <r>
      <t xml:space="preserve">It is imperative that the </t>
    </r>
    <r>
      <rPr>
        <i/>
        <sz val="9"/>
        <color theme="3" tint="0.39997558519241921"/>
        <rFont val="Calibri"/>
        <family val="2"/>
        <scheme val="minor"/>
      </rPr>
      <t>EpEnDte</t>
    </r>
    <r>
      <rPr>
        <sz val="9"/>
        <color theme="1"/>
        <rFont val="Calibri"/>
        <family val="2"/>
        <scheme val="minor"/>
      </rPr>
      <t xml:space="preserve"> for APC activity are recorded in the monthly file under which they are named </t>
    </r>
    <r>
      <rPr>
        <i/>
        <sz val="9"/>
        <color theme="1"/>
        <rFont val="Calibri"/>
        <family val="2"/>
        <scheme val="minor"/>
      </rPr>
      <t xml:space="preserve">(e.g. where the filename is May, all </t>
    </r>
    <r>
      <rPr>
        <i/>
        <sz val="9"/>
        <color theme="3" tint="0.39997558519241921"/>
        <rFont val="Calibri"/>
        <family val="2"/>
        <scheme val="minor"/>
      </rPr>
      <t>EpEnDte</t>
    </r>
    <r>
      <rPr>
        <i/>
        <sz val="9"/>
        <color theme="1"/>
        <rFont val="Calibri"/>
        <family val="2"/>
        <scheme val="minor"/>
      </rPr>
      <t xml:space="preserve"> recorded MUST be between 1 May - 31 May). </t>
    </r>
    <r>
      <rPr>
        <i/>
        <sz val="11"/>
        <rFont val="Calibri"/>
        <family val="2"/>
        <scheme val="minor"/>
      </rPr>
      <t/>
    </r>
  </si>
  <si>
    <t xml:space="preserve">All submission files End Date (Episode) must be with the monthly file period start and period end date.
</t>
  </si>
  <si>
    <r>
      <t xml:space="preserve">It is imperative that the </t>
    </r>
    <r>
      <rPr>
        <i/>
        <sz val="9"/>
        <color theme="3" tint="0.39997558519241921"/>
        <rFont val="Calibri"/>
        <family val="2"/>
        <scheme val="minor"/>
      </rPr>
      <t>AppDte</t>
    </r>
    <r>
      <rPr>
        <sz val="9"/>
        <color theme="1"/>
        <rFont val="Calibri"/>
        <family val="2"/>
        <scheme val="minor"/>
      </rPr>
      <t xml:space="preserve"> for OP activity are recorded in the monthly file under which they are named </t>
    </r>
    <r>
      <rPr>
        <i/>
        <sz val="9"/>
        <color theme="1"/>
        <rFont val="Calibri"/>
        <family val="2"/>
        <scheme val="minor"/>
      </rPr>
      <t xml:space="preserve">(e.g. where the filename is May, all </t>
    </r>
    <r>
      <rPr>
        <i/>
        <sz val="9"/>
        <color theme="3" tint="0.39997558519241921"/>
        <rFont val="Calibri"/>
        <family val="2"/>
        <scheme val="minor"/>
      </rPr>
      <t>AppDte</t>
    </r>
    <r>
      <rPr>
        <i/>
        <sz val="9"/>
        <color theme="1"/>
        <rFont val="Calibri"/>
        <family val="2"/>
        <scheme val="minor"/>
      </rPr>
      <t xml:space="preserve"> recorded MUST be between 1 May - 31 May)   </t>
    </r>
  </si>
  <si>
    <t>All Appointment Dates within a submission file must relate to the monthly file name</t>
  </si>
  <si>
    <r>
      <t xml:space="preserve">It is imperative that the </t>
    </r>
    <r>
      <rPr>
        <i/>
        <sz val="9"/>
        <color theme="3" tint="0.39997558519241921"/>
        <rFont val="Calibri"/>
        <family val="2"/>
        <scheme val="minor"/>
      </rPr>
      <t>DepDte</t>
    </r>
    <r>
      <rPr>
        <sz val="9"/>
        <color theme="1"/>
        <rFont val="Calibri"/>
        <family val="2"/>
        <scheme val="minor"/>
      </rPr>
      <t xml:space="preserve"> for AE activity are recorded in the monthly file under which they are named </t>
    </r>
    <r>
      <rPr>
        <i/>
        <sz val="9"/>
        <color theme="1"/>
        <rFont val="Calibri"/>
        <family val="2"/>
        <scheme val="minor"/>
      </rPr>
      <t xml:space="preserve">(e.g. where the filename is May, all </t>
    </r>
    <r>
      <rPr>
        <i/>
        <sz val="9"/>
        <color theme="3" tint="0.39997558519241921"/>
        <rFont val="Calibri"/>
        <family val="2"/>
        <scheme val="minor"/>
      </rPr>
      <t>DepDte</t>
    </r>
    <r>
      <rPr>
        <i/>
        <sz val="9"/>
        <color theme="1"/>
        <rFont val="Calibri"/>
        <family val="2"/>
        <scheme val="minor"/>
      </rPr>
      <t xml:space="preserve"> recorded MUST be between 1 May - 31 May)   </t>
    </r>
  </si>
  <si>
    <t>All A&amp;E Attendance Dates within a submission file must relate to the monthly file name</t>
  </si>
  <si>
    <t>Activity Count</t>
  </si>
  <si>
    <r>
      <t xml:space="preserve">The </t>
    </r>
    <r>
      <rPr>
        <sz val="9"/>
        <color theme="3" tint="0.39997558519241921"/>
        <rFont val="Calibri"/>
        <family val="2"/>
        <scheme val="minor"/>
      </rPr>
      <t xml:space="preserve">NoOfActvityRecords </t>
    </r>
    <r>
      <rPr>
        <sz val="9"/>
        <color theme="1"/>
        <rFont val="Calibri"/>
        <family val="2"/>
        <scheme val="minor"/>
      </rPr>
      <t>should equal the number of unique activity records within the file</t>
    </r>
  </si>
  <si>
    <t xml:space="preserve">The distinct count of activity records must equal the value recorded in the NoOfActivityRecords field </t>
  </si>
  <si>
    <t>Cost Count</t>
  </si>
  <si>
    <r>
      <t xml:space="preserve">The </t>
    </r>
    <r>
      <rPr>
        <sz val="9"/>
        <color theme="3" tint="0.39997558519241921"/>
        <rFont val="Calibri"/>
        <family val="2"/>
        <scheme val="minor"/>
      </rPr>
      <t xml:space="preserve">TotalCosts </t>
    </r>
    <r>
      <rPr>
        <sz val="9"/>
        <color theme="1"/>
        <rFont val="Calibri"/>
        <family val="2"/>
        <scheme val="minor"/>
      </rPr>
      <t xml:space="preserve">should equal the sum of all </t>
    </r>
    <r>
      <rPr>
        <sz val="9"/>
        <color theme="3" tint="0.39997558519241921"/>
        <rFont val="Calibri"/>
        <family val="2"/>
        <scheme val="minor"/>
      </rPr>
      <t xml:space="preserve">TotCst </t>
    </r>
    <r>
      <rPr>
        <sz val="9"/>
        <color theme="1"/>
        <rFont val="Calibri"/>
        <family val="2"/>
        <scheme val="minor"/>
      </rPr>
      <t>within the file</t>
    </r>
  </si>
  <si>
    <t>The TotalCosts value must equal the sum of the values recorded in the TotCst field. The values will be treated as reconciled if the tolerance is between 0.05% (positive or negative)</t>
  </si>
  <si>
    <t>BUSINESS RULES</t>
  </si>
  <si>
    <t>Business rule</t>
  </si>
  <si>
    <r>
      <rPr>
        <sz val="9"/>
        <color theme="3" tint="0.39997558519241921"/>
        <rFont val="Calibri"/>
        <family val="2"/>
        <scheme val="minor"/>
      </rPr>
      <t>HrgFce</t>
    </r>
    <r>
      <rPr>
        <sz val="9"/>
        <color theme="1"/>
        <rFont val="Calibri"/>
        <family val="2"/>
        <scheme val="minor"/>
      </rPr>
      <t xml:space="preserve"> CA60C, CA60D and CA61Z should have costs relating to </t>
    </r>
    <r>
      <rPr>
        <sz val="9"/>
        <color theme="3" tint="0.39997558519241921"/>
        <rFont val="Calibri"/>
        <family val="2"/>
        <scheme val="minor"/>
      </rPr>
      <t>ActCstID</t>
    </r>
    <r>
      <rPr>
        <sz val="9"/>
        <color theme="1"/>
        <rFont val="Calibri"/>
        <family val="2"/>
        <scheme val="minor"/>
      </rPr>
      <t xml:space="preserve"> Theatre care (THR001 and THR002) </t>
    </r>
  </si>
  <si>
    <t>FCE HRG IN (CA60C, CA60D, CA61Z) and Collection Activity IDs THR001 and THR002 are not part of the episode costs</t>
  </si>
  <si>
    <r>
      <rPr>
        <sz val="9"/>
        <color theme="3" tint="0.39997558519241921"/>
        <rFont val="Calibri"/>
        <family val="2"/>
        <scheme val="minor"/>
      </rPr>
      <t>HrgFce</t>
    </r>
    <r>
      <rPr>
        <sz val="9"/>
        <rFont val="Calibri"/>
        <family val="2"/>
        <scheme val="minor"/>
      </rPr>
      <t>/</t>
    </r>
    <r>
      <rPr>
        <sz val="9"/>
        <color theme="3" tint="0.39997558519241921"/>
        <rFont val="Calibri"/>
        <family val="2"/>
        <scheme val="minor"/>
      </rPr>
      <t>Hrg</t>
    </r>
    <r>
      <rPr>
        <sz val="9"/>
        <color theme="1"/>
        <rFont val="Calibri"/>
        <family val="2"/>
        <scheme val="minor"/>
      </rPr>
      <t xml:space="preserve"> CA42Z and / or CA41Z should have costs relating to </t>
    </r>
    <r>
      <rPr>
        <sz val="9"/>
        <color theme="3" tint="0.39997558519241921"/>
        <rFont val="Calibri"/>
        <family val="2"/>
        <scheme val="minor"/>
      </rPr>
      <t>ActCstID</t>
    </r>
    <r>
      <rPr>
        <sz val="9"/>
        <color theme="1"/>
        <rFont val="Calibri"/>
        <family val="2"/>
        <scheme val="minor"/>
      </rPr>
      <t xml:space="preserve"> Plain film (DIM008) </t>
    </r>
  </si>
  <si>
    <t>FCE HRG IN (CA42Z, CA41Z) and Collection Activity ID DIM008 is not part of the episode costs</t>
  </si>
  <si>
    <r>
      <t xml:space="preserve">The </t>
    </r>
    <r>
      <rPr>
        <sz val="9"/>
        <color theme="3" tint="0.39997558519241921"/>
        <rFont val="Calibri"/>
        <family val="2"/>
        <scheme val="minor"/>
      </rPr>
      <t>TotCst</t>
    </r>
    <r>
      <rPr>
        <sz val="9"/>
        <color theme="1"/>
        <rFont val="Calibri"/>
        <family val="2"/>
        <scheme val="minor"/>
      </rPr>
      <t xml:space="preserve"> field is negative in the patient / cost level submission files for the APC, OP or AE datasets</t>
    </r>
  </si>
  <si>
    <t>Total cost field contains a negative value. Check to be applied within the APC, OP and AE submission files</t>
  </si>
  <si>
    <r>
      <t xml:space="preserve">As a percentage of TotCst, any </t>
    </r>
    <r>
      <rPr>
        <i/>
        <sz val="9"/>
        <color theme="3" tint="0.59999389629810485"/>
        <rFont val="Calibri"/>
        <family val="2"/>
        <scheme val="minor"/>
      </rPr>
      <t>ResCstID</t>
    </r>
    <r>
      <rPr>
        <sz val="9"/>
        <color theme="1"/>
        <rFont val="Calibri"/>
        <family val="2"/>
        <scheme val="minor"/>
      </rPr>
      <t xml:space="preserve"> and </t>
    </r>
    <r>
      <rPr>
        <i/>
        <sz val="9"/>
        <color theme="3" tint="0.59999389629810485"/>
        <rFont val="Calibri"/>
        <family val="2"/>
        <scheme val="minor"/>
      </rPr>
      <t>ActCstID</t>
    </r>
    <r>
      <rPr>
        <sz val="9"/>
        <color theme="1"/>
        <rFont val="Calibri"/>
        <family val="2"/>
        <scheme val="minor"/>
      </rPr>
      <t xml:space="preserve"> combination is equal to or more than 40% </t>
    </r>
  </si>
  <si>
    <t>Total cost for each Collection activity and collection resource combination is less than 40% of the total submission costs</t>
  </si>
  <si>
    <r>
      <rPr>
        <i/>
        <sz val="9"/>
        <color theme="3" tint="0.39997558519241921"/>
        <rFont val="Calibri"/>
        <family val="2"/>
        <scheme val="minor"/>
      </rPr>
      <t>ActCnt</t>
    </r>
    <r>
      <rPr>
        <sz val="9"/>
        <rFont val="Calibri"/>
        <family val="2"/>
        <scheme val="minor"/>
      </rPr>
      <t xml:space="preserve"> for THR001 (Anaesthesia) is more than 1,440 (minutes)</t>
    </r>
  </si>
  <si>
    <t>ActCnt for ActCstID THR001 &gt; 1440 minutes</t>
  </si>
  <si>
    <r>
      <rPr>
        <i/>
        <sz val="9"/>
        <color theme="3" tint="0.39997558519241921"/>
        <rFont val="Calibri"/>
        <family val="2"/>
        <scheme val="minor"/>
      </rPr>
      <t>ActCnt</t>
    </r>
    <r>
      <rPr>
        <sz val="9"/>
        <rFont val="Calibri"/>
        <family val="2"/>
        <scheme val="minor"/>
      </rPr>
      <t xml:space="preserve"> for OUT001 (Outpatient care) is more than 1,440 (minutes)</t>
    </r>
  </si>
  <si>
    <t>ActCnt for ActCstID OUT001 &gt; 1440 minutes</t>
  </si>
  <si>
    <r>
      <rPr>
        <i/>
        <sz val="9"/>
        <color theme="3" tint="0.39997558519241921"/>
        <rFont val="Calibri"/>
        <family val="2"/>
        <scheme val="minor"/>
      </rPr>
      <t>ActCnt</t>
    </r>
    <r>
      <rPr>
        <sz val="9"/>
        <rFont val="Calibri"/>
        <family val="2"/>
        <scheme val="minor"/>
      </rPr>
      <t xml:space="preserve"> for OUT002 (Outreach contacts) is more than 1,440 (minutes)</t>
    </r>
  </si>
  <si>
    <t>ActCnt for ActCstID OUT002 &gt; 1440 minutes</t>
  </si>
  <si>
    <r>
      <rPr>
        <i/>
        <sz val="9"/>
        <color theme="3" tint="0.39997558519241921"/>
        <rFont val="Calibri"/>
        <family val="2"/>
        <scheme val="minor"/>
      </rPr>
      <t>ActCnt</t>
    </r>
    <r>
      <rPr>
        <sz val="9"/>
        <rFont val="Calibri"/>
        <family val="2"/>
        <scheme val="minor"/>
      </rPr>
      <t xml:space="preserve"> for OUT003 (Supporting contacts) is more than 1,440 (minutes)</t>
    </r>
  </si>
  <si>
    <t>ActCnt for ActCstID OUT003 &gt; 1440 minutes</t>
  </si>
  <si>
    <r>
      <rPr>
        <sz val="9"/>
        <color theme="3" tint="0.39997558519241921"/>
        <rFont val="Calibri"/>
        <family val="2"/>
        <scheme val="minor"/>
      </rPr>
      <t>ActCstID</t>
    </r>
    <r>
      <rPr>
        <sz val="9"/>
        <color theme="1"/>
        <rFont val="Calibri"/>
        <family val="2"/>
        <scheme val="minor"/>
      </rPr>
      <t xml:space="preserve"> OUT001 (outpatient care) appears in APC or AE files</t>
    </r>
  </si>
  <si>
    <r>
      <rPr>
        <sz val="9"/>
        <color theme="3" tint="0.39997558519241921"/>
        <rFont val="Calibri"/>
        <family val="2"/>
        <scheme val="minor"/>
      </rPr>
      <t>ActCstID</t>
    </r>
    <r>
      <rPr>
        <sz val="9"/>
        <color theme="1"/>
        <rFont val="Calibri"/>
        <family val="2"/>
        <scheme val="minor"/>
      </rPr>
      <t xml:space="preserve"> OUT001 in APC or AE files</t>
    </r>
  </si>
  <si>
    <r>
      <rPr>
        <sz val="9"/>
        <color theme="3" tint="0.39997558519241921"/>
        <rFont val="Calibri"/>
        <family val="2"/>
        <scheme val="minor"/>
      </rPr>
      <t>ActCstID</t>
    </r>
    <r>
      <rPr>
        <sz val="9"/>
        <color theme="1"/>
        <rFont val="Calibri"/>
        <family val="2"/>
        <scheme val="minor"/>
      </rPr>
      <t xml:space="preserve"> EMC001 (emergency care) appears in APC or OP files</t>
    </r>
  </si>
  <si>
    <r>
      <rPr>
        <sz val="9"/>
        <color theme="3" tint="0.39997558519241921"/>
        <rFont val="Calibri"/>
        <family val="2"/>
        <scheme val="minor"/>
      </rPr>
      <t>ActCstID</t>
    </r>
    <r>
      <rPr>
        <sz val="9"/>
        <color theme="1"/>
        <rFont val="Calibri"/>
        <family val="2"/>
        <scheme val="minor"/>
      </rPr>
      <t xml:space="preserve"> EMC001 in APC or OP files</t>
    </r>
  </si>
  <si>
    <r>
      <rPr>
        <sz val="9"/>
        <color theme="3" tint="0.39997558519241921"/>
        <rFont val="Calibri"/>
        <family val="2"/>
        <scheme val="minor"/>
      </rPr>
      <t>ActCnt</t>
    </r>
    <r>
      <rPr>
        <sz val="9"/>
        <color theme="1"/>
        <rFont val="Calibri"/>
        <family val="2"/>
        <scheme val="minor"/>
      </rPr>
      <t xml:space="preserve"> field for an epiosde / attendance / appointment is &lt;=  0</t>
    </r>
  </si>
  <si>
    <r>
      <t xml:space="preserve">The </t>
    </r>
    <r>
      <rPr>
        <sz val="9"/>
        <color theme="4"/>
        <rFont val="Calibri"/>
        <family val="2"/>
        <scheme val="minor"/>
      </rPr>
      <t>ActCnt</t>
    </r>
    <r>
      <rPr>
        <sz val="9"/>
        <color theme="1"/>
        <rFont val="Calibri"/>
        <family val="2"/>
        <scheme val="minor"/>
      </rPr>
      <t xml:space="preserve"> field &lt; = 0</t>
    </r>
  </si>
  <si>
    <r>
      <rPr>
        <sz val="9"/>
        <color theme="3" tint="0.39997558519241921"/>
        <rFont val="Calibri"/>
        <family val="2"/>
        <scheme val="minor"/>
      </rPr>
      <t>ActCnt</t>
    </r>
    <r>
      <rPr>
        <sz val="9"/>
        <color theme="1"/>
        <rFont val="Calibri"/>
        <family val="2"/>
        <scheme val="minor"/>
      </rPr>
      <t xml:space="preserve"> </t>
    </r>
    <r>
      <rPr>
        <sz val="9"/>
        <color rgb="FF000000"/>
        <rFont val="Calibri"/>
        <family val="2"/>
      </rPr>
      <t>for THR001 activity is less than that of THR002 for given Episodes /attendances / appointments</t>
    </r>
  </si>
  <si>
    <r>
      <rPr>
        <sz val="9"/>
        <color theme="4"/>
        <rFont val="Calibri"/>
        <family val="2"/>
        <scheme val="minor"/>
      </rPr>
      <t>ActCnt</t>
    </r>
    <r>
      <rPr>
        <sz val="9"/>
        <color theme="1"/>
        <rFont val="Calibri"/>
        <family val="2"/>
        <scheme val="minor"/>
      </rPr>
      <t xml:space="preserve"> for the </t>
    </r>
    <r>
      <rPr>
        <sz val="9"/>
        <color theme="4"/>
        <rFont val="Calibri"/>
        <family val="2"/>
        <scheme val="minor"/>
      </rPr>
      <t>ActCstID</t>
    </r>
    <r>
      <rPr>
        <sz val="9"/>
        <color theme="1"/>
        <rFont val="Calibri"/>
        <family val="2"/>
        <scheme val="minor"/>
      </rPr>
      <t xml:space="preserve"> THR001 &lt; </t>
    </r>
    <r>
      <rPr>
        <sz val="9"/>
        <color theme="4"/>
        <rFont val="Calibri"/>
        <family val="2"/>
        <scheme val="minor"/>
      </rPr>
      <t>ActCnt</t>
    </r>
    <r>
      <rPr>
        <sz val="9"/>
        <color theme="1"/>
        <rFont val="Calibri"/>
        <family val="2"/>
        <scheme val="minor"/>
      </rPr>
      <t xml:space="preserve"> for the </t>
    </r>
    <r>
      <rPr>
        <sz val="9"/>
        <color theme="4"/>
        <rFont val="Calibri"/>
        <family val="2"/>
        <scheme val="minor"/>
      </rPr>
      <t>ActCstID</t>
    </r>
    <r>
      <rPr>
        <sz val="9"/>
        <color theme="1"/>
        <rFont val="Calibri"/>
        <family val="2"/>
        <scheme val="minor"/>
      </rPr>
      <t xml:space="preserve"> THR002 (for any given episode/Att/Appt)</t>
    </r>
  </si>
  <si>
    <r>
      <t xml:space="preserve">FeedType, </t>
    </r>
    <r>
      <rPr>
        <sz val="9"/>
        <color theme="4"/>
        <rFont val="Calibri"/>
        <family val="2"/>
        <scheme val="minor"/>
      </rPr>
      <t>POD</t>
    </r>
    <r>
      <rPr>
        <sz val="9"/>
        <rFont val="Calibri"/>
        <family val="2"/>
        <scheme val="minor"/>
      </rPr>
      <t xml:space="preserve"> and </t>
    </r>
    <r>
      <rPr>
        <sz val="9"/>
        <color theme="4"/>
        <rFont val="Calibri"/>
        <family val="2"/>
        <scheme val="minor"/>
      </rPr>
      <t>FceHrg</t>
    </r>
    <r>
      <rPr>
        <sz val="9"/>
        <rFont val="Calibri"/>
        <family val="2"/>
        <scheme val="minor"/>
      </rPr>
      <t xml:space="preserve"> (or </t>
    </r>
    <r>
      <rPr>
        <sz val="9"/>
        <color theme="4"/>
        <rFont val="Calibri"/>
        <family val="2"/>
        <scheme val="minor"/>
      </rPr>
      <t>Hrg</t>
    </r>
    <r>
      <rPr>
        <sz val="9"/>
        <rFont val="Calibri"/>
        <family val="2"/>
        <scheme val="minor"/>
      </rPr>
      <t xml:space="preserve">) combination IS NOT ON the acceptable list of valid combinations </t>
    </r>
  </si>
  <si>
    <t>FeedType, POD and FceHrg (or Hrg) combination IS NOT ON the acceptable list of valid combinations (see Reference Data - HRG codes)</t>
  </si>
  <si>
    <r>
      <rPr>
        <sz val="9"/>
        <color theme="3" tint="0.39997558519241921"/>
        <rFont val="Calibri"/>
        <family val="2"/>
        <scheme val="minor"/>
      </rPr>
      <t>TotCst</t>
    </r>
    <r>
      <rPr>
        <sz val="9"/>
        <color theme="1"/>
        <rFont val="Calibri"/>
        <family val="2"/>
        <scheme val="minor"/>
      </rPr>
      <t xml:space="preserve"> to </t>
    </r>
    <r>
      <rPr>
        <sz val="9"/>
        <color theme="3" tint="0.39997558519241921"/>
        <rFont val="Calibri"/>
        <family val="2"/>
        <scheme val="minor"/>
      </rPr>
      <t>SerID</t>
    </r>
    <r>
      <rPr>
        <sz val="9"/>
        <color theme="1"/>
        <rFont val="Calibri"/>
        <family val="2"/>
        <scheme val="minor"/>
      </rPr>
      <t xml:space="preserve"> expected sign differs to that expected</t>
    </r>
  </si>
  <si>
    <r>
      <t xml:space="preserve">Sign of </t>
    </r>
    <r>
      <rPr>
        <sz val="9"/>
        <color theme="3" tint="0.39997558519241921"/>
        <rFont val="Calibri"/>
        <family val="2"/>
        <scheme val="minor"/>
      </rPr>
      <t>TotCst</t>
    </r>
    <r>
      <rPr>
        <sz val="9"/>
        <color theme="1"/>
        <rFont val="Calibri"/>
        <family val="2"/>
        <scheme val="minor"/>
      </rPr>
      <t xml:space="preserve"> differs to that in Reference Data - Reconciliation. (Check each </t>
    </r>
    <r>
      <rPr>
        <sz val="9"/>
        <color theme="4"/>
        <rFont val="Calibri"/>
        <family val="2"/>
        <scheme val="minor"/>
      </rPr>
      <t>SerID</t>
    </r>
    <r>
      <rPr>
        <sz val="9"/>
        <color theme="1"/>
        <rFont val="Calibri"/>
        <family val="2"/>
        <scheme val="minor"/>
      </rPr>
      <t>)</t>
    </r>
  </si>
  <si>
    <r>
      <rPr>
        <sz val="9"/>
        <color theme="3" tint="0.39997558519241921"/>
        <rFont val="Calibri"/>
        <family val="2"/>
        <scheme val="minor"/>
      </rPr>
      <t>CstIncVal</t>
    </r>
    <r>
      <rPr>
        <sz val="9"/>
        <color theme="1"/>
        <rFont val="Calibri"/>
        <family val="2"/>
        <scheme val="minor"/>
      </rPr>
      <t xml:space="preserve"> to </t>
    </r>
    <r>
      <rPr>
        <sz val="9"/>
        <color theme="3" tint="0.39997558519241921"/>
        <rFont val="Calibri"/>
        <family val="2"/>
        <scheme val="minor"/>
      </rPr>
      <t>FinAccID</t>
    </r>
    <r>
      <rPr>
        <sz val="9"/>
        <color theme="1"/>
        <rFont val="Calibri"/>
        <family val="2"/>
        <scheme val="minor"/>
      </rPr>
      <t xml:space="preserve"> expected sign differs to that expected</t>
    </r>
  </si>
  <si>
    <r>
      <t xml:space="preserve">Sign of </t>
    </r>
    <r>
      <rPr>
        <sz val="9"/>
        <color theme="3" tint="0.39997558519241921"/>
        <rFont val="Calibri"/>
        <family val="2"/>
        <scheme val="minor"/>
      </rPr>
      <t>CstIncVal</t>
    </r>
    <r>
      <rPr>
        <sz val="9"/>
        <color theme="1"/>
        <rFont val="Calibri"/>
        <family val="2"/>
        <scheme val="minor"/>
      </rPr>
      <t xml:space="preserve"> differs to that in Reference Data - Reconciliation. (Check each </t>
    </r>
    <r>
      <rPr>
        <sz val="9"/>
        <color theme="4"/>
        <rFont val="Calibri"/>
        <family val="2"/>
        <scheme val="minor"/>
      </rPr>
      <t>FinAccID</t>
    </r>
    <r>
      <rPr>
        <sz val="9"/>
        <color theme="1"/>
        <rFont val="Calibri"/>
        <family val="2"/>
        <scheme val="minor"/>
      </rPr>
      <t>)</t>
    </r>
  </si>
  <si>
    <r>
      <t xml:space="preserve">In each episode/attendance/appointment, there are multiple instances of an </t>
    </r>
    <r>
      <rPr>
        <sz val="9"/>
        <color theme="4"/>
        <rFont val="Calibri"/>
        <family val="2"/>
        <scheme val="minor"/>
      </rPr>
      <t>ActCstID</t>
    </r>
    <r>
      <rPr>
        <sz val="9"/>
        <rFont val="Calibri"/>
        <family val="2"/>
        <scheme val="minor"/>
      </rPr>
      <t xml:space="preserve"> code (with difference </t>
    </r>
    <r>
      <rPr>
        <sz val="9"/>
        <color theme="4"/>
        <rFont val="Calibri"/>
        <family val="2"/>
        <scheme val="minor"/>
      </rPr>
      <t>ActCnt</t>
    </r>
    <r>
      <rPr>
        <sz val="9"/>
        <rFont val="Calibri"/>
        <family val="2"/>
        <scheme val="minor"/>
      </rPr>
      <t xml:space="preserve"> values)</t>
    </r>
  </si>
  <si>
    <r>
      <t xml:space="preserve">The </t>
    </r>
    <r>
      <rPr>
        <sz val="9"/>
        <color theme="4"/>
        <rFont val="Calibri"/>
        <family val="2"/>
        <scheme val="minor"/>
      </rPr>
      <t>ActCstID</t>
    </r>
    <r>
      <rPr>
        <sz val="9"/>
        <rFont val="Calibri"/>
        <family val="2"/>
        <scheme val="minor"/>
      </rPr>
      <t xml:space="preserve"> value MUST appear only once per activity node (i.e. per episode / attendance / appointment)</t>
    </r>
  </si>
  <si>
    <r>
      <t xml:space="preserve">Duplicate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for Episodes, attendances or appointments </t>
    </r>
  </si>
  <si>
    <r>
      <t xml:space="preserve">For a given episode, attendance or appointment the </t>
    </r>
    <r>
      <rPr>
        <i/>
        <sz val="9"/>
        <color theme="3" tint="0.59999389629810485"/>
        <rFont val="Calibri"/>
        <family val="2"/>
        <scheme val="minor"/>
      </rPr>
      <t>AstCstID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 is repeated</t>
    </r>
  </si>
  <si>
    <r>
      <rPr>
        <i/>
        <sz val="9"/>
        <color theme="3" tint="0.39997558519241921"/>
        <rFont val="Calibri"/>
        <family val="2"/>
        <scheme val="minor"/>
      </rPr>
      <t>ActCnt</t>
    </r>
    <r>
      <rPr>
        <sz val="9"/>
        <color theme="1"/>
        <rFont val="Calibri"/>
        <family val="2"/>
        <scheme val="minor"/>
      </rPr>
      <t xml:space="preserve"> value for an episode, attedance or appointment is &lt; = 0</t>
    </r>
  </si>
  <si>
    <r>
      <rPr>
        <i/>
        <sz val="9"/>
        <color theme="3" tint="0.59999389629810485"/>
        <rFont val="Calibri"/>
        <family val="2"/>
        <scheme val="minor"/>
      </rPr>
      <t>TotCst</t>
    </r>
    <r>
      <rPr>
        <sz val="9"/>
        <rFont val="Calibri"/>
        <family val="2"/>
        <scheme val="minor"/>
      </rPr>
      <t xml:space="preserve"> &lt;&gt; 0 and </t>
    </r>
    <r>
      <rPr>
        <i/>
        <sz val="9"/>
        <color theme="3" tint="0.59999389629810485"/>
        <rFont val="Calibri"/>
        <family val="2"/>
        <scheme val="minor"/>
      </rPr>
      <t>ActCnt</t>
    </r>
    <r>
      <rPr>
        <sz val="9"/>
        <rFont val="Calibri"/>
        <family val="2"/>
        <scheme val="minor"/>
      </rPr>
      <t xml:space="preserve"> &lt; = 0</t>
    </r>
  </si>
  <si>
    <t>File Creation</t>
  </si>
  <si>
    <r>
      <t xml:space="preserve">It is imperative that the date and time specified in the filename is the same as that recorded in the extract </t>
    </r>
    <r>
      <rPr>
        <i/>
        <sz val="9"/>
        <color theme="3" tint="0.39997558519241921"/>
        <rFont val="Calibri"/>
        <family val="2"/>
        <scheme val="minor"/>
      </rPr>
      <t>CreateDateTime</t>
    </r>
    <r>
      <rPr>
        <sz val="9"/>
        <color theme="1"/>
        <rFont val="Calibri"/>
        <family val="2"/>
        <scheme val="minor"/>
      </rPr>
      <t xml:space="preserve"> field in the csv or xml file</t>
    </r>
  </si>
  <si>
    <r>
      <t xml:space="preserve">The date and time stated in the filename is the same as the </t>
    </r>
    <r>
      <rPr>
        <i/>
        <sz val="9"/>
        <color theme="3" tint="0.39997558519241921"/>
        <rFont val="Calibri"/>
        <family val="2"/>
        <scheme val="minor"/>
      </rPr>
      <t>CreateDateTime</t>
    </r>
    <r>
      <rPr>
        <sz val="9"/>
        <color theme="1"/>
        <rFont val="Calibri"/>
        <family val="2"/>
        <scheme val="minor"/>
      </rPr>
      <t xml:space="preserve"> field in the csv or xml file. For example if the filename = APC_FY2016-17_M01_XXX_20170701T1730.xml the expected value in the CreateDateTime = 20170701T1730</t>
    </r>
  </si>
  <si>
    <t>Aggregate Check: low cost activity</t>
  </si>
  <si>
    <t>Average sum of TotCst for an episode, attendance or appointment is less than £5 (based on HRG and TFC)</t>
  </si>
  <si>
    <t>Based on the total submission where the average cost of an episode, attendance or appointment is &lt; £5 based on HRG and or TFC (where applicable)</t>
  </si>
  <si>
    <t>Aggregate Check: Activity resource combinations</t>
  </si>
  <si>
    <r>
      <t xml:space="preserve">Average number of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per episode is less than 10</t>
    </r>
  </si>
  <si>
    <t>(The total number of ActCstID and ResCstID  occurrances within the submssion) /  (number of episodes within the submission )</t>
  </si>
  <si>
    <r>
      <t xml:space="preserve">Average number of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per attendance is less than 5</t>
    </r>
  </si>
  <si>
    <t>(The total number of ActCstID and ResCstID  occurrances within the submssion) /  (number of attendances within the submission )</t>
  </si>
  <si>
    <r>
      <t xml:space="preserve">Average number of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per appointment is less than 5</t>
    </r>
  </si>
  <si>
    <t>(The total number of ActCstID and ResCstID  occurrances within the submssion) /  (number of appointments within the submission )</t>
  </si>
  <si>
    <t>Aggregate Check: Same cost episodes</t>
  </si>
  <si>
    <r>
      <t xml:space="preserve">Over 7% of total APC submission cost is made up of episodes of the same </t>
    </r>
    <r>
      <rPr>
        <sz val="9"/>
        <color theme="4"/>
        <rFont val="Calibri"/>
        <family val="2"/>
        <scheme val="minor"/>
      </rPr>
      <t>FceHrg</t>
    </r>
    <r>
      <rPr>
        <sz val="9"/>
        <rFont val="Calibri"/>
        <family val="2"/>
        <scheme val="minor"/>
      </rPr>
      <t xml:space="preserve"> having the same cost to two decimal places</t>
    </r>
  </si>
  <si>
    <r>
      <t xml:space="preserve">7% or more of the total submission cost is based on the same </t>
    </r>
    <r>
      <rPr>
        <i/>
        <sz val="9"/>
        <rFont val="Calibri"/>
        <family val="2"/>
        <scheme val="minor"/>
      </rPr>
      <t>FceHrg</t>
    </r>
    <r>
      <rPr>
        <sz val="9"/>
        <rFont val="Calibri"/>
        <family val="2"/>
        <scheme val="minor"/>
      </rPr>
      <t xml:space="preserve"> have the same cost to two decimal places</t>
    </r>
  </si>
  <si>
    <r>
      <t xml:space="preserve">Over 70% of total OP submission cost is made up of attendances of the same </t>
    </r>
    <r>
      <rPr>
        <sz val="9"/>
        <color theme="4"/>
        <rFont val="Calibri"/>
        <family val="2"/>
        <scheme val="minor"/>
      </rPr>
      <t>Hrg</t>
    </r>
    <r>
      <rPr>
        <sz val="9"/>
        <rFont val="Calibri"/>
        <family val="2"/>
        <scheme val="minor"/>
      </rPr>
      <t xml:space="preserve"> having the same cost to two decimal places</t>
    </r>
  </si>
  <si>
    <r>
      <t xml:space="preserve">70% or more of the total submission cost is based on the same </t>
    </r>
    <r>
      <rPr>
        <i/>
        <sz val="9"/>
        <rFont val="Calibri"/>
        <family val="2"/>
        <scheme val="minor"/>
      </rPr>
      <t>Hrg</t>
    </r>
    <r>
      <rPr>
        <sz val="9"/>
        <rFont val="Calibri"/>
        <family val="2"/>
        <scheme val="minor"/>
      </rPr>
      <t xml:space="preserve"> have the same cost to two decimal places</t>
    </r>
  </si>
  <si>
    <t>NEW</t>
  </si>
  <si>
    <t>Business Rule</t>
  </si>
  <si>
    <t>Validation for Type 1 episodes</t>
  </si>
  <si>
    <t>For episode type 1 check the start date is before 1/4/2018 and end date is on or before 31/03/2019</t>
  </si>
  <si>
    <t xml:space="preserve">Submission Failure </t>
  </si>
  <si>
    <t>Validation for Type 2 and 4 episodes</t>
  </si>
  <si>
    <t>If episode end date is NULL/Blank - EPISODE TYPE field should have value 2 or 4</t>
  </si>
  <si>
    <t>Submission failure</t>
  </si>
  <si>
    <t>Validation for Type 4 episodes</t>
  </si>
  <si>
    <t>For episode type 4 check the start date is before 1/4/2018 and end date is after 31/03/2019</t>
  </si>
  <si>
    <t>Non Elective LOS Validation</t>
  </si>
  <si>
    <t>LOS must be greater than or equal to 2 for non-elective long stays. This is for APC only</t>
  </si>
  <si>
    <t>N/A</t>
  </si>
  <si>
    <t xml:space="preserve">Validation for WIP identification </t>
  </si>
  <si>
    <t>Check that the 'episode Type' is not blank</t>
  </si>
  <si>
    <t>Validation for Type 2 epsiodes</t>
  </si>
  <si>
    <t>For episode type 2 check the start date is after 1/4/2018 and end date is after 31/3/2019</t>
  </si>
  <si>
    <t xml:space="preserve">Aggregate Check: Accident and Emergency </t>
  </si>
  <si>
    <t>Accident and Emergency Type</t>
  </si>
  <si>
    <t>Check that activity is reported at the correct Accident and Emergency Department type</t>
  </si>
  <si>
    <t>Waiting for Richard W</t>
  </si>
  <si>
    <r>
      <t xml:space="preserve">Count of Individual </t>
    </r>
    <r>
      <rPr>
        <i/>
        <sz val="9"/>
        <color theme="3" tint="0.39997558519241921"/>
        <rFont val="Calibri"/>
        <family val="2"/>
        <scheme val="minor"/>
      </rPr>
      <t>OrgId</t>
    </r>
    <r>
      <rPr>
        <sz val="9"/>
        <color theme="1"/>
        <rFont val="Calibri"/>
        <family val="2"/>
        <scheme val="minor"/>
      </rPr>
      <t xml:space="preserve"> must be no more than </t>
    </r>
    <r>
      <rPr>
        <sz val="9"/>
        <color rgb="FFFF0000"/>
        <rFont val="Calibri"/>
        <family val="2"/>
        <scheme val="minor"/>
      </rPr>
      <t>x</t>
    </r>
    <r>
      <rPr>
        <sz val="9"/>
        <color theme="1"/>
        <rFont val="Calibri"/>
        <family val="2"/>
        <scheme val="minor"/>
      </rPr>
      <t xml:space="preserve"> number</t>
    </r>
  </si>
  <si>
    <r>
      <t>Count of OrgID =&lt;</t>
    </r>
    <r>
      <rPr>
        <sz val="9"/>
        <color rgb="FFFF0000"/>
        <rFont val="Calibri"/>
        <family val="2"/>
        <scheme val="minor"/>
      </rPr>
      <t>x</t>
    </r>
  </si>
  <si>
    <t>Part of cost validation</t>
  </si>
  <si>
    <t>Cost validation for Type 1 and 2 episodes</t>
  </si>
  <si>
    <t>For episode types 1 and 2 validate costs are not higher than the type 3 of same aggregate level</t>
  </si>
  <si>
    <t>Submission Warning</t>
  </si>
  <si>
    <t>This rule is not applicable - ST 15/03</t>
  </si>
  <si>
    <t>WIP Episode cost parameter episode Type 4</t>
  </si>
  <si>
    <t>Check that the cost of Type 4 episode type is LESS than £50,000</t>
  </si>
  <si>
    <t>Validation for Duplicate rows</t>
  </si>
  <si>
    <t>Each combination of department code, service code and currency code must be unique ( For Aggregated data only)</t>
  </si>
  <si>
    <t>Post Submission Anaylsis Check</t>
  </si>
  <si>
    <t>Aggregate Check: Consultant Led attendances</t>
  </si>
  <si>
    <t xml:space="preserve">The Unit Cost of Consultant Led Attendances should be higher than Non Consultant Led attendences </t>
  </si>
  <si>
    <t>Check that the total Cost for NCL &lt; (CL * 2) for the same Service Code and Currency Code</t>
  </si>
  <si>
    <t xml:space="preserve">Aggregate Check: Daycases </t>
  </si>
  <si>
    <t>Day Case is greater than Electives * 2</t>
  </si>
  <si>
    <t>Check that Daycase is &gt; Electives * 2</t>
  </si>
  <si>
    <t>Aggregate Check: Follow up appointments</t>
  </si>
  <si>
    <t>The Unit Cost for follow up appointments should be less than the first attendance * 2</t>
  </si>
  <si>
    <t xml:space="preserve">Check that the total cost for a follow-up appointment &lt; First appointment * 2 </t>
  </si>
  <si>
    <t>Aggregate Check: Outliers</t>
  </si>
  <si>
    <t>Unit Cost is more/less than 10% of last years Unit Cost</t>
  </si>
  <si>
    <t>Check that Unit Cost is 10% more OR 10% less than last years Unit Cost</t>
  </si>
  <si>
    <t>Aggregate Check: Single and Multi profressional appointments</t>
  </si>
  <si>
    <t>The Unit Cost for single profressional appointments should be less than multi-profressional appointments * 2</t>
  </si>
  <si>
    <t>Check that the Unit Cost for single profressional appointments &lt; Multi-profressional appointments  * 2</t>
  </si>
  <si>
    <t>Aggregate Check: Unit Cost</t>
  </si>
  <si>
    <t>The Unit Cost is greater than £50,000</t>
  </si>
  <si>
    <t>Check that Unit Cost is &gt; £50,000</t>
  </si>
  <si>
    <t xml:space="preserve">Aggregate Check: Year on year variance </t>
  </si>
  <si>
    <t>Year on year variances should not be greater than 25%</t>
  </si>
  <si>
    <t>Check that the variance for total cost and/or total activity is not greater than 25%</t>
  </si>
  <si>
    <t>DQ No</t>
  </si>
  <si>
    <t>Used</t>
  </si>
  <si>
    <t>Used?</t>
  </si>
  <si>
    <t xml:space="preserve">NCC DVT BUSINESS RULES </t>
  </si>
  <si>
    <t>Version:</t>
  </si>
  <si>
    <t>Date:</t>
  </si>
  <si>
    <t>Date</t>
  </si>
  <si>
    <t>Version</t>
  </si>
  <si>
    <t>Rule No</t>
  </si>
  <si>
    <t>Field</t>
  </si>
  <si>
    <t>Sheet</t>
  </si>
  <si>
    <t xml:space="preserve">Change From </t>
  </si>
  <si>
    <t>Change To</t>
  </si>
  <si>
    <t>Impacted</t>
  </si>
  <si>
    <t>Comments</t>
  </si>
  <si>
    <t xml:space="preserve">Document header </t>
  </si>
  <si>
    <t xml:space="preserve">Data quality definitions </t>
  </si>
  <si>
    <t>All warnings limited to maximum of 500 error warnings</t>
  </si>
  <si>
    <t>MHPS</t>
  </si>
  <si>
    <t xml:space="preserve">MHPS </t>
  </si>
  <si>
    <t>Added column MHPS</t>
  </si>
  <si>
    <t>MHCC</t>
  </si>
  <si>
    <t>Added column MHCC</t>
  </si>
  <si>
    <t>IAPT</t>
  </si>
  <si>
    <t xml:space="preserve">IAPT </t>
  </si>
  <si>
    <t>Added column IAPT</t>
  </si>
  <si>
    <t>Key</t>
  </si>
  <si>
    <t>Yellow highlighted checks have been altered from the 18/19 collection</t>
  </si>
  <si>
    <t>Yellow highlighted checks have been altered from the 19/20 collection</t>
  </si>
  <si>
    <t>Orange highlighted checks are new for the 19/20 collection</t>
  </si>
  <si>
    <t>Orange highlighted checks are new for the 20/21 collection</t>
  </si>
  <si>
    <t>Red highlighted checks need updating for 19/20 but information not yet finalised</t>
  </si>
  <si>
    <t>Red highlighted checks need updating for 20/21 but information not yet finalised</t>
  </si>
  <si>
    <t xml:space="preserve">Description </t>
  </si>
  <si>
    <t>Ability to link costing data to HES may be impaired (AE)</t>
  </si>
  <si>
    <t>Ability to link costing data to HES may be impaired (EC)</t>
  </si>
  <si>
    <t>field length MUST alphanumeric = 3</t>
  </si>
  <si>
    <t>Format of the field must be 
Alphanumeric
Length = 3 or 5</t>
  </si>
  <si>
    <t>17/03/2021 - SME altered see row 421.</t>
  </si>
  <si>
    <t xml:space="preserve">Field length of the AttId </t>
  </si>
  <si>
    <t>Field length of the AttId for OP feed</t>
  </si>
  <si>
    <t>17/03/2021 - SME altered see row 424.</t>
  </si>
  <si>
    <t xml:space="preserve">ALL </t>
  </si>
  <si>
    <t>added DQ 23</t>
  </si>
  <si>
    <t>added DQ 46</t>
  </si>
  <si>
    <t>added DQ 57</t>
  </si>
  <si>
    <t>added DQ 60</t>
  </si>
  <si>
    <t>added DQ 61</t>
  </si>
  <si>
    <t>added DQ 64</t>
  </si>
  <si>
    <t>added DQ 65</t>
  </si>
  <si>
    <t>added DQ 72</t>
  </si>
  <si>
    <t>added DQ 73</t>
  </si>
  <si>
    <t>added DQ 74</t>
  </si>
  <si>
    <t>added DQ 85</t>
  </si>
  <si>
    <t>added DQ 86</t>
  </si>
  <si>
    <t>added DQ 111</t>
  </si>
  <si>
    <t>added DQ 112</t>
  </si>
  <si>
    <t>added DQ 113</t>
  </si>
  <si>
    <t>added DQ 114</t>
  </si>
  <si>
    <t>added DQ 150</t>
  </si>
  <si>
    <t>added DQ 151</t>
  </si>
  <si>
    <t>added DQ 152</t>
  </si>
  <si>
    <t xml:space="preserve">Unbundled Care Activity Type </t>
  </si>
  <si>
    <t>Permissable Values</t>
  </si>
  <si>
    <t>Reference data - Miscellaneous</t>
  </si>
  <si>
    <t>PCC</t>
  </si>
  <si>
    <t>NCC</t>
  </si>
  <si>
    <t>Paediatric Admitted Patient Critical Care</t>
  </si>
  <si>
    <t>Neonatal Admitted Patient Critical Care</t>
  </si>
  <si>
    <t xml:space="preserve">Critical Care Unit Function </t>
  </si>
  <si>
    <t>01</t>
  </si>
  <si>
    <t>02</t>
  </si>
  <si>
    <t>03</t>
  </si>
  <si>
    <t>04</t>
  </si>
  <si>
    <t>05</t>
  </si>
  <si>
    <t>06</t>
  </si>
  <si>
    <t>07</t>
  </si>
  <si>
    <t>08</t>
  </si>
  <si>
    <t>09</t>
  </si>
  <si>
    <t>13</t>
  </si>
  <si>
    <t>14</t>
  </si>
  <si>
    <t>15</t>
  </si>
  <si>
    <t>16</t>
  </si>
  <si>
    <t>17</t>
  </si>
  <si>
    <t>18</t>
  </si>
  <si>
    <t>19</t>
  </si>
  <si>
    <t>Paediatric Intensive Care Unit (Paediatric critical care PATIENTS predominate)</t>
  </si>
  <si>
    <t>Neonatal Intensive Care Unit (Neonatal critical care PATIENTS predominate)</t>
  </si>
  <si>
    <t>Facility for Babies on a Neonatal Transitional Care WARD</t>
  </si>
  <si>
    <t>Facility for Babies on a Maternity WARD</t>
  </si>
  <si>
    <t>WARD for children and young people</t>
  </si>
  <si>
    <t>High Dependency Unit for children and young people</t>
  </si>
  <si>
    <t>Renal Unit for children and young people</t>
  </si>
  <si>
    <t>Burns Unit for children and young people</t>
  </si>
  <si>
    <t>Non standard LOCATION using the operating department for children and young people</t>
  </si>
  <si>
    <t>Total cost of attendance (AE) =&gt; £100K</t>
  </si>
  <si>
    <t>Total cost of attendance (EC) =&gt; £100K</t>
  </si>
  <si>
    <t>Sum of TotCst for episode, attendance, appointment, critical care period,  high cost drug, high cost device or diagnostic imaging scan is less than £0</t>
  </si>
  <si>
    <t>Sum of TotCst for episode, spell, contact, attendance, appointment, critical care period,  high cost drug, high cost device or diagnostic imaging scan is less than £0</t>
  </si>
  <si>
    <t>Sum of TotCst for episode, attendance or appointment &lt; 0</t>
  </si>
  <si>
    <t>Sum of TotCst for episode, spell, contact, attendance or appointment &lt; 0</t>
  </si>
  <si>
    <t>FeedType - MHPS</t>
  </si>
  <si>
    <t>FeedType - MHCC</t>
  </si>
  <si>
    <t xml:space="preserve">FeedType - IAPT </t>
  </si>
  <si>
    <t xml:space="preserve">It is imperative that the DepDte for AE activity are recorded in the monthly file under which they are named (e.g. where the filename is May, all DepDte recorded MUST be between 1 May - 31 May)   </t>
  </si>
  <si>
    <t xml:space="preserve">It is imperative that the DepDte for EC activity are recorded in the monthly file under which they are named (e.g. where the filename is May, all DepDte recorded MUST be between 1 May - 31 May)   </t>
  </si>
  <si>
    <t>All EC Attendance Dates within a submission file must relate to the monthly file name</t>
  </si>
  <si>
    <t>It is imperative that the HSpllStDte for MHPS activity do not precede 1 April 2019 or exceed 31 March 2020</t>
  </si>
  <si>
    <t>It is imperative that the HSpllStDte for MHPS activity do not precede 1 April 2020 or exceed 31 March 2021</t>
  </si>
  <si>
    <t xml:space="preserve">HSpllStDte =&gt;01/04/2019 and =&lt;31/03/2020  </t>
  </si>
  <si>
    <t>HSpllStDte =&gt;01/04/2020 and =&lt;31/03/2021</t>
  </si>
  <si>
    <t>The POD field for MUST contain valid values</t>
  </si>
  <si>
    <t>The POD field for APC MUST contain valid values</t>
  </si>
  <si>
    <t>POD validation split into POD APC / POD OP</t>
  </si>
  <si>
    <t xml:space="preserve">Y </t>
  </si>
  <si>
    <t>The POD field OP MUST contain valid values</t>
  </si>
  <si>
    <t>Check for valid values (see Reference Data - Miscellaneous)</t>
  </si>
  <si>
    <t>Point of Delivery APC</t>
  </si>
  <si>
    <t>Point of Delivery OP</t>
  </si>
  <si>
    <t>CCUF MUST be from the list of Adult Critical Care Units</t>
  </si>
  <si>
    <t>Where UnAct = ACC, CCUF MUST be from the list of Adult Critical Care Units</t>
  </si>
  <si>
    <t>ALL</t>
  </si>
  <si>
    <t xml:space="preserve">Added rule 58 NCC </t>
  </si>
  <si>
    <t xml:space="preserve">Added rule 58 PCC </t>
  </si>
  <si>
    <t>EpType 1 should be an ended episode, started in previous financial year and ended during the FY2019-20 reporting financial year</t>
  </si>
  <si>
    <t>EpType 1 should be an ended episode, started in previous financial year and ended during the FY2020-21 reporting financial year</t>
  </si>
  <si>
    <t>EpType = 1; and                                                            
EpStDte &lt;=31/03/2019;  and                                                 EpEnDte &lt;=31/03/2020</t>
  </si>
  <si>
    <t>EpType = 1; and                                                            
EpStDte &lt;=31/03/2020;  and                                                 EpEnDte &lt;=31/03/2021</t>
  </si>
  <si>
    <t>EpType 2 should be an open episode started but not ended during  the reporting FY2019-20 financial year.</t>
  </si>
  <si>
    <t>EpType 2 should be an open episode started but not ended during  the reporting FY2020-21 financial year.</t>
  </si>
  <si>
    <t>EpType = 2;  and                                                           EpStDte =&gt;01/04/2020 and =&lt;31/03/2020;     and                          EpEnDte =31/03/2020</t>
  </si>
  <si>
    <t>EpType = 2;  and                                                               EpStDte =&gt;01/04/2021 and =&lt;31/03/2021;     and                          EpEnDte =31/03/2021</t>
  </si>
  <si>
    <t>EpType 3 should be an ended episode, started and ended in  FY2019-20 reporting financial year .</t>
  </si>
  <si>
    <t>EpType 3 should be an ended episode, started and ended in  FY2020-21 reporting financial year .</t>
  </si>
  <si>
    <t>EpType = 3 and                                                           
EpStDte =&gt;01/04/2019 and =&lt;31/03/2020  and                     EpEnDte =&gt;01/04/2019 and =&lt;31/03/2020</t>
  </si>
  <si>
    <t>EpType = 3 and                                                           
EpStDte =&gt;01/04/2020 and =&lt;31/03/2021  and                     EpEnDte =&gt;01/04/2020 and =&lt;31/03/2021</t>
  </si>
  <si>
    <t xml:space="preserve">EpType 4 should be an ended episode, started in previous financial year but not ended in the FY2019-20 reporting financial year </t>
  </si>
  <si>
    <t xml:space="preserve">EpType 4 should be an ended episode, started in previous financial year but not ended in the FY2020-21 reporting financial year </t>
  </si>
  <si>
    <t>EpType = 4 and                                                            EpStDte &lt;=31/03/2019  and                                                      EpEnDte =31/03/2020</t>
  </si>
  <si>
    <t>EpType = 4 and                                                                EpStDte &lt;=31/03/2020  and                                                      EpEnDte =31/03/2021</t>
  </si>
  <si>
    <t>CCPerType 1 should be an ended episode, started in previous financial year and ended during the FY2019-20 reporting financial year</t>
  </si>
  <si>
    <t>CCPerType 1 should be an ended episode, started in previous financial year and ended during the FY2020-21 reporting financial year</t>
  </si>
  <si>
    <t>CCPerType = 1; and                                                            
EpStDte &lt;=31/03/2019;  and                                                 EpEnDte &lt;=31/03/2020</t>
  </si>
  <si>
    <t>CCPerType = 1; and                                                            
EpStDte &lt;=31/03/2020;  and                                                 EpEnDte &lt;=31/03/2021</t>
  </si>
  <si>
    <t>CCPerType 2 should be an open episode started but not ended during  the reporting FY2019-20 financial year.</t>
  </si>
  <si>
    <t>CCPerType 2 should be an open episode started but not ended during  the reporting FY2020-21 financial year.</t>
  </si>
  <si>
    <t>CCPerType = 2;  and                                                           EpStDte =&gt;01/04/2020 and =&lt;31/03/2020;     and                          EpEnDte =31/03/2020</t>
  </si>
  <si>
    <t>CCPerType = 2;  and                                                           EpStDte =&gt;01/04/2021 and =&lt;31/03/2021;     and                          EpEnDte =31/03/2021</t>
  </si>
  <si>
    <t>CCPerType 3 should be an ended episode, started and ended in  FY2019-20 reporting financial year .</t>
  </si>
  <si>
    <t>CCPerType 3 should be an ended episode, started and ended in  FY2020-21 reporting financial year .</t>
  </si>
  <si>
    <t>CCPerType = 3 and                                                           
EpStDte =&gt;01/04/2019 and =&lt;31/03/2020  and                     EpEnDte =&gt;01/04/2019 and =&lt;31/03/2020</t>
  </si>
  <si>
    <t>CCPerType = 3 and                                                           
EpStDte =&gt;01/04/2020 and =&lt;31/03/2021  and                     EpEnDte =&gt;01/04/2020 and =&lt;31/03/2021</t>
  </si>
  <si>
    <t xml:space="preserve">CCPerType 4 should be an ended episode, started in previous financial year but not ended in the FY2019-20 reporting financial year </t>
  </si>
  <si>
    <t xml:space="preserve">CCPerType 4 should be an ended episode, started in previous financial year but not ended in the FY2020-21 reporting financial year </t>
  </si>
  <si>
    <t>CCPerType = 4 and                                                            EpStDte &lt;=31/03/2019  and                                                      EpEnDte =31/03/2020</t>
  </si>
  <si>
    <t>CCPerType = 4 and                                                            EpStDte &lt;=31/03/2020  and                                                      EpEnDte =31/03/2021</t>
  </si>
  <si>
    <t>EC</t>
  </si>
  <si>
    <t xml:space="preserve">PLEMI removed from EC feed </t>
  </si>
  <si>
    <t>PLEMI added to MHPS</t>
  </si>
  <si>
    <t>PLEMI added to MHCC</t>
  </si>
  <si>
    <t xml:space="preserve">Unbundled Currency list for SI feedtype </t>
  </si>
  <si>
    <t>Header</t>
  </si>
  <si>
    <t>Unbundled Currency list for SI feedtype - CSIU 1 - High Cost Drugs and High Cost Blood Products</t>
  </si>
  <si>
    <t>Unbundled Currency list for SI feedtype - CSIU 2 - High Cost Devices</t>
  </si>
  <si>
    <t>DEV01</t>
  </si>
  <si>
    <t>DEV02</t>
  </si>
  <si>
    <t>DEV03</t>
  </si>
  <si>
    <t>DEV04</t>
  </si>
  <si>
    <t>DEV05</t>
  </si>
  <si>
    <t>DEV06</t>
  </si>
  <si>
    <t>DEV07</t>
  </si>
  <si>
    <t>DEV08</t>
  </si>
  <si>
    <t>DEV09</t>
  </si>
  <si>
    <t>DEV10</t>
  </si>
  <si>
    <t>DEV11</t>
  </si>
  <si>
    <t>DEV12</t>
  </si>
  <si>
    <t>DEV13</t>
  </si>
  <si>
    <t>DEV14</t>
  </si>
  <si>
    <t>DEV15</t>
  </si>
  <si>
    <t>DEV16</t>
  </si>
  <si>
    <t>DEV17</t>
  </si>
  <si>
    <t>DEV18</t>
  </si>
  <si>
    <t>DEV19</t>
  </si>
  <si>
    <t>DEV20</t>
  </si>
  <si>
    <t>DEV21</t>
  </si>
  <si>
    <t>DEV22</t>
  </si>
  <si>
    <t>DEV23</t>
  </si>
  <si>
    <t>DEV24</t>
  </si>
  <si>
    <t>DEV25</t>
  </si>
  <si>
    <t>DEV26</t>
  </si>
  <si>
    <t>DEV27</t>
  </si>
  <si>
    <t>DEV28</t>
  </si>
  <si>
    <t>DEV29</t>
  </si>
  <si>
    <t>DEV30</t>
  </si>
  <si>
    <t>DEV31</t>
  </si>
  <si>
    <t>3 dimensional mapping and linear ablation catheters used for complex cardiac ablation procedures</t>
  </si>
  <si>
    <t>Aneurysm coils (Separated aneurysm coils and flow diverters for intracranial aneurysms)</t>
  </si>
  <si>
    <t>Bespoke orthopaedic prostheses (Bespoke prostheses designed and manufactured for individual patients plus modular limb salvage replacements for femur or shoulder (non CE marked))</t>
  </si>
  <si>
    <t>Biological mesh, including synthetic equivalents</t>
  </si>
  <si>
    <t>Bone anchored hearing aids</t>
  </si>
  <si>
    <t>Bone growth stimulators</t>
  </si>
  <si>
    <t>Carotid, iliac and renal stents (Includes embolic protection devices)</t>
  </si>
  <si>
    <t>Consumables associated with per oral single operator cholangioscope</t>
  </si>
  <si>
    <t>Deep brain, vagal, sacral, spinal cord and occipital nerve stimulators</t>
  </si>
  <si>
    <t>Devices used in connection with pulmonary artery banding</t>
  </si>
  <si>
    <t>Drug-eluting peripheral angioplasty balloon</t>
  </si>
  <si>
    <t>Endovascular stent graft (Includes aortic stent grafts)</t>
  </si>
  <si>
    <t>Flow diverters for intracranial aneurysms</t>
  </si>
  <si>
    <t>ICD (Implantable Cardioverter-Defibrillator)</t>
  </si>
  <si>
    <t>ICD with CRT (Cardiac Resynchronisation Therapy) capability</t>
  </si>
  <si>
    <t>Insulin pumps and pump consumables</t>
  </si>
  <si>
    <t>Intracranial stents</t>
  </si>
  <si>
    <t>Intrathecal drug delivery pumps</t>
  </si>
  <si>
    <t>Lengthing nails for Limb Reconstruction and Circular external fixator frame</t>
  </si>
  <si>
    <t>Maxillofacial bespoke prostheses</t>
  </si>
  <si>
    <t>Occluder, vascular, appendage and septal devices</t>
  </si>
  <si>
    <t>Percutaneous valve repair and replacement devices (includes devices for TAVI)</t>
  </si>
  <si>
    <t>Peripheral vascular stents (Includes peripheral vascular drug eluting stents)</t>
  </si>
  <si>
    <t>Radiofrequency, cryotherapy and microwave ablation probes and catheters (Except where used for complex Gastrointestinal Tract Endoscopy procedures)</t>
  </si>
  <si>
    <t>Rib Fixation Plates</t>
  </si>
  <si>
    <t>CPAP and BiPAP machines</t>
  </si>
  <si>
    <t>Continuous Glucose Monitoring Systems</t>
  </si>
  <si>
    <t xml:space="preserve">Liquid Embolic </t>
  </si>
  <si>
    <t>Irreversible electroporation probes</t>
  </si>
  <si>
    <t>Intracardiac pacemaker system</t>
  </si>
  <si>
    <t>Wireless CRT-P (Cardiac Resynchronisation Therapy-Pacemaker) system</t>
  </si>
  <si>
    <t>Unbundled Currency list for SI feedtype - CSIU 3 - Unbundled HRG</t>
  </si>
  <si>
    <t>RD01A</t>
  </si>
  <si>
    <t>RD01B</t>
  </si>
  <si>
    <t>RD01C</t>
  </si>
  <si>
    <t>RD02A</t>
  </si>
  <si>
    <t>RD02B</t>
  </si>
  <si>
    <t>RD02C</t>
  </si>
  <si>
    <t>RD03Z</t>
  </si>
  <si>
    <t>RD04Z</t>
  </si>
  <si>
    <t>RD05Z</t>
  </si>
  <si>
    <t>RD06Z</t>
  </si>
  <si>
    <t>RD07Z</t>
  </si>
  <si>
    <t>RD08Z</t>
  </si>
  <si>
    <t>RD09Z</t>
  </si>
  <si>
    <t>RD10Z</t>
  </si>
  <si>
    <t>RD20A</t>
  </si>
  <si>
    <t>RD20B</t>
  </si>
  <si>
    <t>RD20C</t>
  </si>
  <si>
    <t>RD21A</t>
  </si>
  <si>
    <t>RD21B</t>
  </si>
  <si>
    <t>RD21C</t>
  </si>
  <si>
    <t>RD22Z</t>
  </si>
  <si>
    <t>RD23Z</t>
  </si>
  <si>
    <t>RD24Z</t>
  </si>
  <si>
    <t>RD25Z</t>
  </si>
  <si>
    <t>RD26Z</t>
  </si>
  <si>
    <t>RD27Z</t>
  </si>
  <si>
    <t>RD30Z</t>
  </si>
  <si>
    <t>RD31Z</t>
  </si>
  <si>
    <t>RD32Z</t>
  </si>
  <si>
    <t>RD33Z</t>
  </si>
  <si>
    <t>RD34Z</t>
  </si>
  <si>
    <t>RD35Z</t>
  </si>
  <si>
    <t>RD40Z</t>
  </si>
  <si>
    <t>RD41Z</t>
  </si>
  <si>
    <t>RD42Z</t>
  </si>
  <si>
    <t>RD43Z</t>
  </si>
  <si>
    <t>RD44Z</t>
  </si>
  <si>
    <t>RD45Z</t>
  </si>
  <si>
    <t>RD46Z</t>
  </si>
  <si>
    <t>RD47Z</t>
  </si>
  <si>
    <t>RD48Z</t>
  </si>
  <si>
    <t>RD50Z</t>
  </si>
  <si>
    <t>RD51A</t>
  </si>
  <si>
    <t>RD51B</t>
  </si>
  <si>
    <t>RD51C</t>
  </si>
  <si>
    <t>RD60Z</t>
  </si>
  <si>
    <t>RD61Z</t>
  </si>
  <si>
    <t>RN01A</t>
  </si>
  <si>
    <t>RN01B</t>
  </si>
  <si>
    <t>RN01C</t>
  </si>
  <si>
    <t>RN02A</t>
  </si>
  <si>
    <t>RN02B</t>
  </si>
  <si>
    <t>RN03A</t>
  </si>
  <si>
    <t>RN03B</t>
  </si>
  <si>
    <t>RN04A</t>
  </si>
  <si>
    <t>RN04B</t>
  </si>
  <si>
    <t>RN04C</t>
  </si>
  <si>
    <t>RN05A</t>
  </si>
  <si>
    <t>RN05B</t>
  </si>
  <si>
    <t>RN06A</t>
  </si>
  <si>
    <t>RN06B</t>
  </si>
  <si>
    <t>RN07A</t>
  </si>
  <si>
    <t>RN07B</t>
  </si>
  <si>
    <t>RN07C</t>
  </si>
  <si>
    <t>RN08A</t>
  </si>
  <si>
    <t>RN08B</t>
  </si>
  <si>
    <t>RN08C</t>
  </si>
  <si>
    <t>RN09Z</t>
  </si>
  <si>
    <t>RN10Z</t>
  </si>
  <si>
    <t>RN11Z</t>
  </si>
  <si>
    <t>RN12A</t>
  </si>
  <si>
    <t>RN12B</t>
  </si>
  <si>
    <t>RN13Z</t>
  </si>
  <si>
    <t>RN14Z</t>
  </si>
  <si>
    <t>RN15A</t>
  </si>
  <si>
    <t>RN15B</t>
  </si>
  <si>
    <t>RN16A</t>
  </si>
  <si>
    <t>RN16B</t>
  </si>
  <si>
    <t>RN16C</t>
  </si>
  <si>
    <t>RN17A</t>
  </si>
  <si>
    <t>RN17B</t>
  </si>
  <si>
    <t>RN18A</t>
  </si>
  <si>
    <t>RN18B</t>
  </si>
  <si>
    <t>RN19Z</t>
  </si>
  <si>
    <t>RN20Z</t>
  </si>
  <si>
    <t>RN21Z</t>
  </si>
  <si>
    <t>RN22Z</t>
  </si>
  <si>
    <t>RN23A</t>
  </si>
  <si>
    <t>RN23B</t>
  </si>
  <si>
    <t>RN23C</t>
  </si>
  <si>
    <t>RN24Z</t>
  </si>
  <si>
    <t>RN25A</t>
  </si>
  <si>
    <t>RN25B</t>
  </si>
  <si>
    <t>RN25C</t>
  </si>
  <si>
    <t>RN26Z</t>
  </si>
  <si>
    <t>RN27A</t>
  </si>
  <si>
    <t>RN27B</t>
  </si>
  <si>
    <t>RN27C</t>
  </si>
  <si>
    <t>RN28Z</t>
  </si>
  <si>
    <t>RN29A</t>
  </si>
  <si>
    <t>RN29B</t>
  </si>
  <si>
    <t>RN29C</t>
  </si>
  <si>
    <t>RN30A</t>
  </si>
  <si>
    <t>RN30B</t>
  </si>
  <si>
    <t>RN30C</t>
  </si>
  <si>
    <t>RN31Z</t>
  </si>
  <si>
    <t>RN32A</t>
  </si>
  <si>
    <t>RN32B</t>
  </si>
  <si>
    <t>RN33Z</t>
  </si>
  <si>
    <t>RN34A</t>
  </si>
  <si>
    <t>RN34B</t>
  </si>
  <si>
    <t>RN34C</t>
  </si>
  <si>
    <t>RN50Z</t>
  </si>
  <si>
    <t>RN51Z</t>
  </si>
  <si>
    <t>RN52Z</t>
  </si>
  <si>
    <t>Magnetic Resonance Imaging Scan of One Area, without Contrast, 19 years and over</t>
  </si>
  <si>
    <t>Magnetic Resonance Imaging Scan of One Area, without Contrast, between 6 and 18 years</t>
  </si>
  <si>
    <t>Magnetic Resonance Imaging Scan of One Area, without Contrast, 5 years and under</t>
  </si>
  <si>
    <t>Magnetic Resonance Imaging Scan of One Area, with Post-Contrast Only, 19 years and over</t>
  </si>
  <si>
    <t>Magnetic Resonance Imaging Scan of One Area, with Post-Contrast Only, between 6 and 18 years</t>
  </si>
  <si>
    <t>Magnetic Resonance Imaging Scan of One Area, with Post-Contrast Only, 5 years and under</t>
  </si>
  <si>
    <t>Magnetic Resonance Imaging Scan of One Area, with Pre- and Post-Contrast</t>
  </si>
  <si>
    <t>Magnetic Resonance Imaging Scan of Two or Three Areas, without Contrast</t>
  </si>
  <si>
    <t>Magnetic Resonance Imaging Scan of Two or Three Areas, with Contrast</t>
  </si>
  <si>
    <t>Magnetic Resonance Imaging Scan of more than Three Areas</t>
  </si>
  <si>
    <t>Magnetic Resonance Imaging Scan Requiring Extensive Patient Repositioning</t>
  </si>
  <si>
    <t>Cardiac Magnetic Resonance Imaging Scan without Contrast</t>
  </si>
  <si>
    <t>Cardiac Magnetic Resonance Imaging Scan with Post-Contrast Only</t>
  </si>
  <si>
    <t>Cardiac Magnetic Resonance Imaging Scan with Pre- and Post-Contrast</t>
  </si>
  <si>
    <t>Computerised Tomography Scan of One Area, without Contrast, 19 years and over</t>
  </si>
  <si>
    <t>Computerised Tomography Scan of One Area, without Contrast, between 6 and 18 years</t>
  </si>
  <si>
    <t>Computerised Tomography Scan of One Area, without Contrast, 5 years and under</t>
  </si>
  <si>
    <t>Computerised Tomography Scan of One Area, with Post-Contrast Only, 19 years and over</t>
  </si>
  <si>
    <t>Computerised Tomography Scan of One Area, with Post-Contrast Only, between 6 and 18 years</t>
  </si>
  <si>
    <t>Computerised Tomography Scan of One Area, with Post-Contrast Only, 5 years and under</t>
  </si>
  <si>
    <t>Computerised Tomography Scan of One Area, with Pre- and Post-Contrast</t>
  </si>
  <si>
    <t>Computerised Tomography Scan of Two Areas, without Contrast</t>
  </si>
  <si>
    <t>Computerised Tomography Scan of Two Areas, with Contrast</t>
  </si>
  <si>
    <t>Computerised Tomography Scan of Three Areas, without Contrast</t>
  </si>
  <si>
    <t>Computerised Tomography Scan of Three Areas, with Contrast</t>
  </si>
  <si>
    <t>Computerised Tomography Scan of more than Three Areas</t>
  </si>
  <si>
    <t>Contrast Fluoroscopy Procedures with duration of less than 20 minutes</t>
  </si>
  <si>
    <t>Contrast Fluoroscopy Procedures with duration of 20 to 40 minutes</t>
  </si>
  <si>
    <t>Contrast Fluoroscopy Procedures with duration of more than 40 minutes</t>
  </si>
  <si>
    <t>Contrast Fluoroscopy, Mobile or Intraoperative Procedures, with duration of less than 20 minutes</t>
  </si>
  <si>
    <t>Contrast Fluoroscopy, Mobile or Intraoperative Procedures, with duration of 20 to 40 minutes</t>
  </si>
  <si>
    <t>Contrast Fluoroscopy, Mobile or Intraoperative Procedures, with duration of more than 40 minutes</t>
  </si>
  <si>
    <t>Ultrasound Scan with duration of less than 20 minutes, without Contrast</t>
  </si>
  <si>
    <t>Ultrasound Scan with duration of less than 20 minutes, with Contrast</t>
  </si>
  <si>
    <t>Ultrasound Scan with duration of 20 minutes and over, without Contrast</t>
  </si>
  <si>
    <t>Ultrasound Scan with duration of 20 minutes and over, with Contrast</t>
  </si>
  <si>
    <t>Ultrasound Scan, Mobile or Intraoperative Procedures, with duration of less than 20 minutes</t>
  </si>
  <si>
    <t>Ultrasound Scan, Mobile or Intraoperative Procedures, with duration of 20 to 40 minutes</t>
  </si>
  <si>
    <t>Ultrasound Scan, Mobile or Intraoperative Procedures, with duration of more than 40 minutes</t>
  </si>
  <si>
    <t>Vascular Ultrasound Scan</t>
  </si>
  <si>
    <t>Ultrasound Elastography</t>
  </si>
  <si>
    <t>Dexa Scan</t>
  </si>
  <si>
    <t>Simple Echocardiogram, 19 years and over</t>
  </si>
  <si>
    <t>Simple Echocardiogram, between 6 and 18 years</t>
  </si>
  <si>
    <t>Simple Echocardiogram, 5 years and under</t>
  </si>
  <si>
    <t>Cardiac Computerised Tomography Scan</t>
  </si>
  <si>
    <t>Colon Computerised Tomography Scan</t>
  </si>
  <si>
    <t>Positron Emission Tomography with Computed Tomography (PET-CT) of One Area, 19 years and over</t>
  </si>
  <si>
    <t>Positron Emission Tomography with Computed Tomography (PET-CT) of One Area, between 6 and 18 years</t>
  </si>
  <si>
    <t>Positron Emission Tomography with Computed Tomography (PET-CT) of One Area, 5 years and under</t>
  </si>
  <si>
    <t>Positron Emission Tomography with Computed Tomography (PET-CT) of Two or Three Areas, 19 years and over</t>
  </si>
  <si>
    <t>Positron Emission Tomography with Computed Tomography (PET-CT) of Two or Three Areas, 18 years and under</t>
  </si>
  <si>
    <t>Positron Emission Tomography with Computed Tomography (PET-CT) of more than Three Areas, 19 years and over</t>
  </si>
  <si>
    <t>Positron Emission Tomography with Computed Tomography (PET-CT) of more than Three Areas, 18 years and under</t>
  </si>
  <si>
    <t>Single Photon Emission Computed Tomography with Computed Tomography (SPECT-CT) of One Area, 19 years and over</t>
  </si>
  <si>
    <t>Single Photon Emission Computed Tomography with Computed Tomography (SPECT-CT) of One Area, between 6 and 18 years</t>
  </si>
  <si>
    <t>Single Photon Emission Computed Tomography with Computed Tomography (SPECT-CT) of One Area, 5 years and under</t>
  </si>
  <si>
    <t>Single Photon Emission Computed Tomography with Computed Tomography (SPECT-CT) of Two or Three Areas, 19 years and over</t>
  </si>
  <si>
    <t>Single Photon Emission Computed Tomography with Computed Tomography (SPECT-CT) of Two or Three Areas, 18 years and under</t>
  </si>
  <si>
    <t>Single Photon Emission Computed Tomography with Computed Tomography (SPECT-CT) of more than Three Areas, 19 years and over</t>
  </si>
  <si>
    <t>Single Photon Emission Computed Tomography with Computed Tomography (SPECT-CT) of more than Three Areas, 18 years and under</t>
  </si>
  <si>
    <t>Positron Emission Tomography (PET), 19 years and over</t>
  </si>
  <si>
    <t>Positron Emission Tomography (PET), between 6 and 18 years</t>
  </si>
  <si>
    <t>Positron Emission Tomography (PET), 5 years and under</t>
  </si>
  <si>
    <t>Single Photon Emission Computed Tomography (SPECT), 19 years and over</t>
  </si>
  <si>
    <t>Single Photon Emission Computed Tomography (SPECT), between 6 and 18 years</t>
  </si>
  <si>
    <t>Single Photon Emission Computed Tomography (SPECT), 5 years and under</t>
  </si>
  <si>
    <t>Myocardial Positron Emission Tomography</t>
  </si>
  <si>
    <t>Octreotide Scan</t>
  </si>
  <si>
    <t>Dopamine Transporter Scan</t>
  </si>
  <si>
    <t>Metaiodobenzylguanidine (MIBG) Scan, 19 years and over</t>
  </si>
  <si>
    <t>Metaiodobenzylguanidine (MIBG) Scan, 18 years and under</t>
  </si>
  <si>
    <t>Nuclear Medicine Infection Scan or White Cell Scan</t>
  </si>
  <si>
    <t>Tauroselcholic Acid (SeHCAT) Scan</t>
  </si>
  <si>
    <t>Nuclear Bone Scan of Two or Three Phases, 19 years and over</t>
  </si>
  <si>
    <t>Nuclear Bone Scan of Two or Three Phases, 18 years and under</t>
  </si>
  <si>
    <t>Nuclear Bone Scan of Other Phases, 19 years and over</t>
  </si>
  <si>
    <t>Nuclear Bone Scan of Other Phases, between 6 and 18 years</t>
  </si>
  <si>
    <t>Nuclear Bone Scan of Other Phases, 5 years and under</t>
  </si>
  <si>
    <t>Hepatobiliary Nuclear Scan, 19 years and over</t>
  </si>
  <si>
    <t>Hepatobiliary Nuclear Scan, 18 years and under</t>
  </si>
  <si>
    <t>Lung Ventilation or Perfusion Scan, 19 years and over</t>
  </si>
  <si>
    <t>Lung Ventilation or Perfusion Scan, 18 years and under</t>
  </si>
  <si>
    <t>Sentinel Lymph Node Scan</t>
  </si>
  <si>
    <t>Myocardial Perfusion Scan</t>
  </si>
  <si>
    <t>Myocardial Perfusion Scan, Stress Only</t>
  </si>
  <si>
    <t>Multi-Gated Acquisition (MUGA) Scan</t>
  </si>
  <si>
    <t>Nuclear Cystography, 19 years and over</t>
  </si>
  <si>
    <t>Nuclear Cystography, between 6 and 18 years</t>
  </si>
  <si>
    <t>Nuclear Cystography, 5 years and under</t>
  </si>
  <si>
    <t>Parathyroid Scan</t>
  </si>
  <si>
    <t>Renogram, 19 years and over</t>
  </si>
  <si>
    <t>Renogram, between 6 and 18 years</t>
  </si>
  <si>
    <t>Renogram, 5 years and under</t>
  </si>
  <si>
    <t>Red Cell Mass Studies</t>
  </si>
  <si>
    <t>Glomerular Filtration Rate Testing, 19 years and over</t>
  </si>
  <si>
    <t>Glomerular Filtration Rate Testing, between 6 and 18 years</t>
  </si>
  <si>
    <t>Glomerular Filtration Rate Testing, 5 years and under</t>
  </si>
  <si>
    <t>Breath Test</t>
  </si>
  <si>
    <t>Meckel's Scan, 19 years and over</t>
  </si>
  <si>
    <t>Meckel's Scan, between 6 and 18 years</t>
  </si>
  <si>
    <t>Meckel's Scan, 5 years and under</t>
  </si>
  <si>
    <t>Dimercaptosuccinic Acid (DMSA) Scan, 19 years and over</t>
  </si>
  <si>
    <t>Dimercaptosuccinic Acid (DMSA) Scan, between 6 and 18 years</t>
  </si>
  <si>
    <t>Dimercaptosuccinic Acid (DMSA) Scan, 5 years and under</t>
  </si>
  <si>
    <t>Dacryoscintigraphy</t>
  </si>
  <si>
    <t>Thyroid Gland Scan, 19 years and over</t>
  </si>
  <si>
    <t>Thyroid Gland Scan, 18 years and under</t>
  </si>
  <si>
    <t>Other Specified Diagnostic Imaging of Digestive Tract</t>
  </si>
  <si>
    <t>Other Specified Diagnostic Imaging of Other Sites, 19 years and over</t>
  </si>
  <si>
    <t>Other Specified Diagnostic Imaging of Other Sites, between 6 and 18 years</t>
  </si>
  <si>
    <t>Other Specified Diagnostic Imaging of Other Sites, 5 years and under</t>
  </si>
  <si>
    <t>Radiation Synovectomy</t>
  </si>
  <si>
    <t>Oral Delivery of Radiotherapy for Thyroid Ablation</t>
  </si>
  <si>
    <t>Delivery of Other Radionuclide Therapy</t>
  </si>
  <si>
    <t>ActCnt field for an episode / attendance / appointment / critical care period / high cost drug / high cost device / diagnostic imaging scan is &lt;=  0</t>
  </si>
  <si>
    <t>ActCnt field for an episode / attendance / appointment / contact / spell / critical care period / high cost drug / high cost device / diagnostic imaging scan is &lt;=  0</t>
  </si>
  <si>
    <t>ActCnt for THR001 activity is less than that of THR002 for given Episodes /attendances / appointments / critical care period / high cost drug / high cost device / diagnostic imaging scan</t>
  </si>
  <si>
    <t xml:space="preserve">ActCnt for THR001 activity is less than that of THR002 for given Episodes /attendances </t>
  </si>
  <si>
    <t>ActCnt for the ActCstID THR001 &lt; ActCnt for the ActCstID THR002 (for any given episode/Att/Appt/Ccperiod/HCD/HCDev/Imag)</t>
  </si>
  <si>
    <t>ActCnt for the ActCstID THR001 &lt; ActCnt for the ActCstID THR002 (for any given episode/Att)</t>
  </si>
  <si>
    <t>Feed Type</t>
  </si>
  <si>
    <t>Hospital Provider spells</t>
  </si>
  <si>
    <t>Care contacts</t>
  </si>
  <si>
    <t>description</t>
  </si>
  <si>
    <t xml:space="preserve">It is imperative that the Appointment for IAPT activity are recorded in the monthly file under which they are named (e.g. where the filename is May, all Appointment recorded MUST be between 1 May - 31 May)   </t>
  </si>
  <si>
    <t xml:space="preserve">It is imperative that the CareConDate for IAPT activity are recorded in the monthly file under which they are named (e.g. where the filename is May, all Appointment recorded MUST be between 1 May - 31 May)   </t>
  </si>
  <si>
    <t>All APPOINTMENT DATES within a submission file must relate to the monthly file name</t>
  </si>
  <si>
    <t>All CONTACT DATES within a submission file must relate to the monthly file name</t>
  </si>
  <si>
    <t>Number of Organ Systems Supported</t>
  </si>
  <si>
    <t>00</t>
  </si>
  <si>
    <t>IAPT attendances</t>
  </si>
  <si>
    <t>Improving Access to Psychological Therapies</t>
  </si>
  <si>
    <t>if CSIU = "3" then ActCstID MUST = "DIM001" OR "DIM002" OR "DIM003" OR "DIM004" OR "DIM005" OR "DIM006" OR "DIM007" OR "DIM008" OR "DIM009" OR "ODT006" AND ResCstID MUST = "CPF031"</t>
  </si>
  <si>
    <t>if CSIU = "3" then ActCstID MUST = "DIM001" OR "DIM002" OR "DIM003" OR "DIM004" OR "DIM005" OR "DIM006" OR "DIM007" OR "DIM008" OR "DIM009" OR "ODT006" AND ResCstID MUST not = "CPF001" OR "CPF005" OR "CPF005" OR "CPF027" OR "CPF028" OR "CPF029" OR "CPF030"</t>
  </si>
  <si>
    <t>The OrgsSupp field MUST contain valid values</t>
  </si>
  <si>
    <t>The OrgsSupp field MUST contain valid values if UnAct = ACC</t>
  </si>
  <si>
    <t>CG added</t>
  </si>
  <si>
    <t>OrgId</t>
  </si>
  <si>
    <t>Format of the field must be 
Alphanumeric
Length = 3 or 4 or 5</t>
  </si>
  <si>
    <t>PatOrgID</t>
  </si>
  <si>
    <t>field length MUST = 3</t>
  </si>
  <si>
    <t>field length MUST = 3 OR 4 OR 5</t>
  </si>
  <si>
    <t>Updated following IPS assessment (17/03/2021)</t>
  </si>
  <si>
    <t>AttId</t>
  </si>
  <si>
    <t xml:space="preserve">field length MUST =&gt;1 and &lt;12 </t>
  </si>
  <si>
    <t>Rule removed</t>
  </si>
  <si>
    <t>Field length of the AttId for OP and EC feed</t>
  </si>
  <si>
    <t xml:space="preserve">field length MUST = 12 </t>
  </si>
  <si>
    <t>Severity = Failure</t>
  </si>
  <si>
    <t>Severity = Warning</t>
  </si>
  <si>
    <t>123/158/159</t>
  </si>
  <si>
    <t>On Hold</t>
  </si>
  <si>
    <t xml:space="preserve">ActCstID MUST not = “DIM001" OR "DIM002" OR "DIM003" OR "DIM004" OR "DIM005" OR "DIM006" OR "DIM007" OR "DIM008" OR "DIM009" OR "ODT006"  </t>
  </si>
  <si>
    <t xml:space="preserve">ActCstID MUST not = “DIM001" OR "DIM002" OR "DIM003" OR "DIM004" OR "DIM005" OR "DIM006" OR "DIM007" OR "DIM009" OR "ODT006"  </t>
  </si>
  <si>
    <t>Updated following IPS queries (16/04/2021) / CG : DIM008 removed from rule</t>
  </si>
  <si>
    <t>115/116/117/118</t>
  </si>
  <si>
    <t>Rules removed</t>
  </si>
  <si>
    <t>Updated following IPS queries (16/04/2021) / CG</t>
  </si>
  <si>
    <t>SpllType = 1; and                                                            
HSpllStDte &lt;=31/03/2020;  and                                                 HSpllDisDte &lt;=31/03/2021</t>
  </si>
  <si>
    <t>SpllType = 1; and                                                            
HSpllStDte =01/04/2020;  and                                                 HSpllDisDte &lt;=31/03/2021</t>
  </si>
  <si>
    <t>SpllType = 4 and                                                                HSpllStDte &lt;=31/03/2020  and                                                      HSpllDisDte =31/03/2021</t>
  </si>
  <si>
    <t>SpllType = 4 and                                                                HSpllStDte =01/04/2020  and                                                      HSpllDisDte =31/03/2021</t>
  </si>
  <si>
    <t>0.6 (i)</t>
  </si>
  <si>
    <t>Updated following supplier query during dry run / JD &amp; TE (CG checked)</t>
  </si>
  <si>
    <t>160 (NEW)</t>
  </si>
  <si>
    <t>If POD = “CL” or “NCL” the ActCstID MUST not = “DIM001" OR "DIM002" OR "DIM003" OR "DIM004" OR "DIM005" OR "DIM006" OR "DIM007" OR "DIM008" OR "DIM009" OR "ODT006"</t>
  </si>
  <si>
    <t>161 (NEW)</t>
  </si>
  <si>
    <t>ActCstID MUST not = “DIM001" OR "DIM002" OR "DIM003" OR "DIM004" OR "DIM005" OR "DIM006" OR "DIM007" OR "DIM008" OR "DIM009" OR "ODT006"</t>
  </si>
  <si>
    <t>Reference Data - Resources</t>
  </si>
  <si>
    <t>CFP027 / High cost drugs and blood (including factor products)</t>
  </si>
  <si>
    <t>Removed</t>
  </si>
  <si>
    <t>Updated following supplier query during dry run (05/05/2021) / CG</t>
  </si>
  <si>
    <t>CPF028 / High cost blood and factor products</t>
  </si>
  <si>
    <t>Blood and blood products (excluding High Blood Products)</t>
  </si>
  <si>
    <t>Blood and blood products (including High Blood Products)</t>
  </si>
  <si>
    <t>Drugs (excluding High Cost Drugs)</t>
  </si>
  <si>
    <t>Drugs (including High Cost Drugs)</t>
  </si>
  <si>
    <t>Reference Data - Cost Activity</t>
  </si>
  <si>
    <t>BLD002 introduced as new activity</t>
  </si>
  <si>
    <t>When CSIU is populated only one of two collection resources should be used</t>
  </si>
  <si>
    <t>When CSIU=1 is populated only one of two collection resources should be used</t>
  </si>
  <si>
    <r>
      <t xml:space="preserve">if </t>
    </r>
    <r>
      <rPr>
        <sz val="12"/>
        <rFont val="Arial"/>
        <family val="2"/>
      </rPr>
      <t>CSIU = "1" then ActCstID MUST = "PHA003" AND ResCstID MUST = "CPF027"</t>
    </r>
  </si>
  <si>
    <t>if CSIU = "1" then ResCstID MUST = "CPF001" or "CPF005"</t>
  </si>
  <si>
    <t>When CSIU is populated only one collection activity and one collection resource should be used</t>
  </si>
  <si>
    <t>When CSIU=2 is populated only one collection activity and one collection resource should be used</t>
  </si>
  <si>
    <t>When CSIU is populated each collection activity can have multiple collection resources</t>
  </si>
  <si>
    <t>When CSIU=3 is populated each collection activity can have multiple collection resources</t>
  </si>
  <si>
    <t>if CSIU = "3" then ActCstID MUST = "DIM001" OR "DIM002" OR "DIM003" OR "DIM004" OR "DIM005" OR "DIM006" OR "DIM007" OR "DIM008" OR "DIM009" OR "ODT006" AND ResCstID MUST not = "CPF001" OR "CPF005" OR "CPF027" OR "CPF028" OR "CPF029" OR "CPF030"</t>
  </si>
  <si>
    <t>if CSIU = "3" then ActCstID MUST = "DIM001" OR "DIM002" OR "DIM003" OR "DIM004" OR "DIM005" OR "DIM006" OR "DIM007" OR "DIM008" OR "DIM009" OR "ODT006" AND ResCstID MUST not = "CPF001" OR "CPF005" OR "CPF029"</t>
  </si>
  <si>
    <t>Imaging and blood activities should not be submitted in the IAPT feed</t>
  </si>
  <si>
    <t>Imaging should not be submitted in the IAPT feed</t>
  </si>
  <si>
    <t>Blood, high cost drugs, high cost blood products and Imaging resources should not be submitted in the IAPT feed</t>
  </si>
  <si>
    <t>Blood and Imaging resources should not be submitted in the IAPT feed</t>
  </si>
  <si>
    <t>ResCstID MUST not = "CPF001" OR "CPF027" OR "CPF028" OR "CPF031"</t>
  </si>
  <si>
    <t>ResCstID MUST not = "CPF001" OR "CPF031"</t>
  </si>
  <si>
    <t>162 (NEW)</t>
  </si>
  <si>
    <t>if CSIU = "1" and ResCstID = "CPF001" then ActCstID MUST = "BLD002"</t>
  </si>
  <si>
    <t>163 (NEW)</t>
  </si>
  <si>
    <t>if CSIU = "1" and ResCstID = "CPF005" then ActCstID MUST = "PHA003"</t>
  </si>
  <si>
    <t>164 (NEW)</t>
  </si>
  <si>
    <t>ActCstID MUST not = “BLD002" or "PHA003"</t>
  </si>
  <si>
    <t>if CSIU = "3" then ActCstID MUST = "DIM001" OR "DIM002" OR "DIM003" OR "DIM004" OR "DIM005" OR "DIM006" OR "DIM007" OR "DIM009" OR "ODT006" AND ResCstID MUST not = "CPF001" OR "CPF005" OR "CPF029"</t>
  </si>
  <si>
    <t>JD/CG</t>
  </si>
  <si>
    <t>If POD = “CL” or “NCL” the ActCstID MUST not = “DIM001" OR "DIM002" OR "DIM003" OR "DIM004" OR "DIM005" OR "DIM006" OR "DIM007" OR "DIM009" OR "ODT006"</t>
  </si>
  <si>
    <t>Rule removed following IPS cross check of revisions (06/05/2021) CG</t>
  </si>
  <si>
    <t>0.10</t>
  </si>
  <si>
    <t>code &amp; description</t>
  </si>
  <si>
    <t>AE-Accident &amp; Emergency</t>
  </si>
  <si>
    <t>EC - Emergency Care</t>
  </si>
  <si>
    <t>REC-Reconciliation</t>
  </si>
  <si>
    <t>INTREC - Integrated Reconciliation</t>
  </si>
  <si>
    <t>code</t>
  </si>
  <si>
    <t>Reference Data - HRG codes</t>
  </si>
  <si>
    <t>AC Feedtype</t>
  </si>
  <si>
    <t>EC Feedtype</t>
  </si>
  <si>
    <t>Line 17</t>
  </si>
  <si>
    <t>Reference Data - Reconciliation</t>
  </si>
  <si>
    <t>Hosted Services (Genetics Labatory, Intensive Care Support Services, Child Health Information Services (CHIS)Sexual Assault Referral Centres (SARC))</t>
  </si>
  <si>
    <t>Hosted Services (Genetics Laboratory, Intensive Care Support Services, Child Health Information Services (CHIS)
Sexual Assault Referral Centres (SARC))</t>
  </si>
  <si>
    <t>description consistency</t>
  </si>
  <si>
    <t>Line 36</t>
  </si>
  <si>
    <t>Final Accounts - FAQ Adjustment 1</t>
  </si>
  <si>
    <t>Final Accounts - FAQ Adjustment 1 (Income relating to COVID-19 recorded in Line 2)</t>
  </si>
  <si>
    <t>Line 29</t>
  </si>
  <si>
    <t>Pre approved exclusions (these are exclusion provided agreed by NHS Improvement) - please include reference/s here</t>
  </si>
  <si>
    <t>Pre-approved exclusions
(These are exclusions provided and will be allocated by NHS England and NHS Improvement in advance of the submission window opening). 
Please include reference(s) here</t>
  </si>
  <si>
    <t>Line 30</t>
  </si>
  <si>
    <t>Cost of non NHS Patients - Private patients, over seas visitors and other non-NHS patients (Complete Analysis A)</t>
  </si>
  <si>
    <t>Cost of non NHS Patients - Private patients, overseas visitors and other non-NHS patients (Complete Analysis A)</t>
  </si>
  <si>
    <t>Data Quality Check Definitions</t>
  </si>
  <si>
    <t>SWC</t>
  </si>
  <si>
    <t>SI</t>
  </si>
  <si>
    <r>
      <t>Field length of the</t>
    </r>
    <r>
      <rPr>
        <sz val="12"/>
        <color theme="4" tint="0.39997558519241921"/>
        <rFont val="Arial"/>
        <family val="2"/>
      </rPr>
      <t xml:space="preserve"> </t>
    </r>
    <r>
      <rPr>
        <i/>
        <sz val="12"/>
        <color rgb="FF0070C0"/>
        <rFont val="Arial"/>
        <family val="2"/>
      </rPr>
      <t>OrgId</t>
    </r>
  </si>
  <si>
    <r>
      <t xml:space="preserve">Field length of the </t>
    </r>
    <r>
      <rPr>
        <i/>
        <sz val="12"/>
        <color rgb="FF0070C0"/>
        <rFont val="Arial"/>
        <family val="2"/>
      </rPr>
      <t>CdsId</t>
    </r>
  </si>
  <si>
    <t>field length MUST &lt; = 35</t>
  </si>
  <si>
    <r>
      <t xml:space="preserve">Field length of the </t>
    </r>
    <r>
      <rPr>
        <i/>
        <sz val="12"/>
        <color rgb="FF0070C0"/>
        <rFont val="Arial"/>
        <family val="2"/>
      </rPr>
      <t>NhsNo</t>
    </r>
  </si>
  <si>
    <t>field length MUST = 10</t>
  </si>
  <si>
    <r>
      <t xml:space="preserve">The </t>
    </r>
    <r>
      <rPr>
        <i/>
        <sz val="12"/>
        <color rgb="FF0070C0"/>
        <rFont val="Arial"/>
        <family val="2"/>
      </rPr>
      <t>NhsSt</t>
    </r>
    <r>
      <rPr>
        <i/>
        <sz val="12"/>
        <color theme="3" tint="0.39997558519241921"/>
        <rFont val="Arial"/>
        <family val="2"/>
      </rPr>
      <t xml:space="preserve"> </t>
    </r>
    <r>
      <rPr>
        <sz val="12"/>
        <color theme="1"/>
        <rFont val="Arial"/>
        <family val="2"/>
      </rPr>
      <t xml:space="preserve">field MUST contain valid values </t>
    </r>
  </si>
  <si>
    <t>check for valid values (see Reference Data - Miscellaneous)</t>
  </si>
  <si>
    <r>
      <t xml:space="preserve">Field length of the </t>
    </r>
    <r>
      <rPr>
        <i/>
        <sz val="12"/>
        <color rgb="FF0070C0"/>
        <rFont val="Arial"/>
        <family val="2"/>
      </rPr>
      <t>PostCd</t>
    </r>
  </si>
  <si>
    <t>field length MUST &lt; = 8</t>
  </si>
  <si>
    <r>
      <t xml:space="preserve">The </t>
    </r>
    <r>
      <rPr>
        <i/>
        <sz val="12"/>
        <color rgb="FF0070C0"/>
        <rFont val="Arial"/>
        <family val="2"/>
      </rPr>
      <t>DoB</t>
    </r>
    <r>
      <rPr>
        <sz val="12"/>
        <color theme="1"/>
        <rFont val="Arial"/>
        <family val="2"/>
      </rPr>
      <t xml:space="preserve"> value and format MUST be valid</t>
    </r>
  </si>
  <si>
    <t>field must be in the format CCYY-mm-dd
Value cannot be before 1899-12-31</t>
  </si>
  <si>
    <r>
      <t xml:space="preserve">The </t>
    </r>
    <r>
      <rPr>
        <i/>
        <sz val="12"/>
        <color rgb="FF0070C0"/>
        <rFont val="Arial"/>
        <family val="2"/>
      </rPr>
      <t>Gendr</t>
    </r>
    <r>
      <rPr>
        <sz val="12"/>
        <color theme="1"/>
        <rFont val="Arial"/>
        <family val="2"/>
      </rPr>
      <t xml:space="preserve"> field MUST contain valid values</t>
    </r>
  </si>
  <si>
    <r>
      <t xml:space="preserve">The </t>
    </r>
    <r>
      <rPr>
        <sz val="12"/>
        <color rgb="FF0070C0"/>
        <rFont val="Arial"/>
        <family val="2"/>
      </rPr>
      <t>EpType</t>
    </r>
    <r>
      <rPr>
        <sz val="12"/>
        <color theme="1"/>
        <rFont val="Arial"/>
        <family val="2"/>
      </rPr>
      <t xml:space="preserve"> field MUST contain valid values</t>
    </r>
  </si>
  <si>
    <r>
      <t>Field length of the</t>
    </r>
    <r>
      <rPr>
        <i/>
        <sz val="12"/>
        <color theme="3" tint="0.39997558519241921"/>
        <rFont val="Arial"/>
        <family val="2"/>
      </rPr>
      <t xml:space="preserve"> </t>
    </r>
    <r>
      <rPr>
        <i/>
        <sz val="12"/>
        <color rgb="FF0070C0"/>
        <rFont val="Arial"/>
        <family val="2"/>
      </rPr>
      <t>HSpellNo</t>
    </r>
  </si>
  <si>
    <t>field length MUST≤ 12</t>
  </si>
  <si>
    <r>
      <t xml:space="preserve">The </t>
    </r>
    <r>
      <rPr>
        <sz val="12"/>
        <color rgb="FF0070C0"/>
        <rFont val="Arial"/>
        <family val="2"/>
      </rPr>
      <t>HSpllStDte</t>
    </r>
    <r>
      <rPr>
        <sz val="12"/>
        <color theme="1"/>
        <rFont val="Arial"/>
        <family val="2"/>
      </rPr>
      <t xml:space="preserve"> value and format MUST be valid</t>
    </r>
  </si>
  <si>
    <t xml:space="preserve">Field must be in the format CCYY-mm-dd
</t>
  </si>
  <si>
    <t>y</t>
  </si>
  <si>
    <r>
      <t xml:space="preserve">The </t>
    </r>
    <r>
      <rPr>
        <sz val="12"/>
        <color rgb="FF0070C0"/>
        <rFont val="Arial"/>
        <family val="2"/>
      </rPr>
      <t>HSpllDisDte</t>
    </r>
    <r>
      <rPr>
        <sz val="12"/>
        <color theme="1"/>
        <rFont val="Arial"/>
        <family val="2"/>
      </rPr>
      <t xml:space="preserve"> value and format MUST be valid</t>
    </r>
  </si>
  <si>
    <r>
      <t xml:space="preserve">The </t>
    </r>
    <r>
      <rPr>
        <i/>
        <sz val="12"/>
        <color rgb="FF0070C0"/>
        <rFont val="Arial"/>
        <family val="2"/>
      </rPr>
      <t>EpiNo</t>
    </r>
    <r>
      <rPr>
        <i/>
        <sz val="12"/>
        <color theme="3" tint="0.39997558519241921"/>
        <rFont val="Arial"/>
        <family val="2"/>
      </rPr>
      <t xml:space="preserve"> </t>
    </r>
    <r>
      <rPr>
        <sz val="12"/>
        <color theme="1"/>
        <rFont val="Arial"/>
        <family val="2"/>
      </rPr>
      <t>field MUST contain valid values</t>
    </r>
  </si>
  <si>
    <r>
      <t xml:space="preserve">The </t>
    </r>
    <r>
      <rPr>
        <i/>
        <sz val="12"/>
        <color rgb="FF0070C0"/>
        <rFont val="Arial"/>
        <family val="2"/>
      </rPr>
      <t>EpStDte</t>
    </r>
    <r>
      <rPr>
        <sz val="12"/>
        <color theme="1"/>
        <rFont val="Arial"/>
        <family val="2"/>
      </rPr>
      <t xml:space="preserve"> value and format MUST be valid</t>
    </r>
  </si>
  <si>
    <t>field must be in the format CCYY-mm-dd</t>
  </si>
  <si>
    <r>
      <t>The</t>
    </r>
    <r>
      <rPr>
        <i/>
        <sz val="12"/>
        <color theme="3" tint="0.39997558519241921"/>
        <rFont val="Arial"/>
        <family val="2"/>
      </rPr>
      <t xml:space="preserve"> </t>
    </r>
    <r>
      <rPr>
        <i/>
        <sz val="12"/>
        <color theme="8" tint="-0.249977111117893"/>
        <rFont val="Arial"/>
        <family val="2"/>
      </rPr>
      <t>EpEnDte</t>
    </r>
    <r>
      <rPr>
        <sz val="12"/>
        <color theme="1"/>
        <rFont val="Arial"/>
        <family val="2"/>
      </rPr>
      <t xml:space="preserve"> value and format MUST be valid</t>
    </r>
  </si>
  <si>
    <r>
      <t xml:space="preserve">The </t>
    </r>
    <r>
      <rPr>
        <sz val="12"/>
        <color rgb="FF0070C0"/>
        <rFont val="Arial"/>
        <family val="2"/>
      </rPr>
      <t>HrgFce</t>
    </r>
    <r>
      <rPr>
        <sz val="12"/>
        <color theme="1"/>
        <rFont val="Arial"/>
        <family val="2"/>
      </rPr>
      <t xml:space="preserve"> MUST contain valid values for the dataset</t>
    </r>
  </si>
  <si>
    <t>check for valid values (see Reference Data - HRG codes)</t>
  </si>
  <si>
    <r>
      <t xml:space="preserve">The </t>
    </r>
    <r>
      <rPr>
        <sz val="12"/>
        <color rgb="FF0070C0"/>
        <rFont val="Arial"/>
        <family val="2"/>
      </rPr>
      <t>HrgSpl</t>
    </r>
    <r>
      <rPr>
        <sz val="12"/>
        <color theme="1"/>
        <rFont val="Arial"/>
        <family val="2"/>
      </rPr>
      <t xml:space="preserve"> MUST contain valid values for the dataset</t>
    </r>
  </si>
  <si>
    <r>
      <t xml:space="preserve">The </t>
    </r>
    <r>
      <rPr>
        <sz val="12"/>
        <color rgb="FF0070C0"/>
        <rFont val="Arial"/>
        <family val="2"/>
      </rPr>
      <t>Hrg</t>
    </r>
    <r>
      <rPr>
        <sz val="12"/>
        <color theme="1"/>
        <rFont val="Arial"/>
        <family val="2"/>
      </rPr>
      <t xml:space="preserve"> MUST contain valid values for the dataset</t>
    </r>
  </si>
  <si>
    <r>
      <t>The</t>
    </r>
    <r>
      <rPr>
        <sz val="12"/>
        <color theme="4"/>
        <rFont val="Arial"/>
        <family val="2"/>
      </rPr>
      <t xml:space="preserve"> </t>
    </r>
    <r>
      <rPr>
        <sz val="12"/>
        <color rgb="FF0070C0"/>
        <rFont val="Arial"/>
        <family val="2"/>
      </rPr>
      <t>Alos</t>
    </r>
    <r>
      <rPr>
        <sz val="12"/>
        <color theme="1"/>
        <rFont val="Arial"/>
        <family val="2"/>
      </rPr>
      <t xml:space="preserve"> field MUST contain valid values</t>
    </r>
  </si>
  <si>
    <t>Allowed range 0 - 999</t>
  </si>
  <si>
    <r>
      <t xml:space="preserve">Field length of the </t>
    </r>
    <r>
      <rPr>
        <i/>
        <sz val="12"/>
        <color rgb="FF0070C0"/>
        <rFont val="Arial"/>
        <family val="2"/>
      </rPr>
      <t>PathID</t>
    </r>
  </si>
  <si>
    <t>field length MUST ≤20</t>
  </si>
  <si>
    <r>
      <t xml:space="preserve">Field length of the </t>
    </r>
    <r>
      <rPr>
        <i/>
        <sz val="12"/>
        <color rgb="FF0070C0"/>
        <rFont val="Arial"/>
        <family val="2"/>
      </rPr>
      <t>PatOrgID</t>
    </r>
  </si>
  <si>
    <r>
      <t xml:space="preserve">The </t>
    </r>
    <r>
      <rPr>
        <sz val="12"/>
        <color rgb="FF0070C0"/>
        <rFont val="Arial"/>
        <family val="2"/>
      </rPr>
      <t>Tfc</t>
    </r>
    <r>
      <rPr>
        <sz val="12"/>
        <color theme="1"/>
        <rFont val="Arial"/>
        <family val="2"/>
      </rPr>
      <t xml:space="preserve"> Code field MUST contain valid values</t>
    </r>
  </si>
  <si>
    <t>check for valid values (see see Reference Data - Miscellaneous)</t>
  </si>
  <si>
    <r>
      <t>Field length of the</t>
    </r>
    <r>
      <rPr>
        <i/>
        <sz val="12"/>
        <color theme="3" tint="0.39997558519241921"/>
        <rFont val="Arial"/>
        <family val="2"/>
      </rPr>
      <t xml:space="preserve"> </t>
    </r>
    <r>
      <rPr>
        <i/>
        <sz val="12"/>
        <color rgb="FF0070C0"/>
        <rFont val="Arial"/>
        <family val="2"/>
      </rPr>
      <t>AttId</t>
    </r>
    <r>
      <rPr>
        <sz val="12"/>
        <color theme="1"/>
        <rFont val="Arial"/>
        <family val="2"/>
      </rPr>
      <t xml:space="preserve"> for OP and EC feed</t>
    </r>
  </si>
  <si>
    <t>field length MUST =&gt;1 and &lt;12</t>
  </si>
  <si>
    <t>Rule Removed</t>
  </si>
  <si>
    <r>
      <t xml:space="preserve">The </t>
    </r>
    <r>
      <rPr>
        <sz val="12"/>
        <color theme="8" tint="-0.249977111117893"/>
        <rFont val="Arial"/>
        <family val="2"/>
      </rPr>
      <t>AppDate</t>
    </r>
    <r>
      <rPr>
        <sz val="12"/>
        <color theme="1"/>
        <rFont val="Arial"/>
        <family val="2"/>
      </rPr>
      <t xml:space="preserve"> value and format MUST be valid</t>
    </r>
  </si>
  <si>
    <r>
      <t xml:space="preserve">The </t>
    </r>
    <r>
      <rPr>
        <sz val="12"/>
        <color theme="8" tint="-0.249977111117893"/>
        <rFont val="Arial"/>
        <family val="2"/>
      </rPr>
      <t>AppTime</t>
    </r>
    <r>
      <rPr>
        <sz val="12"/>
        <color theme="1"/>
        <rFont val="Arial"/>
        <family val="2"/>
      </rPr>
      <t xml:space="preserve"> value and format MUST be valid</t>
    </r>
  </si>
  <si>
    <t>field must be in the format hh:mm:ss</t>
  </si>
  <si>
    <r>
      <t>The</t>
    </r>
    <r>
      <rPr>
        <i/>
        <sz val="12"/>
        <color theme="3" tint="0.39997558519241921"/>
        <rFont val="Arial"/>
        <family val="2"/>
      </rPr>
      <t xml:space="preserve"> </t>
    </r>
    <r>
      <rPr>
        <i/>
        <sz val="12"/>
        <color rgb="FF0070C0"/>
        <rFont val="Arial"/>
        <family val="2"/>
      </rPr>
      <t>DepDte</t>
    </r>
    <r>
      <rPr>
        <sz val="12"/>
        <color theme="1"/>
        <rFont val="Arial"/>
        <family val="2"/>
      </rPr>
      <t xml:space="preserve"> value and format MUST be valid</t>
    </r>
  </si>
  <si>
    <r>
      <t xml:space="preserve">The </t>
    </r>
    <r>
      <rPr>
        <sz val="12"/>
        <color theme="8" tint="-0.249977111117893"/>
        <rFont val="Arial"/>
        <family val="2"/>
      </rPr>
      <t>DepTime</t>
    </r>
    <r>
      <rPr>
        <sz val="12"/>
        <color theme="1"/>
        <rFont val="Arial"/>
        <family val="2"/>
      </rPr>
      <t xml:space="preserve"> value and format MUST be valid</t>
    </r>
  </si>
  <si>
    <r>
      <t>The</t>
    </r>
    <r>
      <rPr>
        <i/>
        <sz val="12"/>
        <color theme="3" tint="0.39997558519241921"/>
        <rFont val="Arial"/>
        <family val="2"/>
      </rPr>
      <t xml:space="preserve"> </t>
    </r>
    <r>
      <rPr>
        <i/>
        <sz val="12"/>
        <color rgb="FF0070C0"/>
        <rFont val="Arial"/>
        <family val="2"/>
      </rPr>
      <t>ArrDte</t>
    </r>
    <r>
      <rPr>
        <i/>
        <sz val="12"/>
        <color theme="3" tint="0.39997558519241921"/>
        <rFont val="Arial"/>
        <family val="2"/>
      </rPr>
      <t xml:space="preserve"> </t>
    </r>
    <r>
      <rPr>
        <sz val="12"/>
        <color theme="1"/>
        <rFont val="Arial"/>
        <family val="2"/>
      </rPr>
      <t>value and format MUST be valid</t>
    </r>
  </si>
  <si>
    <r>
      <t xml:space="preserve">The </t>
    </r>
    <r>
      <rPr>
        <sz val="12"/>
        <color theme="8" tint="-0.249977111117893"/>
        <rFont val="Arial"/>
        <family val="2"/>
      </rPr>
      <t>ArrTime</t>
    </r>
    <r>
      <rPr>
        <sz val="12"/>
        <color theme="1"/>
        <rFont val="Arial"/>
        <family val="2"/>
      </rPr>
      <t xml:space="preserve"> value and format MUST be valid</t>
    </r>
  </si>
  <si>
    <r>
      <t xml:space="preserve">The </t>
    </r>
    <r>
      <rPr>
        <i/>
        <sz val="12"/>
        <color rgb="FF0070C0"/>
        <rFont val="Arial"/>
        <family val="2"/>
      </rPr>
      <t>DepTyp</t>
    </r>
    <r>
      <rPr>
        <sz val="12"/>
        <color theme="1"/>
        <rFont val="Arial"/>
        <family val="2"/>
      </rPr>
      <t xml:space="preserve"> field MUST contain valid values</t>
    </r>
  </si>
  <si>
    <r>
      <t xml:space="preserve">The </t>
    </r>
    <r>
      <rPr>
        <sz val="12"/>
        <color rgb="FF0070C0"/>
        <rFont val="Arial"/>
        <family val="2"/>
      </rPr>
      <t>ActCstID</t>
    </r>
    <r>
      <rPr>
        <sz val="12"/>
        <color theme="1"/>
        <rFont val="Arial"/>
        <family val="2"/>
      </rPr>
      <t xml:space="preserve"> field MUST contain valid values</t>
    </r>
  </si>
  <si>
    <t>check for valid values (see Reference Data - Cost Activity)</t>
  </si>
  <si>
    <r>
      <t xml:space="preserve">The </t>
    </r>
    <r>
      <rPr>
        <sz val="12"/>
        <color rgb="FF0070C0"/>
        <rFont val="Arial"/>
        <family val="2"/>
      </rPr>
      <t>ResCstID</t>
    </r>
    <r>
      <rPr>
        <sz val="12"/>
        <color theme="1"/>
        <rFont val="Arial"/>
        <family val="2"/>
      </rPr>
      <t xml:space="preserve"> field MUST contain valid values</t>
    </r>
  </si>
  <si>
    <t>check for valid values (see Reference Data - Resources)</t>
  </si>
  <si>
    <r>
      <t xml:space="preserve">The </t>
    </r>
    <r>
      <rPr>
        <i/>
        <sz val="12"/>
        <color rgb="FF0070C0"/>
        <rFont val="Arial"/>
        <family val="2"/>
      </rPr>
      <t>ActCnt</t>
    </r>
    <r>
      <rPr>
        <sz val="12"/>
        <color theme="1"/>
        <rFont val="Arial"/>
        <family val="2"/>
      </rPr>
      <t xml:space="preserve"> field MUST contain valid values</t>
    </r>
  </si>
  <si>
    <t xml:space="preserve">Format of the field must be Numeric                                                                    
Max Length = 18
</t>
  </si>
  <si>
    <r>
      <t xml:space="preserve">The </t>
    </r>
    <r>
      <rPr>
        <i/>
        <sz val="12"/>
        <color rgb="FF0070C0"/>
        <rFont val="Arial"/>
        <family val="2"/>
      </rPr>
      <t>TotCst</t>
    </r>
    <r>
      <rPr>
        <sz val="12"/>
        <color rgb="FF0070C0"/>
        <rFont val="Arial"/>
        <family val="2"/>
      </rPr>
      <t xml:space="preserve"> </t>
    </r>
    <r>
      <rPr>
        <sz val="12"/>
        <color theme="1"/>
        <rFont val="Arial"/>
        <family val="2"/>
      </rPr>
      <t>field MUST contain valid values</t>
    </r>
  </si>
  <si>
    <r>
      <t xml:space="preserve">The </t>
    </r>
    <r>
      <rPr>
        <i/>
        <sz val="12"/>
        <color theme="8" tint="-0.249977111117893"/>
        <rFont val="Arial"/>
        <family val="2"/>
      </rPr>
      <t>FinAccID</t>
    </r>
    <r>
      <rPr>
        <sz val="12"/>
        <color theme="1"/>
        <rFont val="Arial"/>
        <family val="2"/>
      </rPr>
      <t xml:space="preserve"> field MUST contain valid values</t>
    </r>
  </si>
  <si>
    <t>check for valid values (see Reference Data - Reconciliation)</t>
  </si>
  <si>
    <r>
      <t>The</t>
    </r>
    <r>
      <rPr>
        <sz val="12"/>
        <color rgb="FF0070C0"/>
        <rFont val="Arial"/>
        <family val="2"/>
      </rPr>
      <t xml:space="preserve"> </t>
    </r>
    <r>
      <rPr>
        <i/>
        <sz val="12"/>
        <color rgb="FF0070C0"/>
        <rFont val="Arial"/>
        <family val="2"/>
      </rPr>
      <t>CstIncVal</t>
    </r>
    <r>
      <rPr>
        <sz val="12"/>
        <color theme="1"/>
        <rFont val="Arial"/>
        <family val="2"/>
      </rPr>
      <t xml:space="preserve"> value field MUST contain valid values</t>
    </r>
  </si>
  <si>
    <r>
      <t xml:space="preserve">The </t>
    </r>
    <r>
      <rPr>
        <sz val="12"/>
        <color rgb="FF0070C0"/>
        <rFont val="Arial"/>
        <family val="2"/>
      </rPr>
      <t>SerID</t>
    </r>
    <r>
      <rPr>
        <sz val="12"/>
        <color theme="1"/>
        <rFont val="Arial"/>
        <family val="2"/>
      </rPr>
      <t xml:space="preserve"> field MUST contain valid values</t>
    </r>
  </si>
  <si>
    <r>
      <t xml:space="preserve">Field length of the </t>
    </r>
    <r>
      <rPr>
        <sz val="12"/>
        <color rgb="FF0070C0"/>
        <rFont val="Arial"/>
        <family val="2"/>
      </rPr>
      <t>OrgSubmittingID</t>
    </r>
  </si>
  <si>
    <t>Field length MUST be Min Length = 3 Max Length = 5</t>
  </si>
  <si>
    <r>
      <t xml:space="preserve">The </t>
    </r>
    <r>
      <rPr>
        <sz val="12"/>
        <color rgb="FF0070C0"/>
        <rFont val="Arial"/>
        <family val="2"/>
      </rPr>
      <t>FinYr</t>
    </r>
    <r>
      <rPr>
        <sz val="12"/>
        <color theme="1"/>
        <rFont val="Arial"/>
        <family val="2"/>
      </rPr>
      <t xml:space="preserve"> value and format MUST be valid</t>
    </r>
  </si>
  <si>
    <t>Field must be in the format FYCCYY-YY</t>
  </si>
  <si>
    <r>
      <t>The</t>
    </r>
    <r>
      <rPr>
        <i/>
        <sz val="12"/>
        <color theme="3" tint="0.39997558519241921"/>
        <rFont val="Arial"/>
        <family val="2"/>
      </rPr>
      <t xml:space="preserve"> </t>
    </r>
    <r>
      <rPr>
        <i/>
        <sz val="12"/>
        <color rgb="FF0070C0"/>
        <rFont val="Arial"/>
        <family val="2"/>
      </rPr>
      <t>PeriodStartDate</t>
    </r>
    <r>
      <rPr>
        <sz val="12"/>
        <color theme="1"/>
        <rFont val="Arial"/>
        <family val="2"/>
      </rPr>
      <t xml:space="preserve"> value and format MUST be valid</t>
    </r>
  </si>
  <si>
    <r>
      <t>The</t>
    </r>
    <r>
      <rPr>
        <i/>
        <sz val="12"/>
        <color theme="3" tint="0.39997558519241921"/>
        <rFont val="Arial"/>
        <family val="2"/>
      </rPr>
      <t xml:space="preserve"> </t>
    </r>
    <r>
      <rPr>
        <i/>
        <sz val="12"/>
        <color rgb="FF0070C0"/>
        <rFont val="Arial"/>
        <family val="2"/>
      </rPr>
      <t>PeriodEndDate</t>
    </r>
    <r>
      <rPr>
        <sz val="12"/>
        <color theme="1"/>
        <rFont val="Arial"/>
        <family val="2"/>
      </rPr>
      <t xml:space="preserve"> value and format MUST be valid</t>
    </r>
  </si>
  <si>
    <r>
      <t>The</t>
    </r>
    <r>
      <rPr>
        <i/>
        <sz val="12"/>
        <color theme="3" tint="0.39997558519241921"/>
        <rFont val="Arial"/>
        <family val="2"/>
      </rPr>
      <t xml:space="preserve"> </t>
    </r>
    <r>
      <rPr>
        <i/>
        <sz val="12"/>
        <color rgb="FF0070C0"/>
        <rFont val="Arial"/>
        <family val="2"/>
      </rPr>
      <t>CreateDateTime</t>
    </r>
    <r>
      <rPr>
        <sz val="12"/>
        <color theme="1"/>
        <rFont val="Arial"/>
        <family val="2"/>
      </rPr>
      <t xml:space="preserve"> value and format MUST be valid</t>
    </r>
  </si>
  <si>
    <r>
      <t xml:space="preserve">The </t>
    </r>
    <r>
      <rPr>
        <sz val="12"/>
        <color rgb="FF0070C0"/>
        <rFont val="Arial"/>
        <family val="2"/>
      </rPr>
      <t>Feed</t>
    </r>
    <r>
      <rPr>
        <i/>
        <sz val="12"/>
        <color rgb="FF0070C0"/>
        <rFont val="Arial"/>
        <family val="2"/>
      </rPr>
      <t>Type</t>
    </r>
    <r>
      <rPr>
        <i/>
        <sz val="12"/>
        <color theme="3" tint="0.39997558519241921"/>
        <rFont val="Arial"/>
        <family val="2"/>
      </rPr>
      <t xml:space="preserve"> </t>
    </r>
    <r>
      <rPr>
        <sz val="12"/>
        <color theme="1"/>
        <rFont val="Arial"/>
        <family val="2"/>
      </rPr>
      <t>field MUST contain valid values</t>
    </r>
  </si>
  <si>
    <r>
      <t xml:space="preserve">The </t>
    </r>
    <r>
      <rPr>
        <i/>
        <sz val="12"/>
        <color rgb="FF0070C0"/>
        <rFont val="Arial"/>
        <family val="2"/>
      </rPr>
      <t>TotalCosts</t>
    </r>
    <r>
      <rPr>
        <sz val="12"/>
        <color theme="1"/>
        <rFont val="Arial"/>
        <family val="2"/>
      </rPr>
      <t xml:space="preserve"> field MUST contain valid values</t>
    </r>
  </si>
  <si>
    <r>
      <t xml:space="preserve">The </t>
    </r>
    <r>
      <rPr>
        <i/>
        <sz val="12"/>
        <color rgb="FF0070C0"/>
        <rFont val="Arial"/>
        <family val="2"/>
      </rPr>
      <t>POD</t>
    </r>
    <r>
      <rPr>
        <sz val="12"/>
        <color theme="1"/>
        <rFont val="Arial"/>
        <family val="2"/>
      </rPr>
      <t xml:space="preserve"> field for APC MUST contain valid values</t>
    </r>
  </si>
  <si>
    <r>
      <t xml:space="preserve">The </t>
    </r>
    <r>
      <rPr>
        <i/>
        <sz val="12"/>
        <color rgb="FF0070C0"/>
        <rFont val="Arial"/>
        <family val="2"/>
      </rPr>
      <t>POD</t>
    </r>
    <r>
      <rPr>
        <sz val="12"/>
        <color theme="1"/>
        <rFont val="Arial"/>
        <family val="2"/>
      </rPr>
      <t xml:space="preserve"> field OP MUST contain valid values</t>
    </r>
  </si>
  <si>
    <r>
      <rPr>
        <sz val="12"/>
        <color theme="4"/>
        <rFont val="Arial"/>
        <family val="2"/>
      </rPr>
      <t>OrgSubmittingID</t>
    </r>
    <r>
      <rPr>
        <sz val="12"/>
        <rFont val="Arial"/>
        <family val="2"/>
      </rPr>
      <t xml:space="preserve"> in the Submission details section SHOULD be the same as </t>
    </r>
    <r>
      <rPr>
        <sz val="12"/>
        <color theme="4"/>
        <rFont val="Arial"/>
        <family val="2"/>
      </rPr>
      <t>OrgID</t>
    </r>
    <r>
      <rPr>
        <sz val="12"/>
        <rFont val="Arial"/>
        <family val="2"/>
      </rPr>
      <t xml:space="preserve"> in the Activity information section</t>
    </r>
  </si>
  <si>
    <r>
      <rPr>
        <sz val="12"/>
        <color theme="4"/>
        <rFont val="Arial"/>
        <family val="2"/>
      </rPr>
      <t>OrgID</t>
    </r>
    <r>
      <rPr>
        <sz val="12"/>
        <rFont val="Arial"/>
        <family val="2"/>
      </rPr>
      <t xml:space="preserve"> is different to </t>
    </r>
    <r>
      <rPr>
        <sz val="12"/>
        <color theme="4"/>
        <rFont val="Arial"/>
        <family val="2"/>
      </rPr>
      <t>OrgSubmittingID</t>
    </r>
    <r>
      <rPr>
        <sz val="12"/>
        <rFont val="Arial"/>
        <family val="2"/>
      </rPr>
      <t xml:space="preserve"> in the Submission details section</t>
    </r>
  </si>
  <si>
    <r>
      <t xml:space="preserve">The </t>
    </r>
    <r>
      <rPr>
        <sz val="12"/>
        <color theme="8" tint="-0.249977111117893"/>
        <rFont val="Arial"/>
        <family val="2"/>
      </rPr>
      <t>PLEMI</t>
    </r>
    <r>
      <rPr>
        <sz val="12"/>
        <rFont val="Arial"/>
        <family val="2"/>
      </rPr>
      <t xml:space="preserve"> links the five services feedtypes and SHOULD be completed by alll providers</t>
    </r>
  </si>
  <si>
    <t>Field MUST be in the format AN max length = 50</t>
  </si>
  <si>
    <r>
      <t xml:space="preserve">The </t>
    </r>
    <r>
      <rPr>
        <sz val="12"/>
        <color theme="8" tint="-0.249977111117893"/>
        <rFont val="Arial"/>
        <family val="2"/>
      </rPr>
      <t>CFBand</t>
    </r>
    <r>
      <rPr>
        <sz val="12"/>
        <rFont val="Arial"/>
        <family val="2"/>
      </rPr>
      <t xml:space="preserve"> SHOULD be completed where trusts reports costs against the cystic fibrosis TFCs</t>
    </r>
  </si>
  <si>
    <t>Field MUST be in the format AN min length 1 - max length 2</t>
  </si>
  <si>
    <t>Field SHOULD be completed where costs are reported against TFC 264 (paediatric Cystic Fibrosis) or TFC (343 Adult Cystic Fibrosis Service)</t>
  </si>
  <si>
    <r>
      <t xml:space="preserve">The </t>
    </r>
    <r>
      <rPr>
        <sz val="12"/>
        <color theme="8" tint="-0.249977111117893"/>
        <rFont val="Arial"/>
        <family val="2"/>
      </rPr>
      <t>UnAct</t>
    </r>
    <r>
      <rPr>
        <sz val="12"/>
        <rFont val="Arial"/>
        <family val="2"/>
      </rPr>
      <t xml:space="preserve"> field MUST contain valid values</t>
    </r>
  </si>
  <si>
    <r>
      <t xml:space="preserve">The </t>
    </r>
    <r>
      <rPr>
        <sz val="12"/>
        <color theme="8" tint="-0.249977111117893"/>
        <rFont val="Arial"/>
        <family val="2"/>
      </rPr>
      <t>CCLI</t>
    </r>
    <r>
      <rPr>
        <sz val="12"/>
        <rFont val="Arial"/>
        <family val="2"/>
      </rPr>
      <t xml:space="preserve"> field MUST contain valid values</t>
    </r>
  </si>
  <si>
    <t>Field MUST be in the format AN length = 8</t>
  </si>
  <si>
    <r>
      <t xml:space="preserve">The </t>
    </r>
    <r>
      <rPr>
        <sz val="12"/>
        <color theme="8" tint="-0.249977111117893"/>
        <rFont val="Arial"/>
        <family val="2"/>
      </rPr>
      <t>CCUF</t>
    </r>
    <r>
      <rPr>
        <sz val="12"/>
        <rFont val="Arial"/>
        <family val="2"/>
      </rPr>
      <t xml:space="preserve"> field MUST contain valid values</t>
    </r>
  </si>
  <si>
    <r>
      <t xml:space="preserve">The </t>
    </r>
    <r>
      <rPr>
        <sz val="12"/>
        <color theme="8" tint="-0.249977111117893"/>
        <rFont val="Arial"/>
        <family val="2"/>
      </rPr>
      <t>UnActDate</t>
    </r>
    <r>
      <rPr>
        <sz val="12"/>
        <rFont val="Arial"/>
        <family val="2"/>
      </rPr>
      <t xml:space="preserve"> field MUST contain valid values</t>
    </r>
  </si>
  <si>
    <t>Field must be in the format CCYY-MM-DD</t>
  </si>
  <si>
    <r>
      <t xml:space="preserve">The </t>
    </r>
    <r>
      <rPr>
        <sz val="12"/>
        <color theme="8" tint="-0.249977111117893"/>
        <rFont val="Arial"/>
        <family val="2"/>
      </rPr>
      <t>CCPerType</t>
    </r>
    <r>
      <rPr>
        <sz val="12"/>
        <rFont val="Arial"/>
        <family val="2"/>
      </rPr>
      <t xml:space="preserve"> field MUST contain valid values</t>
    </r>
  </si>
  <si>
    <r>
      <t xml:space="preserve">The </t>
    </r>
    <r>
      <rPr>
        <sz val="12"/>
        <color theme="8" tint="-0.249977111117893"/>
        <rFont val="Arial"/>
        <family val="2"/>
      </rPr>
      <t>OrgsSupp</t>
    </r>
    <r>
      <rPr>
        <sz val="12"/>
        <rFont val="Arial"/>
        <family val="2"/>
      </rPr>
      <t xml:space="preserve"> field MUST contain valid values if </t>
    </r>
    <r>
      <rPr>
        <sz val="12"/>
        <color theme="8" tint="-0.249977111117893"/>
        <rFont val="Arial"/>
        <family val="2"/>
      </rPr>
      <t>UnAct</t>
    </r>
    <r>
      <rPr>
        <sz val="12"/>
        <rFont val="Arial"/>
        <family val="2"/>
      </rPr>
      <t xml:space="preserve"> = ACC</t>
    </r>
  </si>
  <si>
    <r>
      <rPr>
        <sz val="12"/>
        <color rgb="FF0070C0"/>
        <rFont val="Arial"/>
        <family val="2"/>
      </rPr>
      <t>OrgsSupp</t>
    </r>
    <r>
      <rPr>
        <sz val="12"/>
        <rFont val="Arial"/>
        <family val="2"/>
      </rPr>
      <t xml:space="preserve"> MUST not contain values if </t>
    </r>
    <r>
      <rPr>
        <sz val="12"/>
        <color rgb="FF0070C0"/>
        <rFont val="Arial"/>
        <family val="2"/>
      </rPr>
      <t>UnAct</t>
    </r>
    <r>
      <rPr>
        <sz val="12"/>
        <rFont val="Arial"/>
        <family val="2"/>
      </rPr>
      <t xml:space="preserve"> = NCC OR PCC </t>
    </r>
  </si>
  <si>
    <r>
      <t xml:space="preserve">The </t>
    </r>
    <r>
      <rPr>
        <sz val="12"/>
        <color theme="8" tint="-0.249977111117893"/>
        <rFont val="Arial"/>
        <family val="2"/>
      </rPr>
      <t>UnHRG</t>
    </r>
    <r>
      <rPr>
        <sz val="12"/>
        <rFont val="Arial"/>
        <family val="2"/>
      </rPr>
      <t xml:space="preserve"> field MUST contain valid values</t>
    </r>
  </si>
  <si>
    <r>
      <t xml:space="preserve">Where </t>
    </r>
    <r>
      <rPr>
        <sz val="12"/>
        <color theme="8" tint="-0.249977111117893"/>
        <rFont val="Arial"/>
        <family val="2"/>
      </rPr>
      <t>CSIU = 1</t>
    </r>
    <r>
      <rPr>
        <sz val="12"/>
        <rFont val="Arial"/>
        <family val="2"/>
      </rPr>
      <t xml:space="preserve"> field MUST contain valid values</t>
    </r>
  </si>
  <si>
    <r>
      <t xml:space="preserve">Where </t>
    </r>
    <r>
      <rPr>
        <sz val="12"/>
        <color theme="8" tint="-0.249977111117893"/>
        <rFont val="Arial"/>
        <family val="2"/>
      </rPr>
      <t>CSIU = 2</t>
    </r>
    <r>
      <rPr>
        <sz val="12"/>
        <rFont val="Arial"/>
        <family val="2"/>
      </rPr>
      <t xml:space="preserve"> field MUST contain valid values</t>
    </r>
  </si>
  <si>
    <r>
      <t xml:space="preserve">Where </t>
    </r>
    <r>
      <rPr>
        <sz val="12"/>
        <color theme="8" tint="-0.249977111117893"/>
        <rFont val="Arial"/>
        <family val="2"/>
      </rPr>
      <t>CSIU = 3</t>
    </r>
    <r>
      <rPr>
        <sz val="12"/>
        <rFont val="Arial"/>
        <family val="2"/>
      </rPr>
      <t xml:space="preserve"> field MUST contain valid values</t>
    </r>
  </si>
  <si>
    <r>
      <t xml:space="preserve">The </t>
    </r>
    <r>
      <rPr>
        <sz val="12"/>
        <color theme="8" tint="-0.249977111117893"/>
        <rFont val="Arial"/>
        <family val="2"/>
      </rPr>
      <t>UnCur</t>
    </r>
    <r>
      <rPr>
        <sz val="12"/>
        <rFont val="Arial"/>
        <family val="2"/>
      </rPr>
      <t xml:space="preserve"> field MUST contain valid values</t>
    </r>
  </si>
  <si>
    <r>
      <t xml:space="preserve">Where </t>
    </r>
    <r>
      <rPr>
        <sz val="12"/>
        <color rgb="FF0070C0"/>
        <rFont val="Arial"/>
        <family val="2"/>
      </rPr>
      <t>UnAct</t>
    </r>
    <r>
      <rPr>
        <sz val="12"/>
        <rFont val="Arial"/>
        <family val="2"/>
      </rPr>
      <t xml:space="preserve"> = ACC, </t>
    </r>
    <r>
      <rPr>
        <sz val="12"/>
        <color theme="8" tint="-0.249977111117893"/>
        <rFont val="Arial"/>
        <family val="2"/>
      </rPr>
      <t>CCUF</t>
    </r>
    <r>
      <rPr>
        <sz val="12"/>
        <rFont val="Arial"/>
        <family val="2"/>
      </rPr>
      <t xml:space="preserve"> MUST be from the list of Adult Critical Care Units</t>
    </r>
  </si>
  <si>
    <t>CCUF must = 01, 02, 03, 05, 06, 07, 08, 09,10, 11, 12, 90 or 91</t>
  </si>
  <si>
    <r>
      <t xml:space="preserve">Where </t>
    </r>
    <r>
      <rPr>
        <sz val="12"/>
        <color rgb="FF0070C0"/>
        <rFont val="Arial"/>
        <family val="2"/>
      </rPr>
      <t>UnAct</t>
    </r>
    <r>
      <rPr>
        <sz val="12"/>
        <rFont val="Arial"/>
        <family val="2"/>
      </rPr>
      <t xml:space="preserve"> = NCC, </t>
    </r>
    <r>
      <rPr>
        <sz val="12"/>
        <color theme="8" tint="-0.249977111117893"/>
        <rFont val="Arial"/>
        <family val="2"/>
      </rPr>
      <t>CCUF</t>
    </r>
    <r>
      <rPr>
        <sz val="12"/>
        <rFont val="Arial"/>
        <family val="2"/>
      </rPr>
      <t xml:space="preserve"> MUST be from the list of Adult Critical Care Units</t>
    </r>
  </si>
  <si>
    <t>CCUF must = 13, 14 or 15</t>
  </si>
  <si>
    <r>
      <t xml:space="preserve">Where </t>
    </r>
    <r>
      <rPr>
        <sz val="12"/>
        <color rgb="FF0070C0"/>
        <rFont val="Arial"/>
        <family val="2"/>
      </rPr>
      <t>UnAct</t>
    </r>
    <r>
      <rPr>
        <sz val="12"/>
        <rFont val="Arial"/>
        <family val="2"/>
      </rPr>
      <t xml:space="preserve"> = PCC, </t>
    </r>
    <r>
      <rPr>
        <sz val="12"/>
        <color theme="8" tint="-0.249977111117893"/>
        <rFont val="Arial"/>
        <family val="2"/>
      </rPr>
      <t>CCUF</t>
    </r>
    <r>
      <rPr>
        <sz val="12"/>
        <rFont val="Arial"/>
        <family val="2"/>
      </rPr>
      <t xml:space="preserve"> MUST be from the list of Adult Critical Care Units</t>
    </r>
  </si>
  <si>
    <t>CCUF must = 04, 16, 17, 18, 19 and 92</t>
  </si>
  <si>
    <r>
      <t xml:space="preserve">if </t>
    </r>
    <r>
      <rPr>
        <sz val="12"/>
        <color theme="8" tint="-0.249977111117893"/>
        <rFont val="Arial"/>
        <family val="2"/>
      </rPr>
      <t>Pod</t>
    </r>
    <r>
      <rPr>
        <sz val="12"/>
        <rFont val="Arial"/>
        <family val="2"/>
      </rPr>
      <t xml:space="preserve"> is CL / NCL, then </t>
    </r>
    <r>
      <rPr>
        <sz val="12"/>
        <color theme="8" tint="-0.249977111117893"/>
        <rFont val="Arial"/>
        <family val="2"/>
      </rPr>
      <t>Hrg</t>
    </r>
    <r>
      <rPr>
        <sz val="12"/>
        <rFont val="Arial"/>
        <family val="2"/>
      </rPr>
      <t xml:space="preserve"> must be valid</t>
    </r>
  </si>
  <si>
    <t>Hrg MUST = WF*</t>
  </si>
  <si>
    <r>
      <t xml:space="preserve">if </t>
    </r>
    <r>
      <rPr>
        <sz val="12"/>
        <color theme="8"/>
        <rFont val="Arial"/>
        <family val="2"/>
      </rPr>
      <t>TFC</t>
    </r>
    <r>
      <rPr>
        <sz val="12"/>
        <rFont val="Arial"/>
        <family val="2"/>
      </rPr>
      <t xml:space="preserve"> is 264 / 343, then </t>
    </r>
    <r>
      <rPr>
        <sz val="12"/>
        <color theme="8"/>
        <rFont val="Arial"/>
        <family val="2"/>
      </rPr>
      <t>CFBand</t>
    </r>
    <r>
      <rPr>
        <sz val="12"/>
        <rFont val="Arial"/>
        <family val="2"/>
      </rPr>
      <t xml:space="preserve"> must be valid </t>
    </r>
  </si>
  <si>
    <r>
      <t xml:space="preserve">Field length of the </t>
    </r>
    <r>
      <rPr>
        <sz val="12"/>
        <color rgb="FF0070C0"/>
        <rFont val="Arial"/>
        <family val="2"/>
      </rPr>
      <t>SerReqID</t>
    </r>
  </si>
  <si>
    <t>Format of the field must be 
Alphanumeric
Max length = 20</t>
  </si>
  <si>
    <r>
      <t xml:space="preserve">Field length of the </t>
    </r>
    <r>
      <rPr>
        <sz val="12"/>
        <color theme="8" tint="-0.249977111117893"/>
        <rFont val="Arial"/>
        <family val="2"/>
      </rPr>
      <t>Care</t>
    </r>
    <r>
      <rPr>
        <i/>
        <sz val="12"/>
        <color theme="8" tint="-0.249977111117893"/>
        <rFont val="Arial"/>
        <family val="2"/>
      </rPr>
      <t>Id</t>
    </r>
  </si>
  <si>
    <r>
      <t xml:space="preserve">The </t>
    </r>
    <r>
      <rPr>
        <sz val="12"/>
        <color rgb="FF0070C0"/>
        <rFont val="Arial"/>
        <family val="2"/>
      </rPr>
      <t>CareDte</t>
    </r>
    <r>
      <rPr>
        <sz val="12"/>
        <color theme="1"/>
        <rFont val="Arial"/>
        <family val="2"/>
      </rPr>
      <t xml:space="preserve"> value and format MUST be valid</t>
    </r>
  </si>
  <si>
    <t>'Field must be in the format CCYY-mm-dd</t>
  </si>
  <si>
    <r>
      <t xml:space="preserve">The </t>
    </r>
    <r>
      <rPr>
        <sz val="12"/>
        <color rgb="FF0070C0"/>
        <rFont val="Arial"/>
        <family val="2"/>
      </rPr>
      <t>SpllType</t>
    </r>
    <r>
      <rPr>
        <sz val="12"/>
        <color theme="1"/>
        <rFont val="Arial"/>
        <family val="2"/>
      </rPr>
      <t xml:space="preserve"> field MUST contain valid values</t>
    </r>
  </si>
  <si>
    <r>
      <t xml:space="preserve">Field length of the </t>
    </r>
    <r>
      <rPr>
        <sz val="12"/>
        <color theme="8" tint="-0.249977111117893"/>
        <rFont val="Arial"/>
        <family val="2"/>
      </rPr>
      <t>CareConID</t>
    </r>
  </si>
  <si>
    <r>
      <t xml:space="preserve">Field length of the </t>
    </r>
    <r>
      <rPr>
        <sz val="12"/>
        <color theme="8" tint="-0.249977111117893"/>
        <rFont val="Arial"/>
        <family val="2"/>
      </rPr>
      <t>CareConDate</t>
    </r>
  </si>
  <si>
    <r>
      <t xml:space="preserve">Field length of the </t>
    </r>
    <r>
      <rPr>
        <sz val="12"/>
        <color theme="8" tint="-0.249977111117893"/>
        <rFont val="Arial"/>
        <family val="2"/>
      </rPr>
      <t>CareConTime</t>
    </r>
  </si>
  <si>
    <t>Field must be in the format HH:MM:SS</t>
  </si>
  <si>
    <r>
      <t xml:space="preserve">The field length of the </t>
    </r>
    <r>
      <rPr>
        <sz val="12"/>
        <color rgb="FF0070C0"/>
        <rFont val="Arial"/>
        <family val="2"/>
      </rPr>
      <t>LptID</t>
    </r>
  </si>
  <si>
    <r>
      <t xml:space="preserve">The </t>
    </r>
    <r>
      <rPr>
        <sz val="12"/>
        <color theme="8" tint="-0.249977111117893"/>
        <rFont val="Arial"/>
        <family val="2"/>
      </rPr>
      <t>Attendance</t>
    </r>
    <r>
      <rPr>
        <sz val="12"/>
        <rFont val="Arial"/>
        <family val="2"/>
      </rPr>
      <t xml:space="preserve"> field MUST contain valid values</t>
    </r>
  </si>
  <si>
    <r>
      <t xml:space="preserve">The </t>
    </r>
    <r>
      <rPr>
        <sz val="12"/>
        <color theme="4"/>
        <rFont val="Arial"/>
        <family val="2"/>
      </rPr>
      <t>PatCAS</t>
    </r>
    <r>
      <rPr>
        <sz val="12"/>
        <rFont val="Arial"/>
        <family val="2"/>
      </rPr>
      <t xml:space="preserve"> field must contain valid values </t>
    </r>
  </si>
  <si>
    <r>
      <t xml:space="preserve">The </t>
    </r>
    <r>
      <rPr>
        <sz val="12"/>
        <color rgb="FF0070C0"/>
        <rFont val="Arial"/>
        <family val="2"/>
      </rPr>
      <t>PatCASStDte</t>
    </r>
    <r>
      <rPr>
        <sz val="12"/>
        <rFont val="Arial"/>
        <family val="2"/>
      </rPr>
      <t xml:space="preserve"> field must contain valid values </t>
    </r>
  </si>
  <si>
    <r>
      <t xml:space="preserve">The </t>
    </r>
    <r>
      <rPr>
        <sz val="12"/>
        <color rgb="FF0070C0"/>
        <rFont val="Arial"/>
        <family val="2"/>
      </rPr>
      <t>PatCASEndDte</t>
    </r>
    <r>
      <rPr>
        <sz val="12"/>
        <rFont val="Arial"/>
        <family val="2"/>
      </rPr>
      <t xml:space="preserve"> field must contain valid values </t>
    </r>
  </si>
  <si>
    <r>
      <t xml:space="preserve">The </t>
    </r>
    <r>
      <rPr>
        <sz val="12"/>
        <color rgb="FF0070C0"/>
        <rFont val="Arial"/>
        <family val="2"/>
      </rPr>
      <t>Cluster</t>
    </r>
    <r>
      <rPr>
        <sz val="12"/>
        <rFont val="Arial"/>
        <family val="2"/>
      </rPr>
      <t xml:space="preserve"> field MUST contain valid values</t>
    </r>
  </si>
  <si>
    <r>
      <t xml:space="preserve">The </t>
    </r>
    <r>
      <rPr>
        <sz val="12"/>
        <color rgb="FF0070C0"/>
        <rFont val="Arial"/>
        <family val="2"/>
      </rPr>
      <t>StartDateCareClust</t>
    </r>
    <r>
      <rPr>
        <sz val="12"/>
        <rFont val="Arial"/>
        <family val="2"/>
      </rPr>
      <t xml:space="preserve"> format must be valid </t>
    </r>
  </si>
  <si>
    <r>
      <t xml:space="preserve">The </t>
    </r>
    <r>
      <rPr>
        <sz val="12"/>
        <color rgb="FF0070C0"/>
        <rFont val="Arial"/>
        <family val="2"/>
      </rPr>
      <t>EndDateCareClust</t>
    </r>
    <r>
      <rPr>
        <sz val="12"/>
        <rFont val="Arial"/>
        <family val="2"/>
      </rPr>
      <t xml:space="preserve"> format must be valid </t>
    </r>
  </si>
  <si>
    <r>
      <t xml:space="preserve">The </t>
    </r>
    <r>
      <rPr>
        <sz val="12"/>
        <color rgb="FF0070C0"/>
        <rFont val="Arial"/>
        <family val="2"/>
      </rPr>
      <t>Cluster</t>
    </r>
    <r>
      <rPr>
        <sz val="12"/>
        <rFont val="Arial"/>
        <family val="2"/>
      </rPr>
      <t xml:space="preserve"> field should be blank where the </t>
    </r>
    <r>
      <rPr>
        <sz val="12"/>
        <color theme="4"/>
        <rFont val="Arial"/>
        <family val="2"/>
      </rPr>
      <t>PatCAS</t>
    </r>
    <r>
      <rPr>
        <sz val="12"/>
        <rFont val="Arial"/>
        <family val="2"/>
      </rPr>
      <t xml:space="preserve"> field is 02, 03, or 04</t>
    </r>
  </si>
  <si>
    <r>
      <t xml:space="preserve">Where the </t>
    </r>
    <r>
      <rPr>
        <sz val="12"/>
        <color theme="4"/>
        <rFont val="Arial"/>
        <family val="2"/>
      </rPr>
      <t>PatCAS</t>
    </r>
    <r>
      <rPr>
        <sz val="12"/>
        <rFont val="Arial"/>
        <family val="2"/>
      </rPr>
      <t xml:space="preserve"> field is 02, 03, or 04 </t>
    </r>
    <r>
      <rPr>
        <sz val="12"/>
        <color rgb="FF0070C0"/>
        <rFont val="Arial"/>
        <family val="2"/>
      </rPr>
      <t>Cluster</t>
    </r>
    <r>
      <rPr>
        <sz val="12"/>
        <rFont val="Arial"/>
        <family val="2"/>
      </rPr>
      <t xml:space="preserve"> field must contain empty string</t>
    </r>
  </si>
  <si>
    <r>
      <t xml:space="preserve">The </t>
    </r>
    <r>
      <rPr>
        <sz val="12"/>
        <color rgb="FF0070C0"/>
        <rFont val="Arial"/>
        <family val="2"/>
      </rPr>
      <t xml:space="preserve">StartDateCareClust </t>
    </r>
    <r>
      <rPr>
        <sz val="12"/>
        <rFont val="Arial"/>
        <family val="2"/>
      </rPr>
      <t>and</t>
    </r>
    <r>
      <rPr>
        <sz val="12"/>
        <color rgb="FF0070C0"/>
        <rFont val="Arial"/>
        <family val="2"/>
      </rPr>
      <t xml:space="preserve"> EndDateCareClust</t>
    </r>
    <r>
      <rPr>
        <sz val="12"/>
        <rFont val="Arial"/>
        <family val="2"/>
      </rPr>
      <t xml:space="preserve"> fields should be blank where the </t>
    </r>
    <r>
      <rPr>
        <sz val="12"/>
        <color theme="4"/>
        <rFont val="Arial"/>
        <family val="2"/>
      </rPr>
      <t>PatCAS</t>
    </r>
    <r>
      <rPr>
        <sz val="12"/>
        <rFont val="Arial"/>
        <family val="2"/>
      </rPr>
      <t xml:space="preserve"> field is 02, 03, or 04</t>
    </r>
  </si>
  <si>
    <r>
      <t xml:space="preserve">Where the </t>
    </r>
    <r>
      <rPr>
        <sz val="12"/>
        <color theme="4"/>
        <rFont val="Arial"/>
        <family val="2"/>
      </rPr>
      <t>PatCAS</t>
    </r>
    <r>
      <rPr>
        <sz val="12"/>
        <rFont val="Arial"/>
        <family val="2"/>
      </rPr>
      <t xml:space="preserve"> field is 02, 03, or 04 </t>
    </r>
    <r>
      <rPr>
        <sz val="12"/>
        <color rgb="FF0070C0"/>
        <rFont val="Arial"/>
        <family val="2"/>
      </rPr>
      <t>StartDateCareClust and EndDateCareClust</t>
    </r>
    <r>
      <rPr>
        <sz val="12"/>
        <rFont val="Arial"/>
        <family val="2"/>
      </rPr>
      <t xml:space="preserve"> field must contain empty string</t>
    </r>
  </si>
  <si>
    <r>
      <t xml:space="preserve">Where </t>
    </r>
    <r>
      <rPr>
        <sz val="12"/>
        <color rgb="FF0070C0"/>
        <rFont val="Arial"/>
        <family val="2"/>
      </rPr>
      <t>Cluster</t>
    </r>
    <r>
      <rPr>
        <sz val="12"/>
        <rFont val="Arial"/>
        <family val="2"/>
      </rPr>
      <t xml:space="preserve"> field is blank, </t>
    </r>
    <r>
      <rPr>
        <sz val="12"/>
        <color rgb="FF0070C0"/>
        <rFont val="Arial"/>
        <family val="2"/>
      </rPr>
      <t>StartDateCareClust</t>
    </r>
    <r>
      <rPr>
        <sz val="12"/>
        <rFont val="Arial"/>
        <family val="2"/>
      </rPr>
      <t xml:space="preserve"> and </t>
    </r>
    <r>
      <rPr>
        <sz val="12"/>
        <color rgb="FF0070C0"/>
        <rFont val="Arial"/>
        <family val="2"/>
      </rPr>
      <t>EndDateCareClust</t>
    </r>
    <r>
      <rPr>
        <sz val="12"/>
        <rFont val="Arial"/>
        <family val="2"/>
      </rPr>
      <t xml:space="preserve"> MUST also be blank</t>
    </r>
  </si>
  <si>
    <r>
      <t xml:space="preserve">Where the </t>
    </r>
    <r>
      <rPr>
        <sz val="12"/>
        <color theme="4"/>
        <rFont val="Arial"/>
        <family val="2"/>
      </rPr>
      <t>Cluster</t>
    </r>
    <r>
      <rPr>
        <sz val="12"/>
        <rFont val="Arial"/>
        <family val="2"/>
      </rPr>
      <t xml:space="preserve"> field is empty string </t>
    </r>
    <r>
      <rPr>
        <sz val="12"/>
        <color rgb="FF0070C0"/>
        <rFont val="Arial"/>
        <family val="2"/>
      </rPr>
      <t xml:space="preserve">StartDateCareClust </t>
    </r>
    <r>
      <rPr>
        <sz val="12"/>
        <rFont val="Arial"/>
        <family val="2"/>
      </rPr>
      <t>and</t>
    </r>
    <r>
      <rPr>
        <sz val="12"/>
        <color rgb="FF0070C0"/>
        <rFont val="Arial"/>
        <family val="2"/>
      </rPr>
      <t xml:space="preserve"> EndDateCareClust</t>
    </r>
    <r>
      <rPr>
        <sz val="12"/>
        <rFont val="Arial"/>
        <family val="2"/>
      </rPr>
      <t xml:space="preserve"> field MUST also contain empty string</t>
    </r>
  </si>
  <si>
    <r>
      <t xml:space="preserve">Where </t>
    </r>
    <r>
      <rPr>
        <sz val="12"/>
        <color rgb="FF0070C0"/>
        <rFont val="Arial"/>
        <family val="2"/>
      </rPr>
      <t>Cluster</t>
    </r>
    <r>
      <rPr>
        <sz val="12"/>
        <rFont val="Arial"/>
        <family val="2"/>
      </rPr>
      <t xml:space="preserve"> field contains a value, </t>
    </r>
    <r>
      <rPr>
        <sz val="12"/>
        <color rgb="FF0070C0"/>
        <rFont val="Arial"/>
        <family val="2"/>
      </rPr>
      <t>StartDateCareClust</t>
    </r>
    <r>
      <rPr>
        <sz val="12"/>
        <rFont val="Arial"/>
        <family val="2"/>
      </rPr>
      <t xml:space="preserve"> and </t>
    </r>
    <r>
      <rPr>
        <sz val="12"/>
        <color rgb="FF0070C0"/>
        <rFont val="Arial"/>
        <family val="2"/>
      </rPr>
      <t>EndDateCareClust</t>
    </r>
    <r>
      <rPr>
        <sz val="12"/>
        <rFont val="Arial"/>
        <family val="2"/>
      </rPr>
      <t xml:space="preserve"> MUST contain a value</t>
    </r>
  </si>
  <si>
    <r>
      <t xml:space="preserve">Where the </t>
    </r>
    <r>
      <rPr>
        <sz val="12"/>
        <color theme="4"/>
        <rFont val="Arial"/>
        <family val="2"/>
      </rPr>
      <t>Cluster</t>
    </r>
    <r>
      <rPr>
        <sz val="12"/>
        <rFont val="Arial"/>
        <family val="2"/>
      </rPr>
      <t xml:space="preserve"> field contains a value </t>
    </r>
    <r>
      <rPr>
        <sz val="12"/>
        <color rgb="FF0070C0"/>
        <rFont val="Arial"/>
        <family val="2"/>
      </rPr>
      <t xml:space="preserve">StartDateCareClust </t>
    </r>
    <r>
      <rPr>
        <sz val="12"/>
        <rFont val="Arial"/>
        <family val="2"/>
      </rPr>
      <t>and</t>
    </r>
    <r>
      <rPr>
        <sz val="12"/>
        <color rgb="FF0070C0"/>
        <rFont val="Arial"/>
        <family val="2"/>
      </rPr>
      <t xml:space="preserve"> EndDateCareClust</t>
    </r>
    <r>
      <rPr>
        <sz val="12"/>
        <rFont val="Arial"/>
        <family val="2"/>
      </rPr>
      <t xml:space="preserve"> field MUST also contain a value</t>
    </r>
  </si>
  <si>
    <r>
      <t>Ability to link costing data to HES may be impaired (</t>
    </r>
    <r>
      <rPr>
        <i/>
        <sz val="12"/>
        <color theme="4"/>
        <rFont val="Arial"/>
        <family val="2"/>
      </rPr>
      <t>OP</t>
    </r>
    <r>
      <rPr>
        <sz val="12"/>
        <color theme="1"/>
        <rFont val="Arial"/>
        <family val="2"/>
      </rPr>
      <t>)</t>
    </r>
  </si>
  <si>
    <r>
      <t xml:space="preserve">check if the combination of these fields are blank:
NHS No, DoB, Gender, Postcode and Appointment Date </t>
    </r>
    <r>
      <rPr>
        <i/>
        <sz val="12"/>
        <color theme="1"/>
        <rFont val="Arial"/>
        <family val="2"/>
      </rPr>
      <t>where the CDS unique ID field is blank</t>
    </r>
  </si>
  <si>
    <r>
      <t>Ability to link costing data to HES may be impaired (</t>
    </r>
    <r>
      <rPr>
        <i/>
        <sz val="12"/>
        <color theme="4"/>
        <rFont val="Arial"/>
        <family val="2"/>
      </rPr>
      <t>APC</t>
    </r>
    <r>
      <rPr>
        <sz val="12"/>
        <color theme="1"/>
        <rFont val="Arial"/>
        <family val="2"/>
      </rPr>
      <t>)</t>
    </r>
  </si>
  <si>
    <r>
      <t xml:space="preserve">check if the combination of these fields are blank:
NHS No, DoB, Gender, Postcode, Start Date (Episode) and Hospital Provider Spell Number </t>
    </r>
    <r>
      <rPr>
        <i/>
        <sz val="12"/>
        <color theme="1"/>
        <rFont val="Arial"/>
        <family val="2"/>
      </rPr>
      <t>where the CDS unique ID field is blank</t>
    </r>
  </si>
  <si>
    <r>
      <t>Ability to link costing data to HES may be impaired (</t>
    </r>
    <r>
      <rPr>
        <i/>
        <sz val="12"/>
        <color theme="4"/>
        <rFont val="Arial"/>
        <family val="2"/>
      </rPr>
      <t>EC</t>
    </r>
    <r>
      <rPr>
        <sz val="12"/>
        <color theme="1"/>
        <rFont val="Arial"/>
        <family val="2"/>
      </rPr>
      <t>)</t>
    </r>
  </si>
  <si>
    <r>
      <t xml:space="preserve">check if the combination of these fields are blank:
NHS No, DoB, Gender, Postcode, Arrival Date &amp; Time and Departure Date &amp; Time </t>
    </r>
    <r>
      <rPr>
        <i/>
        <sz val="12"/>
        <color theme="1"/>
        <rFont val="Arial"/>
        <family val="2"/>
      </rPr>
      <t>where the CDS unique ID field is blank</t>
    </r>
  </si>
  <si>
    <t>x</t>
  </si>
  <si>
    <r>
      <t>Total cost of episode (</t>
    </r>
    <r>
      <rPr>
        <i/>
        <sz val="12"/>
        <color rgb="FF0070C0"/>
        <rFont val="Arial"/>
        <family val="2"/>
      </rPr>
      <t>APC</t>
    </r>
    <r>
      <rPr>
        <sz val="12"/>
        <color theme="1"/>
        <rFont val="Arial"/>
        <family val="2"/>
      </rPr>
      <t>) =&gt; £100K</t>
    </r>
  </si>
  <si>
    <r>
      <t>Total cost of appointment (</t>
    </r>
    <r>
      <rPr>
        <i/>
        <sz val="12"/>
        <color rgb="FF0070C0"/>
        <rFont val="Arial"/>
        <family val="2"/>
      </rPr>
      <t>OP</t>
    </r>
    <r>
      <rPr>
        <sz val="12"/>
        <color theme="1"/>
        <rFont val="Arial"/>
        <family val="2"/>
      </rPr>
      <t>) =&gt; £100K</t>
    </r>
  </si>
  <si>
    <r>
      <t>Total cost of attendance (</t>
    </r>
    <r>
      <rPr>
        <sz val="12"/>
        <color theme="4"/>
        <rFont val="Arial"/>
        <family val="2"/>
      </rPr>
      <t>EC</t>
    </r>
    <r>
      <rPr>
        <sz val="12"/>
        <color theme="1"/>
        <rFont val="Arial"/>
        <family val="2"/>
      </rPr>
      <t>) =&gt; £100K</t>
    </r>
  </si>
  <si>
    <r>
      <t>Total cost of spell (</t>
    </r>
    <r>
      <rPr>
        <sz val="12"/>
        <color theme="4"/>
        <rFont val="Arial"/>
        <family val="2"/>
      </rPr>
      <t>MHPS</t>
    </r>
    <r>
      <rPr>
        <sz val="12"/>
        <color theme="1"/>
        <rFont val="Arial"/>
        <family val="2"/>
      </rPr>
      <t>) =&gt; £100K</t>
    </r>
  </si>
  <si>
    <t>The sum of all costs for a Hospital provider spell is =&gt; £100k</t>
  </si>
  <si>
    <r>
      <t>Total cost of contact (</t>
    </r>
    <r>
      <rPr>
        <sz val="12"/>
        <color theme="4"/>
        <rFont val="Arial"/>
        <family val="2"/>
      </rPr>
      <t>MHCC</t>
    </r>
    <r>
      <rPr>
        <sz val="12"/>
        <color theme="1"/>
        <rFont val="Arial"/>
        <family val="2"/>
      </rPr>
      <t>) =&gt; £100K</t>
    </r>
  </si>
  <si>
    <t>The sum of all costs for a care contact is =&gt; £100K</t>
  </si>
  <si>
    <r>
      <t>Total cost of contact (</t>
    </r>
    <r>
      <rPr>
        <sz val="12"/>
        <color theme="4"/>
        <rFont val="Arial"/>
        <family val="2"/>
      </rPr>
      <t>IAPT</t>
    </r>
    <r>
      <rPr>
        <sz val="12"/>
        <color theme="1"/>
        <rFont val="Arial"/>
        <family val="2"/>
      </rPr>
      <t>) =&gt; £100K</t>
    </r>
  </si>
  <si>
    <r>
      <t xml:space="preserve">Sum of </t>
    </r>
    <r>
      <rPr>
        <sz val="12"/>
        <color theme="4"/>
        <rFont val="Arial"/>
        <family val="2"/>
      </rPr>
      <t>TotCst</t>
    </r>
    <r>
      <rPr>
        <sz val="12"/>
        <color theme="1"/>
        <rFont val="Arial"/>
        <family val="2"/>
      </rPr>
      <t xml:space="preserve"> for episode, spell, contact, attendance, appointment, critical care period,  high cost drug, high cost device or diagnostic imaging scan is less than £0</t>
    </r>
  </si>
  <si>
    <r>
      <t xml:space="preserve">Sum of </t>
    </r>
    <r>
      <rPr>
        <sz val="12"/>
        <color theme="4"/>
        <rFont val="Arial"/>
        <family val="2"/>
      </rPr>
      <t>TotCst</t>
    </r>
    <r>
      <rPr>
        <sz val="12"/>
        <color theme="1"/>
        <rFont val="Arial"/>
        <family val="2"/>
      </rPr>
      <t xml:space="preserve"> for episode, spell, contact, attendance or appointment &lt; 0</t>
    </r>
  </si>
  <si>
    <r>
      <t>It is imperative that the</t>
    </r>
    <r>
      <rPr>
        <sz val="12"/>
        <color rgb="FF0070C0"/>
        <rFont val="Arial"/>
        <family val="2"/>
      </rPr>
      <t xml:space="preserve"> EpEnDte</t>
    </r>
    <r>
      <rPr>
        <sz val="12"/>
        <rFont val="Arial"/>
        <family val="2"/>
      </rPr>
      <t xml:space="preserve"> for APC activity are recorded in the monthly file under which they are named (e.g. where the filename is May, all</t>
    </r>
    <r>
      <rPr>
        <sz val="12"/>
        <color rgb="FF0070C0"/>
        <rFont val="Arial"/>
        <family val="2"/>
      </rPr>
      <t xml:space="preserve"> EpEnDte</t>
    </r>
    <r>
      <rPr>
        <sz val="12"/>
        <rFont val="Arial"/>
        <family val="2"/>
      </rPr>
      <t xml:space="preserve"> recorded MUST be between 1 May - 31 May). </t>
    </r>
  </si>
  <si>
    <t>For submission files April to March ALL End Date (Episode) must relate to the monthly file name.</t>
  </si>
  <si>
    <r>
      <t xml:space="preserve">It is imperative that the </t>
    </r>
    <r>
      <rPr>
        <i/>
        <sz val="12"/>
        <color rgb="FF0070C0"/>
        <rFont val="Arial"/>
        <family val="2"/>
      </rPr>
      <t>AppDte</t>
    </r>
    <r>
      <rPr>
        <sz val="12"/>
        <color theme="1"/>
        <rFont val="Arial"/>
        <family val="2"/>
      </rPr>
      <t xml:space="preserve"> for OP activity are recorded in the monthly file under which they are named </t>
    </r>
    <r>
      <rPr>
        <i/>
        <sz val="12"/>
        <color theme="1"/>
        <rFont val="Arial"/>
        <family val="2"/>
      </rPr>
      <t xml:space="preserve">(e.g. where the filename is May, all </t>
    </r>
    <r>
      <rPr>
        <i/>
        <sz val="12"/>
        <color rgb="FF0070C0"/>
        <rFont val="Arial"/>
        <family val="2"/>
      </rPr>
      <t>AppDte</t>
    </r>
    <r>
      <rPr>
        <i/>
        <sz val="12"/>
        <color theme="1"/>
        <rFont val="Arial"/>
        <family val="2"/>
      </rPr>
      <t xml:space="preserve"> recorded MUST be between 1 May - 31 May)   </t>
    </r>
  </si>
  <si>
    <r>
      <t xml:space="preserve">It is imperative that the </t>
    </r>
    <r>
      <rPr>
        <i/>
        <sz val="12"/>
        <color rgb="FF0070C0"/>
        <rFont val="Arial"/>
        <family val="2"/>
      </rPr>
      <t>DepDte</t>
    </r>
    <r>
      <rPr>
        <sz val="12"/>
        <color theme="1"/>
        <rFont val="Arial"/>
        <family val="2"/>
      </rPr>
      <t xml:space="preserve"> for EC activity are recorded in the monthly file under which they are named </t>
    </r>
    <r>
      <rPr>
        <i/>
        <sz val="12"/>
        <color theme="1"/>
        <rFont val="Arial"/>
        <family val="2"/>
      </rPr>
      <t xml:space="preserve">(e.g. where the filename is May, all </t>
    </r>
    <r>
      <rPr>
        <i/>
        <sz val="12"/>
        <color rgb="FF0070C0"/>
        <rFont val="Arial"/>
        <family val="2"/>
      </rPr>
      <t>DepDte</t>
    </r>
    <r>
      <rPr>
        <i/>
        <sz val="12"/>
        <color theme="1"/>
        <rFont val="Arial"/>
        <family val="2"/>
      </rPr>
      <t xml:space="preserve"> recorded MUST be between 1 May - 31 May)   </t>
    </r>
  </si>
  <si>
    <r>
      <t xml:space="preserve">It is imperative that the </t>
    </r>
    <r>
      <rPr>
        <sz val="12"/>
        <color theme="4"/>
        <rFont val="Arial"/>
        <family val="2"/>
      </rPr>
      <t>HSpllDisDte</t>
    </r>
    <r>
      <rPr>
        <sz val="12"/>
        <color theme="1"/>
        <rFont val="Arial"/>
        <family val="2"/>
      </rPr>
      <t xml:space="preserve"> for MHPS activity are recorded in the monthly file under which they are named (e.g. where the filename is May, all </t>
    </r>
    <r>
      <rPr>
        <sz val="12"/>
        <color theme="4"/>
        <rFont val="Arial"/>
        <family val="2"/>
      </rPr>
      <t>HSpllDisDte</t>
    </r>
    <r>
      <rPr>
        <sz val="12"/>
        <color theme="1"/>
        <rFont val="Arial"/>
        <family val="2"/>
      </rPr>
      <t xml:space="preserve"> recorded MUST be between 1 May - 31 May). The Exception to this rule is March. For March's file the HSpllDisDte may comprise of the following:
a) </t>
    </r>
    <r>
      <rPr>
        <sz val="12"/>
        <color theme="4"/>
        <rFont val="Arial"/>
        <family val="2"/>
      </rPr>
      <t>HSpllDisDte</t>
    </r>
    <r>
      <rPr>
        <sz val="12"/>
        <color theme="1"/>
        <rFont val="Arial"/>
        <family val="2"/>
      </rPr>
      <t xml:space="preserve"> that have date between 1 March - 31 March
b) </t>
    </r>
    <r>
      <rPr>
        <sz val="12"/>
        <color theme="4"/>
        <rFont val="Arial"/>
        <family val="2"/>
      </rPr>
      <t>HSpllDisDte</t>
    </r>
    <r>
      <rPr>
        <sz val="12"/>
        <color theme="1"/>
        <rFont val="Arial"/>
        <family val="2"/>
      </rPr>
      <t xml:space="preserve"> that have no end date</t>
    </r>
  </si>
  <si>
    <t>For submission files April to February DISCHARGE DATE (HOSPITAL PROVIDER SPELL) must relate to the monthly file name
For the March submission the DISCHARGE DATE may comprise of the  activity that completes during March. Where discharge date is known but completes after 31 March, discharge date should be left blank.  Incomplete (blank)  DISCHARGE DATE (HOSPITAL PROVIDER SPELL) fields are also permissible.  DISCHARGE DATE (HOSPITAL PROVIDER SPELL) values before March are not allowed.</t>
  </si>
  <si>
    <r>
      <t xml:space="preserve">It is imperative that the </t>
    </r>
    <r>
      <rPr>
        <sz val="12"/>
        <color rgb="FF0070C0"/>
        <rFont val="Arial"/>
        <family val="2"/>
      </rPr>
      <t>HSpllStDte</t>
    </r>
    <r>
      <rPr>
        <sz val="12"/>
        <color theme="1"/>
        <rFont val="Arial"/>
        <family val="2"/>
      </rPr>
      <t xml:space="preserve"> for MHPS activity do not precede 1 April 2020 or exceed 31 March 2021</t>
    </r>
  </si>
  <si>
    <r>
      <rPr>
        <sz val="12"/>
        <color rgb="FF0070C0"/>
        <rFont val="Arial"/>
        <family val="2"/>
      </rPr>
      <t>HSpllStDte</t>
    </r>
    <r>
      <rPr>
        <sz val="12"/>
        <color theme="1"/>
        <rFont val="Arial"/>
        <family val="2"/>
      </rPr>
      <t xml:space="preserve"> =&gt;01/04/2020 and =&lt;31/03/2021</t>
    </r>
  </si>
  <si>
    <r>
      <t xml:space="preserve">It is imperative that the </t>
    </r>
    <r>
      <rPr>
        <sz val="12"/>
        <color theme="4"/>
        <rFont val="Arial"/>
        <family val="2"/>
      </rPr>
      <t>CareDte</t>
    </r>
    <r>
      <rPr>
        <sz val="12"/>
        <color theme="1"/>
        <rFont val="Arial"/>
        <family val="2"/>
      </rPr>
      <t xml:space="preserve"> for MHCC activity are recorded in the monthly file under which they are named (e.g. where the filename is May, all CareDte recorded MUST be between 1 May - 31 May)   </t>
    </r>
  </si>
  <si>
    <t>All CARE CONTACT DATES within a submission file must relate to the monthly file name</t>
  </si>
  <si>
    <r>
      <t xml:space="preserve">It is imperative that the </t>
    </r>
    <r>
      <rPr>
        <sz val="12"/>
        <color rgb="FF0070C0"/>
        <rFont val="Arial"/>
        <family val="2"/>
      </rPr>
      <t>CareConDate</t>
    </r>
    <r>
      <rPr>
        <sz val="12"/>
        <color theme="1"/>
        <rFont val="Arial"/>
        <family val="2"/>
      </rPr>
      <t xml:space="preserve"> for IAPT activity are recorded in the monthly file under which they are named (e.g. where the filename is May, all Appointment recorded MUST be between 1 May - 31 May)   </t>
    </r>
  </si>
  <si>
    <r>
      <t xml:space="preserve">The </t>
    </r>
    <r>
      <rPr>
        <sz val="12"/>
        <color rgb="FF0070C0"/>
        <rFont val="Arial"/>
        <family val="2"/>
      </rPr>
      <t>NoOfActivityRecords</t>
    </r>
    <r>
      <rPr>
        <sz val="12"/>
        <color theme="3" tint="0.39997558519241921"/>
        <rFont val="Arial"/>
        <family val="2"/>
      </rPr>
      <t xml:space="preserve"> </t>
    </r>
    <r>
      <rPr>
        <sz val="12"/>
        <color theme="1"/>
        <rFont val="Arial"/>
        <family val="2"/>
      </rPr>
      <t>should equal the number of unique activity records within the file</t>
    </r>
  </si>
  <si>
    <r>
      <t xml:space="preserve">The distinct count of activity records must equal the value recorded in the </t>
    </r>
    <r>
      <rPr>
        <sz val="12"/>
        <color rgb="FF0070C0"/>
        <rFont val="Arial"/>
        <family val="2"/>
      </rPr>
      <t>NoOfActivityRecords</t>
    </r>
    <r>
      <rPr>
        <sz val="12"/>
        <color theme="1"/>
        <rFont val="Arial"/>
        <family val="2"/>
      </rPr>
      <t xml:space="preserve"> field </t>
    </r>
  </si>
  <si>
    <r>
      <t xml:space="preserve">The </t>
    </r>
    <r>
      <rPr>
        <sz val="12"/>
        <color rgb="FF0070C0"/>
        <rFont val="Arial"/>
        <family val="2"/>
      </rPr>
      <t>TotalCosts</t>
    </r>
    <r>
      <rPr>
        <sz val="12"/>
        <color theme="3" tint="0.39997558519241921"/>
        <rFont val="Arial"/>
        <family val="2"/>
      </rPr>
      <t xml:space="preserve"> </t>
    </r>
    <r>
      <rPr>
        <sz val="12"/>
        <color theme="1"/>
        <rFont val="Arial"/>
        <family val="2"/>
      </rPr>
      <t xml:space="preserve">should equal the sum of all </t>
    </r>
    <r>
      <rPr>
        <sz val="12"/>
        <color theme="8" tint="-0.249977111117893"/>
        <rFont val="Arial"/>
        <family val="2"/>
      </rPr>
      <t>TotCst</t>
    </r>
    <r>
      <rPr>
        <sz val="12"/>
        <color theme="3" tint="0.39997558519241921"/>
        <rFont val="Arial"/>
        <family val="2"/>
      </rPr>
      <t xml:space="preserve"> </t>
    </r>
    <r>
      <rPr>
        <sz val="12"/>
        <color theme="1"/>
        <rFont val="Arial"/>
        <family val="2"/>
      </rPr>
      <t>within the file</t>
    </r>
  </si>
  <si>
    <r>
      <t>The</t>
    </r>
    <r>
      <rPr>
        <sz val="12"/>
        <color rgb="FF0070C0"/>
        <rFont val="Arial"/>
        <family val="2"/>
      </rPr>
      <t xml:space="preserve"> TotalCosts</t>
    </r>
    <r>
      <rPr>
        <sz val="12"/>
        <color theme="1"/>
        <rFont val="Arial"/>
        <family val="2"/>
      </rPr>
      <t xml:space="preserve"> value must equal the sum of the values recorded in the </t>
    </r>
    <r>
      <rPr>
        <sz val="12"/>
        <color rgb="FF0070C0"/>
        <rFont val="Arial"/>
        <family val="2"/>
      </rPr>
      <t>TotCst</t>
    </r>
    <r>
      <rPr>
        <sz val="12"/>
        <color theme="1"/>
        <rFont val="Arial"/>
        <family val="2"/>
      </rPr>
      <t xml:space="preserve"> field. The values will be treated as reconciled if the tolerance is between 0.05% (positive or negative)</t>
    </r>
  </si>
  <si>
    <t>Duplicate Activity ID check</t>
  </si>
  <si>
    <r>
      <rPr>
        <sz val="12"/>
        <color rgb="FF0070C0"/>
        <rFont val="Arial"/>
        <family val="2"/>
      </rPr>
      <t>CareId</t>
    </r>
    <r>
      <rPr>
        <sz val="12"/>
        <color theme="1"/>
        <rFont val="Arial"/>
        <family val="2"/>
      </rPr>
      <t xml:space="preserve"> must be unique  within the monthly file and submission</t>
    </r>
  </si>
  <si>
    <r>
      <t xml:space="preserve">The distinct check of </t>
    </r>
    <r>
      <rPr>
        <sz val="12"/>
        <color rgb="FF0070C0"/>
        <rFont val="Arial"/>
        <family val="2"/>
      </rPr>
      <t>CareId</t>
    </r>
    <r>
      <rPr>
        <sz val="12"/>
        <color theme="1"/>
        <rFont val="Arial"/>
        <family val="2"/>
      </rPr>
      <t xml:space="preserve"> in the submission</t>
    </r>
  </si>
  <si>
    <t>Business Rules</t>
  </si>
  <si>
    <r>
      <rPr>
        <i/>
        <sz val="12"/>
        <color rgb="FF0070C0"/>
        <rFont val="Arial"/>
        <family val="2"/>
      </rPr>
      <t>EpType 1</t>
    </r>
    <r>
      <rPr>
        <i/>
        <sz val="12"/>
        <rFont val="Arial"/>
        <family val="2"/>
      </rPr>
      <t xml:space="preserve"> should be an ended episode, started in previous financial year and ended during the FY2020-21 reporting financial year</t>
    </r>
  </si>
  <si>
    <r>
      <rPr>
        <i/>
        <sz val="12"/>
        <color rgb="FF0070C0"/>
        <rFont val="Arial"/>
        <family val="2"/>
      </rPr>
      <t>EpType</t>
    </r>
    <r>
      <rPr>
        <sz val="12"/>
        <rFont val="Arial"/>
        <family val="2"/>
      </rPr>
      <t xml:space="preserve"> = 1; and                                                           </t>
    </r>
    <r>
      <rPr>
        <i/>
        <sz val="12"/>
        <rFont val="Arial"/>
        <family val="2"/>
      </rPr>
      <t xml:space="preserve"> 
</t>
    </r>
    <r>
      <rPr>
        <i/>
        <sz val="12"/>
        <color rgb="FF0070C0"/>
        <rFont val="Arial"/>
        <family val="2"/>
      </rPr>
      <t>EpStDte</t>
    </r>
    <r>
      <rPr>
        <sz val="12"/>
        <rFont val="Arial"/>
        <family val="2"/>
      </rPr>
      <t xml:space="preserve"> &lt;=31/03/2020;  and                                                 </t>
    </r>
    <r>
      <rPr>
        <i/>
        <sz val="12"/>
        <color rgb="FF0070C0"/>
        <rFont val="Arial"/>
        <family val="2"/>
      </rPr>
      <t>EpEnDte</t>
    </r>
    <r>
      <rPr>
        <sz val="12"/>
        <rFont val="Arial"/>
        <family val="2"/>
      </rPr>
      <t xml:space="preserve"> &lt;=31/03/2021</t>
    </r>
  </si>
  <si>
    <r>
      <rPr>
        <i/>
        <sz val="12"/>
        <color theme="4" tint="-0.249977111117893"/>
        <rFont val="Arial"/>
        <family val="2"/>
      </rPr>
      <t>EpType 2</t>
    </r>
    <r>
      <rPr>
        <i/>
        <sz val="12"/>
        <rFont val="Arial"/>
        <family val="2"/>
      </rPr>
      <t xml:space="preserve"> should be an open episode started but not ended during  the reporting FY2020-21 financial year.</t>
    </r>
  </si>
  <si>
    <r>
      <rPr>
        <i/>
        <sz val="12"/>
        <color rgb="FF0070C0"/>
        <rFont val="Arial"/>
        <family val="2"/>
      </rPr>
      <t>EpType</t>
    </r>
    <r>
      <rPr>
        <i/>
        <sz val="12"/>
        <rFont val="Arial"/>
        <family val="2"/>
      </rPr>
      <t xml:space="preserve"> </t>
    </r>
    <r>
      <rPr>
        <sz val="12"/>
        <rFont val="Arial"/>
        <family val="2"/>
      </rPr>
      <t>=</t>
    </r>
    <r>
      <rPr>
        <sz val="12"/>
        <color theme="1"/>
        <rFont val="Arial"/>
        <family val="2"/>
      </rPr>
      <t xml:space="preserve"> 2;</t>
    </r>
    <r>
      <rPr>
        <sz val="12"/>
        <color rgb="FFFF0000"/>
        <rFont val="Arial"/>
        <family val="2"/>
      </rPr>
      <t xml:space="preserve"> </t>
    </r>
    <r>
      <rPr>
        <sz val="12"/>
        <rFont val="Arial"/>
        <family val="2"/>
      </rPr>
      <t xml:space="preserve"> and                                                               </t>
    </r>
    <r>
      <rPr>
        <i/>
        <sz val="12"/>
        <color rgb="FF0070C0"/>
        <rFont val="Arial"/>
        <family val="2"/>
      </rPr>
      <t>EpStDte</t>
    </r>
    <r>
      <rPr>
        <sz val="12"/>
        <rFont val="Arial"/>
        <family val="2"/>
      </rPr>
      <t xml:space="preserve"> =&gt;01/04/2021 and =&lt;31/03/2021;</t>
    </r>
    <r>
      <rPr>
        <i/>
        <sz val="12"/>
        <rFont val="Arial"/>
        <family val="2"/>
      </rPr>
      <t xml:space="preserve">     </t>
    </r>
    <r>
      <rPr>
        <sz val="12"/>
        <rFont val="Arial"/>
        <family val="2"/>
      </rPr>
      <t xml:space="preserve">and   </t>
    </r>
    <r>
      <rPr>
        <i/>
        <sz val="12"/>
        <rFont val="Arial"/>
        <family val="2"/>
      </rPr>
      <t xml:space="preserve">                       </t>
    </r>
    <r>
      <rPr>
        <i/>
        <sz val="12"/>
        <color rgb="FF0070C0"/>
        <rFont val="Arial"/>
        <family val="2"/>
      </rPr>
      <t>EpEnDte</t>
    </r>
    <r>
      <rPr>
        <i/>
        <sz val="12"/>
        <rFont val="Arial"/>
        <family val="2"/>
      </rPr>
      <t xml:space="preserve"> =</t>
    </r>
    <r>
      <rPr>
        <sz val="12"/>
        <rFont val="Arial"/>
        <family val="2"/>
      </rPr>
      <t>31/03/2021</t>
    </r>
  </si>
  <si>
    <r>
      <rPr>
        <i/>
        <sz val="12"/>
        <color theme="4" tint="-0.249977111117893"/>
        <rFont val="Arial"/>
        <family val="2"/>
      </rPr>
      <t>EpType 3</t>
    </r>
    <r>
      <rPr>
        <i/>
        <sz val="12"/>
        <rFont val="Arial"/>
        <family val="2"/>
      </rPr>
      <t xml:space="preserve"> should be an ended episode, started and ended in  FY2020-21 reporting financial year .</t>
    </r>
  </si>
  <si>
    <r>
      <rPr>
        <i/>
        <sz val="12"/>
        <color rgb="FF0070C0"/>
        <rFont val="Arial"/>
        <family val="2"/>
      </rPr>
      <t xml:space="preserve">EpType </t>
    </r>
    <r>
      <rPr>
        <sz val="12"/>
        <rFont val="Arial"/>
        <family val="2"/>
      </rPr>
      <t xml:space="preserve">= 3 and                                                           
</t>
    </r>
    <r>
      <rPr>
        <i/>
        <sz val="12"/>
        <color rgb="FF0070C0"/>
        <rFont val="Arial"/>
        <family val="2"/>
      </rPr>
      <t>EpStDte</t>
    </r>
    <r>
      <rPr>
        <i/>
        <sz val="12"/>
        <rFont val="Arial"/>
        <family val="2"/>
      </rPr>
      <t xml:space="preserve"> </t>
    </r>
    <r>
      <rPr>
        <sz val="12"/>
        <rFont val="Arial"/>
        <family val="2"/>
      </rPr>
      <t xml:space="preserve">=&gt;01/04/2020 and =&lt;31/03/2021  and                     </t>
    </r>
    <r>
      <rPr>
        <i/>
        <sz val="12"/>
        <color rgb="FF0070C0"/>
        <rFont val="Arial"/>
        <family val="2"/>
      </rPr>
      <t>EpEnDte</t>
    </r>
    <r>
      <rPr>
        <sz val="12"/>
        <color theme="3" tint="0.39997558519241921"/>
        <rFont val="Arial"/>
        <family val="2"/>
      </rPr>
      <t xml:space="preserve"> </t>
    </r>
    <r>
      <rPr>
        <sz val="12"/>
        <rFont val="Arial"/>
        <family val="2"/>
      </rPr>
      <t>=&gt;01/04/2020 and =&lt;31/03/2021</t>
    </r>
  </si>
  <si>
    <r>
      <rPr>
        <i/>
        <sz val="12"/>
        <color theme="4" tint="-0.249977111117893"/>
        <rFont val="Arial"/>
        <family val="2"/>
      </rPr>
      <t>EpType 4</t>
    </r>
    <r>
      <rPr>
        <i/>
        <sz val="12"/>
        <rFont val="Arial"/>
        <family val="2"/>
      </rPr>
      <t xml:space="preserve"> should be an ended episode, started in previous financial year but not ended in the FY2020-21 reporting financial year </t>
    </r>
  </si>
  <si>
    <r>
      <rPr>
        <i/>
        <sz val="12"/>
        <color rgb="FF0070C0"/>
        <rFont val="Arial"/>
        <family val="2"/>
      </rPr>
      <t>EpType</t>
    </r>
    <r>
      <rPr>
        <i/>
        <sz val="12"/>
        <rFont val="Arial"/>
        <family val="2"/>
      </rPr>
      <t xml:space="preserve"> </t>
    </r>
    <r>
      <rPr>
        <sz val="12"/>
        <rFont val="Arial"/>
        <family val="2"/>
      </rPr>
      <t>= 4 and</t>
    </r>
    <r>
      <rPr>
        <i/>
        <sz val="12"/>
        <rFont val="Arial"/>
        <family val="2"/>
      </rPr>
      <t xml:space="preserve">                                                                </t>
    </r>
    <r>
      <rPr>
        <i/>
        <sz val="12"/>
        <color rgb="FF0070C0"/>
        <rFont val="Arial"/>
        <family val="2"/>
      </rPr>
      <t>EpStDte</t>
    </r>
    <r>
      <rPr>
        <sz val="12"/>
        <rFont val="Arial"/>
        <family val="2"/>
      </rPr>
      <t xml:space="preserve"> &lt;=31/03/2020  and                                                     </t>
    </r>
    <r>
      <rPr>
        <i/>
        <sz val="12"/>
        <rFont val="Arial"/>
        <family val="2"/>
      </rPr>
      <t xml:space="preserve"> </t>
    </r>
    <r>
      <rPr>
        <i/>
        <sz val="12"/>
        <color rgb="FF0070C0"/>
        <rFont val="Arial"/>
        <family val="2"/>
      </rPr>
      <t>EpEnDte</t>
    </r>
    <r>
      <rPr>
        <i/>
        <sz val="12"/>
        <rFont val="Arial"/>
        <family val="2"/>
      </rPr>
      <t xml:space="preserve"> =31/03/2021</t>
    </r>
  </si>
  <si>
    <r>
      <rPr>
        <i/>
        <sz val="12"/>
        <color rgb="FF0070C0"/>
        <rFont val="Arial"/>
        <family val="2"/>
      </rPr>
      <t>SpllType 1</t>
    </r>
    <r>
      <rPr>
        <i/>
        <sz val="12"/>
        <rFont val="Arial"/>
        <family val="2"/>
      </rPr>
      <t xml:space="preserve"> should be an ended spell, started in previous financial year and ended during the FY2020-21 reporting financial year</t>
    </r>
  </si>
  <si>
    <r>
      <rPr>
        <i/>
        <sz val="12"/>
        <color rgb="FF0070C0"/>
        <rFont val="Arial"/>
        <family val="2"/>
      </rPr>
      <t>SpllType</t>
    </r>
    <r>
      <rPr>
        <sz val="12"/>
        <rFont val="Arial"/>
        <family val="2"/>
      </rPr>
      <t xml:space="preserve"> = 1; and                                                           </t>
    </r>
    <r>
      <rPr>
        <i/>
        <sz val="12"/>
        <rFont val="Arial"/>
        <family val="2"/>
      </rPr>
      <t xml:space="preserve"> 
</t>
    </r>
    <r>
      <rPr>
        <i/>
        <sz val="12"/>
        <color rgb="FF0070C0"/>
        <rFont val="Arial"/>
        <family val="2"/>
      </rPr>
      <t>HSpllStDte</t>
    </r>
    <r>
      <rPr>
        <sz val="12"/>
        <rFont val="Arial"/>
        <family val="2"/>
      </rPr>
      <t xml:space="preserve"> =01/04/2020;  and                                                 </t>
    </r>
    <r>
      <rPr>
        <i/>
        <sz val="12"/>
        <color rgb="FF0070C0"/>
        <rFont val="Arial"/>
        <family val="2"/>
      </rPr>
      <t>HSpllDisDte</t>
    </r>
    <r>
      <rPr>
        <sz val="12"/>
        <rFont val="Arial"/>
        <family val="2"/>
      </rPr>
      <t xml:space="preserve"> &lt;=31/03/2021</t>
    </r>
  </si>
  <si>
    <r>
      <rPr>
        <i/>
        <sz val="12"/>
        <color theme="4" tint="-0.249977111117893"/>
        <rFont val="Arial"/>
        <family val="2"/>
      </rPr>
      <t>SpllType 2</t>
    </r>
    <r>
      <rPr>
        <i/>
        <sz val="12"/>
        <rFont val="Arial"/>
        <family val="2"/>
      </rPr>
      <t xml:space="preserve"> should be an open spell started but not ended during  the reporting FY2020-21 financial year.</t>
    </r>
  </si>
  <si>
    <r>
      <rPr>
        <i/>
        <sz val="12"/>
        <color rgb="FF0070C0"/>
        <rFont val="Arial"/>
        <family val="2"/>
      </rPr>
      <t>SpllType</t>
    </r>
    <r>
      <rPr>
        <i/>
        <sz val="12"/>
        <rFont val="Arial"/>
        <family val="2"/>
      </rPr>
      <t xml:space="preserve"> </t>
    </r>
    <r>
      <rPr>
        <sz val="12"/>
        <rFont val="Arial"/>
        <family val="2"/>
      </rPr>
      <t>=</t>
    </r>
    <r>
      <rPr>
        <sz val="12"/>
        <color theme="1"/>
        <rFont val="Arial"/>
        <family val="2"/>
      </rPr>
      <t xml:space="preserve"> 2;</t>
    </r>
    <r>
      <rPr>
        <sz val="12"/>
        <color rgb="FFFF0000"/>
        <rFont val="Arial"/>
        <family val="2"/>
      </rPr>
      <t xml:space="preserve"> </t>
    </r>
    <r>
      <rPr>
        <sz val="12"/>
        <rFont val="Arial"/>
        <family val="2"/>
      </rPr>
      <t xml:space="preserve"> and                                                               </t>
    </r>
    <r>
      <rPr>
        <i/>
        <sz val="12"/>
        <color rgb="FF0070C0"/>
        <rFont val="Arial"/>
        <family val="2"/>
      </rPr>
      <t>HSpllStDte</t>
    </r>
    <r>
      <rPr>
        <sz val="12"/>
        <rFont val="Arial"/>
        <family val="2"/>
      </rPr>
      <t xml:space="preserve"> =&gt;01/04/2021 and =&lt;31/03/2021;</t>
    </r>
    <r>
      <rPr>
        <i/>
        <sz val="12"/>
        <rFont val="Arial"/>
        <family val="2"/>
      </rPr>
      <t xml:space="preserve">     </t>
    </r>
    <r>
      <rPr>
        <sz val="12"/>
        <rFont val="Arial"/>
        <family val="2"/>
      </rPr>
      <t xml:space="preserve">and   </t>
    </r>
    <r>
      <rPr>
        <i/>
        <sz val="12"/>
        <rFont val="Arial"/>
        <family val="2"/>
      </rPr>
      <t xml:space="preserve">                       </t>
    </r>
    <r>
      <rPr>
        <i/>
        <sz val="12"/>
        <color rgb="FF0070C0"/>
        <rFont val="Arial"/>
        <family val="2"/>
      </rPr>
      <t>HSpllDisDte</t>
    </r>
    <r>
      <rPr>
        <i/>
        <sz val="12"/>
        <rFont val="Arial"/>
        <family val="2"/>
      </rPr>
      <t xml:space="preserve"> =</t>
    </r>
    <r>
      <rPr>
        <sz val="12"/>
        <rFont val="Arial"/>
        <family val="2"/>
      </rPr>
      <t>31/03/2021</t>
    </r>
  </si>
  <si>
    <r>
      <rPr>
        <i/>
        <sz val="12"/>
        <color theme="4" tint="-0.249977111117893"/>
        <rFont val="Arial"/>
        <family val="2"/>
      </rPr>
      <t>SpllType 3</t>
    </r>
    <r>
      <rPr>
        <i/>
        <sz val="12"/>
        <rFont val="Arial"/>
        <family val="2"/>
      </rPr>
      <t xml:space="preserve"> should be an ended spell, started and ended in  FY2020-21 reporting financial year .</t>
    </r>
  </si>
  <si>
    <r>
      <rPr>
        <i/>
        <sz val="12"/>
        <color rgb="FF0070C0"/>
        <rFont val="Arial"/>
        <family val="2"/>
      </rPr>
      <t xml:space="preserve">SpllType </t>
    </r>
    <r>
      <rPr>
        <sz val="12"/>
        <rFont val="Arial"/>
        <family val="2"/>
      </rPr>
      <t xml:space="preserve">= 3 and                                                           
</t>
    </r>
    <r>
      <rPr>
        <i/>
        <sz val="12"/>
        <color rgb="FF0070C0"/>
        <rFont val="Arial"/>
        <family val="2"/>
      </rPr>
      <t>HSpllStDte</t>
    </r>
    <r>
      <rPr>
        <i/>
        <sz val="12"/>
        <rFont val="Arial"/>
        <family val="2"/>
      </rPr>
      <t xml:space="preserve"> </t>
    </r>
    <r>
      <rPr>
        <sz val="12"/>
        <rFont val="Arial"/>
        <family val="2"/>
      </rPr>
      <t xml:space="preserve">=&gt;01/04/2020 and =&lt;31/03/2021  and                     </t>
    </r>
    <r>
      <rPr>
        <i/>
        <sz val="12"/>
        <color rgb="FF0070C0"/>
        <rFont val="Arial"/>
        <family val="2"/>
      </rPr>
      <t>HSpllDisDte</t>
    </r>
    <r>
      <rPr>
        <sz val="12"/>
        <color theme="3" tint="0.39997558519241921"/>
        <rFont val="Arial"/>
        <family val="2"/>
      </rPr>
      <t xml:space="preserve"> </t>
    </r>
    <r>
      <rPr>
        <sz val="12"/>
        <rFont val="Arial"/>
        <family val="2"/>
      </rPr>
      <t>=&gt;01/04/2020 and =&lt;31/03/2021</t>
    </r>
  </si>
  <si>
    <r>
      <rPr>
        <i/>
        <sz val="12"/>
        <color theme="4" tint="-0.249977111117893"/>
        <rFont val="Arial"/>
        <family val="2"/>
      </rPr>
      <t>SpllType 4</t>
    </r>
    <r>
      <rPr>
        <i/>
        <sz val="12"/>
        <rFont val="Arial"/>
        <family val="2"/>
      </rPr>
      <t xml:space="preserve"> should be an ended spell, started in previous financial year but not ended in the FY2020-21 reporting financial year </t>
    </r>
  </si>
  <si>
    <r>
      <rPr>
        <i/>
        <sz val="12"/>
        <color rgb="FF0070C0"/>
        <rFont val="Arial"/>
        <family val="2"/>
      </rPr>
      <t>SpllType</t>
    </r>
    <r>
      <rPr>
        <i/>
        <sz val="12"/>
        <rFont val="Arial"/>
        <family val="2"/>
      </rPr>
      <t xml:space="preserve"> </t>
    </r>
    <r>
      <rPr>
        <sz val="12"/>
        <rFont val="Arial"/>
        <family val="2"/>
      </rPr>
      <t>= 4 and</t>
    </r>
    <r>
      <rPr>
        <i/>
        <sz val="12"/>
        <rFont val="Arial"/>
        <family val="2"/>
      </rPr>
      <t xml:space="preserve">                                                                </t>
    </r>
    <r>
      <rPr>
        <i/>
        <sz val="12"/>
        <color rgb="FF0070C0"/>
        <rFont val="Arial"/>
        <family val="2"/>
      </rPr>
      <t>HSpllStDte</t>
    </r>
    <r>
      <rPr>
        <sz val="12"/>
        <rFont val="Arial"/>
        <family val="2"/>
      </rPr>
      <t xml:space="preserve"> =01/04/2020  and                                                     </t>
    </r>
    <r>
      <rPr>
        <i/>
        <sz val="12"/>
        <rFont val="Arial"/>
        <family val="2"/>
      </rPr>
      <t xml:space="preserve"> </t>
    </r>
    <r>
      <rPr>
        <i/>
        <sz val="12"/>
        <color rgb="FF0070C0"/>
        <rFont val="Arial"/>
        <family val="2"/>
      </rPr>
      <t>HSpllDisDte</t>
    </r>
    <r>
      <rPr>
        <i/>
        <sz val="12"/>
        <rFont val="Arial"/>
        <family val="2"/>
      </rPr>
      <t xml:space="preserve"> =31/03/2021</t>
    </r>
  </si>
  <si>
    <r>
      <rPr>
        <i/>
        <sz val="12"/>
        <color theme="8" tint="-0.249977111117893"/>
        <rFont val="Arial"/>
        <family val="2"/>
      </rPr>
      <t>EpType 3  Alos</t>
    </r>
    <r>
      <rPr>
        <i/>
        <sz val="12"/>
        <rFont val="Arial"/>
        <family val="2"/>
      </rPr>
      <t xml:space="preserve"> </t>
    </r>
    <r>
      <rPr>
        <sz val="12"/>
        <rFont val="Arial"/>
        <family val="2"/>
      </rPr>
      <t>must be &lt;= 365</t>
    </r>
  </si>
  <si>
    <r>
      <rPr>
        <i/>
        <sz val="12"/>
        <color theme="8" tint="-0.249977111117893"/>
        <rFont val="Arial"/>
        <family val="2"/>
      </rPr>
      <t>EpType</t>
    </r>
    <r>
      <rPr>
        <sz val="12"/>
        <rFont val="Arial"/>
        <family val="2"/>
      </rPr>
      <t xml:space="preserve"> = 3 </t>
    </r>
    <r>
      <rPr>
        <i/>
        <sz val="12"/>
        <rFont val="Arial"/>
        <family val="2"/>
      </rPr>
      <t xml:space="preserve">and </t>
    </r>
    <r>
      <rPr>
        <i/>
        <sz val="12"/>
        <color theme="8" tint="-0.249977111117893"/>
        <rFont val="Arial"/>
        <family val="2"/>
      </rPr>
      <t>Alos</t>
    </r>
    <r>
      <rPr>
        <sz val="12"/>
        <rFont val="Arial"/>
        <family val="2"/>
      </rPr>
      <t xml:space="preserve"> &lt;= 365</t>
    </r>
  </si>
  <si>
    <r>
      <rPr>
        <sz val="12"/>
        <color rgb="FF0070C0"/>
        <rFont val="Arial"/>
        <family val="2"/>
      </rPr>
      <t>HrgFce</t>
    </r>
    <r>
      <rPr>
        <sz val="12"/>
        <color theme="1"/>
        <rFont val="Arial"/>
        <family val="2"/>
      </rPr>
      <t xml:space="preserve"> CA60C, CA60D and CA61Z should have costs relating to </t>
    </r>
    <r>
      <rPr>
        <sz val="12"/>
        <color rgb="FF0070C0"/>
        <rFont val="Arial"/>
        <family val="2"/>
      </rPr>
      <t>ActCstID</t>
    </r>
    <r>
      <rPr>
        <sz val="12"/>
        <color theme="1"/>
        <rFont val="Arial"/>
        <family val="2"/>
      </rPr>
      <t xml:space="preserve"> Theatre care (THR001 and THR002) </t>
    </r>
  </si>
  <si>
    <t>FCE HRG IN (CA60C, CA60D, CA61Z) and                        Collection Activity IDs THR001 and THR002 are not part of the episode costs</t>
  </si>
  <si>
    <r>
      <rPr>
        <sz val="12"/>
        <color rgb="FF0070C0"/>
        <rFont val="Arial"/>
        <family val="2"/>
      </rPr>
      <t>HrgFce/Hr</t>
    </r>
    <r>
      <rPr>
        <sz val="12"/>
        <color theme="8" tint="-0.249977111117893"/>
        <rFont val="Arial"/>
        <family val="2"/>
      </rPr>
      <t>g</t>
    </r>
    <r>
      <rPr>
        <sz val="12"/>
        <color theme="1"/>
        <rFont val="Arial"/>
        <family val="2"/>
      </rPr>
      <t xml:space="preserve"> CA42Z and / or</t>
    </r>
    <r>
      <rPr>
        <sz val="12"/>
        <color rgb="FF0070C0"/>
        <rFont val="Arial"/>
        <family val="2"/>
      </rPr>
      <t xml:space="preserve"> CA41Z</t>
    </r>
    <r>
      <rPr>
        <sz val="12"/>
        <color theme="1"/>
        <rFont val="Arial"/>
        <family val="2"/>
      </rPr>
      <t xml:space="preserve"> should have costs relating to </t>
    </r>
    <r>
      <rPr>
        <sz val="12"/>
        <color rgb="FF0070C0"/>
        <rFont val="Arial"/>
        <family val="2"/>
      </rPr>
      <t>ActCstID</t>
    </r>
    <r>
      <rPr>
        <sz val="12"/>
        <color theme="1"/>
        <rFont val="Arial"/>
        <family val="2"/>
      </rPr>
      <t xml:space="preserve"> Plain film (DIM008) </t>
    </r>
  </si>
  <si>
    <r>
      <rPr>
        <sz val="12"/>
        <color rgb="FF0070C0"/>
        <rFont val="Arial"/>
        <family val="2"/>
      </rPr>
      <t>FCE HRG</t>
    </r>
    <r>
      <rPr>
        <sz val="12"/>
        <color theme="1"/>
        <rFont val="Arial"/>
        <family val="2"/>
      </rPr>
      <t xml:space="preserve"> IN (CA42Z, CA41Z) and                                   Collection Activity ID DIM008 is not part of the episode costs</t>
    </r>
  </si>
  <si>
    <r>
      <t xml:space="preserve">The </t>
    </r>
    <r>
      <rPr>
        <sz val="12"/>
        <color rgb="FF0070C0"/>
        <rFont val="Arial"/>
        <family val="2"/>
      </rPr>
      <t>TotCs</t>
    </r>
    <r>
      <rPr>
        <sz val="12"/>
        <color theme="8" tint="-0.249977111117893"/>
        <rFont val="Arial"/>
        <family val="2"/>
      </rPr>
      <t>t</t>
    </r>
    <r>
      <rPr>
        <sz val="12"/>
        <color theme="1"/>
        <rFont val="Arial"/>
        <family val="2"/>
      </rPr>
      <t xml:space="preserve"> field is negative in the patient / cost level submission files for the APC, OP, EC, SWC or SI datasets</t>
    </r>
  </si>
  <si>
    <t>Total cost field contains a negative value. Check to be applied within the APC, OP, EC, SWC and SI submission files</t>
  </si>
  <si>
    <r>
      <t xml:space="preserve">As a percentage of </t>
    </r>
    <r>
      <rPr>
        <sz val="12"/>
        <color rgb="FF0070C0"/>
        <rFont val="Arial"/>
        <family val="2"/>
      </rPr>
      <t>TotCst</t>
    </r>
    <r>
      <rPr>
        <sz val="12"/>
        <color theme="1"/>
        <rFont val="Arial"/>
        <family val="2"/>
      </rPr>
      <t xml:space="preserve">, any </t>
    </r>
    <r>
      <rPr>
        <i/>
        <sz val="12"/>
        <color rgb="FF0070C0"/>
        <rFont val="Arial"/>
        <family val="2"/>
      </rPr>
      <t>ResCstID</t>
    </r>
    <r>
      <rPr>
        <sz val="12"/>
        <color theme="1"/>
        <rFont val="Arial"/>
        <family val="2"/>
      </rPr>
      <t xml:space="preserve"> and </t>
    </r>
    <r>
      <rPr>
        <i/>
        <sz val="12"/>
        <color rgb="FF0070C0"/>
        <rFont val="Arial"/>
        <family val="2"/>
      </rPr>
      <t>ActCstID</t>
    </r>
    <r>
      <rPr>
        <sz val="12"/>
        <color theme="1"/>
        <rFont val="Arial"/>
        <family val="2"/>
      </rPr>
      <t xml:space="preserve"> combination is equal to or more than 40% </t>
    </r>
  </si>
  <si>
    <r>
      <t xml:space="preserve">Count of Individual </t>
    </r>
    <r>
      <rPr>
        <i/>
        <sz val="12"/>
        <color rgb="FF0070C0"/>
        <rFont val="Arial"/>
        <family val="2"/>
      </rPr>
      <t>OrgId</t>
    </r>
    <r>
      <rPr>
        <sz val="12"/>
        <rFont val="Arial"/>
        <family val="2"/>
      </rPr>
      <t xml:space="preserve"> must be no more than 2</t>
    </r>
  </si>
  <si>
    <r>
      <t xml:space="preserve">Count of </t>
    </r>
    <r>
      <rPr>
        <sz val="12"/>
        <color rgb="FF0070C0"/>
        <rFont val="Arial"/>
        <family val="2"/>
      </rPr>
      <t>OrgID</t>
    </r>
    <r>
      <rPr>
        <sz val="12"/>
        <rFont val="Arial"/>
        <family val="2"/>
      </rPr>
      <t xml:space="preserve"> =&lt;2</t>
    </r>
  </si>
  <si>
    <r>
      <rPr>
        <sz val="12"/>
        <color theme="4"/>
        <rFont val="Arial"/>
        <family val="2"/>
      </rPr>
      <t>ActCnt</t>
    </r>
    <r>
      <rPr>
        <sz val="12"/>
        <color theme="1"/>
        <rFont val="Arial"/>
        <family val="2"/>
      </rPr>
      <t xml:space="preserve"> for THR001 (Anaesthesia) is more than 1,440 (minutes)</t>
    </r>
  </si>
  <si>
    <r>
      <rPr>
        <sz val="12"/>
        <color theme="4"/>
        <rFont val="Arial"/>
        <family val="2"/>
      </rPr>
      <t>ActCnt</t>
    </r>
    <r>
      <rPr>
        <sz val="12"/>
        <color theme="1"/>
        <rFont val="Arial"/>
        <family val="2"/>
      </rPr>
      <t xml:space="preserve"> for OUT001 (Outpatient care) is more than 1,440 (minutes)</t>
    </r>
  </si>
  <si>
    <r>
      <rPr>
        <sz val="12"/>
        <color theme="4"/>
        <rFont val="Arial"/>
        <family val="2"/>
      </rPr>
      <t xml:space="preserve">ActCnt </t>
    </r>
    <r>
      <rPr>
        <sz val="12"/>
        <color theme="1"/>
        <rFont val="Arial"/>
        <family val="2"/>
      </rPr>
      <t>for OUT002 (Outreach contacts) is more than 1,440 (minutes)</t>
    </r>
  </si>
  <si>
    <r>
      <rPr>
        <sz val="12"/>
        <color theme="4"/>
        <rFont val="Arial"/>
        <family val="2"/>
      </rPr>
      <t>ActCnt</t>
    </r>
    <r>
      <rPr>
        <sz val="12"/>
        <color theme="1"/>
        <rFont val="Arial"/>
        <family val="2"/>
      </rPr>
      <t xml:space="preserve"> for OUT003 (Supporting contacts) is more than 1,440 (minutes)</t>
    </r>
  </si>
  <si>
    <r>
      <rPr>
        <sz val="12"/>
        <color theme="4"/>
        <rFont val="Arial"/>
        <family val="2"/>
      </rPr>
      <t>ActCstID</t>
    </r>
    <r>
      <rPr>
        <sz val="12"/>
        <color theme="1"/>
        <rFont val="Arial"/>
        <family val="2"/>
      </rPr>
      <t xml:space="preserve"> OUT001 (outpatient care) appears in APC or </t>
    </r>
    <r>
      <rPr>
        <sz val="12"/>
        <color rgb="FFFF0000"/>
        <rFont val="Arial"/>
        <family val="2"/>
      </rPr>
      <t>EC</t>
    </r>
    <r>
      <rPr>
        <sz val="12"/>
        <color theme="1"/>
        <rFont val="Arial"/>
        <family val="2"/>
      </rPr>
      <t xml:space="preserve"> files</t>
    </r>
  </si>
  <si>
    <r>
      <t xml:space="preserve">ActCstID OUT001 in APC or </t>
    </r>
    <r>
      <rPr>
        <sz val="12"/>
        <color rgb="FFFF0000"/>
        <rFont val="Arial"/>
        <family val="2"/>
      </rPr>
      <t>EC</t>
    </r>
    <r>
      <rPr>
        <sz val="12"/>
        <color theme="1"/>
        <rFont val="Arial"/>
        <family val="2"/>
      </rPr>
      <t xml:space="preserve"> files</t>
    </r>
  </si>
  <si>
    <r>
      <rPr>
        <sz val="12"/>
        <color theme="4"/>
        <rFont val="Arial"/>
        <family val="2"/>
      </rPr>
      <t xml:space="preserve">ActCstID </t>
    </r>
    <r>
      <rPr>
        <sz val="12"/>
        <color theme="1"/>
        <rFont val="Arial"/>
        <family val="2"/>
      </rPr>
      <t>EMC001 (emergency care) appears in APC or OP files</t>
    </r>
  </si>
  <si>
    <t>ActCstID EMC001 in APC or OP files</t>
  </si>
  <si>
    <r>
      <rPr>
        <sz val="12"/>
        <color theme="4"/>
        <rFont val="Arial"/>
        <family val="2"/>
      </rPr>
      <t>ActCnt</t>
    </r>
    <r>
      <rPr>
        <sz val="12"/>
        <color theme="1"/>
        <rFont val="Arial"/>
        <family val="2"/>
      </rPr>
      <t xml:space="preserve"> field for an episode / attendance / appointment / contact / spell / critical care period / high cost drug / high cost device / diagnostic imaging scan is &lt;=  0</t>
    </r>
  </si>
  <si>
    <r>
      <t xml:space="preserve">The </t>
    </r>
    <r>
      <rPr>
        <sz val="12"/>
        <color theme="4"/>
        <rFont val="Arial"/>
        <family val="2"/>
      </rPr>
      <t>ActCnt</t>
    </r>
    <r>
      <rPr>
        <sz val="12"/>
        <color theme="1"/>
        <rFont val="Arial"/>
        <family val="2"/>
      </rPr>
      <t xml:space="preserve"> field &lt; = 0</t>
    </r>
  </si>
  <si>
    <r>
      <rPr>
        <sz val="12"/>
        <color rgb="FF0070C0"/>
        <rFont val="Arial"/>
        <family val="2"/>
      </rPr>
      <t>ActCnt</t>
    </r>
    <r>
      <rPr>
        <sz val="12"/>
        <color theme="1"/>
        <rFont val="Arial"/>
        <family val="2"/>
      </rPr>
      <t xml:space="preserve"> for THR001 activity is less than that of THR002 for given Episodes /attendances</t>
    </r>
    <r>
      <rPr>
        <sz val="12"/>
        <color rgb="FFFF0000"/>
        <rFont val="Arial"/>
        <family val="2"/>
      </rPr>
      <t xml:space="preserve"> </t>
    </r>
  </si>
  <si>
    <r>
      <rPr>
        <sz val="12"/>
        <color rgb="FF0070C0"/>
        <rFont val="Arial"/>
        <family val="2"/>
      </rPr>
      <t>FeedType</t>
    </r>
    <r>
      <rPr>
        <sz val="12"/>
        <color theme="1"/>
        <rFont val="Arial"/>
        <family val="2"/>
      </rPr>
      <t>,</t>
    </r>
    <r>
      <rPr>
        <sz val="12"/>
        <color rgb="FF0070C0"/>
        <rFont val="Arial"/>
        <family val="2"/>
      </rPr>
      <t xml:space="preserve"> POD</t>
    </r>
    <r>
      <rPr>
        <sz val="12"/>
        <color theme="1"/>
        <rFont val="Arial"/>
        <family val="2"/>
      </rPr>
      <t xml:space="preserve"> and </t>
    </r>
    <r>
      <rPr>
        <sz val="12"/>
        <color rgb="FF0070C0"/>
        <rFont val="Arial"/>
        <family val="2"/>
      </rPr>
      <t xml:space="preserve">FceHrg (or Hrg) </t>
    </r>
    <r>
      <rPr>
        <sz val="12"/>
        <color theme="1"/>
        <rFont val="Arial"/>
        <family val="2"/>
      </rPr>
      <t xml:space="preserve">combination IS NOT ON the acceptable list of valid combinations </t>
    </r>
  </si>
  <si>
    <r>
      <rPr>
        <sz val="12"/>
        <color theme="8" tint="-0.249977111117893"/>
        <rFont val="Arial"/>
        <family val="2"/>
      </rPr>
      <t>FeedType</t>
    </r>
    <r>
      <rPr>
        <sz val="12"/>
        <color theme="1"/>
        <rFont val="Arial"/>
        <family val="2"/>
      </rPr>
      <t xml:space="preserve">, </t>
    </r>
    <r>
      <rPr>
        <sz val="12"/>
        <color theme="8" tint="-0.249977111117893"/>
        <rFont val="Arial"/>
        <family val="2"/>
      </rPr>
      <t>POD</t>
    </r>
    <r>
      <rPr>
        <sz val="12"/>
        <color theme="1"/>
        <rFont val="Arial"/>
        <family val="2"/>
      </rPr>
      <t xml:space="preserve"> and </t>
    </r>
    <r>
      <rPr>
        <sz val="12"/>
        <color theme="8" tint="-0.249977111117893"/>
        <rFont val="Arial"/>
        <family val="2"/>
      </rPr>
      <t>FceHrg</t>
    </r>
    <r>
      <rPr>
        <sz val="12"/>
        <color theme="1"/>
        <rFont val="Arial"/>
        <family val="2"/>
      </rPr>
      <t xml:space="preserve"> (or </t>
    </r>
    <r>
      <rPr>
        <sz val="12"/>
        <color theme="8" tint="-0.249977111117893"/>
        <rFont val="Arial"/>
        <family val="2"/>
      </rPr>
      <t>Hrg</t>
    </r>
    <r>
      <rPr>
        <sz val="12"/>
        <color theme="1"/>
        <rFont val="Arial"/>
        <family val="2"/>
      </rPr>
      <t>) combination IS NOT ON the acceptable list of valid combinations (see Reference Data - HRG codes)</t>
    </r>
  </si>
  <si>
    <r>
      <rPr>
        <sz val="12"/>
        <color theme="8" tint="-0.249977111117893"/>
        <rFont val="Arial"/>
        <family val="2"/>
      </rPr>
      <t>CSIU</t>
    </r>
    <r>
      <rPr>
        <sz val="12"/>
        <color theme="1"/>
        <rFont val="Arial"/>
        <family val="2"/>
      </rPr>
      <t xml:space="preserve"> and </t>
    </r>
    <r>
      <rPr>
        <sz val="12"/>
        <color theme="8" tint="-0.249977111117893"/>
        <rFont val="Arial"/>
        <family val="2"/>
      </rPr>
      <t>UnCur</t>
    </r>
    <r>
      <rPr>
        <sz val="12"/>
        <color theme="1"/>
        <rFont val="Arial"/>
        <family val="2"/>
      </rPr>
      <t xml:space="preserve"> combination IS NOT ON the acceptable list of valid combinations</t>
    </r>
  </si>
  <si>
    <r>
      <rPr>
        <sz val="12"/>
        <color theme="8" tint="-0.249977111117893"/>
        <rFont val="Arial"/>
        <family val="2"/>
      </rPr>
      <t>CSIU</t>
    </r>
    <r>
      <rPr>
        <sz val="12"/>
        <color theme="1"/>
        <rFont val="Arial"/>
        <family val="2"/>
      </rPr>
      <t xml:space="preserve"> and </t>
    </r>
    <r>
      <rPr>
        <sz val="12"/>
        <color theme="8" tint="-0.249977111117893"/>
        <rFont val="Arial"/>
        <family val="2"/>
      </rPr>
      <t>UnCur</t>
    </r>
    <r>
      <rPr>
        <sz val="12"/>
        <color theme="1"/>
        <rFont val="Arial"/>
        <family val="2"/>
      </rPr>
      <t xml:space="preserve"> combination IS NOT ON the acceptable list of valid combinations  (see reference data - Miscellaneous)</t>
    </r>
  </si>
  <si>
    <r>
      <rPr>
        <sz val="12"/>
        <color rgb="FF0070C0"/>
        <rFont val="Arial"/>
        <family val="2"/>
      </rPr>
      <t>TotCst</t>
    </r>
    <r>
      <rPr>
        <sz val="12"/>
        <color theme="1"/>
        <rFont val="Arial"/>
        <family val="2"/>
      </rPr>
      <t xml:space="preserve"> to </t>
    </r>
    <r>
      <rPr>
        <sz val="12"/>
        <color rgb="FF0070C0"/>
        <rFont val="Arial"/>
        <family val="2"/>
      </rPr>
      <t>SerID</t>
    </r>
    <r>
      <rPr>
        <sz val="12"/>
        <color theme="1"/>
        <rFont val="Arial"/>
        <family val="2"/>
      </rPr>
      <t xml:space="preserve"> expected sign differs to that expected</t>
    </r>
  </si>
  <si>
    <r>
      <t xml:space="preserve">Sign of </t>
    </r>
    <r>
      <rPr>
        <sz val="12"/>
        <color rgb="FF0070C0"/>
        <rFont val="Arial"/>
        <family val="2"/>
      </rPr>
      <t xml:space="preserve">TotCst </t>
    </r>
    <r>
      <rPr>
        <sz val="12"/>
        <color theme="1"/>
        <rFont val="Arial"/>
        <family val="2"/>
      </rPr>
      <t xml:space="preserve">differs to that in Reference Data - Reconciliation. (Check each </t>
    </r>
    <r>
      <rPr>
        <sz val="12"/>
        <color theme="4"/>
        <rFont val="Arial"/>
        <family val="2"/>
      </rPr>
      <t>SerID</t>
    </r>
    <r>
      <rPr>
        <sz val="12"/>
        <color theme="1"/>
        <rFont val="Arial"/>
        <family val="2"/>
      </rPr>
      <t>)</t>
    </r>
  </si>
  <si>
    <r>
      <rPr>
        <sz val="12"/>
        <color rgb="FF0070C0"/>
        <rFont val="Arial"/>
        <family val="2"/>
      </rPr>
      <t>CstIncVal</t>
    </r>
    <r>
      <rPr>
        <sz val="12"/>
        <color theme="1"/>
        <rFont val="Arial"/>
        <family val="2"/>
      </rPr>
      <t xml:space="preserve"> to </t>
    </r>
    <r>
      <rPr>
        <sz val="12"/>
        <color rgb="FF0070C0"/>
        <rFont val="Arial"/>
        <family val="2"/>
      </rPr>
      <t>FinAccID</t>
    </r>
    <r>
      <rPr>
        <sz val="12"/>
        <color theme="1"/>
        <rFont val="Arial"/>
        <family val="2"/>
      </rPr>
      <t xml:space="preserve"> expected sign differs to that expected</t>
    </r>
  </si>
  <si>
    <r>
      <t xml:space="preserve">Sign of </t>
    </r>
    <r>
      <rPr>
        <sz val="12"/>
        <color rgb="FF0070C0"/>
        <rFont val="Arial"/>
        <family val="2"/>
      </rPr>
      <t>CstIncVal</t>
    </r>
    <r>
      <rPr>
        <sz val="12"/>
        <color theme="1"/>
        <rFont val="Arial"/>
        <family val="2"/>
      </rPr>
      <t xml:space="preserve"> differs to that in Reference Data - Reconciliation. (Check each </t>
    </r>
    <r>
      <rPr>
        <sz val="12"/>
        <color theme="4"/>
        <rFont val="Arial"/>
        <family val="2"/>
      </rPr>
      <t>FinAccID</t>
    </r>
    <r>
      <rPr>
        <sz val="12"/>
        <color theme="1"/>
        <rFont val="Arial"/>
        <family val="2"/>
      </rPr>
      <t>)</t>
    </r>
  </si>
  <si>
    <r>
      <t xml:space="preserve">In each episode/attendance/appointment, there are multiple instances of an </t>
    </r>
    <r>
      <rPr>
        <sz val="12"/>
        <color theme="4"/>
        <rFont val="Arial"/>
        <family val="2"/>
      </rPr>
      <t>ActCstID</t>
    </r>
    <r>
      <rPr>
        <sz val="12"/>
        <rFont val="Arial"/>
        <family val="2"/>
      </rPr>
      <t xml:space="preserve"> code (with difference </t>
    </r>
    <r>
      <rPr>
        <sz val="12"/>
        <color theme="4"/>
        <rFont val="Arial"/>
        <family val="2"/>
      </rPr>
      <t>ActCnt</t>
    </r>
    <r>
      <rPr>
        <sz val="12"/>
        <rFont val="Arial"/>
        <family val="2"/>
      </rPr>
      <t xml:space="preserve"> values)</t>
    </r>
  </si>
  <si>
    <r>
      <t xml:space="preserve">The </t>
    </r>
    <r>
      <rPr>
        <sz val="12"/>
        <color theme="4"/>
        <rFont val="Arial"/>
        <family val="2"/>
      </rPr>
      <t>ActCstID</t>
    </r>
    <r>
      <rPr>
        <sz val="12"/>
        <rFont val="Arial"/>
        <family val="2"/>
      </rPr>
      <t xml:space="preserve"> value MUST appear only once per activity node (i.e. per episode / attendance / appointment / critical care period / high cost drug / high cost device / diagnostic imaging scan)</t>
    </r>
  </si>
  <si>
    <r>
      <t xml:space="preserve">If </t>
    </r>
    <r>
      <rPr>
        <i/>
        <sz val="12"/>
        <color rgb="FF0070C0"/>
        <rFont val="Arial"/>
        <family val="2"/>
      </rPr>
      <t>Pod</t>
    </r>
    <r>
      <rPr>
        <i/>
        <sz val="12"/>
        <rFont val="Arial"/>
        <family val="2"/>
      </rPr>
      <t xml:space="preserve"> is </t>
    </r>
    <r>
      <rPr>
        <sz val="12"/>
        <rFont val="Arial"/>
        <family val="2"/>
      </rPr>
      <t xml:space="preserve">EL, then </t>
    </r>
    <r>
      <rPr>
        <i/>
        <sz val="12"/>
        <color rgb="FF0070C0"/>
        <rFont val="Arial"/>
        <family val="2"/>
      </rPr>
      <t>Alos</t>
    </r>
    <r>
      <rPr>
        <i/>
        <sz val="12"/>
        <rFont val="Arial"/>
        <family val="2"/>
      </rPr>
      <t xml:space="preserve"> </t>
    </r>
    <r>
      <rPr>
        <sz val="12"/>
        <rFont val="Arial"/>
        <family val="2"/>
      </rPr>
      <t>must be =&gt; 1</t>
    </r>
  </si>
  <si>
    <r>
      <rPr>
        <i/>
        <sz val="12"/>
        <color rgb="FF0070C0"/>
        <rFont val="Arial"/>
        <family val="2"/>
      </rPr>
      <t>Pod</t>
    </r>
    <r>
      <rPr>
        <i/>
        <sz val="12"/>
        <rFont val="Arial"/>
        <family val="2"/>
      </rPr>
      <t xml:space="preserve"> </t>
    </r>
    <r>
      <rPr>
        <sz val="12"/>
        <rFont val="Arial"/>
        <family val="2"/>
      </rPr>
      <t>= EL</t>
    </r>
    <r>
      <rPr>
        <i/>
        <sz val="12"/>
        <rFont val="Arial"/>
        <family val="2"/>
      </rPr>
      <t xml:space="preserve"> and                                                                        </t>
    </r>
    <r>
      <rPr>
        <i/>
        <sz val="12"/>
        <color rgb="FF0070C0"/>
        <rFont val="Arial"/>
        <family val="2"/>
      </rPr>
      <t>Alos</t>
    </r>
    <r>
      <rPr>
        <sz val="12"/>
        <rFont val="Arial"/>
        <family val="2"/>
      </rPr>
      <t xml:space="preserve"> =&gt;1</t>
    </r>
  </si>
  <si>
    <r>
      <t xml:space="preserve">If </t>
    </r>
    <r>
      <rPr>
        <i/>
        <sz val="12"/>
        <color rgb="FF0070C0"/>
        <rFont val="Arial"/>
        <family val="2"/>
      </rPr>
      <t xml:space="preserve">Pod is </t>
    </r>
    <r>
      <rPr>
        <sz val="12"/>
        <rFont val="Arial"/>
        <family val="2"/>
      </rPr>
      <t>DC, then</t>
    </r>
    <r>
      <rPr>
        <i/>
        <sz val="12"/>
        <rFont val="Arial"/>
        <family val="2"/>
      </rPr>
      <t xml:space="preserve"> </t>
    </r>
    <r>
      <rPr>
        <i/>
        <sz val="12"/>
        <color rgb="FF0070C0"/>
        <rFont val="Arial"/>
        <family val="2"/>
      </rPr>
      <t>Alos</t>
    </r>
    <r>
      <rPr>
        <i/>
        <sz val="12"/>
        <rFont val="Arial"/>
        <family val="2"/>
      </rPr>
      <t xml:space="preserve"> </t>
    </r>
    <r>
      <rPr>
        <sz val="12"/>
        <rFont val="Arial"/>
        <family val="2"/>
      </rPr>
      <t>must be &lt;= 1</t>
    </r>
  </si>
  <si>
    <r>
      <rPr>
        <i/>
        <sz val="12"/>
        <color rgb="FF0070C0"/>
        <rFont val="Arial"/>
        <family val="2"/>
      </rPr>
      <t>Pod</t>
    </r>
    <r>
      <rPr>
        <sz val="12"/>
        <rFont val="Arial"/>
        <family val="2"/>
      </rPr>
      <t xml:space="preserve"> = DC </t>
    </r>
    <r>
      <rPr>
        <i/>
        <sz val="12"/>
        <rFont val="Arial"/>
        <family val="2"/>
      </rPr>
      <t xml:space="preserve">and                                                                        </t>
    </r>
    <r>
      <rPr>
        <i/>
        <sz val="12"/>
        <color rgb="FF0070C0"/>
        <rFont val="Arial"/>
        <family val="2"/>
      </rPr>
      <t>Alos</t>
    </r>
    <r>
      <rPr>
        <sz val="12"/>
        <rFont val="Arial"/>
        <family val="2"/>
      </rPr>
      <t xml:space="preserve"> &lt;=1</t>
    </r>
  </si>
  <si>
    <r>
      <t xml:space="preserve">if </t>
    </r>
    <r>
      <rPr>
        <i/>
        <sz val="12"/>
        <color rgb="FF0070C0"/>
        <rFont val="Arial"/>
        <family val="2"/>
      </rPr>
      <t>Pod</t>
    </r>
    <r>
      <rPr>
        <i/>
        <sz val="12"/>
        <rFont val="Arial"/>
        <family val="2"/>
      </rPr>
      <t xml:space="preserve">  is </t>
    </r>
    <r>
      <rPr>
        <sz val="12"/>
        <rFont val="Arial"/>
        <family val="2"/>
      </rPr>
      <t xml:space="preserve">NES / NESTR, then </t>
    </r>
    <r>
      <rPr>
        <i/>
        <sz val="12"/>
        <rFont val="Arial"/>
        <family val="2"/>
      </rPr>
      <t xml:space="preserve"> </t>
    </r>
    <r>
      <rPr>
        <i/>
        <sz val="12"/>
        <color rgb="FF0070C0"/>
        <rFont val="Arial"/>
        <family val="2"/>
      </rPr>
      <t>Alos</t>
    </r>
    <r>
      <rPr>
        <i/>
        <sz val="12"/>
        <rFont val="Arial"/>
        <family val="2"/>
      </rPr>
      <t xml:space="preserve"> </t>
    </r>
    <r>
      <rPr>
        <sz val="12"/>
        <rFont val="Arial"/>
        <family val="2"/>
      </rPr>
      <t>must be &lt; 2</t>
    </r>
  </si>
  <si>
    <r>
      <rPr>
        <i/>
        <sz val="12"/>
        <color rgb="FF0070C0"/>
        <rFont val="Arial"/>
        <family val="2"/>
      </rPr>
      <t>Pod</t>
    </r>
    <r>
      <rPr>
        <sz val="12"/>
        <color rgb="FF0070C0"/>
        <rFont val="Arial"/>
        <family val="2"/>
      </rPr>
      <t xml:space="preserve"> </t>
    </r>
    <r>
      <rPr>
        <sz val="12"/>
        <rFont val="Arial"/>
        <family val="2"/>
      </rPr>
      <t xml:space="preserve">= NES or NESTR </t>
    </r>
    <r>
      <rPr>
        <i/>
        <sz val="12"/>
        <rFont val="Arial"/>
        <family val="2"/>
      </rPr>
      <t xml:space="preserve">and                                                     </t>
    </r>
    <r>
      <rPr>
        <i/>
        <sz val="12"/>
        <color rgb="FF0070C0"/>
        <rFont val="Arial"/>
        <family val="2"/>
      </rPr>
      <t>Alos</t>
    </r>
    <r>
      <rPr>
        <sz val="12"/>
        <rFont val="Arial"/>
        <family val="2"/>
      </rPr>
      <t xml:space="preserve"> &lt;2</t>
    </r>
  </si>
  <si>
    <r>
      <t xml:space="preserve">if </t>
    </r>
    <r>
      <rPr>
        <i/>
        <sz val="12"/>
        <color rgb="FF0070C0"/>
        <rFont val="Arial"/>
        <family val="2"/>
      </rPr>
      <t xml:space="preserve">'Pod </t>
    </r>
    <r>
      <rPr>
        <i/>
        <sz val="12"/>
        <color theme="1"/>
        <rFont val="Arial"/>
        <family val="2"/>
      </rPr>
      <t>is</t>
    </r>
    <r>
      <rPr>
        <i/>
        <sz val="12"/>
        <rFont val="Arial"/>
        <family val="2"/>
      </rPr>
      <t xml:space="preserve"> </t>
    </r>
    <r>
      <rPr>
        <sz val="12"/>
        <rFont val="Arial"/>
        <family val="2"/>
      </rPr>
      <t xml:space="preserve">NEL / NELTR, then </t>
    </r>
    <r>
      <rPr>
        <i/>
        <sz val="12"/>
        <color rgb="FF0070C0"/>
        <rFont val="Arial"/>
        <family val="2"/>
      </rPr>
      <t>Alos</t>
    </r>
    <r>
      <rPr>
        <i/>
        <sz val="12"/>
        <rFont val="Arial"/>
        <family val="2"/>
      </rPr>
      <t xml:space="preserve"> must be</t>
    </r>
    <r>
      <rPr>
        <sz val="12"/>
        <rFont val="Arial"/>
        <family val="2"/>
      </rPr>
      <t xml:space="preserve"> =&gt; 2</t>
    </r>
  </si>
  <si>
    <r>
      <rPr>
        <i/>
        <sz val="12"/>
        <color rgb="FF0070C0"/>
        <rFont val="Arial"/>
        <family val="2"/>
      </rPr>
      <t>Pod</t>
    </r>
    <r>
      <rPr>
        <i/>
        <sz val="12"/>
        <rFont val="Arial"/>
        <family val="2"/>
      </rPr>
      <t xml:space="preserve"> </t>
    </r>
    <r>
      <rPr>
        <sz val="12"/>
        <rFont val="Arial"/>
        <family val="2"/>
      </rPr>
      <t>= NEL or NELTR and</t>
    </r>
    <r>
      <rPr>
        <i/>
        <sz val="12"/>
        <rFont val="Arial"/>
        <family val="2"/>
      </rPr>
      <t xml:space="preserve">                                                      </t>
    </r>
    <r>
      <rPr>
        <i/>
        <sz val="12"/>
        <color rgb="FF0070C0"/>
        <rFont val="Arial"/>
        <family val="2"/>
      </rPr>
      <t>Alos</t>
    </r>
    <r>
      <rPr>
        <sz val="12"/>
        <color rgb="FF0070C0"/>
        <rFont val="Arial"/>
        <family val="2"/>
      </rPr>
      <t xml:space="preserve"> </t>
    </r>
    <r>
      <rPr>
        <sz val="12"/>
        <rFont val="Arial"/>
        <family val="2"/>
      </rPr>
      <t>=&gt;2</t>
    </r>
  </si>
  <si>
    <r>
      <t xml:space="preserve">if </t>
    </r>
    <r>
      <rPr>
        <i/>
        <sz val="12"/>
        <color theme="8" tint="-0.249977111117893"/>
        <rFont val="Arial"/>
        <family val="2"/>
      </rPr>
      <t>Pod</t>
    </r>
    <r>
      <rPr>
        <i/>
        <sz val="12"/>
        <rFont val="Arial"/>
        <family val="2"/>
      </rPr>
      <t xml:space="preserve"> is RP, then Alos must be &lt;= 1</t>
    </r>
  </si>
  <si>
    <r>
      <rPr>
        <i/>
        <sz val="12"/>
        <color rgb="FF0070C0"/>
        <rFont val="Arial"/>
        <family val="2"/>
      </rPr>
      <t>Pod</t>
    </r>
    <r>
      <rPr>
        <sz val="12"/>
        <rFont val="Arial"/>
        <family val="2"/>
      </rPr>
      <t xml:space="preserve"> = RP </t>
    </r>
    <r>
      <rPr>
        <i/>
        <sz val="12"/>
        <rFont val="Arial"/>
        <family val="2"/>
      </rPr>
      <t xml:space="preserve">and                                                                        </t>
    </r>
    <r>
      <rPr>
        <i/>
        <sz val="12"/>
        <color rgb="FF0070C0"/>
        <rFont val="Arial"/>
        <family val="2"/>
      </rPr>
      <t xml:space="preserve">Alos </t>
    </r>
    <r>
      <rPr>
        <i/>
        <sz val="12"/>
        <color theme="1"/>
        <rFont val="Arial"/>
        <family val="2"/>
      </rPr>
      <t>&lt;</t>
    </r>
    <r>
      <rPr>
        <sz val="12"/>
        <rFont val="Arial"/>
        <family val="2"/>
      </rPr>
      <t>= 1</t>
    </r>
  </si>
  <si>
    <r>
      <t>Duplicate</t>
    </r>
    <r>
      <rPr>
        <sz val="12"/>
        <color rgb="FF0070C0"/>
        <rFont val="Arial"/>
        <family val="2"/>
      </rPr>
      <t xml:space="preserve">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combinations for Episodes, attendances, appointments, critical care periods,  high cost drugs, high cost devices or diagnostic imaging scans</t>
    </r>
  </si>
  <si>
    <r>
      <t xml:space="preserve">For a given episode, attendance, appointment, critical care period,  high cost drug, high cost device or diagnostic imaging scan the </t>
    </r>
    <r>
      <rPr>
        <i/>
        <sz val="12"/>
        <color rgb="FF0070C0"/>
        <rFont val="Arial"/>
        <family val="2"/>
      </rPr>
      <t>AstCstID</t>
    </r>
    <r>
      <rPr>
        <sz val="12"/>
        <rFont val="Arial"/>
        <family val="2"/>
      </rPr>
      <t xml:space="preserve"> and </t>
    </r>
    <r>
      <rPr>
        <i/>
        <sz val="12"/>
        <color rgb="FF0070C0"/>
        <rFont val="Arial"/>
        <family val="2"/>
      </rPr>
      <t>ResCstID</t>
    </r>
    <r>
      <rPr>
        <sz val="12"/>
        <rFont val="Arial"/>
        <family val="2"/>
      </rPr>
      <t xml:space="preserve"> combination is repeated</t>
    </r>
  </si>
  <si>
    <r>
      <rPr>
        <i/>
        <sz val="12"/>
        <color rgb="FF0070C0"/>
        <rFont val="Arial"/>
        <family val="2"/>
      </rPr>
      <t>ActCnt</t>
    </r>
    <r>
      <rPr>
        <sz val="12"/>
        <color theme="1"/>
        <rFont val="Arial"/>
        <family val="2"/>
      </rPr>
      <t xml:space="preserve"> value for an episode, attendance, appointment, critical care period,  high cost drug, high cost device or diagnostic imaging scan is &lt; = 0</t>
    </r>
  </si>
  <si>
    <r>
      <rPr>
        <i/>
        <sz val="12"/>
        <color rgb="FF0070C0"/>
        <rFont val="Arial"/>
        <family val="2"/>
      </rPr>
      <t>TotCs</t>
    </r>
    <r>
      <rPr>
        <i/>
        <sz val="12"/>
        <color theme="8" tint="-0.249977111117893"/>
        <rFont val="Arial"/>
        <family val="2"/>
      </rPr>
      <t>t</t>
    </r>
    <r>
      <rPr>
        <sz val="12"/>
        <rFont val="Arial"/>
        <family val="2"/>
      </rPr>
      <t xml:space="preserve"> &lt;&gt; 0 and </t>
    </r>
    <r>
      <rPr>
        <i/>
        <sz val="12"/>
        <color rgb="FF0070C0"/>
        <rFont val="Arial"/>
        <family val="2"/>
      </rPr>
      <t>ActCnt</t>
    </r>
    <r>
      <rPr>
        <sz val="12"/>
        <rFont val="Arial"/>
        <family val="2"/>
      </rPr>
      <t xml:space="preserve"> &lt; = 0</t>
    </r>
  </si>
  <si>
    <t>Cannot be "OWN", "XXX" or "XXXXX"</t>
  </si>
  <si>
    <r>
      <t xml:space="preserve">If </t>
    </r>
    <r>
      <rPr>
        <sz val="12"/>
        <color theme="8" tint="-0.249977111117893"/>
        <rFont val="Arial"/>
        <family val="2"/>
      </rPr>
      <t>HrgFce</t>
    </r>
    <r>
      <rPr>
        <sz val="12"/>
        <rFont val="Arial"/>
        <family val="2"/>
      </rPr>
      <t xml:space="preserve"> is a Zero Cost HRG activity but not cost should flow</t>
    </r>
  </si>
  <si>
    <r>
      <t xml:space="preserve">if </t>
    </r>
    <r>
      <rPr>
        <sz val="12"/>
        <color theme="8" tint="-0.249977111117893"/>
        <rFont val="Arial"/>
        <family val="2"/>
      </rPr>
      <t>HrgFce</t>
    </r>
    <r>
      <rPr>
        <sz val="12"/>
        <rFont val="Arial"/>
        <family val="2"/>
      </rPr>
      <t xml:space="preserve"> = "PB03Z" or "RD97Z" or "RN97Z" then </t>
    </r>
    <r>
      <rPr>
        <sz val="12"/>
        <color theme="8" tint="-0.249977111117893"/>
        <rFont val="Arial"/>
        <family val="2"/>
      </rPr>
      <t>TotCst</t>
    </r>
    <r>
      <rPr>
        <sz val="12"/>
        <rFont val="Arial"/>
        <family val="2"/>
      </rPr>
      <t xml:space="preserve"> MUST = 0</t>
    </r>
  </si>
  <si>
    <t xml:space="preserve">Could be CFP005 (drugs) + PHA003 (disp HCD) or CPF001 (blood) +  BLD002 (blood) </t>
  </si>
  <si>
    <r>
      <t xml:space="preserve">When </t>
    </r>
    <r>
      <rPr>
        <sz val="12"/>
        <color rgb="FF0070C0"/>
        <rFont val="Arial"/>
        <family val="2"/>
      </rPr>
      <t>CSIU=2</t>
    </r>
    <r>
      <rPr>
        <sz val="12"/>
        <rFont val="Arial"/>
        <family val="2"/>
      </rPr>
      <t xml:space="preserve"> is populated only one collection activity and one collection resource should be used</t>
    </r>
  </si>
  <si>
    <r>
      <t xml:space="preserve">if </t>
    </r>
    <r>
      <rPr>
        <sz val="12"/>
        <color rgb="FF0070C0"/>
        <rFont val="Arial"/>
        <family val="2"/>
      </rPr>
      <t>CSIU</t>
    </r>
    <r>
      <rPr>
        <sz val="12"/>
        <rFont val="Arial"/>
        <family val="2"/>
      </rPr>
      <t xml:space="preserve"> = "2" then </t>
    </r>
    <r>
      <rPr>
        <sz val="12"/>
        <color rgb="FF0070C0"/>
        <rFont val="Arial"/>
        <family val="2"/>
      </rPr>
      <t>ActCstID</t>
    </r>
    <r>
      <rPr>
        <sz val="12"/>
        <rFont val="Arial"/>
        <family val="2"/>
      </rPr>
      <t xml:space="preserve"> MUST = "THR003" AND </t>
    </r>
    <r>
      <rPr>
        <sz val="12"/>
        <color rgb="FF0070C0"/>
        <rFont val="Arial"/>
        <family val="2"/>
      </rPr>
      <t>ResCstID</t>
    </r>
    <r>
      <rPr>
        <sz val="12"/>
        <rFont val="Arial"/>
        <family val="2"/>
      </rPr>
      <t xml:space="preserve"> MUST = "CPF029"</t>
    </r>
  </si>
  <si>
    <t>1 issue of medical device will have 1 ActCstID and 1 Resource per PLEMI therefore 121 relationship</t>
  </si>
  <si>
    <r>
      <t xml:space="preserve">When </t>
    </r>
    <r>
      <rPr>
        <sz val="12"/>
        <color rgb="FF0070C0"/>
        <rFont val="Arial"/>
        <family val="2"/>
      </rPr>
      <t>CSIU=3</t>
    </r>
    <r>
      <rPr>
        <sz val="12"/>
        <rFont val="Arial"/>
        <family val="2"/>
      </rPr>
      <t xml:space="preserve"> is populated each collection activity can have multiple collection resources</t>
    </r>
  </si>
  <si>
    <r>
      <t xml:space="preserve">if </t>
    </r>
    <r>
      <rPr>
        <sz val="12"/>
        <color rgb="FF0070C0"/>
        <rFont val="Arial"/>
        <family val="2"/>
      </rPr>
      <t>CSIU</t>
    </r>
    <r>
      <rPr>
        <sz val="12"/>
        <rFont val="Arial"/>
        <family val="2"/>
      </rPr>
      <t xml:space="preserve"> = "3" then </t>
    </r>
    <r>
      <rPr>
        <sz val="12"/>
        <color rgb="FF0070C0"/>
        <rFont val="Arial"/>
        <family val="2"/>
      </rPr>
      <t>ActCstID</t>
    </r>
    <r>
      <rPr>
        <sz val="12"/>
        <rFont val="Arial"/>
        <family val="2"/>
      </rPr>
      <t xml:space="preserve"> MUST = "DIM001" OR "DIM002" OR "DIM003" OR "DIM004" OR "DIM005" OR "DIM006" OR "DIM007" OR "DIM009" OR "ODT006" AND </t>
    </r>
    <r>
      <rPr>
        <sz val="12"/>
        <color rgb="FF0070C0"/>
        <rFont val="Arial"/>
        <family val="2"/>
      </rPr>
      <t>ResCstID</t>
    </r>
    <r>
      <rPr>
        <sz val="12"/>
        <rFont val="Arial"/>
        <family val="2"/>
      </rPr>
      <t xml:space="preserve"> MUST not = "CPF001" OR "CPF005" OR "CPF029"</t>
    </r>
  </si>
  <si>
    <t>1 clinical event (ie: 1 unbundled scan) will have 1 ActCstID per PLEMI but can have many resources attached to the delivery of that clinical event</t>
  </si>
  <si>
    <r>
      <rPr>
        <sz val="12"/>
        <color rgb="FF0070C0"/>
        <rFont val="Arial"/>
        <family val="2"/>
      </rPr>
      <t>ActCstID</t>
    </r>
    <r>
      <rPr>
        <sz val="12"/>
        <rFont val="Arial"/>
        <family val="2"/>
      </rPr>
      <t xml:space="preserve"> MUST not = “DIM001" OR "DIM002" OR "DIM003" OR "DIM004" OR "DIM005" OR "DIM006" OR "DIM007" OR "DIM008" OR "DIM009" OR "DIM010"  OR "DIM011" OR "ODT001" </t>
    </r>
  </si>
  <si>
    <r>
      <rPr>
        <sz val="12"/>
        <color rgb="FF0070C0"/>
        <rFont val="Arial"/>
        <family val="2"/>
      </rPr>
      <t>ResCstID</t>
    </r>
    <r>
      <rPr>
        <sz val="12"/>
        <rFont val="Arial"/>
        <family val="2"/>
      </rPr>
      <t xml:space="preserve"> MUST not = "CPF001" OR "CPF031"</t>
    </r>
  </si>
  <si>
    <t>Diagnostic imaging activities must not be submitted in the OP feed for outpatient attendances, these should be unbundled and submitted via the SI feed.</t>
  </si>
  <si>
    <t>Diagnostic imaging activities must not be submitted in the MHCC, feed these should be unbundled and submitted via the SI feed.</t>
  </si>
  <si>
    <r>
      <t xml:space="preserve">When </t>
    </r>
    <r>
      <rPr>
        <sz val="12"/>
        <color rgb="FF0070C0"/>
        <rFont val="Arial"/>
        <family val="2"/>
      </rPr>
      <t>CSIU=1</t>
    </r>
    <r>
      <rPr>
        <sz val="12"/>
        <rFont val="Arial"/>
        <family val="2"/>
      </rPr>
      <t xml:space="preserve"> is populated only then activity should match collection resource used</t>
    </r>
  </si>
  <si>
    <t>Activity related to High Cost Items should not flow in any feed but the SI Feed</t>
  </si>
  <si>
    <r>
      <rPr>
        <sz val="12"/>
        <color rgb="FF0070C0"/>
        <rFont val="Arial"/>
        <family val="2"/>
      </rPr>
      <t>ActCstID</t>
    </r>
    <r>
      <rPr>
        <sz val="12"/>
        <rFont val="Arial"/>
        <family val="2"/>
      </rPr>
      <t xml:space="preserve"> MUST not = “BLD002" or "PHA003"</t>
    </r>
  </si>
  <si>
    <r>
      <t xml:space="preserve">It is imperative that the date and time specified in the filename is the same as that recorded in the extract </t>
    </r>
    <r>
      <rPr>
        <i/>
        <sz val="12"/>
        <color rgb="FF0070C0"/>
        <rFont val="Arial"/>
        <family val="2"/>
      </rPr>
      <t>CreateDateTime</t>
    </r>
    <r>
      <rPr>
        <sz val="12"/>
        <color theme="1"/>
        <rFont val="Arial"/>
        <family val="2"/>
      </rPr>
      <t xml:space="preserve"> field in the csv or xml file</t>
    </r>
  </si>
  <si>
    <r>
      <t xml:space="preserve">The date and time stated in the filename is the same as the </t>
    </r>
    <r>
      <rPr>
        <i/>
        <sz val="12"/>
        <color rgb="FF0070C0"/>
        <rFont val="Arial"/>
        <family val="2"/>
      </rPr>
      <t>CreateDateTime</t>
    </r>
    <r>
      <rPr>
        <sz val="12"/>
        <color theme="1"/>
        <rFont val="Arial"/>
        <family val="2"/>
      </rPr>
      <t xml:space="preserve"> field in the csv or xml file. For example if the filename = APC_FY2018-19_M01_XXX_20180701T1730.xml the expected value in the CreateDateTime = 20180701T1730</t>
    </r>
  </si>
  <si>
    <t>Average sum of TotCst for an episode, attendance, appointment, critical care period,  high cost drug, high cost device or diagnostic imaging scan is less than £5 (based on HRG, TFC, UnHRG and UnCur)</t>
  </si>
  <si>
    <t>Based on the total submission where the average cost of an episode, attendance or appointment is &lt; £5 based on HRG/unHRG/UnCur and or TFC (where applicable)</t>
  </si>
  <si>
    <r>
      <t xml:space="preserve">Average number of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combinations per episode is less than 10</t>
    </r>
  </si>
  <si>
    <r>
      <t xml:space="preserve">Average number of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combinations per attendance is less than 5</t>
    </r>
  </si>
  <si>
    <r>
      <t xml:space="preserve">Average number of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combinations per appointment is less than 5</t>
    </r>
  </si>
  <si>
    <r>
      <t xml:space="preserve">Over 7% of total APC submission cost is made up of episodes of the same </t>
    </r>
    <r>
      <rPr>
        <sz val="12"/>
        <color theme="4"/>
        <rFont val="Arial"/>
        <family val="2"/>
      </rPr>
      <t>FceHrg</t>
    </r>
    <r>
      <rPr>
        <sz val="12"/>
        <rFont val="Arial"/>
        <family val="2"/>
      </rPr>
      <t xml:space="preserve"> having the same cost to two decimal places</t>
    </r>
  </si>
  <si>
    <r>
      <t xml:space="preserve">7% or more of the total submission cost is based on the same </t>
    </r>
    <r>
      <rPr>
        <i/>
        <sz val="12"/>
        <rFont val="Arial"/>
        <family val="2"/>
      </rPr>
      <t>FceHrg</t>
    </r>
    <r>
      <rPr>
        <sz val="12"/>
        <rFont val="Arial"/>
        <family val="2"/>
      </rPr>
      <t xml:space="preserve"> have the same cost to two decimal places</t>
    </r>
  </si>
  <si>
    <r>
      <t xml:space="preserve">Over 70% of total OP submission cost is made up of attendances of the same </t>
    </r>
    <r>
      <rPr>
        <sz val="12"/>
        <color theme="4"/>
        <rFont val="Arial"/>
        <family val="2"/>
      </rPr>
      <t>Hrg</t>
    </r>
    <r>
      <rPr>
        <sz val="12"/>
        <rFont val="Arial"/>
        <family val="2"/>
      </rPr>
      <t xml:space="preserve"> having the same cost to two decimal places</t>
    </r>
  </si>
  <si>
    <r>
      <t xml:space="preserve">70% or more of the total submission cost is based on the same </t>
    </r>
    <r>
      <rPr>
        <i/>
        <sz val="12"/>
        <rFont val="Arial"/>
        <family val="2"/>
      </rPr>
      <t>Hrg</t>
    </r>
    <r>
      <rPr>
        <sz val="12"/>
        <rFont val="Arial"/>
        <family val="2"/>
      </rPr>
      <t xml:space="preserve"> have the same cost to two decimal places</t>
    </r>
  </si>
  <si>
    <t>Reconciliation Reference Data</t>
  </si>
  <si>
    <t xml:space="preserve"> </t>
  </si>
  <si>
    <t>Final audited accounts table</t>
  </si>
  <si>
    <t>NCC workbook Line No</t>
  </si>
  <si>
    <t>Final audited accounts ID</t>
  </si>
  <si>
    <t>Expected Sign</t>
  </si>
  <si>
    <t>FIN001</t>
  </si>
  <si>
    <t>Operating expenses from consolidated accounts</t>
  </si>
  <si>
    <t>+</t>
  </si>
  <si>
    <t>FIN002</t>
  </si>
  <si>
    <t>Other operating income (all)</t>
  </si>
  <si>
    <t>-</t>
  </si>
  <si>
    <t>OEADJ01</t>
  </si>
  <si>
    <t>Other Operating Income - Not Permitted (See Annex 1)</t>
  </si>
  <si>
    <t>FIN004</t>
  </si>
  <si>
    <t>Finance income</t>
  </si>
  <si>
    <t>FIN005</t>
  </si>
  <si>
    <t>Finance expenses (including unwinding of discounts)</t>
  </si>
  <si>
    <t>FIN006</t>
  </si>
  <si>
    <t>PDC dividend expense</t>
  </si>
  <si>
    <t>FIN007</t>
  </si>
  <si>
    <t>Other gains/(losses) including sale of assets</t>
  </si>
  <si>
    <t>+/-</t>
  </si>
  <si>
    <t>FIN008</t>
  </si>
  <si>
    <t>Share of profit/(loss) of associates/ joint ventures</t>
  </si>
  <si>
    <t>FIN009</t>
  </si>
  <si>
    <t>Impairments net of (reversals)</t>
  </si>
  <si>
    <t>FIN010</t>
  </si>
  <si>
    <t xml:space="preserve">PFI support income </t>
  </si>
  <si>
    <t>FIN011</t>
  </si>
  <si>
    <t xml:space="preserve">Local improvement finance trust (LIFT)  </t>
  </si>
  <si>
    <t>FIN012</t>
  </si>
  <si>
    <t>Private finance initiative (PFI) set-up costs</t>
  </si>
  <si>
    <t>FIN013</t>
  </si>
  <si>
    <t>Depreciation related to donated or government granted non-current assets (cash or non cash)</t>
  </si>
  <si>
    <t>FIN014</t>
  </si>
  <si>
    <t>Donations/grants of physical assets and or cash for the purchase of capital assets - all</t>
  </si>
  <si>
    <t>FIN015</t>
  </si>
  <si>
    <t>Provider sustainability fund / Financial recovery fund / Marginal rate emergency tariff funding (PSF/FRF/MRET)</t>
  </si>
  <si>
    <t>OEADJ02</t>
  </si>
  <si>
    <t>Clinical and support services supplied to or received from other organisations (P2P). 
This includes regionally managed pathology or radiology services.</t>
  </si>
  <si>
    <t>OEADJ03</t>
  </si>
  <si>
    <t>OEADJ04</t>
  </si>
  <si>
    <t>Income received from other providers for maternity pathways if included in Line 2</t>
  </si>
  <si>
    <t>OEADJ05</t>
  </si>
  <si>
    <t>Payments made to other providers for maternity pathways if the cost in your ledger and included in Line 1</t>
  </si>
  <si>
    <t>OEADJ06</t>
  </si>
  <si>
    <t>Non-patient care income recorded in patient care</t>
  </si>
  <si>
    <t>OEADJ07</t>
  </si>
  <si>
    <t>COVID-19 Exceptional Units/Services (Complete Analysis B)</t>
  </si>
  <si>
    <t>OEADJ08</t>
  </si>
  <si>
    <t>COVID-19 Adjustment for Independent Sector Providers (ISP) (Complete Analysis C)</t>
  </si>
  <si>
    <t>OEADJ09</t>
  </si>
  <si>
    <t>OEADJ10</t>
  </si>
  <si>
    <t>Final Accounts - FAQ Adjustment 2</t>
  </si>
  <si>
    <t>OEADJ11</t>
  </si>
  <si>
    <t>Final Accounts - FAQ Adjustment 3</t>
  </si>
  <si>
    <t>OEADJ12</t>
  </si>
  <si>
    <t xml:space="preserve">Agreed adjustment - please ensure you have authorisation from NHS Improvement </t>
  </si>
  <si>
    <t>OEADJ13</t>
  </si>
  <si>
    <t>OEADJ14</t>
  </si>
  <si>
    <t>OEADJ15</t>
  </si>
  <si>
    <t>Service and cost exclusions table</t>
  </si>
  <si>
    <t>Line number in NCC workbook</t>
  </si>
  <si>
    <t>Service ID</t>
  </si>
  <si>
    <t>Expected sign</t>
  </si>
  <si>
    <t>EXC001</t>
  </si>
  <si>
    <t>National Screening Programmes not included in Table 3</t>
  </si>
  <si>
    <t>EXC002</t>
  </si>
  <si>
    <t>Limb Fitting Services (Formally discrete external aids and appliances)</t>
  </si>
  <si>
    <t>EXC003</t>
  </si>
  <si>
    <t>Health promotion programmes (All)</t>
  </si>
  <si>
    <t>EXC004</t>
  </si>
  <si>
    <t>Home delivery of drugs and supplies: cost of drugs and administration costs</t>
  </si>
  <si>
    <t>EXC005</t>
  </si>
  <si>
    <t>Hospital travel costs scheme (HTCS) &amp; Patient transport services (PTS)</t>
  </si>
  <si>
    <t>EXC006</t>
  </si>
  <si>
    <t>Learning disability services (non mental health or where Mental health is unable to disaggregate)</t>
  </si>
  <si>
    <t>EXC007</t>
  </si>
  <si>
    <t>Specified Services (ambulance, mental health providers and named providers)
Only those services allowed or who provide the designated services</t>
  </si>
  <si>
    <t>EXC008</t>
  </si>
  <si>
    <t>NHS continuing healthcare, NHS-funded nursing care and excluded intermediate care - adults and children</t>
  </si>
  <si>
    <t>EXC009</t>
  </si>
  <si>
    <t>Non NHS Funded services - pooled or unified budgets, social care services, primary medical services and prison services, or services funded by local authorities etc</t>
  </si>
  <si>
    <t>EXC010</t>
  </si>
  <si>
    <t>EXC011</t>
  </si>
  <si>
    <t>EXC012</t>
  </si>
  <si>
    <t>Cost of care contracted out to private providers (Outsourced Activity)</t>
  </si>
  <si>
    <t>EXC013</t>
  </si>
  <si>
    <t>Adjustment for charities</t>
  </si>
  <si>
    <t>EXC014</t>
  </si>
  <si>
    <t>Balance of aggregated costs from NCC Workbook</t>
  </si>
  <si>
    <t xml:space="preserve">Reference Data tables </t>
  </si>
  <si>
    <t xml:space="preserve">NHS Number Status Indicator </t>
  </si>
  <si>
    <t>Activity Treatment Function Code</t>
  </si>
  <si>
    <t>Service code</t>
  </si>
  <si>
    <t>Service name</t>
  </si>
  <si>
    <t>Number present &amp; verified</t>
  </si>
  <si>
    <t>GENERAL SURGERY</t>
  </si>
  <si>
    <t>Number present but not traced</t>
  </si>
  <si>
    <t>UROLOGY</t>
  </si>
  <si>
    <t>trace required</t>
  </si>
  <si>
    <t>TRANSPLANTATION SURGERY</t>
  </si>
  <si>
    <t>Trace attempted - no match or multiple match found</t>
  </si>
  <si>
    <t>BREAST SURGERY</t>
  </si>
  <si>
    <t>Trace needs to be resolved - (NHS NUMBER or PATIENT detail conflict)</t>
  </si>
  <si>
    <t>COLORECTAL SURGERY</t>
  </si>
  <si>
    <t>Trace in progress</t>
  </si>
  <si>
    <t>HEPATOBILIARY &amp; PANCREATIC SURGERY</t>
  </si>
  <si>
    <t>Number not present and trace not required</t>
  </si>
  <si>
    <t>UPPER GASTROINTESTINAL SURGERY</t>
  </si>
  <si>
    <t>Trace postponed (baby &lt; 6 weeks old)</t>
  </si>
  <si>
    <t>VASCULAR SURGERY</t>
  </si>
  <si>
    <t>SPINAL SURGERY SERVICE</t>
  </si>
  <si>
    <t>TRAUMA &amp; ORTHOPAEDICS</t>
  </si>
  <si>
    <t>Person Stated Gender Code</t>
  </si>
  <si>
    <t>ENT</t>
  </si>
  <si>
    <t>OPHTHALMOLOGY</t>
  </si>
  <si>
    <t>Male</t>
  </si>
  <si>
    <t>ORAL SURGERY</t>
  </si>
  <si>
    <t>Female</t>
  </si>
  <si>
    <t>RESTORATIVE DENTISTRY</t>
  </si>
  <si>
    <t>Indeterminate</t>
  </si>
  <si>
    <t>PAEDIATRIC DENTISTRY</t>
  </si>
  <si>
    <t>X</t>
  </si>
  <si>
    <t>Not Known</t>
  </si>
  <si>
    <t>ORTHODONTICS</t>
  </si>
  <si>
    <t>MAXILLO-FACIAL SURGERY</t>
  </si>
  <si>
    <t>NEUROSURGERY</t>
  </si>
  <si>
    <t>PLASTIC SURGERY</t>
  </si>
  <si>
    <t xml:space="preserve">ED Department Type </t>
  </si>
  <si>
    <t>BURNS CARE</t>
  </si>
  <si>
    <t>CARDIOTHORACIC SURGERY</t>
  </si>
  <si>
    <t>Emergency departments are a CONSULTANT led 24 hour service</t>
  </si>
  <si>
    <t>PAEDIATRIC SURGERY</t>
  </si>
  <si>
    <t>Consultant led mono specialty accident and emergency service</t>
  </si>
  <si>
    <t>CARDIAC SURGERY</t>
  </si>
  <si>
    <t xml:space="preserve">Other type of A&amp;E / minor injury </t>
  </si>
  <si>
    <t>THORACIC SURGERY</t>
  </si>
  <si>
    <t xml:space="preserve">NHS walk-in centres </t>
  </si>
  <si>
    <t>CARDIOTHORACIC TRANSPLANTATION</t>
  </si>
  <si>
    <t>ACCIDENT &amp; EMERGENCY</t>
  </si>
  <si>
    <t>PAIN MANAGEMENT</t>
  </si>
  <si>
    <t>PAEDIATRIC UROLOGY</t>
  </si>
  <si>
    <t>PAEDIATRIC TRANSPLANTATION SURGERY</t>
  </si>
  <si>
    <t>Emergency Care</t>
  </si>
  <si>
    <t>PAEDIATRIC GASTROINTESTINAL SURGERY</t>
  </si>
  <si>
    <t>Admitted Patient Care</t>
  </si>
  <si>
    <t>PAEDIATRIC TRAUMA AND ORTHOPAEDICS</t>
  </si>
  <si>
    <t>Outpatient Attendances</t>
  </si>
  <si>
    <t>PAEDIATRIC EAR NOSE AND THROAT</t>
  </si>
  <si>
    <t>Specialist Ward Care</t>
  </si>
  <si>
    <t>PAEDIATRIC OPHTHALMOLOGY</t>
  </si>
  <si>
    <t>Supplmentary Information</t>
  </si>
  <si>
    <t>PAEDIATRIC MAXILLO-FACIAL SURGERY</t>
  </si>
  <si>
    <t>INTREC</t>
  </si>
  <si>
    <t>Integrated Reconciliation</t>
  </si>
  <si>
    <t>PAEDIATRIC NEUROSURGERY</t>
  </si>
  <si>
    <t>PAEDIATRIC PLASTIC SURGERY</t>
  </si>
  <si>
    <t>PAEDIATRIC BURNS CARE</t>
  </si>
  <si>
    <t>PAEDIATRIC CARDIAC SURGERY</t>
  </si>
  <si>
    <t>PAEDIATRIC THORACIC SURGERY</t>
  </si>
  <si>
    <t>Emergency Discharge Code</t>
  </si>
  <si>
    <t>PAEDIATRIC EPILEPSY</t>
  </si>
  <si>
    <t>PAEDIATRIC PAIN MANAGEMENT</t>
  </si>
  <si>
    <t>Admitted to a hospital bed / became a lodged patient of the same Health Care Provider</t>
  </si>
  <si>
    <t>PAEDIATRIC INTENSIVE CARE</t>
  </si>
  <si>
    <t xml:space="preserve">Discharged - follow up treatment to be provided by general practitioner </t>
  </si>
  <si>
    <t>PAEDIATRIC GASTROENTEROLOGY</t>
  </si>
  <si>
    <t>Discharged - did not require any follow up treatment</t>
  </si>
  <si>
    <t>PAEDIATRIC ENDOCRINOLOGY</t>
  </si>
  <si>
    <t>Referred to A&amp;E clinic</t>
  </si>
  <si>
    <t>PAEDIATRIC CLINICAL HAEMATOLOGY</t>
  </si>
  <si>
    <t>Referred to fracture clinic</t>
  </si>
  <si>
    <t>PAEDIATRIC AUDIOLOGICAL MEDICINE</t>
  </si>
  <si>
    <t>Referred to other out-patient clinic</t>
  </si>
  <si>
    <t>PAEDIATRIC CLINICAL IMMUNOLOGY AND ALLERGY SERVICE</t>
  </si>
  <si>
    <t>Transferred to other health care provider</t>
  </si>
  <si>
    <t>PAEDIATRIC INFECTIOUS DISEASES</t>
  </si>
  <si>
    <t>10</t>
  </si>
  <si>
    <t>Died in department</t>
  </si>
  <si>
    <t>PAEDIATRIC DERMATOLOGY</t>
  </si>
  <si>
    <t>11</t>
  </si>
  <si>
    <t>Referred to other health care professional</t>
  </si>
  <si>
    <t>PAEDIATRIC RESPIRATORY MEDICINE</t>
  </si>
  <si>
    <t>Left department before being seen for treatment</t>
  </si>
  <si>
    <t>PAEDIATRIC NEPHROLOGY</t>
  </si>
  <si>
    <t>Left department having refused treatment</t>
  </si>
  <si>
    <t>PAEDIATRIC MEDICAL ONCOLOGY</t>
  </si>
  <si>
    <t>Others</t>
  </si>
  <si>
    <t>PAEDIATRIC METABOLIC DISEASE</t>
  </si>
  <si>
    <t>Unknown</t>
  </si>
  <si>
    <t>PAEDIATRIC RHEUMATOLOGY</t>
  </si>
  <si>
    <t>PAEDIATRIC DIABETIC MEDICINE</t>
  </si>
  <si>
    <t>PAEDIATRIC CYSTIC FIBROSIS</t>
  </si>
  <si>
    <t>PAEDIATRIC INTERVENTIONAL RADIOLOGY</t>
  </si>
  <si>
    <t>COMMUNITY PAEDIATRICS</t>
  </si>
  <si>
    <t>RP</t>
  </si>
  <si>
    <t>Regular Day or Night Admissions</t>
  </si>
  <si>
    <t>PAEDIATRIC NEURO-DISABILITY</t>
  </si>
  <si>
    <t>DC</t>
  </si>
  <si>
    <t>Day case</t>
  </si>
  <si>
    <t>ANAESTHETICS</t>
  </si>
  <si>
    <t>EL</t>
  </si>
  <si>
    <t>Elective inpatients</t>
  </si>
  <si>
    <t>CRITICAL CARE MEDICINE</t>
  </si>
  <si>
    <t>NES</t>
  </si>
  <si>
    <t>Non Elective Short Stay (Less than 2 days)</t>
  </si>
  <si>
    <t>GENERAL MEDICINE</t>
  </si>
  <si>
    <t>NEL</t>
  </si>
  <si>
    <t>Non Elective Long Stay (2 or more days)</t>
  </si>
  <si>
    <t>GASTROENTEROLOGY</t>
  </si>
  <si>
    <t>NESTR</t>
  </si>
  <si>
    <t>Non Elective Short Stay Transfer (Less than 2 days)</t>
  </si>
  <si>
    <t>ENDOCRINOLOGY</t>
  </si>
  <si>
    <t>NELTR</t>
  </si>
  <si>
    <t>Non Elective Long Stay Transfer (2 days or more days)</t>
  </si>
  <si>
    <t>CLINICAL HAEMATOLOGY</t>
  </si>
  <si>
    <t>CLINICAL PHYSIOLOGY</t>
  </si>
  <si>
    <t>CLINICAL PHARMACOLOGY</t>
  </si>
  <si>
    <t>HEPATOLOGY</t>
  </si>
  <si>
    <t>DIABETIC MEDICINE</t>
  </si>
  <si>
    <t xml:space="preserve">CL           </t>
  </si>
  <si>
    <t>Outpatients consultant led attendances</t>
  </si>
  <si>
    <t>BLOOD AND MARROW TRANSPLANTATION</t>
  </si>
  <si>
    <t xml:space="preserve">NCL             </t>
  </si>
  <si>
    <t>Outpatients non consultant led attendances</t>
  </si>
  <si>
    <t>HAEMOPHILIA SERVICE</t>
  </si>
  <si>
    <t xml:space="preserve">OPROC                  </t>
  </si>
  <si>
    <t>Outpatient procedures</t>
  </si>
  <si>
    <t>AUDIOLOGICAL MEDICINE</t>
  </si>
  <si>
    <t>CLINICAL GENETICS</t>
  </si>
  <si>
    <t>CLINICAL IMMUNOLOGY and ALLERGY SERVICE</t>
  </si>
  <si>
    <t>Episode Type</t>
  </si>
  <si>
    <t>REHABILITATION SERVICE</t>
  </si>
  <si>
    <t>PALLIATIVE MEDICINE</t>
  </si>
  <si>
    <t>started in previous year and ended in reporting financial year (ended)</t>
  </si>
  <si>
    <t>CLINICAL IMMUNOLOGY</t>
  </si>
  <si>
    <t>started but not ended during reporting financial year (open)</t>
  </si>
  <si>
    <t>ALLERGY SERVICE</t>
  </si>
  <si>
    <t>started and ended in reporting financial year (ended)</t>
  </si>
  <si>
    <t>INTERMEDIATE CARE</t>
  </si>
  <si>
    <t>started in previous financial year but not ended in reporting financial year (open)</t>
  </si>
  <si>
    <t>RESPITE CARE</t>
  </si>
  <si>
    <t>CARDIOLOGY</t>
  </si>
  <si>
    <t>PAEDIATRIC CARDIOLOGY</t>
  </si>
  <si>
    <t>CLINICAL MICROBIOLOGY</t>
  </si>
  <si>
    <t>ACC</t>
  </si>
  <si>
    <t>Adult Admitted Patient Critical Care</t>
  </si>
  <si>
    <t>SPINAL INJURIES</t>
  </si>
  <si>
    <t>ANTICOAGULANT SERVICE</t>
  </si>
  <si>
    <t>SPORT AND EXERCISE MEDICINE</t>
  </si>
  <si>
    <t>CARDIAC REHABILITATION</t>
  </si>
  <si>
    <t>STROKE MEDICINE</t>
  </si>
  <si>
    <t>TRANSIENT ISCHAEMIC ATTACK</t>
  </si>
  <si>
    <t>Non-specific, general adult critical care PATIENTS  predominate</t>
  </si>
  <si>
    <t>DERMATOLOGY</t>
  </si>
  <si>
    <t>Surgical adult PATIENTS (unspecified specialty)</t>
  </si>
  <si>
    <t>CONGENITAL HEART DISEASE SERVICE</t>
  </si>
  <si>
    <t>Medical adult PATIENTS (unspecified specialty)</t>
  </si>
  <si>
    <t>RESPIRATORY MEDICINE</t>
  </si>
  <si>
    <t>RESPIRATORY PHYSIOLOGY</t>
  </si>
  <si>
    <t>Neurosciences adult PATIENTS predominate</t>
  </si>
  <si>
    <t>PROGRAMMED PULMONARY REHABILITATION</t>
  </si>
  <si>
    <t>Cardiac surgical adult PATIENTS predominate</t>
  </si>
  <si>
    <t>ADULT CYSTIC FIBROSIS SERVICE</t>
  </si>
  <si>
    <t>Thoracic surgical adult PATIENTS predominate</t>
  </si>
  <si>
    <t>COMPLEX SPECIALISED REHABILITATION SERVICE</t>
  </si>
  <si>
    <t>Burns and plastic surgery adult PATIENTS predominate</t>
  </si>
  <si>
    <t>SPECIALIST REHABILITATION SERVICE</t>
  </si>
  <si>
    <t>Spinal adult PATIENTS predominate</t>
  </si>
  <si>
    <t>LOCAL SPECIALIST REHABILITATION SERVICE</t>
  </si>
  <si>
    <t>Renal adult PATIENTS predominate</t>
  </si>
  <si>
    <t>INFECTIOUS DISEASES</t>
  </si>
  <si>
    <t>Liver adult PATIENTS predominate</t>
  </si>
  <si>
    <t>TROPICAL MEDICINE</t>
  </si>
  <si>
    <t>12</t>
  </si>
  <si>
    <t>Obstetric and gynaecology critical care PATIENTS predominate</t>
  </si>
  <si>
    <t>GENITO-URINARY MEDICINE</t>
  </si>
  <si>
    <t>NEPHROLOGY</t>
  </si>
  <si>
    <t>MEDICAL ONCOLOGY</t>
  </si>
  <si>
    <t>NUCLEAR MEDICINE</t>
  </si>
  <si>
    <t>NEUROLOGY</t>
  </si>
  <si>
    <t>CLINICAL NEUROPHYSIOLOGY</t>
  </si>
  <si>
    <t>RHEUMATOLOGY</t>
  </si>
  <si>
    <t>PAEDIATRICS</t>
  </si>
  <si>
    <t>Non standard LOCATION using a WARD area</t>
  </si>
  <si>
    <t>PAEDIATRIC NEUROLOGY</t>
  </si>
  <si>
    <t>Non standard LOCATION using the operating department</t>
  </si>
  <si>
    <t>NEONATOLOGY</t>
  </si>
  <si>
    <t>GERIATRIC MEDICINE</t>
  </si>
  <si>
    <t>DENTAL MEDICINE SPECIALTIES</t>
  </si>
  <si>
    <t>MEDICAL OPHTHALMOLOGY</t>
  </si>
  <si>
    <t>Critical care period type</t>
  </si>
  <si>
    <t>OBSTETRICS</t>
  </si>
  <si>
    <t>GYNAECOLOGY</t>
  </si>
  <si>
    <t>Started in previous financial year and ended in reporting financial year (ended)</t>
  </si>
  <si>
    <t>GYNAECOLOGICAL ONCOLOGY</t>
  </si>
  <si>
    <t>Started but not ended during reporting financial year (open)</t>
  </si>
  <si>
    <t>MIDWIFERY SERVICE</t>
  </si>
  <si>
    <t>Started and ended in reporting financial year (ended)</t>
  </si>
  <si>
    <t>PHYSIOTHERAPY</t>
  </si>
  <si>
    <t xml:space="preserve">Started in previous financial year but not ended in reporting financial year (open)  </t>
  </si>
  <si>
    <t>OCCUPATIONAL THERAPY</t>
  </si>
  <si>
    <t>SPEECH AND LANGUAGE THERAPY</t>
  </si>
  <si>
    <t>PODIATRY</t>
  </si>
  <si>
    <t>DIETETICS</t>
  </si>
  <si>
    <t>ORTHOPTICS</t>
  </si>
  <si>
    <t>Zero organ systems supported</t>
  </si>
  <si>
    <t>CLINICAL PSYCHOLOGY</t>
  </si>
  <si>
    <t>One organ system supported</t>
  </si>
  <si>
    <t>PROSTHETICS</t>
  </si>
  <si>
    <t>Two organ systems supported</t>
  </si>
  <si>
    <t>ORTHOTICS</t>
  </si>
  <si>
    <t>Three organ systems supported</t>
  </si>
  <si>
    <t>DRAMA THERAPY</t>
  </si>
  <si>
    <t>Four organ systems supported</t>
  </si>
  <si>
    <t>ART THERAPY</t>
  </si>
  <si>
    <t>Five organ systems supported</t>
  </si>
  <si>
    <t>MUSIC THERAPY</t>
  </si>
  <si>
    <t>Six or more organ systems supported</t>
  </si>
  <si>
    <t>OPTOMETRY</t>
  </si>
  <si>
    <t>PODIATRIC SURGERY</t>
  </si>
  <si>
    <t>ADULT MENTAL ILLNESS</t>
  </si>
  <si>
    <t xml:space="preserve">Unbundled HRGs for SWC feedtype </t>
  </si>
  <si>
    <t>CHILD and ADOLESCENT PSYCHIATRY</t>
  </si>
  <si>
    <t>HRG Code</t>
  </si>
  <si>
    <t>FORENSIC PSYCHIATRY</t>
  </si>
  <si>
    <t>XA01Z</t>
  </si>
  <si>
    <t>PSYCHOTHERAPY</t>
  </si>
  <si>
    <t>XA02Z</t>
  </si>
  <si>
    <t>OLD AGE PSYCHIATRY</t>
  </si>
  <si>
    <t>XA03Z</t>
  </si>
  <si>
    <t>EATING DISORDERS</t>
  </si>
  <si>
    <t>XA04Z</t>
  </si>
  <si>
    <t>ADDICTION SERVICES</t>
  </si>
  <si>
    <t>XA05Z</t>
  </si>
  <si>
    <t>LIAISON PSYCHIATRY</t>
  </si>
  <si>
    <t>XA06Z</t>
  </si>
  <si>
    <t>PSYCHIATRIC INTENSIVE CARE</t>
  </si>
  <si>
    <t>XB01Z</t>
  </si>
  <si>
    <t>PERINATAL PSYCHIATRY</t>
  </si>
  <si>
    <t>XB02Z</t>
  </si>
  <si>
    <t>MENTAL HEALTH RECOVERY AND REHABILITATION SERVICE</t>
  </si>
  <si>
    <t>XB03Z</t>
  </si>
  <si>
    <t>MENTAL HEALTH DUAL DIAGNOSIS SERVICE</t>
  </si>
  <si>
    <t>XB04Z</t>
  </si>
  <si>
    <t>DEMENTIA ASSESSMENT SERVICE</t>
  </si>
  <si>
    <t>XB05Z</t>
  </si>
  <si>
    <t>CLINICAL ONCOLOGY (previously RADIOTHERAPY)</t>
  </si>
  <si>
    <t>XB06Z</t>
  </si>
  <si>
    <t>INTERVENTIONAL RADIOLOGY</t>
  </si>
  <si>
    <t>XB07Z</t>
  </si>
  <si>
    <t>DIAGNOSTIC IMAGING</t>
  </si>
  <si>
    <t>XB08Z</t>
  </si>
  <si>
    <t>CHEMICAL PATHOLOGY</t>
  </si>
  <si>
    <t>XB09Z</t>
  </si>
  <si>
    <t>MEDICAL VIROLOGY</t>
  </si>
  <si>
    <t>XC01Z</t>
  </si>
  <si>
    <t>AUDIOLOGY</t>
  </si>
  <si>
    <t>XC02Z</t>
  </si>
  <si>
    <t>DIABETIC EDUCATION SERVICE</t>
  </si>
  <si>
    <t>XC03Z</t>
  </si>
  <si>
    <t>UNKNOWN</t>
  </si>
  <si>
    <t>XC04Z</t>
  </si>
  <si>
    <t>XC05Z</t>
  </si>
  <si>
    <t>XC06Z</t>
  </si>
  <si>
    <t>Attendance</t>
  </si>
  <si>
    <t>XC07Z</t>
  </si>
  <si>
    <t>Permissible Values</t>
  </si>
  <si>
    <t>UZ01Z</t>
  </si>
  <si>
    <t>All SWC</t>
  </si>
  <si>
    <t>5</t>
  </si>
  <si>
    <t>Attended on time or, if late, before the relevant care professional was ready to see the patient</t>
  </si>
  <si>
    <t>6</t>
  </si>
  <si>
    <t>Arrived late, after the care professional was ready to the see the patient, but was seen</t>
  </si>
  <si>
    <t>Unbundled Currency Scheme In Use for SI feedtype</t>
  </si>
  <si>
    <r>
      <t xml:space="preserve">High Cost Drugs </t>
    </r>
    <r>
      <rPr>
        <sz val="12"/>
        <color rgb="FFFF0000"/>
        <rFont val="Arial"/>
        <family val="2"/>
      </rPr>
      <t>and High Cost Blood Products</t>
    </r>
  </si>
  <si>
    <t>Cluster</t>
  </si>
  <si>
    <t>High Cost Devices</t>
  </si>
  <si>
    <t>Unbundled HRG</t>
  </si>
  <si>
    <t>Care Cluster 0 - Variance (unable to assign ADULT MENTAL HEALTH CARE CLUSTER CODE)</t>
  </si>
  <si>
    <t>Care Cluster 1 - Common Mental Health Problems (Low Severity)</t>
  </si>
  <si>
    <t>Care Cluster 2 - Common Mental Health Problems (Low Severity with Greater Need)</t>
  </si>
  <si>
    <t>Care Cluster 3 - Non-Psychotic (Moderate Severity)</t>
  </si>
  <si>
    <t>Care Cluster 4 - Non-Psychotic (Severe)</t>
  </si>
  <si>
    <t>PHCD00001</t>
  </si>
  <si>
    <t>Benralizumab </t>
  </si>
  <si>
    <t>Care Cluster 5 - Non-Psychotic Disorders (Very Severe)</t>
  </si>
  <si>
    <t>PHCD00002</t>
  </si>
  <si>
    <t>Lebrikizumab </t>
  </si>
  <si>
    <t>Care Cluster 6 - Non-Psychotic Disorder of Over-Valued Ideas</t>
  </si>
  <si>
    <t>PHCD00003</t>
  </si>
  <si>
    <t>Mepolizumab</t>
  </si>
  <si>
    <t>Care Cluster 7 - Enduring Non-Psychotic Disorders (High Disability)</t>
  </si>
  <si>
    <t>PHCD00004</t>
  </si>
  <si>
    <t>Omalizumab</t>
  </si>
  <si>
    <t>Care Cluster 8 - Non-Psychotic Chaotic and Challenging Disorders</t>
  </si>
  <si>
    <t>PHCD00005</t>
  </si>
  <si>
    <t>Reslizumab</t>
  </si>
  <si>
    <t>Care Cluster 9 - Cluster Under Review - Note: This CARE CLUSTER is under review and should not be used.</t>
  </si>
  <si>
    <t>PHCD00006</t>
  </si>
  <si>
    <t>Tralokinumab</t>
  </si>
  <si>
    <t>Care Cluster 10 - First Episode Psychosis</t>
  </si>
  <si>
    <t>PHCD00007</t>
  </si>
  <si>
    <t xml:space="preserve">Tezepelumab </t>
  </si>
  <si>
    <t>Care Cluster 11 - Ongoing Recurrent Psychosis (Low Symptoms)</t>
  </si>
  <si>
    <t>PHCD00008</t>
  </si>
  <si>
    <t>C1 Esterase inhibitor</t>
  </si>
  <si>
    <t>Care Cluster 12 - Ongoing or Recurrent Psychosis (High Disability)</t>
  </si>
  <si>
    <t>PHCD00009</t>
  </si>
  <si>
    <t>Conestat alfa</t>
  </si>
  <si>
    <t>Care Cluster 13 - Ongoing or Recurrent Psychosis (High Symptoms and Disability)</t>
  </si>
  <si>
    <t>PHCD00010</t>
  </si>
  <si>
    <t>Ecallantide</t>
  </si>
  <si>
    <t>Care Cluster 14 - Psychotic Crisis</t>
  </si>
  <si>
    <t>PHCD00011</t>
  </si>
  <si>
    <t>Icatibant</t>
  </si>
  <si>
    <t>Care Cluster 15 - Severe Psychotic Depression</t>
  </si>
  <si>
    <t>PHCD00012</t>
  </si>
  <si>
    <t xml:space="preserve">Lanadelumab   </t>
  </si>
  <si>
    <t>Care Cluster 16 - Dual Diagnosis</t>
  </si>
  <si>
    <t>PHCD00013</t>
  </si>
  <si>
    <t>Actoxumab</t>
  </si>
  <si>
    <t>Care Cluster 17 - Psychosis and Affective Disorder (Difficult to Engage)</t>
  </si>
  <si>
    <t>PHCD00014</t>
  </si>
  <si>
    <t>Amikacin Inhalation</t>
  </si>
  <si>
    <t>Care Cluster 18 - Cognitive Impairment (Low Need)</t>
  </si>
  <si>
    <t>PHCD00016</t>
  </si>
  <si>
    <t>Anti-pseudomonas aeruginosa IgY</t>
  </si>
  <si>
    <t>Care Cluster 19 - Cognitive Impairment or Dementia Complicated (Moderate Need)</t>
  </si>
  <si>
    <t>PHCD00017</t>
  </si>
  <si>
    <t>Aztreonam Lysine</t>
  </si>
  <si>
    <t>20</t>
  </si>
  <si>
    <t>Care Cluster 20 - Cognitive Impairment or Dementia Complicated (High Need)</t>
  </si>
  <si>
    <t>PHCD00018</t>
  </si>
  <si>
    <t>Bezlotoxumab</t>
  </si>
  <si>
    <t>21</t>
  </si>
  <si>
    <t>Care Cluster 21 - Cognitive Impairment or Dementia Complicated (High Physical or Engagement)</t>
  </si>
  <si>
    <t>PHCD00019</t>
  </si>
  <si>
    <t>Ciprofloxacin inhalation </t>
  </si>
  <si>
    <t>PHCD00020</t>
  </si>
  <si>
    <t>Ciprofloxacin liposomal </t>
  </si>
  <si>
    <t xml:space="preserve">Patient cluster assessment status </t>
  </si>
  <si>
    <t>PHCD00022</t>
  </si>
  <si>
    <t>Fidaxomicin (brand name Dificlir)</t>
  </si>
  <si>
    <t>PHCD00024</t>
  </si>
  <si>
    <t>Pretomanid </t>
  </si>
  <si>
    <t>PATIENT assessed and assigned an Adult Mental Health Care Cluster</t>
  </si>
  <si>
    <t>PHCD00025</t>
  </si>
  <si>
    <t>Tobramycin</t>
  </si>
  <si>
    <t>PATIENT not assessed or assigned an Adult Mental Health Care Cluster - (Cluster 99)</t>
  </si>
  <si>
    <t>PHCD00026</t>
  </si>
  <si>
    <t>Vancomycin</t>
  </si>
  <si>
    <t>PATIENT assessed but not accepted into the Mental Health Service - (IA98)</t>
  </si>
  <si>
    <t>PHCD00034</t>
  </si>
  <si>
    <t>Bevacizumab</t>
  </si>
  <si>
    <t>PATIENT assessed but onward treatment not assigned to an Adult Mental Health Care Cluster</t>
  </si>
  <si>
    <t>PHCD00035</t>
  </si>
  <si>
    <t>Bortezomib</t>
  </si>
  <si>
    <t>PHCD00036</t>
  </si>
  <si>
    <t>Cetuximab</t>
  </si>
  <si>
    <t>Spell type</t>
  </si>
  <si>
    <t>PHCD00037</t>
  </si>
  <si>
    <t>Bedaquiline</t>
  </si>
  <si>
    <t>PHCD00038</t>
  </si>
  <si>
    <t>Delamanid</t>
  </si>
  <si>
    <t>1</t>
  </si>
  <si>
    <t>PHCD00039</t>
  </si>
  <si>
    <t>Para - Aminosalicylic acid</t>
  </si>
  <si>
    <t>PHCD00040</t>
  </si>
  <si>
    <t>Ex-vivo expanded autologous human corneal epithelial cells containing stem cells 1</t>
  </si>
  <si>
    <t>PHCD00041</t>
  </si>
  <si>
    <t xml:space="preserve">Platelet lysate-based therapy </t>
  </si>
  <si>
    <t>PHCD00042</t>
  </si>
  <si>
    <t>Antithrombin III</t>
  </si>
  <si>
    <t>PHCD00043</t>
  </si>
  <si>
    <t>Autologous eye serum drops</t>
  </si>
  <si>
    <t>PHCD00044</t>
  </si>
  <si>
    <t>Defibrotide</t>
  </si>
  <si>
    <t>PHCD00045</t>
  </si>
  <si>
    <t>Emicizumab</t>
  </si>
  <si>
    <t>PHCD00046</t>
  </si>
  <si>
    <t>Factor IX</t>
  </si>
  <si>
    <t>PHCD00047</t>
  </si>
  <si>
    <t>Factor VII</t>
  </si>
  <si>
    <t>PHCD00048</t>
  </si>
  <si>
    <t>Factor VIIa</t>
  </si>
  <si>
    <t>PHCD00049</t>
  </si>
  <si>
    <t>Factor VIII</t>
  </si>
  <si>
    <t>PHCD00050</t>
  </si>
  <si>
    <t>Factor VIII inhibitor bypassing factor</t>
  </si>
  <si>
    <t>PHCD00051</t>
  </si>
  <si>
    <t>Factor XIII</t>
  </si>
  <si>
    <t>PHCD00052</t>
  </si>
  <si>
    <t>Fibrinogen</t>
  </si>
  <si>
    <t>PHCD00053</t>
  </si>
  <si>
    <t>Fitusiran</t>
  </si>
  <si>
    <t>PHCD00054</t>
  </si>
  <si>
    <t>Protein C</t>
  </si>
  <si>
    <t>PHCD00055</t>
  </si>
  <si>
    <t>Prothrombin Complex</t>
  </si>
  <si>
    <t>PHCD00056</t>
  </si>
  <si>
    <t xml:space="preserve">Rurioctocog alfa pegol   </t>
  </si>
  <si>
    <t>PHCD00057</t>
  </si>
  <si>
    <t>Von Willebrand factor analogue</t>
  </si>
  <si>
    <t>PHCD00058</t>
  </si>
  <si>
    <t>Vonicog alfa</t>
  </si>
  <si>
    <t>PHCD00059</t>
  </si>
  <si>
    <t>Dibotermin alfa</t>
  </si>
  <si>
    <t>PHCD00060</t>
  </si>
  <si>
    <t>Eptotermin alfa</t>
  </si>
  <si>
    <t>PHCD00061</t>
  </si>
  <si>
    <t>Cannabidiol</t>
  </si>
  <si>
    <t>PHCD00062</t>
  </si>
  <si>
    <t>Cerliponase alfa </t>
  </si>
  <si>
    <t>PHCD00063</t>
  </si>
  <si>
    <t xml:space="preserve">Fenfluramine </t>
  </si>
  <si>
    <t>PHCD00064</t>
  </si>
  <si>
    <t xml:space="preserve">Gosuranemab </t>
  </si>
  <si>
    <t>PHCD00065</t>
  </si>
  <si>
    <t>Basiliximab</t>
  </si>
  <si>
    <t>PHCD00066</t>
  </si>
  <si>
    <t>Dexamethasone Intraocular Implant</t>
  </si>
  <si>
    <t>PHCD00067</t>
  </si>
  <si>
    <t xml:space="preserve">Olokizumab </t>
  </si>
  <si>
    <t>PHCD00068</t>
  </si>
  <si>
    <t>Abatacept</t>
  </si>
  <si>
    <t>PHCD00069</t>
  </si>
  <si>
    <t>Adalimumab</t>
  </si>
  <si>
    <t>PHCD00070</t>
  </si>
  <si>
    <t>Anakinra</t>
  </si>
  <si>
    <t>PHCD00071</t>
  </si>
  <si>
    <t>Anifrolumab</t>
  </si>
  <si>
    <t>PHCD00072</t>
  </si>
  <si>
    <t>Apremilast</t>
  </si>
  <si>
    <t>PHCD00073</t>
  </si>
  <si>
    <t>Avacopan</t>
  </si>
  <si>
    <t>PHCD00074</t>
  </si>
  <si>
    <t>Bimagrumab </t>
  </si>
  <si>
    <t>PHCD00075</t>
  </si>
  <si>
    <t>Blisibimod</t>
  </si>
  <si>
    <t>PHCD00076</t>
  </si>
  <si>
    <t>Brodalumab</t>
  </si>
  <si>
    <t>PHCD00077</t>
  </si>
  <si>
    <t>Brolucizumab</t>
  </si>
  <si>
    <t>PHCD00078</t>
  </si>
  <si>
    <t>Certolizumab Pegol</t>
  </si>
  <si>
    <t>PHCD00079</t>
  </si>
  <si>
    <t>Clazakizumab</t>
  </si>
  <si>
    <t>PHCD00080</t>
  </si>
  <si>
    <t>Epratuzumab</t>
  </si>
  <si>
    <t>PHCD00081</t>
  </si>
  <si>
    <t>Etanercept</t>
  </si>
  <si>
    <t>PHCD00082</t>
  </si>
  <si>
    <t>Fasinumab</t>
  </si>
  <si>
    <t>PHCD00083</t>
  </si>
  <si>
    <t>Galcanezumab</t>
  </si>
  <si>
    <t>PHCD00084</t>
  </si>
  <si>
    <t>Golimumab</t>
  </si>
  <si>
    <t>PHCD00085</t>
  </si>
  <si>
    <t xml:space="preserve">IL6 receptor MAb (SA237) </t>
  </si>
  <si>
    <t>PHCD00086</t>
  </si>
  <si>
    <t>Infliximab</t>
  </si>
  <si>
    <t>PHCD00087</t>
  </si>
  <si>
    <t>Ixekizumba</t>
  </si>
  <si>
    <t>PHCD00088</t>
  </si>
  <si>
    <t xml:space="preserve">Piclidenoson </t>
  </si>
  <si>
    <t>PHCD00089</t>
  </si>
  <si>
    <t>Rituximab</t>
  </si>
  <si>
    <t>PHCD00090</t>
  </si>
  <si>
    <t>Sarilumab</t>
  </si>
  <si>
    <t>PHCD00091</t>
  </si>
  <si>
    <t xml:space="preserve">Satralizumab  </t>
  </si>
  <si>
    <t>PHCD00092</t>
  </si>
  <si>
    <t>Secukinumab</t>
  </si>
  <si>
    <t>PHCD00093</t>
  </si>
  <si>
    <t>Siltuximab</t>
  </si>
  <si>
    <t>PHCD00094</t>
  </si>
  <si>
    <t>Tabalumab</t>
  </si>
  <si>
    <t>PHCD00095</t>
  </si>
  <si>
    <t>Tanezumab</t>
  </si>
  <si>
    <t>PHCD00096</t>
  </si>
  <si>
    <t>Teduglutide</t>
  </si>
  <si>
    <t>PHCD00097</t>
  </si>
  <si>
    <t>Tildrakizumab</t>
  </si>
  <si>
    <t>PHCD00098</t>
  </si>
  <si>
    <t>Tocilizumab</t>
  </si>
  <si>
    <t>PHCD00099</t>
  </si>
  <si>
    <t>Ustekinumab</t>
  </si>
  <si>
    <t>PHCD00104</t>
  </si>
  <si>
    <t>Letermovir </t>
  </si>
  <si>
    <t>PHCD00105</t>
  </si>
  <si>
    <t xml:space="preserve">Maribavir   </t>
  </si>
  <si>
    <t>PHCD00107</t>
  </si>
  <si>
    <t>Abaloparatide</t>
  </si>
  <si>
    <t>PHCD00108</t>
  </si>
  <si>
    <t>Human Parathyriod hormone-related protein analogue</t>
  </si>
  <si>
    <t>PHCD00109</t>
  </si>
  <si>
    <t>Parathyroid hormone</t>
  </si>
  <si>
    <t>PHCD00110</t>
  </si>
  <si>
    <t>Setrusumab</t>
  </si>
  <si>
    <t>PHCD00111</t>
  </si>
  <si>
    <t>Teriparatide</t>
  </si>
  <si>
    <t>PHCD00112</t>
  </si>
  <si>
    <t>Velcalcetide </t>
  </si>
  <si>
    <t>PHCD00113</t>
  </si>
  <si>
    <t xml:space="preserve">Palovarotene </t>
  </si>
  <si>
    <t>PHCD00114</t>
  </si>
  <si>
    <t>Anabasum</t>
  </si>
  <si>
    <t>PHCD00115</t>
  </si>
  <si>
    <t>Baricitinib</t>
  </si>
  <si>
    <t>PHCD00116</t>
  </si>
  <si>
    <t>Belatacept</t>
  </si>
  <si>
    <t>PHCD00117</t>
  </si>
  <si>
    <t>Belimumab</t>
  </si>
  <si>
    <t>PHCD00118</t>
  </si>
  <si>
    <t>Burosumab</t>
  </si>
  <si>
    <t>PHCD00119</t>
  </si>
  <si>
    <t>CX601</t>
  </si>
  <si>
    <t>PHCD00120</t>
  </si>
  <si>
    <t>Dupilumab </t>
  </si>
  <si>
    <t>PHCD00121</t>
  </si>
  <si>
    <t>Edratide</t>
  </si>
  <si>
    <t>PHCD00122</t>
  </si>
  <si>
    <t xml:space="preserve">Entolimod   </t>
  </si>
  <si>
    <t>PHCD00123</t>
  </si>
  <si>
    <t>Etrolizumab</t>
  </si>
  <si>
    <t>PHCD00124</t>
  </si>
  <si>
    <t xml:space="preserve">Fedratinib </t>
  </si>
  <si>
    <t>PHCD00125</t>
  </si>
  <si>
    <t>Filgotinib</t>
  </si>
  <si>
    <t>PHCD00126</t>
  </si>
  <si>
    <t>Forigerimod acetate</t>
  </si>
  <si>
    <t>PHCD00127</t>
  </si>
  <si>
    <t>Gevokizumab</t>
  </si>
  <si>
    <t>PHCD00128</t>
  </si>
  <si>
    <t>Guselkumab </t>
  </si>
  <si>
    <t>PHCD00129</t>
  </si>
  <si>
    <t>Mavrilimumab </t>
  </si>
  <si>
    <t>PHCD00130</t>
  </si>
  <si>
    <t>Momelotinib</t>
  </si>
  <si>
    <t>PHCD00131</t>
  </si>
  <si>
    <t>Plerixafor</t>
  </si>
  <si>
    <t>PHCD00132</t>
  </si>
  <si>
    <t xml:space="preserve">Raxibacumab   </t>
  </si>
  <si>
    <t>PHCD00133</t>
  </si>
  <si>
    <t xml:space="preserve">Reparixin   </t>
  </si>
  <si>
    <t>PHCD00134</t>
  </si>
  <si>
    <t xml:space="preserve">Risankizumab   </t>
  </si>
  <si>
    <t>PHCD00135</t>
  </si>
  <si>
    <t xml:space="preserve">Sirolimus   </t>
  </si>
  <si>
    <t>PHCD00136</t>
  </si>
  <si>
    <t>Sirolimus (invitreal)</t>
  </si>
  <si>
    <t>PHCD00137</t>
  </si>
  <si>
    <t>Sirukumab</t>
  </si>
  <si>
    <t>PHCD00138</t>
  </si>
  <si>
    <t>Tofacitinib</t>
  </si>
  <si>
    <t>PHCD00139</t>
  </si>
  <si>
    <t>Upadacitinib</t>
  </si>
  <si>
    <t>PHCD00140</t>
  </si>
  <si>
    <t>Vedolizumab</t>
  </si>
  <si>
    <t>PHCD00141</t>
  </si>
  <si>
    <t xml:space="preserve">Voclosporin   </t>
  </si>
  <si>
    <t>PHCD00142</t>
  </si>
  <si>
    <t>Atacicept</t>
  </si>
  <si>
    <t>PHCD00143</t>
  </si>
  <si>
    <t>Cobitolimod</t>
  </si>
  <si>
    <t>PHCD00144</t>
  </si>
  <si>
    <t>Solanezumab</t>
  </si>
  <si>
    <t>PHCD00145</t>
  </si>
  <si>
    <t xml:space="preserve">Human alpha1-proteinase inhibitor </t>
  </si>
  <si>
    <t>PHCD00146</t>
  </si>
  <si>
    <t xml:space="preserve">Velmanase alfa </t>
  </si>
  <si>
    <t>PHCD00147</t>
  </si>
  <si>
    <t xml:space="preserve">Sutimlimab </t>
  </si>
  <si>
    <t>PHCD00148</t>
  </si>
  <si>
    <t>Antilymphocyte globulin</t>
  </si>
  <si>
    <t>PHCD00149</t>
  </si>
  <si>
    <t>Antithymocyte Immunoglobulin</t>
  </si>
  <si>
    <t>PHCD00150</t>
  </si>
  <si>
    <t>Darbepoetin alfa</t>
  </si>
  <si>
    <t>PHCD00151</t>
  </si>
  <si>
    <t>Epoetin alfa, beta, theta and zeta</t>
  </si>
  <si>
    <t>PHCD00152</t>
  </si>
  <si>
    <t>Eprodisate</t>
  </si>
  <si>
    <t>PHCD00153</t>
  </si>
  <si>
    <t>Ixazomib</t>
  </si>
  <si>
    <t>PHCD00154</t>
  </si>
  <si>
    <t>Roxadustat</t>
  </si>
  <si>
    <t>PHCD00155</t>
  </si>
  <si>
    <t>Vadadustat</t>
  </si>
  <si>
    <t>PHCD00156</t>
  </si>
  <si>
    <t>Deferasirox</t>
  </si>
  <si>
    <t>PHCD00157</t>
  </si>
  <si>
    <t>Deferiprone</t>
  </si>
  <si>
    <t>PHCD00158</t>
  </si>
  <si>
    <t>Desferrioxamine</t>
  </si>
  <si>
    <t>PHCD00159</t>
  </si>
  <si>
    <t>Alipogene Tiparvovec</t>
  </si>
  <si>
    <t>PHCD00160</t>
  </si>
  <si>
    <t>Alpha-1 Antitrypsin</t>
  </si>
  <si>
    <t>PHCD00161</t>
  </si>
  <si>
    <t>Betaine</t>
  </si>
  <si>
    <t>PHCD00162</t>
  </si>
  <si>
    <t>Carglumic acid</t>
  </si>
  <si>
    <t>PHCD00163</t>
  </si>
  <si>
    <t>Carnitine</t>
  </si>
  <si>
    <t>PHCD00164</t>
  </si>
  <si>
    <t>Chenodeoxycholic acid </t>
  </si>
  <si>
    <t>PHCD00165</t>
  </si>
  <si>
    <t>Cholic acid </t>
  </si>
  <si>
    <t>PHCD00166</t>
  </si>
  <si>
    <t>Cyclic pyranopterin monophosphate</t>
  </si>
  <si>
    <t>PHCD00167</t>
  </si>
  <si>
    <t>Cysteamine bitartrate</t>
  </si>
  <si>
    <t>PHCD00168</t>
  </si>
  <si>
    <t>Cysteamine Hyrochloride</t>
  </si>
  <si>
    <t>PHCD00169</t>
  </si>
  <si>
    <t>Givosiran</t>
  </si>
  <si>
    <t>PHCD00170</t>
  </si>
  <si>
    <t>Glycerol phenylbutyrate </t>
  </si>
  <si>
    <t>PHCD00171</t>
  </si>
  <si>
    <t>Haem Arginate</t>
  </si>
  <si>
    <t>PHCD00172</t>
  </si>
  <si>
    <t>Human Heterologous Liver Cells</t>
  </si>
  <si>
    <t>PHCD00173</t>
  </si>
  <si>
    <t xml:space="preserve">Hydroxypropyl betadex </t>
  </si>
  <si>
    <t>PHCD00174</t>
  </si>
  <si>
    <t>Invertase</t>
  </si>
  <si>
    <t>PHCD00175</t>
  </si>
  <si>
    <t>Mercaptamine</t>
  </si>
  <si>
    <t>PHCD00176</t>
  </si>
  <si>
    <t>Nitisinone</t>
  </si>
  <si>
    <t>PHCD00177</t>
  </si>
  <si>
    <t>Obeticholic acid</t>
  </si>
  <si>
    <t>PHCD00178</t>
  </si>
  <si>
    <t xml:space="preserve">Pegvaliase   </t>
  </si>
  <si>
    <t>PHCD00179</t>
  </si>
  <si>
    <t>Reloxaliase</t>
  </si>
  <si>
    <t>PHCD00180</t>
  </si>
  <si>
    <t xml:space="preserve">Sacrosidase   </t>
  </si>
  <si>
    <t>PHCD00181</t>
  </si>
  <si>
    <t>Sapropterin</t>
  </si>
  <si>
    <t>PHCD00182</t>
  </si>
  <si>
    <t>Sodium phenylbutyrate</t>
  </si>
  <si>
    <t>PHCD00183</t>
  </si>
  <si>
    <t>Tetrahydrobiopterin</t>
  </si>
  <si>
    <t>PHCD00184</t>
  </si>
  <si>
    <t>Trientine</t>
  </si>
  <si>
    <t>PHCD00185</t>
  </si>
  <si>
    <t>Triheptanoin</t>
  </si>
  <si>
    <t>PHCD00186</t>
  </si>
  <si>
    <t>Uridine triacetate</t>
  </si>
  <si>
    <t>PHCD00187</t>
  </si>
  <si>
    <t>Pegbelfermin</t>
  </si>
  <si>
    <t>PHCD00188</t>
  </si>
  <si>
    <t>Biotin</t>
  </si>
  <si>
    <t>PHCD00189</t>
  </si>
  <si>
    <t>Collagenase</t>
  </si>
  <si>
    <t>PHCD00190</t>
  </si>
  <si>
    <t>Damoctocog alfa pegol </t>
  </si>
  <si>
    <t>PHCD00191</t>
  </si>
  <si>
    <t>Thrombomodulin, Recombinant Human </t>
  </si>
  <si>
    <t>PHCD00192</t>
  </si>
  <si>
    <t>Rasburicase</t>
  </si>
  <si>
    <t>PHCD00193</t>
  </si>
  <si>
    <t>Albutropin</t>
  </si>
  <si>
    <t>PHCD00194</t>
  </si>
  <si>
    <t>Lixivaptan</t>
  </si>
  <si>
    <t>PHCD00195</t>
  </si>
  <si>
    <t>Macimorelin</t>
  </si>
  <si>
    <t>PHCD00196</t>
  </si>
  <si>
    <t>Mecasermin</t>
  </si>
  <si>
    <t>PHCD00197</t>
  </si>
  <si>
    <t>Octreolin</t>
  </si>
  <si>
    <t>PHCD00198</t>
  </si>
  <si>
    <t>Pegvisomant</t>
  </si>
  <si>
    <t>PHCD00199</t>
  </si>
  <si>
    <t xml:space="preserve">Somapacitan   </t>
  </si>
  <si>
    <t>PHCD00200</t>
  </si>
  <si>
    <t xml:space="preserve">Somatrogon   </t>
  </si>
  <si>
    <t>PHCD00201</t>
  </si>
  <si>
    <t>Somatropin</t>
  </si>
  <si>
    <t>PHCD00203</t>
  </si>
  <si>
    <t>Tolvaptan</t>
  </si>
  <si>
    <t>PHCD00205</t>
  </si>
  <si>
    <t>Gantenerumab</t>
  </si>
  <si>
    <t>PHCD00206</t>
  </si>
  <si>
    <t>Pitolisant</t>
  </si>
  <si>
    <t>PHCD00207</t>
  </si>
  <si>
    <t>Sodium oxybate</t>
  </si>
  <si>
    <t>PHCD00208</t>
  </si>
  <si>
    <t xml:space="preserve">Solriamfetol   </t>
  </si>
  <si>
    <t>PHCD00209</t>
  </si>
  <si>
    <t>Aldesleukin</t>
  </si>
  <si>
    <t>PHCD00210</t>
  </si>
  <si>
    <t>Alemtuzumab</t>
  </si>
  <si>
    <t>PHCD00211</t>
  </si>
  <si>
    <t>Amiselimod</t>
  </si>
  <si>
    <t>PHCD00212</t>
  </si>
  <si>
    <t>Canakinumab</t>
  </si>
  <si>
    <t>PHCD00213</t>
  </si>
  <si>
    <t>Cladribine</t>
  </si>
  <si>
    <t>PHCD00214</t>
  </si>
  <si>
    <t>Crizanlizumab</t>
  </si>
  <si>
    <t>PHCD00215</t>
  </si>
  <si>
    <t>Dexamethasone intra-erythrocyte</t>
  </si>
  <si>
    <t>PHCD00216</t>
  </si>
  <si>
    <t>Dexrazoxane</t>
  </si>
  <si>
    <t>PHCD00217</t>
  </si>
  <si>
    <t>Dimethyl fumarate</t>
  </si>
  <si>
    <t>PHCD00218</t>
  </si>
  <si>
    <t>Diroximel fumarate</t>
  </si>
  <si>
    <t>PHCD00220</t>
  </si>
  <si>
    <t xml:space="preserve">Eptinezumab   </t>
  </si>
  <si>
    <t>PHCD00221</t>
  </si>
  <si>
    <t>Erenumab</t>
  </si>
  <si>
    <t>PHCD00222</t>
  </si>
  <si>
    <t>Fingolimod</t>
  </si>
  <si>
    <t>PHCD00223</t>
  </si>
  <si>
    <t xml:space="preserve">Fremanezumab   </t>
  </si>
  <si>
    <t>PHCD00224</t>
  </si>
  <si>
    <t>Ganetespib</t>
  </si>
  <si>
    <t>PHCD00225</t>
  </si>
  <si>
    <t>Glatiramer Acetate</t>
  </si>
  <si>
    <t>PHCD00226</t>
  </si>
  <si>
    <t>Inebelizumab</t>
  </si>
  <si>
    <t>PHCD00229</t>
  </si>
  <si>
    <t>Interferon Beta</t>
  </si>
  <si>
    <t>PHCD00230</t>
  </si>
  <si>
    <t>Laquinimod</t>
  </si>
  <si>
    <t>PHCD00231</t>
  </si>
  <si>
    <t>Lenalidomide</t>
  </si>
  <si>
    <t>PHCD00232</t>
  </si>
  <si>
    <t>Natalizumab</t>
  </si>
  <si>
    <t>PHCD00233</t>
  </si>
  <si>
    <t>Ocrelizumab</t>
  </si>
  <si>
    <t>PHCD00234</t>
  </si>
  <si>
    <t>Ofatumumab</t>
  </si>
  <si>
    <t>PHCD00235</t>
  </si>
  <si>
    <t>Ozanimod</t>
  </si>
  <si>
    <t>PHCD00236</t>
  </si>
  <si>
    <t>Peginterferon Beta-1a</t>
  </si>
  <si>
    <t>PHCD00237</t>
  </si>
  <si>
    <t>Pomalidomide</t>
  </si>
  <si>
    <t>PHCD00238</t>
  </si>
  <si>
    <t xml:space="preserve">Reltecimod   </t>
  </si>
  <si>
    <t>PHCD00239</t>
  </si>
  <si>
    <t xml:space="preserve">Rintatolimod   </t>
  </si>
  <si>
    <t>PHCD00240</t>
  </si>
  <si>
    <t>Romosozumab</t>
  </si>
  <si>
    <t>PHCD00241</t>
  </si>
  <si>
    <t xml:space="preserve">Siponimod   </t>
  </si>
  <si>
    <t>PHCD00242</t>
  </si>
  <si>
    <t>Teriflunomide</t>
  </si>
  <si>
    <t>PHCD00243</t>
  </si>
  <si>
    <t>Thalidomide</t>
  </si>
  <si>
    <t>PHCD00244</t>
  </si>
  <si>
    <t>Teprotumumab</t>
  </si>
  <si>
    <t>PHCD00246</t>
  </si>
  <si>
    <t>Alirocumab </t>
  </si>
  <si>
    <t>PHCD00247</t>
  </si>
  <si>
    <t xml:space="preserve">Evinacumab </t>
  </si>
  <si>
    <t>PHCD00248</t>
  </si>
  <si>
    <t>Evolocumab</t>
  </si>
  <si>
    <t>PHCD00249</t>
  </si>
  <si>
    <t>Lomitapide</t>
  </si>
  <si>
    <t>PHCD00250</t>
  </si>
  <si>
    <t xml:space="preserve">Volanesorsen   </t>
  </si>
  <si>
    <t>PHCD00251</t>
  </si>
  <si>
    <t>Agalsidase alfa</t>
  </si>
  <si>
    <t>PHCD00252</t>
  </si>
  <si>
    <t>Agalsidase beta</t>
  </si>
  <si>
    <t>PHCD00253</t>
  </si>
  <si>
    <t>Alglucosidase alfa</t>
  </si>
  <si>
    <t>PHCD00254</t>
  </si>
  <si>
    <t>Alpha-Mannosidase recombinant human</t>
  </si>
  <si>
    <t>PHCD00255</t>
  </si>
  <si>
    <t>Asfotase alfa</t>
  </si>
  <si>
    <t>PHCD00256</t>
  </si>
  <si>
    <t>Eliglustat</t>
  </si>
  <si>
    <t>PHCD00257</t>
  </si>
  <si>
    <t>Elosulfase alfa</t>
  </si>
  <si>
    <t>PHCD00258</t>
  </si>
  <si>
    <t>Galsulfase</t>
  </si>
  <si>
    <t>PHCD00259</t>
  </si>
  <si>
    <t>Idursulfase</t>
  </si>
  <si>
    <t>PHCD00260</t>
  </si>
  <si>
    <t>Imiglucerase</t>
  </si>
  <si>
    <t>PHCD00261</t>
  </si>
  <si>
    <t>Laronidase</t>
  </si>
  <si>
    <t>PHCD00262</t>
  </si>
  <si>
    <t>Migalastat</t>
  </si>
  <si>
    <t>PHCD00263</t>
  </si>
  <si>
    <t>Miglustat</t>
  </si>
  <si>
    <t>PHCD00264</t>
  </si>
  <si>
    <t xml:space="preserve">Olipudase alfa  </t>
  </si>
  <si>
    <t>PHCD00265</t>
  </si>
  <si>
    <t>Pegunigalsidase alfa</t>
  </si>
  <si>
    <t>PHCD00266</t>
  </si>
  <si>
    <t>Reveglucosidase Alfa</t>
  </si>
  <si>
    <t>PHCD00267</t>
  </si>
  <si>
    <t>Sebelipase alfa</t>
  </si>
  <si>
    <t>PHCD00268</t>
  </si>
  <si>
    <t>Taliglucerase alfa</t>
  </si>
  <si>
    <t>PHCD00269</t>
  </si>
  <si>
    <t>Velaglucerase alfa</t>
  </si>
  <si>
    <t>PHCD00270</t>
  </si>
  <si>
    <t xml:space="preserve">Vestronidase alfa   </t>
  </si>
  <si>
    <t>PHCD00271</t>
  </si>
  <si>
    <t>Dexamethasone intravitreal implant</t>
  </si>
  <si>
    <t>PHCD00272</t>
  </si>
  <si>
    <t>Fluocinolone acetonide</t>
  </si>
  <si>
    <t>PHCD00273</t>
  </si>
  <si>
    <t>Begelomab</t>
  </si>
  <si>
    <t>PHCD00274</t>
  </si>
  <si>
    <t>Dornase alfa</t>
  </si>
  <si>
    <t>PHCD00275</t>
  </si>
  <si>
    <t>Ivacaftor</t>
  </si>
  <si>
    <t>PHCD00276</t>
  </si>
  <si>
    <t>Lumacaftor with Ivacaftor</t>
  </si>
  <si>
    <t>PHCD00277</t>
  </si>
  <si>
    <t>Mannitol</t>
  </si>
  <si>
    <t>PHCD00278</t>
  </si>
  <si>
    <t>Tezacaftor</t>
  </si>
  <si>
    <t>PHCD00279</t>
  </si>
  <si>
    <t>Ceralifimod </t>
  </si>
  <si>
    <t>PHCD00280</t>
  </si>
  <si>
    <t>Daclizumab</t>
  </si>
  <si>
    <t>PHCD00281</t>
  </si>
  <si>
    <t>Ponesimod</t>
  </si>
  <si>
    <t>PHCD00283</t>
  </si>
  <si>
    <t>Azacitidine</t>
  </si>
  <si>
    <t>PHCD00284</t>
  </si>
  <si>
    <t>Decitabine</t>
  </si>
  <si>
    <t>PHCD00285</t>
  </si>
  <si>
    <t xml:space="preserve">Galunisertib   </t>
  </si>
  <si>
    <t>PHCD00286</t>
  </si>
  <si>
    <t xml:space="preserve">Luspatercept   </t>
  </si>
  <si>
    <t>PHCD00287</t>
  </si>
  <si>
    <t>Rigosertib</t>
  </si>
  <si>
    <t>PHCD00288</t>
  </si>
  <si>
    <t>Co-careldopa internal tube intestinal gel</t>
  </si>
  <si>
    <t>PHCD00289</t>
  </si>
  <si>
    <t>Levodopa + Carbidopa</t>
  </si>
  <si>
    <t>PHCD00290</t>
  </si>
  <si>
    <t xml:space="preserve">Nusinersen </t>
  </si>
  <si>
    <t>PHCD00291</t>
  </si>
  <si>
    <t>Risdiplam</t>
  </si>
  <si>
    <t>PHCD00292</t>
  </si>
  <si>
    <t>Tafamidis</t>
  </si>
  <si>
    <t>PHCD00293</t>
  </si>
  <si>
    <t xml:space="preserve">Vatiquinone   </t>
  </si>
  <si>
    <t>PHCD00294</t>
  </si>
  <si>
    <t>Amifampridine phosphate</t>
  </si>
  <si>
    <t>PHCD00295</t>
  </si>
  <si>
    <t>Arimoclomol</t>
  </si>
  <si>
    <t>PHCD00296</t>
  </si>
  <si>
    <t>Ataluren</t>
  </si>
  <si>
    <t>PHCD00297</t>
  </si>
  <si>
    <t>Dichlorphenamide</t>
  </si>
  <si>
    <t>PHCD00298</t>
  </si>
  <si>
    <t xml:space="preserve">Domagrozumab   </t>
  </si>
  <si>
    <t>PHCD00299</t>
  </si>
  <si>
    <t>Drisapersen</t>
  </si>
  <si>
    <t>PHCD00300</t>
  </si>
  <si>
    <t xml:space="preserve">Edasalonexent   </t>
  </si>
  <si>
    <t>PHCD00301</t>
  </si>
  <si>
    <t>Eteplirsen </t>
  </si>
  <si>
    <t>PHCD00302</t>
  </si>
  <si>
    <t>Fampridine</t>
  </si>
  <si>
    <t>PHCD00303</t>
  </si>
  <si>
    <t>Idebenone</t>
  </si>
  <si>
    <t>PHCD00304</t>
  </si>
  <si>
    <t>Mexiletine</t>
  </si>
  <si>
    <t>PHCD00305</t>
  </si>
  <si>
    <t>Olesoxime</t>
  </si>
  <si>
    <t>PHCD00306</t>
  </si>
  <si>
    <t xml:space="preserve">Poloxamer 188   </t>
  </si>
  <si>
    <t>PHCD00307</t>
  </si>
  <si>
    <t>Rimeporide</t>
  </si>
  <si>
    <t>PHCD00308</t>
  </si>
  <si>
    <t>Ziconotide</t>
  </si>
  <si>
    <t>PHCD00309</t>
  </si>
  <si>
    <t>Alicaforsen</t>
  </si>
  <si>
    <t>PHCD00310</t>
  </si>
  <si>
    <t>Beperminogene perplasmid</t>
  </si>
  <si>
    <t>PHCD00311</t>
  </si>
  <si>
    <t>Cenegermin</t>
  </si>
  <si>
    <t>PHCD00312</t>
  </si>
  <si>
    <t>Emricasan </t>
  </si>
  <si>
    <t>PHCD00313</t>
  </si>
  <si>
    <t xml:space="preserve">Imlifidase </t>
  </si>
  <si>
    <t>PHCD00314</t>
  </si>
  <si>
    <t xml:space="preserve">Inotersen   </t>
  </si>
  <si>
    <t>PHCD00315</t>
  </si>
  <si>
    <t xml:space="preserve">Levoketoconazole   </t>
  </si>
  <si>
    <t>PHCD00316</t>
  </si>
  <si>
    <t xml:space="preserve">Maralixibat   </t>
  </si>
  <si>
    <t>PHCD00317</t>
  </si>
  <si>
    <t>Nexobrid</t>
  </si>
  <si>
    <t>PHCD00318</t>
  </si>
  <si>
    <t xml:space="preserve">Patisiran   </t>
  </si>
  <si>
    <t>PHCD00319</t>
  </si>
  <si>
    <t xml:space="preserve">Rivipansel sodium   </t>
  </si>
  <si>
    <t>PHCD00320</t>
  </si>
  <si>
    <t xml:space="preserve">Voxelotor   </t>
  </si>
  <si>
    <t>PHCD00321</t>
  </si>
  <si>
    <t>VX-210 (Cethrin)</t>
  </si>
  <si>
    <t>PHCD00322</t>
  </si>
  <si>
    <t>Andexanet alfa</t>
  </si>
  <si>
    <t>PHCD00323</t>
  </si>
  <si>
    <t>Idarucizumab</t>
  </si>
  <si>
    <t>PHCD00324</t>
  </si>
  <si>
    <t>Calcifediol</t>
  </si>
  <si>
    <t>PHCD00325</t>
  </si>
  <si>
    <t>Cinacalcet</t>
  </si>
  <si>
    <t>PHCD00326</t>
  </si>
  <si>
    <t xml:space="preserve">Etelcalcetide </t>
  </si>
  <si>
    <t>PHCD00327</t>
  </si>
  <si>
    <t>Liothyronine</t>
  </si>
  <si>
    <t>PHCD00328</t>
  </si>
  <si>
    <t>Metreleptin </t>
  </si>
  <si>
    <t>PHCD00329</t>
  </si>
  <si>
    <t>Osilodrostat</t>
  </si>
  <si>
    <t>PHCD00330</t>
  </si>
  <si>
    <t>Paricalcitol</t>
  </si>
  <si>
    <t>PHCD00331</t>
  </si>
  <si>
    <t>Parenteral Nutrition</t>
  </si>
  <si>
    <t>PHCD00332</t>
  </si>
  <si>
    <t>Eculizumab</t>
  </si>
  <si>
    <t>PHCD00333</t>
  </si>
  <si>
    <t>Ravulizumab</t>
  </si>
  <si>
    <t>PHCD00334</t>
  </si>
  <si>
    <t>Lanthanum Carbonate</t>
  </si>
  <si>
    <t>PHCD00335</t>
  </si>
  <si>
    <t>Sevelamer</t>
  </si>
  <si>
    <t>PHCD00336</t>
  </si>
  <si>
    <t>Sucroferric oxyhdroxide</t>
  </si>
  <si>
    <t>PHCD00337</t>
  </si>
  <si>
    <t>Avatrombopag</t>
  </si>
  <si>
    <t>PHCD00338</t>
  </si>
  <si>
    <t>Caplacizumab</t>
  </si>
  <si>
    <t>PHCD00339</t>
  </si>
  <si>
    <t>Efraloctocog alfa</t>
  </si>
  <si>
    <t>PHCD00340</t>
  </si>
  <si>
    <t>Efrenonacog alfa</t>
  </si>
  <si>
    <t>PHCD00341</t>
  </si>
  <si>
    <t>Eltrombopag</t>
  </si>
  <si>
    <t>PHCD00342</t>
  </si>
  <si>
    <t>Lusutrombopag </t>
  </si>
  <si>
    <t>PHCD00343</t>
  </si>
  <si>
    <t>Octocog Alfa</t>
  </si>
  <si>
    <t>PHCD00344</t>
  </si>
  <si>
    <t>Romiplostim</t>
  </si>
  <si>
    <t>PHCD00345</t>
  </si>
  <si>
    <t>Digoxin immune fab</t>
  </si>
  <si>
    <t>PHCD00346</t>
  </si>
  <si>
    <t>Fomepizole</t>
  </si>
  <si>
    <t>PHCD00347</t>
  </si>
  <si>
    <t>Glucarpidase</t>
  </si>
  <si>
    <t>PHCD00348</t>
  </si>
  <si>
    <t>Afatinib</t>
  </si>
  <si>
    <t>PHCD00349</t>
  </si>
  <si>
    <t>Axitinib</t>
  </si>
  <si>
    <t>PHCD00350</t>
  </si>
  <si>
    <t>Bosutinib</t>
  </si>
  <si>
    <t>PHCD00351</t>
  </si>
  <si>
    <t>Brimapitide</t>
  </si>
  <si>
    <t>PHCD00352</t>
  </si>
  <si>
    <t>Crizotinib</t>
  </si>
  <si>
    <t>PHCD00353</t>
  </si>
  <si>
    <t>Dabrafenib</t>
  </si>
  <si>
    <t>PHCD00354</t>
  </si>
  <si>
    <t>Dasatinib</t>
  </si>
  <si>
    <t>PHCD00355</t>
  </si>
  <si>
    <t>Erlotinib</t>
  </si>
  <si>
    <t>PHCD00356</t>
  </si>
  <si>
    <t>Everolimus</t>
  </si>
  <si>
    <t>PHCD00357</t>
  </si>
  <si>
    <t>Fostamatinib disodium</t>
  </si>
  <si>
    <t>PHCD00358</t>
  </si>
  <si>
    <t>Gefitinib</t>
  </si>
  <si>
    <t>PHCD00359</t>
  </si>
  <si>
    <t>Imatinib</t>
  </si>
  <si>
    <t>PHCD00360</t>
  </si>
  <si>
    <t xml:space="preserve">Imetelstat  </t>
  </si>
  <si>
    <t>PHCD00361</t>
  </si>
  <si>
    <t>Lapatinib</t>
  </si>
  <si>
    <t>PHCD00362</t>
  </si>
  <si>
    <t>Lonafarnib </t>
  </si>
  <si>
    <t>PHCD00363</t>
  </si>
  <si>
    <t>Masitinib</t>
  </si>
  <si>
    <t>PHCD00364</t>
  </si>
  <si>
    <t>Nilotinib</t>
  </si>
  <si>
    <t>PHCD00365</t>
  </si>
  <si>
    <t>Pacritinib</t>
  </si>
  <si>
    <t>PHCD00366</t>
  </si>
  <si>
    <t>Pazopanib</t>
  </si>
  <si>
    <t>PHCD00367</t>
  </si>
  <si>
    <t>Ponatinib</t>
  </si>
  <si>
    <t>PHCD00368</t>
  </si>
  <si>
    <t>Regorafenib</t>
  </si>
  <si>
    <t>PHCD00369</t>
  </si>
  <si>
    <t>Ruxolitinib</t>
  </si>
  <si>
    <t>PHCD00370</t>
  </si>
  <si>
    <t>Sorafenib</t>
  </si>
  <si>
    <t>PHCD00371</t>
  </si>
  <si>
    <t>Sunitinib</t>
  </si>
  <si>
    <t>PHCD00372</t>
  </si>
  <si>
    <t>Temsirolimus</t>
  </si>
  <si>
    <t>PHCD00373</t>
  </si>
  <si>
    <t>Vandetanib</t>
  </si>
  <si>
    <t>PHCD00374</t>
  </si>
  <si>
    <t>Vemurafenib</t>
  </si>
  <si>
    <t>PHCD00375</t>
  </si>
  <si>
    <t>Nintedanib</t>
  </si>
  <si>
    <t>PHCD00376</t>
  </si>
  <si>
    <t>Pirfenidone</t>
  </si>
  <si>
    <t>PHCD00377</t>
  </si>
  <si>
    <t>Refanalin</t>
  </si>
  <si>
    <t>PHCD00378</t>
  </si>
  <si>
    <t xml:space="preserve">Teprasiran </t>
  </si>
  <si>
    <t>PHCD00379</t>
  </si>
  <si>
    <t>Ketorolac with Phenylephrine</t>
  </si>
  <si>
    <t>PHCD00380</t>
  </si>
  <si>
    <t>Ocriplasmin</t>
  </si>
  <si>
    <t>PHCD00381</t>
  </si>
  <si>
    <t xml:space="preserve">Voretigene neparvovec   </t>
  </si>
  <si>
    <t>PHCD00382</t>
  </si>
  <si>
    <t>Afamelanotide</t>
  </si>
  <si>
    <t>PHCD00383</t>
  </si>
  <si>
    <t>Alitretinoin</t>
  </si>
  <si>
    <t>PHCD00384</t>
  </si>
  <si>
    <t>Fibroblast growth factor 1 gene therapy</t>
  </si>
  <si>
    <t>PHCD00385</t>
  </si>
  <si>
    <t>Lanreotide</t>
  </si>
  <si>
    <t>PHCD00386</t>
  </si>
  <si>
    <t>Octreotide</t>
  </si>
  <si>
    <t>PHCD00387</t>
  </si>
  <si>
    <t>Pasireotide</t>
  </si>
  <si>
    <t>PHCD00388</t>
  </si>
  <si>
    <t>Subcutaneous human normal immunoglobulins</t>
  </si>
  <si>
    <t>PHCD00389</t>
  </si>
  <si>
    <t>Abicipar</t>
  </si>
  <si>
    <t>PHCD00390</t>
  </si>
  <si>
    <t>Aflibercept</t>
  </si>
  <si>
    <t>PHCD00391</t>
  </si>
  <si>
    <t>Aganirsen</t>
  </si>
  <si>
    <t>PHCD00392</t>
  </si>
  <si>
    <t>Avacincaptad pegol</t>
  </si>
  <si>
    <t>PHCD00393</t>
  </si>
  <si>
    <t>Lampalizumab</t>
  </si>
  <si>
    <t>PHCD00394</t>
  </si>
  <si>
    <t>Ranibizumab</t>
  </si>
  <si>
    <t>PHCD00395</t>
  </si>
  <si>
    <t>Verteporfin</t>
  </si>
  <si>
    <t>PHCD00396</t>
  </si>
  <si>
    <t>Botulinum toxin</t>
  </si>
  <si>
    <t>PHCD00397</t>
  </si>
  <si>
    <t xml:space="preserve">Valbenazine   </t>
  </si>
  <si>
    <t>PHCD00398</t>
  </si>
  <si>
    <t>Ambrisentan</t>
  </si>
  <si>
    <t>PHCD00399</t>
  </si>
  <si>
    <t>Bardoxolone methyl</t>
  </si>
  <si>
    <t>PHCD00400</t>
  </si>
  <si>
    <t>Bosentan</t>
  </si>
  <si>
    <t>PHCD00401</t>
  </si>
  <si>
    <t>Epoprostenol</t>
  </si>
  <si>
    <t>PHCD00402</t>
  </si>
  <si>
    <t>Iloprost</t>
  </si>
  <si>
    <t>PHCD00403</t>
  </si>
  <si>
    <t>Macitentan</t>
  </si>
  <si>
    <t>PHCD00404</t>
  </si>
  <si>
    <t>Nitric Oxide</t>
  </si>
  <si>
    <t>PHCD00405</t>
  </si>
  <si>
    <t>Riociguat</t>
  </si>
  <si>
    <t>PHCD00406</t>
  </si>
  <si>
    <t>Selexipag</t>
  </si>
  <si>
    <t>Cystic Fibrosis Banding</t>
  </si>
  <si>
    <t>Band 1</t>
  </si>
  <si>
    <t>1A</t>
  </si>
  <si>
    <t>Band 1A</t>
  </si>
  <si>
    <t>Band 2</t>
  </si>
  <si>
    <t>2A</t>
  </si>
  <si>
    <t>Band 2A</t>
  </si>
  <si>
    <t>Band 3</t>
  </si>
  <si>
    <t>Band 4</t>
  </si>
  <si>
    <t>Band 5</t>
  </si>
  <si>
    <t>Cost Collection Activities Reference Data</t>
  </si>
  <si>
    <t>Collection Activity ID</t>
  </si>
  <si>
    <t>Activity group</t>
  </si>
  <si>
    <t>Collection Activity description</t>
  </si>
  <si>
    <t>Activity count</t>
  </si>
  <si>
    <t>Not to be used for IAPT</t>
  </si>
  <si>
    <t>BLD001</t>
  </si>
  <si>
    <t>Blood</t>
  </si>
  <si>
    <t>Dispensing blood products</t>
  </si>
  <si>
    <t>Number of units</t>
  </si>
  <si>
    <t>BLD002</t>
  </si>
  <si>
    <t>Dispensing high cost blood products</t>
  </si>
  <si>
    <t>COM001</t>
  </si>
  <si>
    <t>Community</t>
  </si>
  <si>
    <t>Community Care</t>
  </si>
  <si>
    <t>Number of contacts</t>
  </si>
  <si>
    <t>COM002</t>
  </si>
  <si>
    <t>Issuing Equipment</t>
  </si>
  <si>
    <t>Number of issues</t>
  </si>
  <si>
    <t>COM003</t>
  </si>
  <si>
    <t>Wheelchair contact</t>
  </si>
  <si>
    <t>COM004</t>
  </si>
  <si>
    <t>Wheelchair equipment issued</t>
  </si>
  <si>
    <t>DEN001</t>
  </si>
  <si>
    <t>Dental</t>
  </si>
  <si>
    <t>Dental care</t>
  </si>
  <si>
    <t>DIM001</t>
  </si>
  <si>
    <t>Diagnostic imaging</t>
  </si>
  <si>
    <t>CT</t>
  </si>
  <si>
    <t>Number of tests</t>
  </si>
  <si>
    <t>DIM002</t>
  </si>
  <si>
    <t>Dexa scan</t>
  </si>
  <si>
    <t>DIM003</t>
  </si>
  <si>
    <t>Fluoroscopy</t>
  </si>
  <si>
    <t>DIM004</t>
  </si>
  <si>
    <t>MRI</t>
  </si>
  <si>
    <t>DIM005</t>
  </si>
  <si>
    <t>Nuclear medicine</t>
  </si>
  <si>
    <t>DIM006</t>
  </si>
  <si>
    <t>Ultrasound - obstetric</t>
  </si>
  <si>
    <t>DIM007</t>
  </si>
  <si>
    <t>Ultrasound (non-obstetric)</t>
  </si>
  <si>
    <t>DIM008</t>
  </si>
  <si>
    <t>Plain film</t>
  </si>
  <si>
    <t>DIM009</t>
  </si>
  <si>
    <t>Other diagnostic imaging</t>
  </si>
  <si>
    <t>DIM010</t>
  </si>
  <si>
    <t>Other diagnostic testing</t>
  </si>
  <si>
    <t>Positron emission tomography (PET)</t>
  </si>
  <si>
    <t>DIM011</t>
  </si>
  <si>
    <t>Fusion Imaging</t>
  </si>
  <si>
    <t>EMC001</t>
  </si>
  <si>
    <t>Emergency care</t>
  </si>
  <si>
    <t>Duration in minutes of treatment start to A&amp;E conclusion time</t>
  </si>
  <si>
    <t>MDT001</t>
  </si>
  <si>
    <t>MDTs</t>
  </si>
  <si>
    <t>Other multidisciplinary team meetings</t>
  </si>
  <si>
    <t>Number of meetings</t>
  </si>
  <si>
    <t>ODT001</t>
  </si>
  <si>
    <t>ODT002</t>
  </si>
  <si>
    <t>Screening</t>
  </si>
  <si>
    <t>ODT003</t>
  </si>
  <si>
    <t>Respiratory investigations</t>
  </si>
  <si>
    <t>ODT004</t>
  </si>
  <si>
    <t>Other cardiac non-invasive investigations</t>
  </si>
  <si>
    <t>ODT005</t>
  </si>
  <si>
    <t>Neurophysiology investigations</t>
  </si>
  <si>
    <t>ODT006</t>
  </si>
  <si>
    <t>Echocardiogram (ECHO)</t>
  </si>
  <si>
    <t>ODT007</t>
  </si>
  <si>
    <t>Audiology assessments</t>
  </si>
  <si>
    <t>ODT008</t>
  </si>
  <si>
    <t>Urodynamic investigations</t>
  </si>
  <si>
    <t>GRP001</t>
  </si>
  <si>
    <t>Outpatient care and contacts</t>
  </si>
  <si>
    <t>Group session</t>
  </si>
  <si>
    <t>Duration of contacts in minutes &amp; number of patients</t>
  </si>
  <si>
    <t>OUT001</t>
  </si>
  <si>
    <t>Outpatient care</t>
  </si>
  <si>
    <t>Duration of contacts in minutes</t>
  </si>
  <si>
    <t>OUT002</t>
  </si>
  <si>
    <t>Outreach contacts</t>
  </si>
  <si>
    <t>OUT003</t>
  </si>
  <si>
    <t>Supporting contacts</t>
  </si>
  <si>
    <t>OUT004</t>
  </si>
  <si>
    <t>Telemedicine contacts</t>
  </si>
  <si>
    <t>OUT005</t>
  </si>
  <si>
    <t>CPA Meetings</t>
  </si>
  <si>
    <t>PAT001</t>
  </si>
  <si>
    <t>Pathology</t>
  </si>
  <si>
    <t>Biochemistry</t>
  </si>
  <si>
    <t>PAT002</t>
  </si>
  <si>
    <t>Haematology</t>
  </si>
  <si>
    <t>PAT003</t>
  </si>
  <si>
    <t>Immunology</t>
  </si>
  <si>
    <t>PAT004</t>
  </si>
  <si>
    <t>Cellular sciences</t>
  </si>
  <si>
    <t>PAT005</t>
  </si>
  <si>
    <t>Genetics</t>
  </si>
  <si>
    <t>PAT006</t>
  </si>
  <si>
    <t>Microbiology</t>
  </si>
  <si>
    <t>PAT007</t>
  </si>
  <si>
    <t>All other tests</t>
  </si>
  <si>
    <t>PHA003</t>
  </si>
  <si>
    <t>Pharmacy</t>
  </si>
  <si>
    <t>Dispensing high cost drugs (on the list)</t>
  </si>
  <si>
    <t>or hc blood</t>
  </si>
  <si>
    <t>PHA004</t>
  </si>
  <si>
    <t>Dispensing other drugs (directly to patients)</t>
  </si>
  <si>
    <t>PHA005</t>
  </si>
  <si>
    <t>Pharmacy (other activity)</t>
  </si>
  <si>
    <t>Number of attendances or episodes</t>
  </si>
  <si>
    <t>PHA006</t>
  </si>
  <si>
    <t>Dispensing non-patient identifiable drugs</t>
  </si>
  <si>
    <t>RAD002</t>
  </si>
  <si>
    <t>Chemotherapy delivery</t>
  </si>
  <si>
    <t>SPS001</t>
  </si>
  <si>
    <t>Specialist procedure suites</t>
  </si>
  <si>
    <t>Endoscopy</t>
  </si>
  <si>
    <t>SPS003</t>
  </si>
  <si>
    <t>Cardiac catheterisation laboratory</t>
  </si>
  <si>
    <t>Duration of procedure in minutes</t>
  </si>
  <si>
    <t>SPS004</t>
  </si>
  <si>
    <t>Other specialist procedure suites</t>
  </si>
  <si>
    <t>THR001</t>
  </si>
  <si>
    <t>Theatre care</t>
  </si>
  <si>
    <t>Anaesthesia</t>
  </si>
  <si>
    <t>Time into anaesthetic to time out of recovery by episode in minutes</t>
  </si>
  <si>
    <t>THR002</t>
  </si>
  <si>
    <t>Surgical care</t>
  </si>
  <si>
    <t>Procedure start to procedure end in minutes</t>
  </si>
  <si>
    <t>THR003</t>
  </si>
  <si>
    <t>Prosthesis, implant or device insertion</t>
  </si>
  <si>
    <t>WRD001</t>
  </si>
  <si>
    <t>Ward care</t>
  </si>
  <si>
    <t>Duration on ward in hours</t>
  </si>
  <si>
    <t>SUP001</t>
  </si>
  <si>
    <t>Support services</t>
  </si>
  <si>
    <t>Other support services</t>
  </si>
  <si>
    <t>Resources Reference Data</t>
  </si>
  <si>
    <t>Collection Resource ID</t>
  </si>
  <si>
    <t>Collection Resource description</t>
  </si>
  <si>
    <t>CPF001</t>
  </si>
  <si>
    <t>Non pay costs</t>
  </si>
  <si>
    <t>CPF002</t>
  </si>
  <si>
    <t>Consultants</t>
  </si>
  <si>
    <t>Pay costs</t>
  </si>
  <si>
    <t>CPF005</t>
  </si>
  <si>
    <t>All drug expenditure</t>
  </si>
  <si>
    <t>CPF011</t>
  </si>
  <si>
    <t>Other Doctors</t>
  </si>
  <si>
    <t>Doctors not classified as a consultant</t>
  </si>
  <si>
    <t>CPF017</t>
  </si>
  <si>
    <t>Specialist Nurses &amp; Advanced Nurse Practitioners</t>
  </si>
  <si>
    <t>CPF022</t>
  </si>
  <si>
    <t>Nurses, Operating Department Clinical Staff and Healthcare Support Staff</t>
  </si>
  <si>
    <t>Pay costs includes Healthcare assistants</t>
  </si>
  <si>
    <t>CPF023</t>
  </si>
  <si>
    <t>Professional &amp; Technical Staff</t>
  </si>
  <si>
    <t>CPF024</t>
  </si>
  <si>
    <t>Supplies and services - Non Patient Specific</t>
  </si>
  <si>
    <t>Medical &amp; surgical equipment, consumables, patient appliances, external contracts - clinical</t>
  </si>
  <si>
    <t>CPF027</t>
  </si>
  <si>
    <t>High cost drugs and blood (including factor products)</t>
  </si>
  <si>
    <t>Taken from Annex A of 2020-21 National Tariff Document, Tab 13b</t>
  </si>
  <si>
    <t>removed</t>
  </si>
  <si>
    <t>CPF028</t>
  </si>
  <si>
    <t>High cost blood and factor products</t>
  </si>
  <si>
    <t>Taken from Annex A of 2020-21 National Tariff Document, Tab 13a</t>
  </si>
  <si>
    <t>CPF029</t>
  </si>
  <si>
    <t>Medical Devices</t>
  </si>
  <si>
    <t>CPF030</t>
  </si>
  <si>
    <t>Supplies and services - Patient Specific</t>
  </si>
  <si>
    <t>CPF031</t>
  </si>
  <si>
    <t>Imaging</t>
  </si>
  <si>
    <t>CPF032</t>
  </si>
  <si>
    <t>CSC004</t>
  </si>
  <si>
    <t>Patient support costs (Pay)</t>
  </si>
  <si>
    <t>Contains type 1 and type 2 support costs</t>
  </si>
  <si>
    <t>CSC005</t>
  </si>
  <si>
    <t>Patient support costs (Non Pay)</t>
  </si>
  <si>
    <t>CSC006</t>
  </si>
  <si>
    <t>CNST payment</t>
  </si>
  <si>
    <t>HRG Codes (Valid Reference Cost HRG Codes 18/19) Reference Data</t>
  </si>
  <si>
    <t>Feedtype</t>
  </si>
  <si>
    <t>Point of Delivery</t>
  </si>
  <si>
    <t>WF01A</t>
  </si>
  <si>
    <t>CL, NCL</t>
  </si>
  <si>
    <t>AA22C</t>
  </si>
  <si>
    <t>All APC</t>
  </si>
  <si>
    <t>VB01Z</t>
  </si>
  <si>
    <t>WF01B</t>
  </si>
  <si>
    <t>AA22D</t>
  </si>
  <si>
    <t>VB02Z</t>
  </si>
  <si>
    <t>WF01C</t>
  </si>
  <si>
    <t>AA22E</t>
  </si>
  <si>
    <t>VB03Z</t>
  </si>
  <si>
    <t>WF01D</t>
  </si>
  <si>
    <t>AA22F</t>
  </si>
  <si>
    <t>VB04Z</t>
  </si>
  <si>
    <t>WF02A</t>
  </si>
  <si>
    <t>AA22G</t>
  </si>
  <si>
    <t>VB05Z</t>
  </si>
  <si>
    <t>WF02B</t>
  </si>
  <si>
    <t>AA23C</t>
  </si>
  <si>
    <t>VB06Z</t>
  </si>
  <si>
    <t>WF02C</t>
  </si>
  <si>
    <t>AA23D</t>
  </si>
  <si>
    <t>VB07Z</t>
  </si>
  <si>
    <t>WF02D</t>
  </si>
  <si>
    <t>AA23E</t>
  </si>
  <si>
    <t>VB08Z</t>
  </si>
  <si>
    <t>AA32Z</t>
  </si>
  <si>
    <t>OPROC</t>
  </si>
  <si>
    <t>AA23F</t>
  </si>
  <si>
    <t>VB09Z</t>
  </si>
  <si>
    <t>AA33C</t>
  </si>
  <si>
    <t>AA23G</t>
  </si>
  <si>
    <t>VB10Z</t>
  </si>
  <si>
    <t>AA33D</t>
  </si>
  <si>
    <t>AA24C</t>
  </si>
  <si>
    <t>VB11Z</t>
  </si>
  <si>
    <t>AA50C</t>
  </si>
  <si>
    <t>AA24D</t>
  </si>
  <si>
    <t>VB99Z</t>
  </si>
  <si>
    <t>AA50F</t>
  </si>
  <si>
    <t>AA24E</t>
  </si>
  <si>
    <t>AA51D</t>
  </si>
  <si>
    <t>AA24F</t>
  </si>
  <si>
    <t>AA51G</t>
  </si>
  <si>
    <t>AA24G</t>
  </si>
  <si>
    <t>AA52D</t>
  </si>
  <si>
    <t>AA24H</t>
  </si>
  <si>
    <t>AA52G</t>
  </si>
  <si>
    <t>AA25C</t>
  </si>
  <si>
    <t>AA53D</t>
  </si>
  <si>
    <t>AA25D</t>
  </si>
  <si>
    <t>AA53G</t>
  </si>
  <si>
    <t>AA25E</t>
  </si>
  <si>
    <t>AA54C</t>
  </si>
  <si>
    <t>AA25F</t>
  </si>
  <si>
    <t>AA55C</t>
  </si>
  <si>
    <t>AA25G</t>
  </si>
  <si>
    <t>AA56B</t>
  </si>
  <si>
    <t>AA26C</t>
  </si>
  <si>
    <t>AA57A</t>
  </si>
  <si>
    <t>AA26D</t>
  </si>
  <si>
    <t>AA57B</t>
  </si>
  <si>
    <t>AA26E</t>
  </si>
  <si>
    <t>AA60A</t>
  </si>
  <si>
    <t>AA26F</t>
  </si>
  <si>
    <t>AA60B</t>
  </si>
  <si>
    <t>AA26G</t>
  </si>
  <si>
    <t>AA61A</t>
  </si>
  <si>
    <t>AA26H</t>
  </si>
  <si>
    <t>AA61B</t>
  </si>
  <si>
    <t>AA28C</t>
  </si>
  <si>
    <t>AA71B</t>
  </si>
  <si>
    <t>AA28D</t>
  </si>
  <si>
    <t>AA80Z</t>
  </si>
  <si>
    <t>AA28E</t>
  </si>
  <si>
    <t>AA81Z</t>
  </si>
  <si>
    <t>AA28F</t>
  </si>
  <si>
    <t>AA82Z</t>
  </si>
  <si>
    <t>AA29C</t>
  </si>
  <si>
    <t>AA83Z</t>
  </si>
  <si>
    <t>AA29D</t>
  </si>
  <si>
    <t>AB11Z</t>
  </si>
  <si>
    <t>AA29E</t>
  </si>
  <si>
    <t>AB12Z</t>
  </si>
  <si>
    <t>AA29F</t>
  </si>
  <si>
    <t>AB13Z</t>
  </si>
  <si>
    <t>AA30C</t>
  </si>
  <si>
    <t>AB14Z</t>
  </si>
  <si>
    <t>AA30D</t>
  </si>
  <si>
    <t>AB15Z</t>
  </si>
  <si>
    <t>AA30E</t>
  </si>
  <si>
    <t>AB16Z</t>
  </si>
  <si>
    <t>AA30F</t>
  </si>
  <si>
    <t>AB18Z</t>
  </si>
  <si>
    <t>AA31C</t>
  </si>
  <si>
    <t>AB20Z</t>
  </si>
  <si>
    <t>AA31D</t>
  </si>
  <si>
    <t>AB21Z</t>
  </si>
  <si>
    <t>AA31E</t>
  </si>
  <si>
    <t>AB22Z</t>
  </si>
  <si>
    <t>AA35A</t>
  </si>
  <si>
    <t>AB23Z</t>
  </si>
  <si>
    <t>AA35B</t>
  </si>
  <si>
    <t>AB24Z</t>
  </si>
  <si>
    <t>AA35C</t>
  </si>
  <si>
    <t>AB25Z</t>
  </si>
  <si>
    <t>AA35D</t>
  </si>
  <si>
    <t>AB26Z</t>
  </si>
  <si>
    <t>AA35E</t>
  </si>
  <si>
    <t>AB27Z</t>
  </si>
  <si>
    <t>AA35F</t>
  </si>
  <si>
    <t>AB28Z</t>
  </si>
  <si>
    <t>AA43A</t>
  </si>
  <si>
    <t>BZ30B</t>
  </si>
  <si>
    <t>AA43B</t>
  </si>
  <si>
    <t>BZ31B</t>
  </si>
  <si>
    <t>AA50A</t>
  </si>
  <si>
    <t>BZ32B</t>
  </si>
  <si>
    <t>AA50B</t>
  </si>
  <si>
    <t>BZ33Z</t>
  </si>
  <si>
    <t>BZ34C</t>
  </si>
  <si>
    <t>AA50D</t>
  </si>
  <si>
    <t>BZ40Z</t>
  </si>
  <si>
    <t>AA50E</t>
  </si>
  <si>
    <t>BZ41B</t>
  </si>
  <si>
    <t>BZ42B</t>
  </si>
  <si>
    <t>AA51A</t>
  </si>
  <si>
    <t>BZ43Z</t>
  </si>
  <si>
    <t>AA51B</t>
  </si>
  <si>
    <t>BZ44B</t>
  </si>
  <si>
    <t>AA51C</t>
  </si>
  <si>
    <t>BZ44C</t>
  </si>
  <si>
    <t>BZ45B</t>
  </si>
  <si>
    <t>AA51E</t>
  </si>
  <si>
    <t>BZ45C</t>
  </si>
  <si>
    <t>AA51F</t>
  </si>
  <si>
    <t>BZ45D</t>
  </si>
  <si>
    <t>BZ46A</t>
  </si>
  <si>
    <t>AA52A</t>
  </si>
  <si>
    <t>BZ46B</t>
  </si>
  <si>
    <t>AA52B</t>
  </si>
  <si>
    <t>BZ50Z</t>
  </si>
  <si>
    <t>AA52C</t>
  </si>
  <si>
    <t>BZ51B</t>
  </si>
  <si>
    <t>BZ52Z</t>
  </si>
  <si>
    <t>AA52E</t>
  </si>
  <si>
    <t>BZ53B</t>
  </si>
  <si>
    <t>AA52F</t>
  </si>
  <si>
    <t>BZ54B</t>
  </si>
  <si>
    <t>BZ55Z</t>
  </si>
  <si>
    <t>AA53A</t>
  </si>
  <si>
    <t>BZ56B</t>
  </si>
  <si>
    <t>AA53B</t>
  </si>
  <si>
    <t>BZ56C</t>
  </si>
  <si>
    <t>AA53C</t>
  </si>
  <si>
    <t>BZ57A</t>
  </si>
  <si>
    <t>BZ57B</t>
  </si>
  <si>
    <t>AA53E</t>
  </si>
  <si>
    <t>BZ60B</t>
  </si>
  <si>
    <t>AA53F</t>
  </si>
  <si>
    <t>BZ61B</t>
  </si>
  <si>
    <t>BZ62B</t>
  </si>
  <si>
    <t>AA54A</t>
  </si>
  <si>
    <t>BZ63B</t>
  </si>
  <si>
    <t>AA54B</t>
  </si>
  <si>
    <t>BZ64B</t>
  </si>
  <si>
    <t>BZ65Z</t>
  </si>
  <si>
    <t>AA55A</t>
  </si>
  <si>
    <t>BZ70Z</t>
  </si>
  <si>
    <t>AA55B</t>
  </si>
  <si>
    <t>BZ71A</t>
  </si>
  <si>
    <t>BZ71B</t>
  </si>
  <si>
    <t>AA56A</t>
  </si>
  <si>
    <t>BZ72A</t>
  </si>
  <si>
    <t>BZ72B</t>
  </si>
  <si>
    <t>BZ72C</t>
  </si>
  <si>
    <t>BZ73A</t>
  </si>
  <si>
    <t>BZ73B</t>
  </si>
  <si>
    <t>BZ74Z</t>
  </si>
  <si>
    <t>AA70Z</t>
  </si>
  <si>
    <t>BZ80B</t>
  </si>
  <si>
    <t>AA71A</t>
  </si>
  <si>
    <t>BZ81B</t>
  </si>
  <si>
    <t>BZ82Z</t>
  </si>
  <si>
    <t>BZ83B</t>
  </si>
  <si>
    <t>BZ84B</t>
  </si>
  <si>
    <t>BZ85Z</t>
  </si>
  <si>
    <t>BZ86B</t>
  </si>
  <si>
    <t>BZ86C</t>
  </si>
  <si>
    <t>BZ87A</t>
  </si>
  <si>
    <t>BZ87B</t>
  </si>
  <si>
    <t>BZ87C</t>
  </si>
  <si>
    <t>BZ88A</t>
  </si>
  <si>
    <t>BZ24E</t>
  </si>
  <si>
    <t>BZ88B</t>
  </si>
  <si>
    <t>BZ24F</t>
  </si>
  <si>
    <t>BZ89A</t>
  </si>
  <si>
    <t>BZ24G</t>
  </si>
  <si>
    <t>BZ89B</t>
  </si>
  <si>
    <t>BZ30A</t>
  </si>
  <si>
    <t>BZ90Z</t>
  </si>
  <si>
    <t>BZ91B</t>
  </si>
  <si>
    <t>BZ31A</t>
  </si>
  <si>
    <t>BZ92B</t>
  </si>
  <si>
    <t>BZ93B</t>
  </si>
  <si>
    <t>BZ32A</t>
  </si>
  <si>
    <t>BZ94B</t>
  </si>
  <si>
    <t>BZ95Z</t>
  </si>
  <si>
    <t>BZ34A</t>
  </si>
  <si>
    <t>CA01C</t>
  </si>
  <si>
    <t>BZ34B</t>
  </si>
  <si>
    <t>CA02B</t>
  </si>
  <si>
    <t>CA03B</t>
  </si>
  <si>
    <t>CA04A</t>
  </si>
  <si>
    <t>BZ41A</t>
  </si>
  <si>
    <t>CA04B</t>
  </si>
  <si>
    <t>CA05A</t>
  </si>
  <si>
    <t>BZ42A</t>
  </si>
  <si>
    <t>CA05B</t>
  </si>
  <si>
    <t>CA10A</t>
  </si>
  <si>
    <t>CA10B</t>
  </si>
  <si>
    <t>BZ44A</t>
  </si>
  <si>
    <t>CA11A</t>
  </si>
  <si>
    <t>CA11B</t>
  </si>
  <si>
    <t>CA12Z</t>
  </si>
  <si>
    <t>BZ45A</t>
  </si>
  <si>
    <t>CA13A</t>
  </si>
  <si>
    <t>CA13B</t>
  </si>
  <si>
    <t>CA14Z</t>
  </si>
  <si>
    <t>CA15Z</t>
  </si>
  <si>
    <t>CA16Z</t>
  </si>
  <si>
    <t>BZ51A</t>
  </si>
  <si>
    <t>CA20Z</t>
  </si>
  <si>
    <t>CA21Z</t>
  </si>
  <si>
    <t>CA22Z</t>
  </si>
  <si>
    <t>BZ53A</t>
  </si>
  <si>
    <t>CA23Z</t>
  </si>
  <si>
    <t>CA24A</t>
  </si>
  <si>
    <t>BZ54A</t>
  </si>
  <si>
    <t>CA24B</t>
  </si>
  <si>
    <t>CA25A</t>
  </si>
  <si>
    <t>CA25B</t>
  </si>
  <si>
    <t>BZ56A</t>
  </si>
  <si>
    <t>CA26Z</t>
  </si>
  <si>
    <t>CA27Z</t>
  </si>
  <si>
    <t>CA28Z</t>
  </si>
  <si>
    <t>BZ60A</t>
  </si>
  <si>
    <t>CA29Z</t>
  </si>
  <si>
    <t>CA30A</t>
  </si>
  <si>
    <t>BZ61A</t>
  </si>
  <si>
    <t>CA30B</t>
  </si>
  <si>
    <t>CA31Z</t>
  </si>
  <si>
    <t>BZ62A</t>
  </si>
  <si>
    <t>CA32A</t>
  </si>
  <si>
    <t>CA32B</t>
  </si>
  <si>
    <t>BZ63A</t>
  </si>
  <si>
    <t>CA33Z</t>
  </si>
  <si>
    <t>CA34A</t>
  </si>
  <si>
    <t>BZ64A</t>
  </si>
  <si>
    <t>CA34B</t>
  </si>
  <si>
    <t>CA35A</t>
  </si>
  <si>
    <t>CA35B</t>
  </si>
  <si>
    <t>CA35C</t>
  </si>
  <si>
    <t>CA36A</t>
  </si>
  <si>
    <t>CA36B</t>
  </si>
  <si>
    <t>CA37A</t>
  </si>
  <si>
    <t>CA37B</t>
  </si>
  <si>
    <t>CA37C</t>
  </si>
  <si>
    <t>CA38A</t>
  </si>
  <si>
    <t>CA38B</t>
  </si>
  <si>
    <t>BZ80A</t>
  </si>
  <si>
    <t>CA39Z</t>
  </si>
  <si>
    <t>CA40Z</t>
  </si>
  <si>
    <t>BZ81A</t>
  </si>
  <si>
    <t>CA41Z</t>
  </si>
  <si>
    <t>CA42Z</t>
  </si>
  <si>
    <t>CA43Z</t>
  </si>
  <si>
    <t>BZ83A</t>
  </si>
  <si>
    <t>CA50Z</t>
  </si>
  <si>
    <t>CA51A</t>
  </si>
  <si>
    <t>BZ84A</t>
  </si>
  <si>
    <t>CA51B</t>
  </si>
  <si>
    <t>CA52A</t>
  </si>
  <si>
    <t>CA52B</t>
  </si>
  <si>
    <t>BZ86A</t>
  </si>
  <si>
    <t>CA53A</t>
  </si>
  <si>
    <t>CA53B</t>
  </si>
  <si>
    <t>CA54A</t>
  </si>
  <si>
    <t>CA54B</t>
  </si>
  <si>
    <t>BZ91A</t>
  </si>
  <si>
    <t>CA55A</t>
  </si>
  <si>
    <t>CA55B</t>
  </si>
  <si>
    <t>BZ92A</t>
  </si>
  <si>
    <t>CA60C</t>
  </si>
  <si>
    <t>CA60D</t>
  </si>
  <si>
    <t>BZ93A</t>
  </si>
  <si>
    <t>CA61Z</t>
  </si>
  <si>
    <t>CA62Z</t>
  </si>
  <si>
    <t>BZ94A</t>
  </si>
  <si>
    <t>CA63Z</t>
  </si>
  <si>
    <t>CA64Z</t>
  </si>
  <si>
    <t>CA01A</t>
  </si>
  <si>
    <t>CA65Z</t>
  </si>
  <si>
    <t>CA01B</t>
  </si>
  <si>
    <t>CA66A</t>
  </si>
  <si>
    <t>CA66B</t>
  </si>
  <si>
    <t>CA02A</t>
  </si>
  <si>
    <t>CA67B</t>
  </si>
  <si>
    <t>CA68A</t>
  </si>
  <si>
    <t>CA03A</t>
  </si>
  <si>
    <t>CA68B</t>
  </si>
  <si>
    <t>CA69A</t>
  </si>
  <si>
    <t>CA69B</t>
  </si>
  <si>
    <t>CA69C</t>
  </si>
  <si>
    <t>CA70Z</t>
  </si>
  <si>
    <t>CA71A</t>
  </si>
  <si>
    <t>CA71B</t>
  </si>
  <si>
    <t>CA80C</t>
  </si>
  <si>
    <t>CA81B</t>
  </si>
  <si>
    <t>CA81C</t>
  </si>
  <si>
    <t>CA81D</t>
  </si>
  <si>
    <t>CA82B</t>
  </si>
  <si>
    <t>CA82C</t>
  </si>
  <si>
    <t>CA82D</t>
  </si>
  <si>
    <t>CA83B</t>
  </si>
  <si>
    <t>CA83C</t>
  </si>
  <si>
    <t>CA84B</t>
  </si>
  <si>
    <t>CA84C</t>
  </si>
  <si>
    <t>CA85A</t>
  </si>
  <si>
    <t>CA85B</t>
  </si>
  <si>
    <t>CA85C</t>
  </si>
  <si>
    <t>CA86A</t>
  </si>
  <si>
    <t>CA86B</t>
  </si>
  <si>
    <t>CA86C</t>
  </si>
  <si>
    <t>CA90Z</t>
  </si>
  <si>
    <t>CA91B</t>
  </si>
  <si>
    <t>CA92B</t>
  </si>
  <si>
    <t>CA93B</t>
  </si>
  <si>
    <t>CA93C</t>
  </si>
  <si>
    <t>CA94Z</t>
  </si>
  <si>
    <t>CA95Z</t>
  </si>
  <si>
    <t>CA96Z</t>
  </si>
  <si>
    <t>CA97Z</t>
  </si>
  <si>
    <t>CA98Z</t>
  </si>
  <si>
    <t>CD01A</t>
  </si>
  <si>
    <t>CD01B</t>
  </si>
  <si>
    <t>CD02A</t>
  </si>
  <si>
    <t>CD02B</t>
  </si>
  <si>
    <t>CD03A</t>
  </si>
  <si>
    <t>CD03B</t>
  </si>
  <si>
    <t>CD04A</t>
  </si>
  <si>
    <t>CD04B</t>
  </si>
  <si>
    <t>CA67A</t>
  </si>
  <si>
    <t>CD05A</t>
  </si>
  <si>
    <t>CD05B</t>
  </si>
  <si>
    <t>CD06A</t>
  </si>
  <si>
    <t>CD06B</t>
  </si>
  <si>
    <t>CA80A</t>
  </si>
  <si>
    <t>CD07A</t>
  </si>
  <si>
    <t>CA80B</t>
  </si>
  <si>
    <t>CD07B</t>
  </si>
  <si>
    <t>CD08Z</t>
  </si>
  <si>
    <t>CA81A</t>
  </si>
  <si>
    <t>CD09A</t>
  </si>
  <si>
    <t>CD09B</t>
  </si>
  <si>
    <t>CD10A</t>
  </si>
  <si>
    <t>CD10B</t>
  </si>
  <si>
    <t>CA82A</t>
  </si>
  <si>
    <t>CD11A</t>
  </si>
  <si>
    <t>CD11B</t>
  </si>
  <si>
    <t>CD12A</t>
  </si>
  <si>
    <t>CD12B</t>
  </si>
  <si>
    <t>CA83A</t>
  </si>
  <si>
    <t>DZ01Z</t>
  </si>
  <si>
    <t>DZ02K</t>
  </si>
  <si>
    <t>DZ02L</t>
  </si>
  <si>
    <t>CA84A</t>
  </si>
  <si>
    <t>DZ02M</t>
  </si>
  <si>
    <t>DZ30Z</t>
  </si>
  <si>
    <t>DZ31Z</t>
  </si>
  <si>
    <t>DZ32Z</t>
  </si>
  <si>
    <t>CA91A</t>
  </si>
  <si>
    <t>DZ33Z</t>
  </si>
  <si>
    <t>DZ36Z</t>
  </si>
  <si>
    <t>CA92A</t>
  </si>
  <si>
    <t>DZ37A</t>
  </si>
  <si>
    <t>DZ37B</t>
  </si>
  <si>
    <t>CA93A</t>
  </si>
  <si>
    <t>DZ38Z</t>
  </si>
  <si>
    <t>DZ42Z</t>
  </si>
  <si>
    <t>DZ45Z</t>
  </si>
  <si>
    <t>DZ46Z</t>
  </si>
  <si>
    <t>DZ49Z</t>
  </si>
  <si>
    <t>DZ50Z</t>
  </si>
  <si>
    <t>CB01D</t>
  </si>
  <si>
    <t>DZ52Z</t>
  </si>
  <si>
    <t>CB01E</t>
  </si>
  <si>
    <t>DZ55Z</t>
  </si>
  <si>
    <t>CB01F</t>
  </si>
  <si>
    <t>DZ56Z</t>
  </si>
  <si>
    <t>CB02D</t>
  </si>
  <si>
    <t>DZ57Z</t>
  </si>
  <si>
    <t>CB02E</t>
  </si>
  <si>
    <t>DZ58Z</t>
  </si>
  <si>
    <t>CB02F</t>
  </si>
  <si>
    <t>DZ59Z</t>
  </si>
  <si>
    <t>DZ60Z</t>
  </si>
  <si>
    <t>DZ62C</t>
  </si>
  <si>
    <t>DZ63C</t>
  </si>
  <si>
    <t>DZ63D</t>
  </si>
  <si>
    <t>DX01A</t>
  </si>
  <si>
    <t>DZ63E</t>
  </si>
  <si>
    <t>DX01B</t>
  </si>
  <si>
    <t>DZ64C</t>
  </si>
  <si>
    <t>DX11A</t>
  </si>
  <si>
    <t>DZ64D</t>
  </si>
  <si>
    <t>DX11B</t>
  </si>
  <si>
    <t>DZ64E</t>
  </si>
  <si>
    <t>DX21A</t>
  </si>
  <si>
    <t>DZ66Z</t>
  </si>
  <si>
    <t>DX21B</t>
  </si>
  <si>
    <t>DZ67Z</t>
  </si>
  <si>
    <t>DZ68Z</t>
  </si>
  <si>
    <t>DZ02H</t>
  </si>
  <si>
    <t>DZ69A</t>
  </si>
  <si>
    <t>DZ02J</t>
  </si>
  <si>
    <t>DZ69B</t>
  </si>
  <si>
    <t>DZ70Z</t>
  </si>
  <si>
    <t>DZ71Z</t>
  </si>
  <si>
    <t>EC10C</t>
  </si>
  <si>
    <t>DZ09L</t>
  </si>
  <si>
    <t>EC11C</t>
  </si>
  <si>
    <t>DZ09M</t>
  </si>
  <si>
    <t>EC12C</t>
  </si>
  <si>
    <t>DZ09N</t>
  </si>
  <si>
    <t>EC13C</t>
  </si>
  <si>
    <t>DZ09P</t>
  </si>
  <si>
    <t>EC14C</t>
  </si>
  <si>
    <t>DZ09Q</t>
  </si>
  <si>
    <t>EC15B</t>
  </si>
  <si>
    <t>DZ10L</t>
  </si>
  <si>
    <t>EC20B</t>
  </si>
  <si>
    <t>DZ10M</t>
  </si>
  <si>
    <t>EC21Z</t>
  </si>
  <si>
    <t>DZ10N</t>
  </si>
  <si>
    <t>EC22Z</t>
  </si>
  <si>
    <t>DZ11R</t>
  </si>
  <si>
    <t>ED01Z</t>
  </si>
  <si>
    <t>DZ11S</t>
  </si>
  <si>
    <t>ED04Z</t>
  </si>
  <si>
    <t>DZ11T</t>
  </si>
  <si>
    <t>ED05Z</t>
  </si>
  <si>
    <t>DZ11U</t>
  </si>
  <si>
    <t>ED06Z</t>
  </si>
  <si>
    <t>DZ11V</t>
  </si>
  <si>
    <t>ED07Z</t>
  </si>
  <si>
    <t>DZ12C</t>
  </si>
  <si>
    <t>ED08Z</t>
  </si>
  <si>
    <t>DZ12D</t>
  </si>
  <si>
    <t>ED09Z</t>
  </si>
  <si>
    <t>DZ12E</t>
  </si>
  <si>
    <t>ED11Z</t>
  </si>
  <si>
    <t>DZ12F</t>
  </si>
  <si>
    <t>ED12B</t>
  </si>
  <si>
    <t>DZ13A</t>
  </si>
  <si>
    <t>ED13B</t>
  </si>
  <si>
    <t>DZ13B</t>
  </si>
  <si>
    <t>ED14B</t>
  </si>
  <si>
    <t>DZ14G</t>
  </si>
  <si>
    <t>ED15B</t>
  </si>
  <si>
    <t>DZ14H</t>
  </si>
  <si>
    <t>ED16Z</t>
  </si>
  <si>
    <t>DZ14J</t>
  </si>
  <si>
    <t>ED17Z</t>
  </si>
  <si>
    <t>DZ15N</t>
  </si>
  <si>
    <t>ED18Z</t>
  </si>
  <si>
    <t>DZ15P</t>
  </si>
  <si>
    <t>ED20B</t>
  </si>
  <si>
    <t>DZ15Q</t>
  </si>
  <si>
    <t>ED21B</t>
  </si>
  <si>
    <t>DZ15R</t>
  </si>
  <si>
    <t>ED22C</t>
  </si>
  <si>
    <t>DZ16P</t>
  </si>
  <si>
    <t>ED23C</t>
  </si>
  <si>
    <t>DZ16Q</t>
  </si>
  <si>
    <t>ED24C</t>
  </si>
  <si>
    <t>DZ16R</t>
  </si>
  <si>
    <t>ED25C</t>
  </si>
  <si>
    <t>DZ17S</t>
  </si>
  <si>
    <t>ED26C</t>
  </si>
  <si>
    <t>DZ17T</t>
  </si>
  <si>
    <t>ED27C</t>
  </si>
  <si>
    <t>DZ17U</t>
  </si>
  <si>
    <t>ED28C</t>
  </si>
  <si>
    <t>DZ17V</t>
  </si>
  <si>
    <t>ED30C</t>
  </si>
  <si>
    <t>DZ18F</t>
  </si>
  <si>
    <t>ED31C</t>
  </si>
  <si>
    <t>DZ18G</t>
  </si>
  <si>
    <t>EY01B</t>
  </si>
  <si>
    <t>DZ19L</t>
  </si>
  <si>
    <t>EY02B</t>
  </si>
  <si>
    <t>DZ19M</t>
  </si>
  <si>
    <t>EY03Z</t>
  </si>
  <si>
    <t>DZ19N</t>
  </si>
  <si>
    <t>EY04B</t>
  </si>
  <si>
    <t>DZ20E</t>
  </si>
  <si>
    <t>EY05B</t>
  </si>
  <si>
    <t>DZ20F</t>
  </si>
  <si>
    <t>EY06E</t>
  </si>
  <si>
    <t>DZ22M</t>
  </si>
  <si>
    <t>EY07B</t>
  </si>
  <si>
    <t>DZ22N</t>
  </si>
  <si>
    <t>EY08E</t>
  </si>
  <si>
    <t>DZ22P</t>
  </si>
  <si>
    <t>EY11Z</t>
  </si>
  <si>
    <t>DZ22Q</t>
  </si>
  <si>
    <t>EY12B</t>
  </si>
  <si>
    <t>DZ23L</t>
  </si>
  <si>
    <t>EY13Z</t>
  </si>
  <si>
    <t>DZ23M</t>
  </si>
  <si>
    <t>EY14B</t>
  </si>
  <si>
    <t>DZ23N</t>
  </si>
  <si>
    <t>EY15B</t>
  </si>
  <si>
    <t>DZ24N</t>
  </si>
  <si>
    <t>EY16B</t>
  </si>
  <si>
    <t>DZ24P</t>
  </si>
  <si>
    <t>EY17B</t>
  </si>
  <si>
    <t>DZ24Q</t>
  </si>
  <si>
    <t>EY20B</t>
  </si>
  <si>
    <t>DZ24R</t>
  </si>
  <si>
    <t>EY21B</t>
  </si>
  <si>
    <t>DZ25J</t>
  </si>
  <si>
    <t>EY22C</t>
  </si>
  <si>
    <t>DZ25K</t>
  </si>
  <si>
    <t>EY23C</t>
  </si>
  <si>
    <t>DZ25L</t>
  </si>
  <si>
    <t>EY30B</t>
  </si>
  <si>
    <t>DZ25M</t>
  </si>
  <si>
    <t>EY31B</t>
  </si>
  <si>
    <t>DZ26M</t>
  </si>
  <si>
    <t>EY32B</t>
  </si>
  <si>
    <t>DZ26N</t>
  </si>
  <si>
    <t>EY40D</t>
  </si>
  <si>
    <t>DZ26P</t>
  </si>
  <si>
    <t>EY41D</t>
  </si>
  <si>
    <t>DZ27S</t>
  </si>
  <si>
    <t>EY42D</t>
  </si>
  <si>
    <t>DZ27T</t>
  </si>
  <si>
    <t>EY43F</t>
  </si>
  <si>
    <t>DZ27U</t>
  </si>
  <si>
    <t>EY44D</t>
  </si>
  <si>
    <t>DZ28A</t>
  </si>
  <si>
    <t>EY50Z</t>
  </si>
  <si>
    <t>DZ28B</t>
  </si>
  <si>
    <t>EY51Z</t>
  </si>
  <si>
    <t>DZ29H</t>
  </si>
  <si>
    <t>FE01Z</t>
  </si>
  <si>
    <t>DZ29J</t>
  </si>
  <si>
    <t>FE02C</t>
  </si>
  <si>
    <t>DZ29K</t>
  </si>
  <si>
    <t>FE02F</t>
  </si>
  <si>
    <t>DZ62A</t>
  </si>
  <si>
    <t>FE03A</t>
  </si>
  <si>
    <t>DZ62B</t>
  </si>
  <si>
    <t>FE03B</t>
  </si>
  <si>
    <t>FE10D</t>
  </si>
  <si>
    <t>DZ63A</t>
  </si>
  <si>
    <t>FE11D</t>
  </si>
  <si>
    <t>DZ63B</t>
  </si>
  <si>
    <t>FE12A</t>
  </si>
  <si>
    <t>FE12B</t>
  </si>
  <si>
    <t>FE13Z</t>
  </si>
  <si>
    <t>FE20Z</t>
  </si>
  <si>
    <t>DZ64A</t>
  </si>
  <si>
    <t>FE21Z</t>
  </si>
  <si>
    <t>DZ64B</t>
  </si>
  <si>
    <t>FE22Z</t>
  </si>
  <si>
    <t>FE23C</t>
  </si>
  <si>
    <t>FE23D</t>
  </si>
  <si>
    <t>FE30Z</t>
  </si>
  <si>
    <t>DZ65F</t>
  </si>
  <si>
    <t>FE31Z</t>
  </si>
  <si>
    <t>DZ65G</t>
  </si>
  <si>
    <t>FE32Z</t>
  </si>
  <si>
    <t>DZ65H</t>
  </si>
  <si>
    <t>FE33Z</t>
  </si>
  <si>
    <t>DZ65J</t>
  </si>
  <si>
    <t>FE34Z</t>
  </si>
  <si>
    <t>FE35Z</t>
  </si>
  <si>
    <t>FE36Z</t>
  </si>
  <si>
    <t>EB02A</t>
  </si>
  <si>
    <t>FE37C</t>
  </si>
  <si>
    <t>EB02B</t>
  </si>
  <si>
    <t>FE37D</t>
  </si>
  <si>
    <t>EB02C</t>
  </si>
  <si>
    <t>FE40Z</t>
  </si>
  <si>
    <t>EB03A</t>
  </si>
  <si>
    <t>FE41Z</t>
  </si>
  <si>
    <t>EB03B</t>
  </si>
  <si>
    <t>FE42Z</t>
  </si>
  <si>
    <t>EB03C</t>
  </si>
  <si>
    <t>FE43Z</t>
  </si>
  <si>
    <t>EB03D</t>
  </si>
  <si>
    <t>FE44Z</t>
  </si>
  <si>
    <t>EB03E</t>
  </si>
  <si>
    <t>FE45Z</t>
  </si>
  <si>
    <t>EB04Z</t>
  </si>
  <si>
    <t>FE46Z</t>
  </si>
  <si>
    <t>EB05A</t>
  </si>
  <si>
    <t>FE50A</t>
  </si>
  <si>
    <t>EB05B</t>
  </si>
  <si>
    <t>FE50B</t>
  </si>
  <si>
    <t>EB05C</t>
  </si>
  <si>
    <t>FF01C</t>
  </si>
  <si>
    <t>EB06A</t>
  </si>
  <si>
    <t>FF02C</t>
  </si>
  <si>
    <t>EB06B</t>
  </si>
  <si>
    <t>FF03B</t>
  </si>
  <si>
    <t>EB06C</t>
  </si>
  <si>
    <t>FF04D</t>
  </si>
  <si>
    <t>EB06D</t>
  </si>
  <si>
    <t>FF04F</t>
  </si>
  <si>
    <t>EB07A</t>
  </si>
  <si>
    <t>FF04H</t>
  </si>
  <si>
    <t>EB07B</t>
  </si>
  <si>
    <t>FF05Z</t>
  </si>
  <si>
    <t>EB07C</t>
  </si>
  <si>
    <t>FF12Z</t>
  </si>
  <si>
    <t>EB07D</t>
  </si>
  <si>
    <t>FF13Z</t>
  </si>
  <si>
    <t>EB07E</t>
  </si>
  <si>
    <t>FF14Z</t>
  </si>
  <si>
    <t>EB08A</t>
  </si>
  <si>
    <t>FF20C</t>
  </si>
  <si>
    <t>EB08B</t>
  </si>
  <si>
    <t>FF20D</t>
  </si>
  <si>
    <t>EB08C</t>
  </si>
  <si>
    <t>FF21D</t>
  </si>
  <si>
    <t>EB08D</t>
  </si>
  <si>
    <t>FF22D</t>
  </si>
  <si>
    <t>EB08E</t>
  </si>
  <si>
    <t>FF23B</t>
  </si>
  <si>
    <t>EB09A</t>
  </si>
  <si>
    <t>FF23E</t>
  </si>
  <si>
    <t>EB09B</t>
  </si>
  <si>
    <t>FF30D</t>
  </si>
  <si>
    <t>EB10A</t>
  </si>
  <si>
    <t>FF31D</t>
  </si>
  <si>
    <t>EB10B</t>
  </si>
  <si>
    <t>FF32C</t>
  </si>
  <si>
    <t>EB10C</t>
  </si>
  <si>
    <t>FF33B</t>
  </si>
  <si>
    <t>EB10D</t>
  </si>
  <si>
    <t>FF34C</t>
  </si>
  <si>
    <t>EB10E</t>
  </si>
  <si>
    <t>FF35B</t>
  </si>
  <si>
    <t>EB12A</t>
  </si>
  <si>
    <t>FF35D</t>
  </si>
  <si>
    <t>EB12B</t>
  </si>
  <si>
    <t>FF36Z</t>
  </si>
  <si>
    <t>EB12C</t>
  </si>
  <si>
    <t>FF37D</t>
  </si>
  <si>
    <t>EB13A</t>
  </si>
  <si>
    <t>FF37G</t>
  </si>
  <si>
    <t>EB13B</t>
  </si>
  <si>
    <t>FF40B</t>
  </si>
  <si>
    <t>EB13C</t>
  </si>
  <si>
    <t>FF40C</t>
  </si>
  <si>
    <t>EB13D</t>
  </si>
  <si>
    <t>FF41C</t>
  </si>
  <si>
    <t>EB14A</t>
  </si>
  <si>
    <t>FF41D</t>
  </si>
  <si>
    <t>EB14B</t>
  </si>
  <si>
    <t>FF42Z</t>
  </si>
  <si>
    <t>EB14C</t>
  </si>
  <si>
    <t>FF43Z</t>
  </si>
  <si>
    <t>EB14D</t>
  </si>
  <si>
    <t>FF50C</t>
  </si>
  <si>
    <t>EB14E</t>
  </si>
  <si>
    <t>FF51E</t>
  </si>
  <si>
    <t>EB15A</t>
  </si>
  <si>
    <t>FF51G</t>
  </si>
  <si>
    <t>EB15B</t>
  </si>
  <si>
    <t>FF51J</t>
  </si>
  <si>
    <t>EB15C</t>
  </si>
  <si>
    <t>FF52C</t>
  </si>
  <si>
    <t>EC10A</t>
  </si>
  <si>
    <t>FF52D</t>
  </si>
  <si>
    <t>EC10B</t>
  </si>
  <si>
    <t>FF53A</t>
  </si>
  <si>
    <t>FF53B</t>
  </si>
  <si>
    <t>EC11A</t>
  </si>
  <si>
    <t>FF60D</t>
  </si>
  <si>
    <t>EC11B</t>
  </si>
  <si>
    <t>FF61C</t>
  </si>
  <si>
    <t>FF61D</t>
  </si>
  <si>
    <t>EC12A</t>
  </si>
  <si>
    <t>FF62D</t>
  </si>
  <si>
    <t>EC12B</t>
  </si>
  <si>
    <t>FF62E</t>
  </si>
  <si>
    <t>FF62F</t>
  </si>
  <si>
    <t>EC13A</t>
  </si>
  <si>
    <t>FF63A</t>
  </si>
  <si>
    <t>EC13B</t>
  </si>
  <si>
    <t>FF63B</t>
  </si>
  <si>
    <t>FF70B</t>
  </si>
  <si>
    <t>EC14A</t>
  </si>
  <si>
    <t>FF70C</t>
  </si>
  <si>
    <t>EC14B</t>
  </si>
  <si>
    <t>GA03E</t>
  </si>
  <si>
    <t>GA04D</t>
  </si>
  <si>
    <t>EC15A</t>
  </si>
  <si>
    <t>GA05D</t>
  </si>
  <si>
    <t>GA06D</t>
  </si>
  <si>
    <t>EC20A</t>
  </si>
  <si>
    <t>GA07E</t>
  </si>
  <si>
    <t>GA10G</t>
  </si>
  <si>
    <t>GA10K</t>
  </si>
  <si>
    <t>GA10N</t>
  </si>
  <si>
    <t>GA11Z</t>
  </si>
  <si>
    <t>GA13B</t>
  </si>
  <si>
    <t>GA14Z</t>
  </si>
  <si>
    <t>GA15A</t>
  </si>
  <si>
    <t>GA15B</t>
  </si>
  <si>
    <t>GA15C</t>
  </si>
  <si>
    <t>ED12A</t>
  </si>
  <si>
    <t>GA16Z</t>
  </si>
  <si>
    <t>GB05H</t>
  </si>
  <si>
    <t>ED13A</t>
  </si>
  <si>
    <t>GB06H</t>
  </si>
  <si>
    <t>GB09F</t>
  </si>
  <si>
    <t>ED14A</t>
  </si>
  <si>
    <t>GB10Z</t>
  </si>
  <si>
    <t>GB11Z</t>
  </si>
  <si>
    <t>ED15A</t>
  </si>
  <si>
    <t>GB12Z</t>
  </si>
  <si>
    <t>GB13Z</t>
  </si>
  <si>
    <t>HC50A</t>
  </si>
  <si>
    <t>HC50B</t>
  </si>
  <si>
    <t>HC51C</t>
  </si>
  <si>
    <t>ED20A</t>
  </si>
  <si>
    <t>HC51E</t>
  </si>
  <si>
    <t>HC52D</t>
  </si>
  <si>
    <t>ED21A</t>
  </si>
  <si>
    <t>HC53C</t>
  </si>
  <si>
    <t>HC54C</t>
  </si>
  <si>
    <t>ED22A</t>
  </si>
  <si>
    <t>HC60C</t>
  </si>
  <si>
    <t>ED22B</t>
  </si>
  <si>
    <t>HC61C</t>
  </si>
  <si>
    <t>HC62C</t>
  </si>
  <si>
    <t>ED23A</t>
  </si>
  <si>
    <t>HC63C</t>
  </si>
  <si>
    <t>ED23B</t>
  </si>
  <si>
    <t>HC64C</t>
  </si>
  <si>
    <t>HC65Z</t>
  </si>
  <si>
    <t>ED24A</t>
  </si>
  <si>
    <t>HC70B</t>
  </si>
  <si>
    <t>ED24B</t>
  </si>
  <si>
    <t>HC71Z</t>
  </si>
  <si>
    <t>HC72A</t>
  </si>
  <si>
    <t>ED25A</t>
  </si>
  <si>
    <t>HC72B</t>
  </si>
  <si>
    <t>ED25B</t>
  </si>
  <si>
    <t>HC72C</t>
  </si>
  <si>
    <t>HN12F</t>
  </si>
  <si>
    <t>ED26A</t>
  </si>
  <si>
    <t>HN13F</t>
  </si>
  <si>
    <t>ED26B</t>
  </si>
  <si>
    <t>HN13H</t>
  </si>
  <si>
    <t>HN14E</t>
  </si>
  <si>
    <t>ED27A</t>
  </si>
  <si>
    <t>HN14G</t>
  </si>
  <si>
    <t>ED27B</t>
  </si>
  <si>
    <t>HN14H</t>
  </si>
  <si>
    <t>HN15A</t>
  </si>
  <si>
    <t>ED28A</t>
  </si>
  <si>
    <t>HN15B</t>
  </si>
  <si>
    <t>ED28B</t>
  </si>
  <si>
    <t>HN16A</t>
  </si>
  <si>
    <t>HN16B</t>
  </si>
  <si>
    <t>ED30A</t>
  </si>
  <si>
    <t>HN16C</t>
  </si>
  <si>
    <t>ED30B</t>
  </si>
  <si>
    <t>HN22E</t>
  </si>
  <si>
    <t>HN23C</t>
  </si>
  <si>
    <t>ED31A</t>
  </si>
  <si>
    <t>HN23E</t>
  </si>
  <si>
    <t>ED31B</t>
  </si>
  <si>
    <t>HN24C</t>
  </si>
  <si>
    <t>HN24E</t>
  </si>
  <si>
    <t>EY01A</t>
  </si>
  <si>
    <t>HN24F</t>
  </si>
  <si>
    <t>HN25A</t>
  </si>
  <si>
    <t>EY02A</t>
  </si>
  <si>
    <t>HN25B</t>
  </si>
  <si>
    <t>HN26A</t>
  </si>
  <si>
    <t>HN26B</t>
  </si>
  <si>
    <t>EY04A</t>
  </si>
  <si>
    <t>HN26C</t>
  </si>
  <si>
    <t>HN32C</t>
  </si>
  <si>
    <t>EY05A</t>
  </si>
  <si>
    <t>HN33C</t>
  </si>
  <si>
    <t>HN33D</t>
  </si>
  <si>
    <t>EY06A</t>
  </si>
  <si>
    <t>HN34C</t>
  </si>
  <si>
    <t>EY06B</t>
  </si>
  <si>
    <t>HN34D</t>
  </si>
  <si>
    <t>EY06C</t>
  </si>
  <si>
    <t>HN35A</t>
  </si>
  <si>
    <t>EY06D</t>
  </si>
  <si>
    <t>HN35B</t>
  </si>
  <si>
    <t>HN36Z</t>
  </si>
  <si>
    <t>EY07A</t>
  </si>
  <si>
    <t>HN42B</t>
  </si>
  <si>
    <t>HN43B</t>
  </si>
  <si>
    <t>EY08A</t>
  </si>
  <si>
    <t>HN43C</t>
  </si>
  <si>
    <t>EY08B</t>
  </si>
  <si>
    <t>HN44B</t>
  </si>
  <si>
    <t>EY08C</t>
  </si>
  <si>
    <t>HN44C</t>
  </si>
  <si>
    <t>EY08D</t>
  </si>
  <si>
    <t>HN44D</t>
  </si>
  <si>
    <t>HN45A</t>
  </si>
  <si>
    <t>EY12A</t>
  </si>
  <si>
    <t>HN45B</t>
  </si>
  <si>
    <t>HN45C</t>
  </si>
  <si>
    <t>EY14A</t>
  </si>
  <si>
    <t>HN46Z</t>
  </si>
  <si>
    <t>HN52C</t>
  </si>
  <si>
    <t>EY15A</t>
  </si>
  <si>
    <t>HN53C</t>
  </si>
  <si>
    <t>HN54C</t>
  </si>
  <si>
    <t>EY16A</t>
  </si>
  <si>
    <t>HN54D</t>
  </si>
  <si>
    <t>HN55Z</t>
  </si>
  <si>
    <t>EY17A</t>
  </si>
  <si>
    <t>HN56Z</t>
  </si>
  <si>
    <t>HN62B</t>
  </si>
  <si>
    <t>EY20A</t>
  </si>
  <si>
    <t>HN63B</t>
  </si>
  <si>
    <t>HN64B</t>
  </si>
  <si>
    <t>EY21A</t>
  </si>
  <si>
    <t>HN64C</t>
  </si>
  <si>
    <t>HN64D</t>
  </si>
  <si>
    <t>EY22A</t>
  </si>
  <si>
    <t>HN65Z</t>
  </si>
  <si>
    <t>EY22B</t>
  </si>
  <si>
    <t>HN66Z</t>
  </si>
  <si>
    <t>HN81E</t>
  </si>
  <si>
    <t>EY23A</t>
  </si>
  <si>
    <t>HN86B</t>
  </si>
  <si>
    <t>EY23B</t>
  </si>
  <si>
    <t>HN87Z</t>
  </si>
  <si>
    <t>HN93Z</t>
  </si>
  <si>
    <t>EY30A</t>
  </si>
  <si>
    <t>JA20F</t>
  </si>
  <si>
    <t>JA21B</t>
  </si>
  <si>
    <t>EY31A</t>
  </si>
  <si>
    <t>JA30Z</t>
  </si>
  <si>
    <t>JA31Z</t>
  </si>
  <si>
    <t>EY32A</t>
  </si>
  <si>
    <t>JA32Z</t>
  </si>
  <si>
    <t>JA33Z</t>
  </si>
  <si>
    <t>EY40A</t>
  </si>
  <si>
    <t>JA34Z</t>
  </si>
  <si>
    <t>EY40B</t>
  </si>
  <si>
    <t>JA35Z</t>
  </si>
  <si>
    <t>EY40C</t>
  </si>
  <si>
    <t>JA36Z</t>
  </si>
  <si>
    <t>JA37Z</t>
  </si>
  <si>
    <t>EY41A</t>
  </si>
  <si>
    <t>JA38C</t>
  </si>
  <si>
    <t>EY41B</t>
  </si>
  <si>
    <t>JA39Z</t>
  </si>
  <si>
    <t>EY41C</t>
  </si>
  <si>
    <t>JA40Z</t>
  </si>
  <si>
    <t>JA41Z</t>
  </si>
  <si>
    <t>EY42A</t>
  </si>
  <si>
    <t>JA42Z</t>
  </si>
  <si>
    <t>EY42B</t>
  </si>
  <si>
    <t>JA43B</t>
  </si>
  <si>
    <t>EY42C</t>
  </si>
  <si>
    <t>JA44Z</t>
  </si>
  <si>
    <t>JA45Z</t>
  </si>
  <si>
    <t>EY43A</t>
  </si>
  <si>
    <t>JB70A</t>
  </si>
  <si>
    <t>EY43B</t>
  </si>
  <si>
    <t>JB70B</t>
  </si>
  <si>
    <t>EY43C</t>
  </si>
  <si>
    <t>JB71A</t>
  </si>
  <si>
    <t>EY43D</t>
  </si>
  <si>
    <t>JB71B</t>
  </si>
  <si>
    <t>EY43E</t>
  </si>
  <si>
    <t>JC40Z</t>
  </si>
  <si>
    <t>JC41Z</t>
  </si>
  <si>
    <t>EY44A</t>
  </si>
  <si>
    <t>JC42C</t>
  </si>
  <si>
    <t>EY44B</t>
  </si>
  <si>
    <t>JC42D</t>
  </si>
  <si>
    <t>EY44C</t>
  </si>
  <si>
    <t>JC43C</t>
  </si>
  <si>
    <t>JC43D</t>
  </si>
  <si>
    <t>FD01F</t>
  </si>
  <si>
    <t>JC44Z</t>
  </si>
  <si>
    <t>FD01G</t>
  </si>
  <si>
    <t>JC45A</t>
  </si>
  <si>
    <t>FD01H</t>
  </si>
  <si>
    <t>JC45B</t>
  </si>
  <si>
    <t>FD01J</t>
  </si>
  <si>
    <t>JC46Z</t>
  </si>
  <si>
    <t>FD02E</t>
  </si>
  <si>
    <t>JC47Z</t>
  </si>
  <si>
    <t>FD02F</t>
  </si>
  <si>
    <t>KA03D</t>
  </si>
  <si>
    <t>FD02G</t>
  </si>
  <si>
    <t>KA04B</t>
  </si>
  <si>
    <t>FD02H</t>
  </si>
  <si>
    <t>KA09E</t>
  </si>
  <si>
    <t>FD03F</t>
  </si>
  <si>
    <t>KB04Z</t>
  </si>
  <si>
    <t>FD03G</t>
  </si>
  <si>
    <t>LA01A</t>
  </si>
  <si>
    <t>FD03H</t>
  </si>
  <si>
    <t>LA01B</t>
  </si>
  <si>
    <t>FD04C</t>
  </si>
  <si>
    <t>LA02A</t>
  </si>
  <si>
    <t>FD04D</t>
  </si>
  <si>
    <t>LA02B</t>
  </si>
  <si>
    <t>FD04E</t>
  </si>
  <si>
    <t>LA03A</t>
  </si>
  <si>
    <t>FD05B</t>
  </si>
  <si>
    <t>LA03B</t>
  </si>
  <si>
    <t>FD10J</t>
  </si>
  <si>
    <t>LA05Z</t>
  </si>
  <si>
    <t>FD10K</t>
  </si>
  <si>
    <t>LA10Z</t>
  </si>
  <si>
    <t>FD10L</t>
  </si>
  <si>
    <t>LA11Z</t>
  </si>
  <si>
    <t>FD10M</t>
  </si>
  <si>
    <t>LA12A</t>
  </si>
  <si>
    <t>FD11G</t>
  </si>
  <si>
    <t>LA12B</t>
  </si>
  <si>
    <t>FD11H</t>
  </si>
  <si>
    <t>LA13A</t>
  </si>
  <si>
    <t>FD11J</t>
  </si>
  <si>
    <t>LA13B</t>
  </si>
  <si>
    <t>FD11K</t>
  </si>
  <si>
    <t>LA14Z</t>
  </si>
  <si>
    <t>LB09C</t>
  </si>
  <si>
    <t>FE02A</t>
  </si>
  <si>
    <t>LB09D</t>
  </si>
  <si>
    <t>FE02B</t>
  </si>
  <si>
    <t>LB10B</t>
  </si>
  <si>
    <t>LB10D</t>
  </si>
  <si>
    <t>LB12Z</t>
  </si>
  <si>
    <t>FE10A</t>
  </si>
  <si>
    <t>LB13F</t>
  </si>
  <si>
    <t>FE10B</t>
  </si>
  <si>
    <t>LB14Z</t>
  </si>
  <si>
    <t>FE10C</t>
  </si>
  <si>
    <t>LB15D</t>
  </si>
  <si>
    <t>LB15E</t>
  </si>
  <si>
    <t>FE11A</t>
  </si>
  <si>
    <t>LB17Z</t>
  </si>
  <si>
    <t>FE11B</t>
  </si>
  <si>
    <t>LB18Z</t>
  </si>
  <si>
    <t>FE11C</t>
  </si>
  <si>
    <t>LB21B</t>
  </si>
  <si>
    <t>LB22Z</t>
  </si>
  <si>
    <t>LB25F</t>
  </si>
  <si>
    <t>LB26B</t>
  </si>
  <si>
    <t>LB29A</t>
  </si>
  <si>
    <t>FF01A</t>
  </si>
  <si>
    <t>LB29C</t>
  </si>
  <si>
    <t>FF01B</t>
  </si>
  <si>
    <t>LB29D</t>
  </si>
  <si>
    <t>LB33Z</t>
  </si>
  <si>
    <t>FF02A</t>
  </si>
  <si>
    <t>LB36Z</t>
  </si>
  <si>
    <t>FF02B</t>
  </si>
  <si>
    <t>LB39D</t>
  </si>
  <si>
    <t>LB42A</t>
  </si>
  <si>
    <t>FF03A</t>
  </si>
  <si>
    <t>LB42D</t>
  </si>
  <si>
    <t>LB43Z</t>
  </si>
  <si>
    <t>FF04A</t>
  </si>
  <si>
    <t>LB47Z</t>
  </si>
  <si>
    <t>FF04B</t>
  </si>
  <si>
    <t>LB48Z</t>
  </si>
  <si>
    <t>FF04C</t>
  </si>
  <si>
    <t>LB50Z</t>
  </si>
  <si>
    <t>LB51B</t>
  </si>
  <si>
    <t>FF04E</t>
  </si>
  <si>
    <t>LB52B</t>
  </si>
  <si>
    <t>LB53B</t>
  </si>
  <si>
    <t>FF04G</t>
  </si>
  <si>
    <t>LB53D</t>
  </si>
  <si>
    <t>LB54A</t>
  </si>
  <si>
    <t>FF10Z</t>
  </si>
  <si>
    <t>LB54C</t>
  </si>
  <si>
    <t>FF11Z</t>
  </si>
  <si>
    <t>LB54D</t>
  </si>
  <si>
    <t>LB55A</t>
  </si>
  <si>
    <t>LB55B</t>
  </si>
  <si>
    <t>LB56A</t>
  </si>
  <si>
    <t>FF20A</t>
  </si>
  <si>
    <t>LB56C</t>
  </si>
  <si>
    <t>FF20B</t>
  </si>
  <si>
    <t>LB56D</t>
  </si>
  <si>
    <t>LB59Z</t>
  </si>
  <si>
    <t>LB60F</t>
  </si>
  <si>
    <t>FF21A</t>
  </si>
  <si>
    <t>LB61G</t>
  </si>
  <si>
    <t>FF21B</t>
  </si>
  <si>
    <t>LB62D</t>
  </si>
  <si>
    <t>FF21C</t>
  </si>
  <si>
    <t>LB63D</t>
  </si>
  <si>
    <t>LB64E</t>
  </si>
  <si>
    <t>FF22A</t>
  </si>
  <si>
    <t>LB65E</t>
  </si>
  <si>
    <t>FF22B</t>
  </si>
  <si>
    <t>LB66Z</t>
  </si>
  <si>
    <t>FF22C</t>
  </si>
  <si>
    <t>LB67D</t>
  </si>
  <si>
    <t>LB68B</t>
  </si>
  <si>
    <t>FF23A</t>
  </si>
  <si>
    <t>LB69Z</t>
  </si>
  <si>
    <t>LB70D</t>
  </si>
  <si>
    <t>FF23C</t>
  </si>
  <si>
    <t>LB71Z</t>
  </si>
  <si>
    <t>FF23D</t>
  </si>
  <si>
    <t>LB72A</t>
  </si>
  <si>
    <t>LB72B</t>
  </si>
  <si>
    <t>FF30A</t>
  </si>
  <si>
    <t>LB73Z</t>
  </si>
  <si>
    <t>FF30B</t>
  </si>
  <si>
    <t>LB74Z</t>
  </si>
  <si>
    <t>FF30C</t>
  </si>
  <si>
    <t>LB75B</t>
  </si>
  <si>
    <t>LB76Z</t>
  </si>
  <si>
    <t>FF31A</t>
  </si>
  <si>
    <t>LB77Z</t>
  </si>
  <si>
    <t>FF31B</t>
  </si>
  <si>
    <t>LB78Z</t>
  </si>
  <si>
    <t>FF31C</t>
  </si>
  <si>
    <t>LB81Z</t>
  </si>
  <si>
    <t>MA01Z</t>
  </si>
  <si>
    <t>FF32A</t>
  </si>
  <si>
    <t>MA02C</t>
  </si>
  <si>
    <t>FF32B</t>
  </si>
  <si>
    <t>MA03D</t>
  </si>
  <si>
    <t>MA04D</t>
  </si>
  <si>
    <t>FF33A</t>
  </si>
  <si>
    <t>MA07G</t>
  </si>
  <si>
    <t>MA08B</t>
  </si>
  <si>
    <t>FF34A</t>
  </si>
  <si>
    <t>MA09B</t>
  </si>
  <si>
    <t>FF34B</t>
  </si>
  <si>
    <t>MA10Z</t>
  </si>
  <si>
    <t>MA11Z</t>
  </si>
  <si>
    <t>FF35A</t>
  </si>
  <si>
    <t>MA12Z</t>
  </si>
  <si>
    <t>MA22Z</t>
  </si>
  <si>
    <t>FF35C</t>
  </si>
  <si>
    <t>MA23Z</t>
  </si>
  <si>
    <t>MA24Z</t>
  </si>
  <si>
    <t>FF37A</t>
  </si>
  <si>
    <t>MA25Z</t>
  </si>
  <si>
    <t>FF37B</t>
  </si>
  <si>
    <t>MA28Z</t>
  </si>
  <si>
    <t>FF37C</t>
  </si>
  <si>
    <t>MA29Z</t>
  </si>
  <si>
    <t>MA30Z</t>
  </si>
  <si>
    <t>FF37E</t>
  </si>
  <si>
    <t>MA31Z</t>
  </si>
  <si>
    <t>FF37F</t>
  </si>
  <si>
    <t>MA32Z</t>
  </si>
  <si>
    <t>MA33Z</t>
  </si>
  <si>
    <t>FF40A</t>
  </si>
  <si>
    <t>MA34Z</t>
  </si>
  <si>
    <t>MA35Z</t>
  </si>
  <si>
    <t>MA36Z</t>
  </si>
  <si>
    <t>FF41A</t>
  </si>
  <si>
    <t>MA37Z</t>
  </si>
  <si>
    <t>FF41B</t>
  </si>
  <si>
    <t>MA38Z</t>
  </si>
  <si>
    <t>MA39Z</t>
  </si>
  <si>
    <t>MA40Z</t>
  </si>
  <si>
    <t>FF47Z</t>
  </si>
  <si>
    <t>MA41Z</t>
  </si>
  <si>
    <t>FF48Z</t>
  </si>
  <si>
    <t>MA42Z</t>
  </si>
  <si>
    <t>FF50A</t>
  </si>
  <si>
    <t>MA43Z</t>
  </si>
  <si>
    <t>FF50B</t>
  </si>
  <si>
    <t>MA44Z</t>
  </si>
  <si>
    <t>MA45Z</t>
  </si>
  <si>
    <t>FF51A</t>
  </si>
  <si>
    <t>MA46Z</t>
  </si>
  <si>
    <t>FF51B</t>
  </si>
  <si>
    <t>MA47Z</t>
  </si>
  <si>
    <t>FF51C</t>
  </si>
  <si>
    <t>MA48Z</t>
  </si>
  <si>
    <t>FF51D</t>
  </si>
  <si>
    <t>MA50Z</t>
  </si>
  <si>
    <t>MA51Z</t>
  </si>
  <si>
    <t>FF51F</t>
  </si>
  <si>
    <t>MA52A</t>
  </si>
  <si>
    <t>MA52B</t>
  </si>
  <si>
    <t>FF51H</t>
  </si>
  <si>
    <t>MA53Z</t>
  </si>
  <si>
    <t>MA54Z</t>
  </si>
  <si>
    <t>FF52A</t>
  </si>
  <si>
    <t>MA55A</t>
  </si>
  <si>
    <t>FF52B</t>
  </si>
  <si>
    <t>MA55B</t>
  </si>
  <si>
    <t>MA56A</t>
  </si>
  <si>
    <t>MA56B</t>
  </si>
  <si>
    <t>FF60A</t>
  </si>
  <si>
    <t>NZ21Z</t>
  </si>
  <si>
    <t>FF60B</t>
  </si>
  <si>
    <t>NZ22Z</t>
  </si>
  <si>
    <t>FF60C</t>
  </si>
  <si>
    <t>NZ24B</t>
  </si>
  <si>
    <t>NZ27Z</t>
  </si>
  <si>
    <t>FF61A</t>
  </si>
  <si>
    <t>NZ30C</t>
  </si>
  <si>
    <t>FF61B</t>
  </si>
  <si>
    <t>NZ31C</t>
  </si>
  <si>
    <t>NZ32C</t>
  </si>
  <si>
    <t>NZ33C</t>
  </si>
  <si>
    <t>FF62A</t>
  </si>
  <si>
    <t>NZ34C</t>
  </si>
  <si>
    <t>FF62B</t>
  </si>
  <si>
    <t>NZ40C</t>
  </si>
  <si>
    <t>FF62C</t>
  </si>
  <si>
    <t>NZ41C</t>
  </si>
  <si>
    <t>NZ42C</t>
  </si>
  <si>
    <t>NZ43C</t>
  </si>
  <si>
    <t>NZ44C</t>
  </si>
  <si>
    <t>NZ50C</t>
  </si>
  <si>
    <t>NZ51C</t>
  </si>
  <si>
    <t>FF70A</t>
  </si>
  <si>
    <t>NZ71Z</t>
  </si>
  <si>
    <t>NZ72Z</t>
  </si>
  <si>
    <t>RD97Z</t>
  </si>
  <si>
    <t>GA03C</t>
  </si>
  <si>
    <t>RD98Z</t>
  </si>
  <si>
    <t>GA03D</t>
  </si>
  <si>
    <t>RN97Z</t>
  </si>
  <si>
    <t>SA14Z</t>
  </si>
  <si>
    <t>GA04C</t>
  </si>
  <si>
    <t>SA15Z</t>
  </si>
  <si>
    <t>SA16Z</t>
  </si>
  <si>
    <t>GA05C</t>
  </si>
  <si>
    <t>SA18Z</t>
  </si>
  <si>
    <t>SA19A</t>
  </si>
  <si>
    <t>GA06C</t>
  </si>
  <si>
    <t>SA19B</t>
  </si>
  <si>
    <t>SA20A</t>
  </si>
  <si>
    <t>GA07C</t>
  </si>
  <si>
    <t>SA20B</t>
  </si>
  <si>
    <t>GA07D</t>
  </si>
  <si>
    <t>SA21A</t>
  </si>
  <si>
    <t>SA21B</t>
  </si>
  <si>
    <t>SA22A</t>
  </si>
  <si>
    <t>GA10H</t>
  </si>
  <si>
    <t>SA22B</t>
  </si>
  <si>
    <t>GA10J</t>
  </si>
  <si>
    <t>SA23A</t>
  </si>
  <si>
    <t>SA23B</t>
  </si>
  <si>
    <t>GA10L</t>
  </si>
  <si>
    <t>SA26A</t>
  </si>
  <si>
    <t>GA10M</t>
  </si>
  <si>
    <t>SA26B</t>
  </si>
  <si>
    <t>SA27A</t>
  </si>
  <si>
    <t>SA27B</t>
  </si>
  <si>
    <t>GA13A</t>
  </si>
  <si>
    <t>SA33Z</t>
  </si>
  <si>
    <t>SA34Z</t>
  </si>
  <si>
    <t>SA38A</t>
  </si>
  <si>
    <t>SA38B</t>
  </si>
  <si>
    <t>SA39A</t>
  </si>
  <si>
    <t>SA39B</t>
  </si>
  <si>
    <t>SA40Z</t>
  </si>
  <si>
    <t>GB05F</t>
  </si>
  <si>
    <t>SA41Z</t>
  </si>
  <si>
    <t>GB05G</t>
  </si>
  <si>
    <t>SA42Z</t>
  </si>
  <si>
    <t>SA43Z</t>
  </si>
  <si>
    <t>GB06E</t>
  </si>
  <si>
    <t>SA44A</t>
  </si>
  <si>
    <t>GB06F</t>
  </si>
  <si>
    <t>SA44B</t>
  </si>
  <si>
    <t>GB06G</t>
  </si>
  <si>
    <t>SA45A</t>
  </si>
  <si>
    <t>SA45B</t>
  </si>
  <si>
    <t>GB09D</t>
  </si>
  <si>
    <t>SB97Z</t>
  </si>
  <si>
    <t>GB09E</t>
  </si>
  <si>
    <t>SC97Z</t>
  </si>
  <si>
    <t>WH54B</t>
  </si>
  <si>
    <t>YA01Z</t>
  </si>
  <si>
    <t>YA02B</t>
  </si>
  <si>
    <t>YA03C</t>
  </si>
  <si>
    <t>GC01E</t>
  </si>
  <si>
    <t>YA04Z</t>
  </si>
  <si>
    <t>GC01F</t>
  </si>
  <si>
    <t>YA10Z</t>
  </si>
  <si>
    <t>GC12G</t>
  </si>
  <si>
    <t>YA11Z</t>
  </si>
  <si>
    <t>GC12H</t>
  </si>
  <si>
    <t>YA12Z</t>
  </si>
  <si>
    <t>GC12J</t>
  </si>
  <si>
    <t>YA13Z</t>
  </si>
  <si>
    <t>GC12K</t>
  </si>
  <si>
    <t>YC01Z</t>
  </si>
  <si>
    <t>GC17G</t>
  </si>
  <si>
    <t>YC02Z</t>
  </si>
  <si>
    <t>GC17H</t>
  </si>
  <si>
    <t>YC10Z</t>
  </si>
  <si>
    <t>GC17J</t>
  </si>
  <si>
    <t>YD01Z</t>
  </si>
  <si>
    <t>GC17K</t>
  </si>
  <si>
    <t>YD02Z</t>
  </si>
  <si>
    <t>GC18A</t>
  </si>
  <si>
    <t>YD03Z</t>
  </si>
  <si>
    <t>GC18B</t>
  </si>
  <si>
    <t>YD04Z</t>
  </si>
  <si>
    <t>HC20J</t>
  </si>
  <si>
    <t>YD05Z</t>
  </si>
  <si>
    <t>HC20K</t>
  </si>
  <si>
    <t>YF01A</t>
  </si>
  <si>
    <t>HC20L</t>
  </si>
  <si>
    <t>YF01B</t>
  </si>
  <si>
    <t>HC20M</t>
  </si>
  <si>
    <t>YF02Z</t>
  </si>
  <si>
    <t>HC21D</t>
  </si>
  <si>
    <t>YF03B</t>
  </si>
  <si>
    <t>HC21E</t>
  </si>
  <si>
    <t>YF04C</t>
  </si>
  <si>
    <t>HC26D</t>
  </si>
  <si>
    <t>YF05Z</t>
  </si>
  <si>
    <t>HC26E</t>
  </si>
  <si>
    <t>YG01B</t>
  </si>
  <si>
    <t>HC26F</t>
  </si>
  <si>
    <t>YG02Z</t>
  </si>
  <si>
    <t>HC27K</t>
  </si>
  <si>
    <t>YG03B</t>
  </si>
  <si>
    <t>HC27L</t>
  </si>
  <si>
    <t>YG04B</t>
  </si>
  <si>
    <t>HC27M</t>
  </si>
  <si>
    <t>YG05B</t>
  </si>
  <si>
    <t>HC27N</t>
  </si>
  <si>
    <t>YG06Z</t>
  </si>
  <si>
    <t>HC28J</t>
  </si>
  <si>
    <t>YG07B</t>
  </si>
  <si>
    <t>HC28K</t>
  </si>
  <si>
    <t>YG10Z</t>
  </si>
  <si>
    <t>HC28L</t>
  </si>
  <si>
    <t>YG11A</t>
  </si>
  <si>
    <t>HC28M</t>
  </si>
  <si>
    <t>YG11B</t>
  </si>
  <si>
    <t>HC29A</t>
  </si>
  <si>
    <t>YG12Z</t>
  </si>
  <si>
    <t>HC29B</t>
  </si>
  <si>
    <t>YH01Z</t>
  </si>
  <si>
    <t>HC30D</t>
  </si>
  <si>
    <t>YH02Z</t>
  </si>
  <si>
    <t>HC30E</t>
  </si>
  <si>
    <t>YH03Z</t>
  </si>
  <si>
    <t>HC31K</t>
  </si>
  <si>
    <t>YH10Z</t>
  </si>
  <si>
    <t>HC31L</t>
  </si>
  <si>
    <t>YH20Z</t>
  </si>
  <si>
    <t>HC31M</t>
  </si>
  <si>
    <t>YH30A</t>
  </si>
  <si>
    <t>HC31N</t>
  </si>
  <si>
    <t>YH30B</t>
  </si>
  <si>
    <t>HC32H</t>
  </si>
  <si>
    <t>YH31A</t>
  </si>
  <si>
    <t>HC32J</t>
  </si>
  <si>
    <t>YH31B</t>
  </si>
  <si>
    <t>HC32K</t>
  </si>
  <si>
    <t>YH32A</t>
  </si>
  <si>
    <t>YH32B</t>
  </si>
  <si>
    <t>YJ03Z</t>
  </si>
  <si>
    <t>HC51A</t>
  </si>
  <si>
    <t>YJ04Z</t>
  </si>
  <si>
    <t>HC51B</t>
  </si>
  <si>
    <t>YJ08Z</t>
  </si>
  <si>
    <t>YJ09Z</t>
  </si>
  <si>
    <t>HC51D</t>
  </si>
  <si>
    <t>YJ11Z</t>
  </si>
  <si>
    <t>YJ12Z</t>
  </si>
  <si>
    <t>HC52A</t>
  </si>
  <si>
    <t>YJ13Z</t>
  </si>
  <si>
    <t>HC52B</t>
  </si>
  <si>
    <t>YJ14Z</t>
  </si>
  <si>
    <t>HC52C</t>
  </si>
  <si>
    <t>YJ15Z</t>
  </si>
  <si>
    <t>YL01Z</t>
  </si>
  <si>
    <t>HC53A</t>
  </si>
  <si>
    <t>YL02Z</t>
  </si>
  <si>
    <t>HC53B</t>
  </si>
  <si>
    <t>YL10Z</t>
  </si>
  <si>
    <t>YL11Z</t>
  </si>
  <si>
    <t>HC54A</t>
  </si>
  <si>
    <t>YL12Z</t>
  </si>
  <si>
    <t>HC54B</t>
  </si>
  <si>
    <t>YL20A</t>
  </si>
  <si>
    <t>YL20B</t>
  </si>
  <si>
    <t>HC60A</t>
  </si>
  <si>
    <t>YL21Z</t>
  </si>
  <si>
    <t>HC60B</t>
  </si>
  <si>
    <t>YL30Z</t>
  </si>
  <si>
    <t>YQ04B</t>
  </si>
  <si>
    <t>HC61A</t>
  </si>
  <si>
    <t>YQ05B</t>
  </si>
  <si>
    <t>HC61B</t>
  </si>
  <si>
    <t>YQ06Z</t>
  </si>
  <si>
    <t>YQ07B</t>
  </si>
  <si>
    <t>HC62A</t>
  </si>
  <si>
    <t>YQ08B</t>
  </si>
  <si>
    <t>HC62B</t>
  </si>
  <si>
    <t>YQ09C</t>
  </si>
  <si>
    <t>YQ10D</t>
  </si>
  <si>
    <t>HC63A</t>
  </si>
  <si>
    <t>YQ11C</t>
  </si>
  <si>
    <t>HC63B</t>
  </si>
  <si>
    <t>YQ12D</t>
  </si>
  <si>
    <t>YQ13B</t>
  </si>
  <si>
    <t>HC64A</t>
  </si>
  <si>
    <t>YQ14Z</t>
  </si>
  <si>
    <t>HC64B</t>
  </si>
  <si>
    <t>YQ15Z</t>
  </si>
  <si>
    <t>YQ16Z</t>
  </si>
  <si>
    <t>HC70A</t>
  </si>
  <si>
    <t>YQ20B</t>
  </si>
  <si>
    <t>YQ21B</t>
  </si>
  <si>
    <t>YQ22B</t>
  </si>
  <si>
    <t>HD21D</t>
  </si>
  <si>
    <t>YQ23B</t>
  </si>
  <si>
    <t>HD21E</t>
  </si>
  <si>
    <t>YQ24B</t>
  </si>
  <si>
    <t>HD21F</t>
  </si>
  <si>
    <t>YQ25B</t>
  </si>
  <si>
    <t>HD21G</t>
  </si>
  <si>
    <t>YQ26C</t>
  </si>
  <si>
    <t>HD21H</t>
  </si>
  <si>
    <t>YQ30Z</t>
  </si>
  <si>
    <t>HD23D</t>
  </si>
  <si>
    <t>YQ31B</t>
  </si>
  <si>
    <t>HD23E</t>
  </si>
  <si>
    <t>YQ32B</t>
  </si>
  <si>
    <t>HD23F</t>
  </si>
  <si>
    <t>YQ40Z</t>
  </si>
  <si>
    <t>HD23G</t>
  </si>
  <si>
    <t>YQ41B</t>
  </si>
  <si>
    <t>HD23H</t>
  </si>
  <si>
    <t>YQ42Z</t>
  </si>
  <si>
    <t>HD23J</t>
  </si>
  <si>
    <t>YQ43Z</t>
  </si>
  <si>
    <t>HD24D</t>
  </si>
  <si>
    <t>YR10C</t>
  </si>
  <si>
    <t>HD24E</t>
  </si>
  <si>
    <t>YR11D</t>
  </si>
  <si>
    <t>HD24F</t>
  </si>
  <si>
    <t>YR12Z</t>
  </si>
  <si>
    <t>HD24G</t>
  </si>
  <si>
    <t>YR13Z</t>
  </si>
  <si>
    <t>HD24H</t>
  </si>
  <si>
    <t>YR14B</t>
  </si>
  <si>
    <t>HD25D</t>
  </si>
  <si>
    <t>YR15C</t>
  </si>
  <si>
    <t>HD25E</t>
  </si>
  <si>
    <t>YR16B</t>
  </si>
  <si>
    <t>HD25F</t>
  </si>
  <si>
    <t>YR22C</t>
  </si>
  <si>
    <t>HD25G</t>
  </si>
  <si>
    <t>YR23B</t>
  </si>
  <si>
    <t>HD25H</t>
  </si>
  <si>
    <t>YR24D</t>
  </si>
  <si>
    <t>HD26D</t>
  </si>
  <si>
    <t>YR25Z</t>
  </si>
  <si>
    <t>HD26E</t>
  </si>
  <si>
    <t>YR26Z</t>
  </si>
  <si>
    <t>HD26F</t>
  </si>
  <si>
    <t>YR30Z</t>
  </si>
  <si>
    <t>HD26G</t>
  </si>
  <si>
    <t>YR31Z</t>
  </si>
  <si>
    <t>HD39D</t>
  </si>
  <si>
    <t>YR32Z</t>
  </si>
  <si>
    <t>HD39E</t>
  </si>
  <si>
    <t>YR33Z</t>
  </si>
  <si>
    <t>HD39F</t>
  </si>
  <si>
    <t>YR40A</t>
  </si>
  <si>
    <t>HD39G</t>
  </si>
  <si>
    <t>YR40C</t>
  </si>
  <si>
    <t>HD39H</t>
  </si>
  <si>
    <t>YR40D</t>
  </si>
  <si>
    <t>HD40D</t>
  </si>
  <si>
    <t>YR41A</t>
  </si>
  <si>
    <t>HD40E</t>
  </si>
  <si>
    <t>YR41B</t>
  </si>
  <si>
    <t>HD40F</t>
  </si>
  <si>
    <t>YR42A</t>
  </si>
  <si>
    <t>HD40G</t>
  </si>
  <si>
    <t>YR42C</t>
  </si>
  <si>
    <t>HD40H</t>
  </si>
  <si>
    <t>YR42D</t>
  </si>
  <si>
    <t>HE11E</t>
  </si>
  <si>
    <t>YR43A</t>
  </si>
  <si>
    <t>HE11F</t>
  </si>
  <si>
    <t>YR43C</t>
  </si>
  <si>
    <t>HE11G</t>
  </si>
  <si>
    <t>YR43D</t>
  </si>
  <si>
    <t>HE11H</t>
  </si>
  <si>
    <t>YR44A</t>
  </si>
  <si>
    <t>HE12C</t>
  </si>
  <si>
    <t>YR44C</t>
  </si>
  <si>
    <t>HE12D</t>
  </si>
  <si>
    <t>YR44D</t>
  </si>
  <si>
    <t>HE12E</t>
  </si>
  <si>
    <t>YR45A</t>
  </si>
  <si>
    <t>HE21E</t>
  </si>
  <si>
    <t>YR45B</t>
  </si>
  <si>
    <t>HE21F</t>
  </si>
  <si>
    <t>YR46Z</t>
  </si>
  <si>
    <t>HE21G</t>
  </si>
  <si>
    <t>YR47Z</t>
  </si>
  <si>
    <t>HE22G</t>
  </si>
  <si>
    <t>YR48Z</t>
  </si>
  <si>
    <t>HE22H</t>
  </si>
  <si>
    <t>YR50Z</t>
  </si>
  <si>
    <t>HE22J</t>
  </si>
  <si>
    <t>YR51Z</t>
  </si>
  <si>
    <t>HE22K</t>
  </si>
  <si>
    <t>YR52B</t>
  </si>
  <si>
    <t>HE31D</t>
  </si>
  <si>
    <t>YR53Z</t>
  </si>
  <si>
    <t>HE31E</t>
  </si>
  <si>
    <t>YR54C</t>
  </si>
  <si>
    <t>HE31F</t>
  </si>
  <si>
    <t>YR55Z</t>
  </si>
  <si>
    <t>HE31G</t>
  </si>
  <si>
    <t>YR56Z</t>
  </si>
  <si>
    <t>HE32C</t>
  </si>
  <si>
    <t>YR57Z</t>
  </si>
  <si>
    <t>HE32D</t>
  </si>
  <si>
    <t>YR58Z</t>
  </si>
  <si>
    <t>HE32E</t>
  </si>
  <si>
    <t>YR60Z</t>
  </si>
  <si>
    <t>HE41B</t>
  </si>
  <si>
    <t>YR61Z</t>
  </si>
  <si>
    <t>HE41C</t>
  </si>
  <si>
    <t>YR62B</t>
  </si>
  <si>
    <t>HE41D</t>
  </si>
  <si>
    <t>YR63B</t>
  </si>
  <si>
    <t>HE42C</t>
  </si>
  <si>
    <t>YR64B</t>
  </si>
  <si>
    <t>HE42D</t>
  </si>
  <si>
    <t>YR65B</t>
  </si>
  <si>
    <t>HE42E</t>
  </si>
  <si>
    <t>YR66B</t>
  </si>
  <si>
    <t>HE51D</t>
  </si>
  <si>
    <t>YR67B</t>
  </si>
  <si>
    <t>HE51E</t>
  </si>
  <si>
    <t>HE51F</t>
  </si>
  <si>
    <t>HE51G</t>
  </si>
  <si>
    <t>HE51H</t>
  </si>
  <si>
    <t>HE52C</t>
  </si>
  <si>
    <t>HE52D</t>
  </si>
  <si>
    <t>HE52E</t>
  </si>
  <si>
    <t>HE52F</t>
  </si>
  <si>
    <t>HE71B</t>
  </si>
  <si>
    <t>HE71C</t>
  </si>
  <si>
    <t>HE71D</t>
  </si>
  <si>
    <t>HE72B</t>
  </si>
  <si>
    <t>HE72C</t>
  </si>
  <si>
    <t>HE72D</t>
  </si>
  <si>
    <t>HE72E</t>
  </si>
  <si>
    <t>HE81A</t>
  </si>
  <si>
    <t>HE81B</t>
  </si>
  <si>
    <t>HE81C</t>
  </si>
  <si>
    <t>HE82A</t>
  </si>
  <si>
    <t>HE82B</t>
  </si>
  <si>
    <t>HE82C</t>
  </si>
  <si>
    <t>HE82D</t>
  </si>
  <si>
    <t>HE83A</t>
  </si>
  <si>
    <t>HE83B</t>
  </si>
  <si>
    <t>HE83C</t>
  </si>
  <si>
    <t>HN12A</t>
  </si>
  <si>
    <t>HN12B</t>
  </si>
  <si>
    <t>HN12C</t>
  </si>
  <si>
    <t>HN12D</t>
  </si>
  <si>
    <t>HN12E</t>
  </si>
  <si>
    <t>HN13A</t>
  </si>
  <si>
    <t>HN13B</t>
  </si>
  <si>
    <t>HN13C</t>
  </si>
  <si>
    <t>HN13D</t>
  </si>
  <si>
    <t>HN13E</t>
  </si>
  <si>
    <t>HN13G</t>
  </si>
  <si>
    <t>HN14A</t>
  </si>
  <si>
    <t>HN14B</t>
  </si>
  <si>
    <t>HN14C</t>
  </si>
  <si>
    <t>HN14D</t>
  </si>
  <si>
    <t>HN14F</t>
  </si>
  <si>
    <t>HN22A</t>
  </si>
  <si>
    <t>HN22B</t>
  </si>
  <si>
    <t>HN22C</t>
  </si>
  <si>
    <t>HN22D</t>
  </si>
  <si>
    <t>HN23A</t>
  </si>
  <si>
    <t>HN23B</t>
  </si>
  <si>
    <t>HN23D</t>
  </si>
  <si>
    <t>HN24A</t>
  </si>
  <si>
    <t>HN24B</t>
  </si>
  <si>
    <t>HN24D</t>
  </si>
  <si>
    <t>HN32A</t>
  </si>
  <si>
    <t>HN32B</t>
  </si>
  <si>
    <t>HN33A</t>
  </si>
  <si>
    <t>HN33B</t>
  </si>
  <si>
    <t>HN34A</t>
  </si>
  <si>
    <t>HN34B</t>
  </si>
  <si>
    <t>HN42A</t>
  </si>
  <si>
    <t>HN43A</t>
  </si>
  <si>
    <t>HN44A</t>
  </si>
  <si>
    <t>HN52A</t>
  </si>
  <si>
    <t>HN52B</t>
  </si>
  <si>
    <t>HN53A</t>
  </si>
  <si>
    <t>HN53B</t>
  </si>
  <si>
    <t>HN54A</t>
  </si>
  <si>
    <t>HN54B</t>
  </si>
  <si>
    <t>HN62A</t>
  </si>
  <si>
    <t>HN63A</t>
  </si>
  <si>
    <t>HN64A</t>
  </si>
  <si>
    <t>HN80A</t>
  </si>
  <si>
    <t>HN80B</t>
  </si>
  <si>
    <t>HN80C</t>
  </si>
  <si>
    <t>HN80D</t>
  </si>
  <si>
    <t>HN81A</t>
  </si>
  <si>
    <t>HN81B</t>
  </si>
  <si>
    <t>HN81C</t>
  </si>
  <si>
    <t>HN81D</t>
  </si>
  <si>
    <t>HN85Z</t>
  </si>
  <si>
    <t>HN86A</t>
  </si>
  <si>
    <t>HT12A</t>
  </si>
  <si>
    <t>HT12B</t>
  </si>
  <si>
    <t>HT12C</t>
  </si>
  <si>
    <t>HT12D</t>
  </si>
  <si>
    <t>HT12E</t>
  </si>
  <si>
    <t>HT13A</t>
  </si>
  <si>
    <t>HT13B</t>
  </si>
  <si>
    <t>HT13C</t>
  </si>
  <si>
    <t>HT13D</t>
  </si>
  <si>
    <t>HT13E</t>
  </si>
  <si>
    <t>HT14A</t>
  </si>
  <si>
    <t>HT14B</t>
  </si>
  <si>
    <t>HT14C</t>
  </si>
  <si>
    <t>HT22A</t>
  </si>
  <si>
    <t>HT22B</t>
  </si>
  <si>
    <t>HT22C</t>
  </si>
  <si>
    <t>HT23A</t>
  </si>
  <si>
    <t>HT23B</t>
  </si>
  <si>
    <t>HT23C</t>
  </si>
  <si>
    <t>HT23D</t>
  </si>
  <si>
    <t>HT23E</t>
  </si>
  <si>
    <t>HT24A</t>
  </si>
  <si>
    <t>HT24B</t>
  </si>
  <si>
    <t>HT24C</t>
  </si>
  <si>
    <t>HT24D</t>
  </si>
  <si>
    <t>HT32A</t>
  </si>
  <si>
    <t>HT32B</t>
  </si>
  <si>
    <t>HT32C</t>
  </si>
  <si>
    <t>HT33A</t>
  </si>
  <si>
    <t>HT33B</t>
  </si>
  <si>
    <t>HT33C</t>
  </si>
  <si>
    <t>HT33D</t>
  </si>
  <si>
    <t>HT33E</t>
  </si>
  <si>
    <t>HT34A</t>
  </si>
  <si>
    <t>HT34B</t>
  </si>
  <si>
    <t>HT34C</t>
  </si>
  <si>
    <t>HT34D</t>
  </si>
  <si>
    <t>HT34E</t>
  </si>
  <si>
    <t>HT42A</t>
  </si>
  <si>
    <t>HT42B</t>
  </si>
  <si>
    <t>HT43A</t>
  </si>
  <si>
    <t>HT43B</t>
  </si>
  <si>
    <t>HT43C</t>
  </si>
  <si>
    <t>HT43D</t>
  </si>
  <si>
    <t>HT43E</t>
  </si>
  <si>
    <t>HT44A</t>
  </si>
  <si>
    <t>HT44B</t>
  </si>
  <si>
    <t>HT44C</t>
  </si>
  <si>
    <t>HT44D</t>
  </si>
  <si>
    <t>HT44E</t>
  </si>
  <si>
    <t>HT52A</t>
  </si>
  <si>
    <t>HT52B</t>
  </si>
  <si>
    <t>HT52C</t>
  </si>
  <si>
    <t>HT53A</t>
  </si>
  <si>
    <t>HT53B</t>
  </si>
  <si>
    <t>HT53C</t>
  </si>
  <si>
    <t>HT53D</t>
  </si>
  <si>
    <t>HT53E</t>
  </si>
  <si>
    <t>HT54A</t>
  </si>
  <si>
    <t>HT54B</t>
  </si>
  <si>
    <t>HT54C</t>
  </si>
  <si>
    <t>HT54D</t>
  </si>
  <si>
    <t>HT62A</t>
  </si>
  <si>
    <t>HT62B</t>
  </si>
  <si>
    <t>HT63A</t>
  </si>
  <si>
    <t>HT63B</t>
  </si>
  <si>
    <t>HT63C</t>
  </si>
  <si>
    <t>HT63D</t>
  </si>
  <si>
    <t>HT63E</t>
  </si>
  <si>
    <t>HT63F</t>
  </si>
  <si>
    <t>HT64A</t>
  </si>
  <si>
    <t>HT64B</t>
  </si>
  <si>
    <t>HT64C</t>
  </si>
  <si>
    <t>HT64D</t>
  </si>
  <si>
    <t>HT81A</t>
  </si>
  <si>
    <t>HT81B</t>
  </si>
  <si>
    <t>HT81C</t>
  </si>
  <si>
    <t>HT81D</t>
  </si>
  <si>
    <t>HT86A</t>
  </si>
  <si>
    <t>HT86B</t>
  </si>
  <si>
    <t>HT86C</t>
  </si>
  <si>
    <t>JA12G</t>
  </si>
  <si>
    <t>JA12H</t>
  </si>
  <si>
    <t>JA12J</t>
  </si>
  <si>
    <t>JA12K</t>
  </si>
  <si>
    <t>JA12L</t>
  </si>
  <si>
    <t>JA13B</t>
  </si>
  <si>
    <t>JA13C</t>
  </si>
  <si>
    <t>JA20D</t>
  </si>
  <si>
    <t>JA20E</t>
  </si>
  <si>
    <t>JA21A</t>
  </si>
  <si>
    <t>JA38A</t>
  </si>
  <si>
    <t>JA38B</t>
  </si>
  <si>
    <t>JA43A</t>
  </si>
  <si>
    <t>JB40A</t>
  </si>
  <si>
    <t>JB40B</t>
  </si>
  <si>
    <t>JB41A</t>
  </si>
  <si>
    <t>JB41B</t>
  </si>
  <si>
    <t>JB42A</t>
  </si>
  <si>
    <t>JB42B</t>
  </si>
  <si>
    <t>JB42C</t>
  </si>
  <si>
    <t>JB43Z</t>
  </si>
  <si>
    <t>JB44A</t>
  </si>
  <si>
    <t>JB44B</t>
  </si>
  <si>
    <t>JB45A</t>
  </si>
  <si>
    <t>JB45B</t>
  </si>
  <si>
    <t>JB46A</t>
  </si>
  <si>
    <t>JB46B</t>
  </si>
  <si>
    <t>JB47A</t>
  </si>
  <si>
    <t>JB47B</t>
  </si>
  <si>
    <t>JB48A</t>
  </si>
  <si>
    <t>JB48B</t>
  </si>
  <si>
    <t>JB49Z</t>
  </si>
  <si>
    <t>JB50A</t>
  </si>
  <si>
    <t>JB50B</t>
  </si>
  <si>
    <t>JB51A</t>
  </si>
  <si>
    <t>JB51B</t>
  </si>
  <si>
    <t>JB52Z</t>
  </si>
  <si>
    <t>JB53Z</t>
  </si>
  <si>
    <t>JB54Z</t>
  </si>
  <si>
    <t>JB55Z</t>
  </si>
  <si>
    <t>JB56Z</t>
  </si>
  <si>
    <t>JB57Z</t>
  </si>
  <si>
    <t>JB58Z</t>
  </si>
  <si>
    <t>JB60A</t>
  </si>
  <si>
    <t>JB60B</t>
  </si>
  <si>
    <t>JB61A</t>
  </si>
  <si>
    <t>JB61B</t>
  </si>
  <si>
    <t>JD07E</t>
  </si>
  <si>
    <t>JD07F</t>
  </si>
  <si>
    <t>JD07G</t>
  </si>
  <si>
    <t>JD07H</t>
  </si>
  <si>
    <t>JD07J</t>
  </si>
  <si>
    <t>JD07K</t>
  </si>
  <si>
    <t>KA03C</t>
  </si>
  <si>
    <t>KA04A</t>
  </si>
  <si>
    <t>KA05C</t>
  </si>
  <si>
    <t>KA05D</t>
  </si>
  <si>
    <t>KA06C</t>
  </si>
  <si>
    <t>KA06D</t>
  </si>
  <si>
    <t>KA06E</t>
  </si>
  <si>
    <t>KA07A</t>
  </si>
  <si>
    <t>KA07B</t>
  </si>
  <si>
    <t>KA07C</t>
  </si>
  <si>
    <t>KA08A</t>
  </si>
  <si>
    <t>KA08B</t>
  </si>
  <si>
    <t>KA08C</t>
  </si>
  <si>
    <t>KA09C</t>
  </si>
  <si>
    <t>KA09D</t>
  </si>
  <si>
    <t>KB01C</t>
  </si>
  <si>
    <t>KB01D</t>
  </si>
  <si>
    <t>KB01E</t>
  </si>
  <si>
    <t>KB01F</t>
  </si>
  <si>
    <t>KB02G</t>
  </si>
  <si>
    <t>KB02H</t>
  </si>
  <si>
    <t>KB02J</t>
  </si>
  <si>
    <t>KB02K</t>
  </si>
  <si>
    <t>KB03C</t>
  </si>
  <si>
    <t>KB03D</t>
  </si>
  <si>
    <t>KB03E</t>
  </si>
  <si>
    <t>KC04A</t>
  </si>
  <si>
    <t>KC04B</t>
  </si>
  <si>
    <t>KC05J</t>
  </si>
  <si>
    <t>KC05K</t>
  </si>
  <si>
    <t>KC05L</t>
  </si>
  <si>
    <t>KC05M</t>
  </si>
  <si>
    <t>KC05N</t>
  </si>
  <si>
    <t>LA04N</t>
  </si>
  <si>
    <t>LA04P</t>
  </si>
  <si>
    <t>LA04Q</t>
  </si>
  <si>
    <t>LA04R</t>
  </si>
  <si>
    <t>LA04S</t>
  </si>
  <si>
    <t>LA07L</t>
  </si>
  <si>
    <t>LA07M</t>
  </si>
  <si>
    <t>LA07N</t>
  </si>
  <si>
    <t>LA07P</t>
  </si>
  <si>
    <t>LA08K</t>
  </si>
  <si>
    <t>LA08L</t>
  </si>
  <si>
    <t>LA08M</t>
  </si>
  <si>
    <t>LA08N</t>
  </si>
  <si>
    <t>LA08P</t>
  </si>
  <si>
    <t>LA09M</t>
  </si>
  <si>
    <t>LA09N</t>
  </si>
  <si>
    <t>LA09P</t>
  </si>
  <si>
    <t>LA09Q</t>
  </si>
  <si>
    <t>LB06N</t>
  </si>
  <si>
    <t>LB06P</t>
  </si>
  <si>
    <t>LB06Q</t>
  </si>
  <si>
    <t>LB06R</t>
  </si>
  <si>
    <t>LB06S</t>
  </si>
  <si>
    <t>LB10C</t>
  </si>
  <si>
    <t>LB13C</t>
  </si>
  <si>
    <t>LB13D</t>
  </si>
  <si>
    <t>LB13E</t>
  </si>
  <si>
    <t>LB16G</t>
  </si>
  <si>
    <t>LB16H</t>
  </si>
  <si>
    <t>LB16J</t>
  </si>
  <si>
    <t>LB16K</t>
  </si>
  <si>
    <t>LB19E</t>
  </si>
  <si>
    <t>LB19F</t>
  </si>
  <si>
    <t>LB19G</t>
  </si>
  <si>
    <t>LB20E</t>
  </si>
  <si>
    <t>LB20F</t>
  </si>
  <si>
    <t>LB20G</t>
  </si>
  <si>
    <t>LB21A</t>
  </si>
  <si>
    <t>LB25D</t>
  </si>
  <si>
    <t>LB25E</t>
  </si>
  <si>
    <t>LB26A</t>
  </si>
  <si>
    <t>LB28E</t>
  </si>
  <si>
    <t>LB28F</t>
  </si>
  <si>
    <t>LB28G</t>
  </si>
  <si>
    <t>LB35E</t>
  </si>
  <si>
    <t>LB35F</t>
  </si>
  <si>
    <t>LB35G</t>
  </si>
  <si>
    <t>LB35H</t>
  </si>
  <si>
    <t>LB37C</t>
  </si>
  <si>
    <t>LB37D</t>
  </si>
  <si>
    <t>LB37E</t>
  </si>
  <si>
    <t>LB38F</t>
  </si>
  <si>
    <t>LB38G</t>
  </si>
  <si>
    <t>LB38H</t>
  </si>
  <si>
    <t>LB39C</t>
  </si>
  <si>
    <t>LB40E</t>
  </si>
  <si>
    <t>LB40F</t>
  </si>
  <si>
    <t>LB40G</t>
  </si>
  <si>
    <t>LB46Z</t>
  </si>
  <si>
    <t>LB51A</t>
  </si>
  <si>
    <t>LB52A</t>
  </si>
  <si>
    <t>LB53C</t>
  </si>
  <si>
    <t>LB57D</t>
  </si>
  <si>
    <t>LB58D</t>
  </si>
  <si>
    <t>LB60C</t>
  </si>
  <si>
    <t>LB60D</t>
  </si>
  <si>
    <t>LB60E</t>
  </si>
  <si>
    <t>LB61C</t>
  </si>
  <si>
    <t>LB61D</t>
  </si>
  <si>
    <t>LB61E</t>
  </si>
  <si>
    <t>LB61F</t>
  </si>
  <si>
    <t>LB62C</t>
  </si>
  <si>
    <t>LB63C</t>
  </si>
  <si>
    <t>LB64C</t>
  </si>
  <si>
    <t>LB64D</t>
  </si>
  <si>
    <t>LB65C</t>
  </si>
  <si>
    <t>LB65D</t>
  </si>
  <si>
    <t>LB67C</t>
  </si>
  <si>
    <t>LB68A</t>
  </si>
  <si>
    <t>LB70C</t>
  </si>
  <si>
    <t>LB75A</t>
  </si>
  <si>
    <t>LB79Z</t>
  </si>
  <si>
    <t>LB80Z</t>
  </si>
  <si>
    <t>MA02A</t>
  </si>
  <si>
    <t>MA02B</t>
  </si>
  <si>
    <t>MA03C</t>
  </si>
  <si>
    <t>MA04C</t>
  </si>
  <si>
    <t>MA06A</t>
  </si>
  <si>
    <t>MA06B</t>
  </si>
  <si>
    <t>MA06C</t>
  </si>
  <si>
    <t>MA07E</t>
  </si>
  <si>
    <t>MA07F</t>
  </si>
  <si>
    <t>MA08A</t>
  </si>
  <si>
    <t>MA09A</t>
  </si>
  <si>
    <t>MA26A</t>
  </si>
  <si>
    <t>MA26B</t>
  </si>
  <si>
    <t>MA26C</t>
  </si>
  <si>
    <t>MB05G</t>
  </si>
  <si>
    <t>MB05H</t>
  </si>
  <si>
    <t>MB05J</t>
  </si>
  <si>
    <t>MB05K</t>
  </si>
  <si>
    <t>MB05L</t>
  </si>
  <si>
    <t>MB08B</t>
  </si>
  <si>
    <t>MB09D</t>
  </si>
  <si>
    <t>MB09E</t>
  </si>
  <si>
    <t>MB09F</t>
  </si>
  <si>
    <t>PB04A</t>
  </si>
  <si>
    <t>PB04B</t>
  </si>
  <si>
    <t>PB04C</t>
  </si>
  <si>
    <t>PB04D</t>
  </si>
  <si>
    <t>PB05A</t>
  </si>
  <si>
    <t>PB05B</t>
  </si>
  <si>
    <t>PB05C</t>
  </si>
  <si>
    <t>PB06G</t>
  </si>
  <si>
    <t>PB06H</t>
  </si>
  <si>
    <t>PB06J</t>
  </si>
  <si>
    <t>PB06K</t>
  </si>
  <si>
    <t>PB06L</t>
  </si>
  <si>
    <t>PB06M</t>
  </si>
  <si>
    <t>PC63A</t>
  </si>
  <si>
    <t>PC63B</t>
  </si>
  <si>
    <t>PC63C</t>
  </si>
  <si>
    <t>PC63D</t>
  </si>
  <si>
    <t>PD11A</t>
  </si>
  <si>
    <t>PD11B</t>
  </si>
  <si>
    <t>PD11C</t>
  </si>
  <si>
    <t>PD12A</t>
  </si>
  <si>
    <t>PD12B</t>
  </si>
  <si>
    <t>PD12C</t>
  </si>
  <si>
    <t>PD13A</t>
  </si>
  <si>
    <t>PD13B</t>
  </si>
  <si>
    <t>PD13C</t>
  </si>
  <si>
    <t>PD13D</t>
  </si>
  <si>
    <t>PD14A</t>
  </si>
  <si>
    <t>PD14B</t>
  </si>
  <si>
    <t>PD14C</t>
  </si>
  <si>
    <t>PD14D</t>
  </si>
  <si>
    <t>PD14E</t>
  </si>
  <si>
    <t>PD14F</t>
  </si>
  <si>
    <t>PD15A</t>
  </si>
  <si>
    <t>PD15B</t>
  </si>
  <si>
    <t>PD15C</t>
  </si>
  <si>
    <t>PD15D</t>
  </si>
  <si>
    <t>PD65A</t>
  </si>
  <si>
    <t>PD65B</t>
  </si>
  <si>
    <t>PD65C</t>
  </si>
  <si>
    <t>PD65D</t>
  </si>
  <si>
    <t>PE23A</t>
  </si>
  <si>
    <t>PE23B</t>
  </si>
  <si>
    <t>PE23C</t>
  </si>
  <si>
    <t>PE23D</t>
  </si>
  <si>
    <t>PE23E</t>
  </si>
  <si>
    <t>PE23F</t>
  </si>
  <si>
    <t>PE24A</t>
  </si>
  <si>
    <t>PE24B</t>
  </si>
  <si>
    <t>PE24C</t>
  </si>
  <si>
    <t>PE62A</t>
  </si>
  <si>
    <t>PE62B</t>
  </si>
  <si>
    <t>PE62C</t>
  </si>
  <si>
    <t>PF21A</t>
  </si>
  <si>
    <t>PF21B</t>
  </si>
  <si>
    <t>PF25A</t>
  </si>
  <si>
    <t>PF25B</t>
  </si>
  <si>
    <t>PF25C</t>
  </si>
  <si>
    <t>PF25D</t>
  </si>
  <si>
    <t>PF25E</t>
  </si>
  <si>
    <t>PF26A</t>
  </si>
  <si>
    <t>PF26B</t>
  </si>
  <si>
    <t>PF26C</t>
  </si>
  <si>
    <t>PF27A</t>
  </si>
  <si>
    <t>PF27B</t>
  </si>
  <si>
    <t>PF28A</t>
  </si>
  <si>
    <t>PF28B</t>
  </si>
  <si>
    <t>PF28C</t>
  </si>
  <si>
    <t>PF28D</t>
  </si>
  <si>
    <t>PF28E</t>
  </si>
  <si>
    <t>PG71A</t>
  </si>
  <si>
    <t>PG71B</t>
  </si>
  <si>
    <t>PG71C</t>
  </si>
  <si>
    <t>PH34A</t>
  </si>
  <si>
    <t>PH34B</t>
  </si>
  <si>
    <t>PH34C</t>
  </si>
  <si>
    <t>PH34D</t>
  </si>
  <si>
    <t>PJ35A</t>
  </si>
  <si>
    <t>PJ35B</t>
  </si>
  <si>
    <t>PJ35C</t>
  </si>
  <si>
    <t>PJ35D</t>
  </si>
  <si>
    <t>PJ66A</t>
  </si>
  <si>
    <t>PJ66B</t>
  </si>
  <si>
    <t>PJ66C</t>
  </si>
  <si>
    <t>PK36A</t>
  </si>
  <si>
    <t>PK36B</t>
  </si>
  <si>
    <t>PK36C</t>
  </si>
  <si>
    <t>PK67A</t>
  </si>
  <si>
    <t>PK67B</t>
  </si>
  <si>
    <t>PK68A</t>
  </si>
  <si>
    <t>PK68B</t>
  </si>
  <si>
    <t>PK68C</t>
  </si>
  <si>
    <t>PK72A</t>
  </si>
  <si>
    <t>PK72B</t>
  </si>
  <si>
    <t>PK72C</t>
  </si>
  <si>
    <t>PL38A</t>
  </si>
  <si>
    <t>PL38B</t>
  </si>
  <si>
    <t>PL38C</t>
  </si>
  <si>
    <t>PL69A</t>
  </si>
  <si>
    <t>PL69B</t>
  </si>
  <si>
    <t>PL69C</t>
  </si>
  <si>
    <t>PL70A</t>
  </si>
  <si>
    <t>PL70B</t>
  </si>
  <si>
    <t>PL70C</t>
  </si>
  <si>
    <t>PL70D</t>
  </si>
  <si>
    <t>PM45A</t>
  </si>
  <si>
    <t>PM45B</t>
  </si>
  <si>
    <t>PM45C</t>
  </si>
  <si>
    <t>PM45D</t>
  </si>
  <si>
    <t>PN46A</t>
  </si>
  <si>
    <t>PN46B</t>
  </si>
  <si>
    <t>PN47A</t>
  </si>
  <si>
    <t>PN47B</t>
  </si>
  <si>
    <t>PN48A</t>
  </si>
  <si>
    <t>PN48B</t>
  </si>
  <si>
    <t>PN48C</t>
  </si>
  <si>
    <t>PN49A</t>
  </si>
  <si>
    <t>PN49B</t>
  </si>
  <si>
    <t>PP64A</t>
  </si>
  <si>
    <t>PP64B</t>
  </si>
  <si>
    <t>PQ01A</t>
  </si>
  <si>
    <t>PQ01B</t>
  </si>
  <si>
    <t>PR01A</t>
  </si>
  <si>
    <t>PR01B</t>
  </si>
  <si>
    <t>PR01C</t>
  </si>
  <si>
    <t>PR01D</t>
  </si>
  <si>
    <t>PR01E</t>
  </si>
  <si>
    <t>PR02A</t>
  </si>
  <si>
    <t>PR02B</t>
  </si>
  <si>
    <t>PR02C</t>
  </si>
  <si>
    <t>PR03A</t>
  </si>
  <si>
    <t>PR03B</t>
  </si>
  <si>
    <t>PR03C</t>
  </si>
  <si>
    <t>PR04A</t>
  </si>
  <si>
    <t>PR04B</t>
  </si>
  <si>
    <t>PR04C</t>
  </si>
  <si>
    <t>PR05A</t>
  </si>
  <si>
    <t>PR05B</t>
  </si>
  <si>
    <t>PR05C</t>
  </si>
  <si>
    <t>PR06A</t>
  </si>
  <si>
    <t>PR06B</t>
  </si>
  <si>
    <t>PR06C</t>
  </si>
  <si>
    <t>PR07A</t>
  </si>
  <si>
    <t>PR07B</t>
  </si>
  <si>
    <t>PT52A</t>
  </si>
  <si>
    <t>PT52B</t>
  </si>
  <si>
    <t>PT53A</t>
  </si>
  <si>
    <t>PT53B</t>
  </si>
  <si>
    <t>PV08A</t>
  </si>
  <si>
    <t>PV08B</t>
  </si>
  <si>
    <t>PV31A</t>
  </si>
  <si>
    <t>PV31B</t>
  </si>
  <si>
    <t>PV32A</t>
  </si>
  <si>
    <t>PV32B</t>
  </si>
  <si>
    <t>PV32C</t>
  </si>
  <si>
    <t>PW01A</t>
  </si>
  <si>
    <t>PW01B</t>
  </si>
  <si>
    <t>PW01C</t>
  </si>
  <si>
    <t>PW16A</t>
  </si>
  <si>
    <t>PW16B</t>
  </si>
  <si>
    <t>PW16C</t>
  </si>
  <si>
    <t>PW16D</t>
  </si>
  <si>
    <t>PW16E</t>
  </si>
  <si>
    <t>PW17D</t>
  </si>
  <si>
    <t>PW17E</t>
  </si>
  <si>
    <t>PW17F</t>
  </si>
  <si>
    <t>PW17G</t>
  </si>
  <si>
    <t>PW20A</t>
  </si>
  <si>
    <t>PW20B</t>
  </si>
  <si>
    <t>PW20C</t>
  </si>
  <si>
    <t>PX01A</t>
  </si>
  <si>
    <t>PX01B</t>
  </si>
  <si>
    <t>PX01C</t>
  </si>
  <si>
    <t>PX01D</t>
  </si>
  <si>
    <t>PX02A</t>
  </si>
  <si>
    <t>PX02B</t>
  </si>
  <si>
    <t>PX02C</t>
  </si>
  <si>
    <t>PX03A</t>
  </si>
  <si>
    <t>PX03B</t>
  </si>
  <si>
    <t>PX04A</t>
  </si>
  <si>
    <t>PX04B</t>
  </si>
  <si>
    <t>PX05A</t>
  </si>
  <si>
    <t>PX05B</t>
  </si>
  <si>
    <t>PX05C</t>
  </si>
  <si>
    <t>PX06A</t>
  </si>
  <si>
    <t>PX06B</t>
  </si>
  <si>
    <t>PX07A</t>
  </si>
  <si>
    <t>PX07B</t>
  </si>
  <si>
    <t>PX07C</t>
  </si>
  <si>
    <t>PX08A</t>
  </si>
  <si>
    <t>PX08B</t>
  </si>
  <si>
    <t>PX08C</t>
  </si>
  <si>
    <t>PX09A</t>
  </si>
  <si>
    <t>PX09B</t>
  </si>
  <si>
    <t>PX09C</t>
  </si>
  <si>
    <t>PX10A</t>
  </si>
  <si>
    <t>PX10B</t>
  </si>
  <si>
    <t>PX22A</t>
  </si>
  <si>
    <t>PX22B</t>
  </si>
  <si>
    <t>PX29A</t>
  </si>
  <si>
    <t>PX29B</t>
  </si>
  <si>
    <t>PX29C</t>
  </si>
  <si>
    <t>PX30A</t>
  </si>
  <si>
    <t>PX30B</t>
  </si>
  <si>
    <t>PX30C</t>
  </si>
  <si>
    <t>PX50A</t>
  </si>
  <si>
    <t>PX50B</t>
  </si>
  <si>
    <t>PX50C</t>
  </si>
  <si>
    <t>PX51Z</t>
  </si>
  <si>
    <t>PX54Z</t>
  </si>
  <si>
    <t>PX55Z</t>
  </si>
  <si>
    <t>PX56A</t>
  </si>
  <si>
    <t>PX56B</t>
  </si>
  <si>
    <t>PX57A</t>
  </si>
  <si>
    <t>PX57B</t>
  </si>
  <si>
    <t>PX57C</t>
  </si>
  <si>
    <t>SA01G</t>
  </si>
  <si>
    <t>SA01H</t>
  </si>
  <si>
    <t>SA01J</t>
  </si>
  <si>
    <t>SA01K</t>
  </si>
  <si>
    <t>SA02G</t>
  </si>
  <si>
    <t>SA02H</t>
  </si>
  <si>
    <t>SA02J</t>
  </si>
  <si>
    <t>SA03G</t>
  </si>
  <si>
    <t>SA03H</t>
  </si>
  <si>
    <t>SA04G</t>
  </si>
  <si>
    <t>SA04H</t>
  </si>
  <si>
    <t>SA04J</t>
  </si>
  <si>
    <t>SA04K</t>
  </si>
  <si>
    <t>SA04L</t>
  </si>
  <si>
    <t>SA05G</t>
  </si>
  <si>
    <t>SA05H</t>
  </si>
  <si>
    <t>SA05J</t>
  </si>
  <si>
    <t>SA06G</t>
  </si>
  <si>
    <t>SA06H</t>
  </si>
  <si>
    <t>SA06J</t>
  </si>
  <si>
    <t>SA06K</t>
  </si>
  <si>
    <t>SA07G</t>
  </si>
  <si>
    <t>SA07H</t>
  </si>
  <si>
    <t>SA07J</t>
  </si>
  <si>
    <t>SA08G</t>
  </si>
  <si>
    <t>SA08H</t>
  </si>
  <si>
    <t>SA08J</t>
  </si>
  <si>
    <t>SA09G</t>
  </si>
  <si>
    <t>SA09H</t>
  </si>
  <si>
    <t>SA09J</t>
  </si>
  <si>
    <t>SA09K</t>
  </si>
  <si>
    <t>SA09L</t>
  </si>
  <si>
    <t>SA11Z</t>
  </si>
  <si>
    <t>SA12G</t>
  </si>
  <si>
    <t>SA12H</t>
  </si>
  <si>
    <t>SA12J</t>
  </si>
  <si>
    <t>SA12K</t>
  </si>
  <si>
    <t>SA17G</t>
  </si>
  <si>
    <t>SA17H</t>
  </si>
  <si>
    <t>SA24G</t>
  </si>
  <si>
    <t>SA24H</t>
  </si>
  <si>
    <t>SA24J</t>
  </si>
  <si>
    <t>SA25G</t>
  </si>
  <si>
    <t>SA25H</t>
  </si>
  <si>
    <t>SA25J</t>
  </si>
  <si>
    <t>SA25K</t>
  </si>
  <si>
    <t>SA25L</t>
  </si>
  <si>
    <t>SA25M</t>
  </si>
  <si>
    <t>SA30A</t>
  </si>
  <si>
    <t>SA30B</t>
  </si>
  <si>
    <t>SA30C</t>
  </si>
  <si>
    <t>SA30D</t>
  </si>
  <si>
    <t>SA30E</t>
  </si>
  <si>
    <t>SA31A</t>
  </si>
  <si>
    <t>SA31B</t>
  </si>
  <si>
    <t>SA31C</t>
  </si>
  <si>
    <t>SA31D</t>
  </si>
  <si>
    <t>SA31E</t>
  </si>
  <si>
    <t>SA31F</t>
  </si>
  <si>
    <t>SA32A</t>
  </si>
  <si>
    <t>SA32B</t>
  </si>
  <si>
    <t>SA32C</t>
  </si>
  <si>
    <t>SA32D</t>
  </si>
  <si>
    <t>SA35A</t>
  </si>
  <si>
    <t>SA35B</t>
  </si>
  <si>
    <t>SA35C</t>
  </si>
  <si>
    <t>SA35D</t>
  </si>
  <si>
    <t>SA35E</t>
  </si>
  <si>
    <t>SA36A</t>
  </si>
  <si>
    <t>SA36B</t>
  </si>
  <si>
    <t>SA36C</t>
  </si>
  <si>
    <t>SA37Z</t>
  </si>
  <si>
    <t>VA10A</t>
  </si>
  <si>
    <t>VA10B</t>
  </si>
  <si>
    <t>VA10C</t>
  </si>
  <si>
    <t>VA10D</t>
  </si>
  <si>
    <t>VA11A</t>
  </si>
  <si>
    <t>VA11B</t>
  </si>
  <si>
    <t>VA11C</t>
  </si>
  <si>
    <t>VA11D</t>
  </si>
  <si>
    <t>VA12A</t>
  </si>
  <si>
    <t>VA12B</t>
  </si>
  <si>
    <t>VA12C</t>
  </si>
  <si>
    <t>VA12D</t>
  </si>
  <si>
    <t>VA13A</t>
  </si>
  <si>
    <t>VA13B</t>
  </si>
  <si>
    <t>VA13C</t>
  </si>
  <si>
    <t>VA13D</t>
  </si>
  <si>
    <t>VA14A</t>
  </si>
  <si>
    <t>VA14B</t>
  </si>
  <si>
    <t>VA14C</t>
  </si>
  <si>
    <t>VA14D</t>
  </si>
  <si>
    <t>VA15A</t>
  </si>
  <si>
    <t>VA15B</t>
  </si>
  <si>
    <t>VA15C</t>
  </si>
  <si>
    <t>VA15D</t>
  </si>
  <si>
    <t>WD01Z</t>
  </si>
  <si>
    <t>WD02Z</t>
  </si>
  <si>
    <t>WD03Z</t>
  </si>
  <si>
    <t>WD04Z</t>
  </si>
  <si>
    <t>WD05Z</t>
  </si>
  <si>
    <t>WD06Z</t>
  </si>
  <si>
    <t>WD07Z</t>
  </si>
  <si>
    <t>WD08Z</t>
  </si>
  <si>
    <t>WD09Z</t>
  </si>
  <si>
    <t>WH01C</t>
  </si>
  <si>
    <t>WH01D</t>
  </si>
  <si>
    <t>WH02Z</t>
  </si>
  <si>
    <t>WH03A</t>
  </si>
  <si>
    <t>WH03B</t>
  </si>
  <si>
    <t>WH04D</t>
  </si>
  <si>
    <t>WH04E</t>
  </si>
  <si>
    <t>WH05Z</t>
  </si>
  <si>
    <t>WH06Z</t>
  </si>
  <si>
    <t>WH07E</t>
  </si>
  <si>
    <t>WH07F</t>
  </si>
  <si>
    <t>WH07G</t>
  </si>
  <si>
    <t>WH08A</t>
  </si>
  <si>
    <t>WH08B</t>
  </si>
  <si>
    <t>WH09D</t>
  </si>
  <si>
    <t>WH09E</t>
  </si>
  <si>
    <t>WH09F</t>
  </si>
  <si>
    <t>WH09G</t>
  </si>
  <si>
    <t>WH10A</t>
  </si>
  <si>
    <t>WH10B</t>
  </si>
  <si>
    <t>WH11A</t>
  </si>
  <si>
    <t>WH11B</t>
  </si>
  <si>
    <t>WH12A</t>
  </si>
  <si>
    <t>WH12B</t>
  </si>
  <si>
    <t>WH13B</t>
  </si>
  <si>
    <t>WH13C</t>
  </si>
  <si>
    <t>WH14C</t>
  </si>
  <si>
    <t>WH14D</t>
  </si>
  <si>
    <t>WH15Z</t>
  </si>
  <si>
    <t>WH16A</t>
  </si>
  <si>
    <t>WH16B</t>
  </si>
  <si>
    <t>WH17B</t>
  </si>
  <si>
    <t>WH17C</t>
  </si>
  <si>
    <t>WH18B</t>
  </si>
  <si>
    <t>WH19Z</t>
  </si>
  <si>
    <t>WH20C</t>
  </si>
  <si>
    <t>WH21A</t>
  </si>
  <si>
    <t>WH21B</t>
  </si>
  <si>
    <t>WH22Z</t>
  </si>
  <si>
    <t>WH23Z</t>
  </si>
  <si>
    <t>WH50A</t>
  </si>
  <si>
    <t>WH50B</t>
  </si>
  <si>
    <t>WH51Z</t>
  </si>
  <si>
    <t>WH52B</t>
  </si>
  <si>
    <t>WH53B</t>
  </si>
  <si>
    <t>WH54A</t>
  </si>
  <si>
    <t>WJ01C</t>
  </si>
  <si>
    <t>WJ01D</t>
  </si>
  <si>
    <t>WJ01E</t>
  </si>
  <si>
    <t>WJ02C</t>
  </si>
  <si>
    <t>WJ02D</t>
  </si>
  <si>
    <t>WJ02E</t>
  </si>
  <si>
    <t>WJ03D</t>
  </si>
  <si>
    <t>WJ03E</t>
  </si>
  <si>
    <t>WJ03F</t>
  </si>
  <si>
    <t>WJ03G</t>
  </si>
  <si>
    <t>WJ06G</t>
  </si>
  <si>
    <t>WJ06H</t>
  </si>
  <si>
    <t>WJ06J</t>
  </si>
  <si>
    <t>WJ07C</t>
  </si>
  <si>
    <t>WJ07D</t>
  </si>
  <si>
    <t>WJ11Z</t>
  </si>
  <si>
    <t>YA02A</t>
  </si>
  <si>
    <t>YA03A</t>
  </si>
  <si>
    <t>YA03B</t>
  </si>
  <si>
    <t>YF03A</t>
  </si>
  <si>
    <t>YF04A</t>
  </si>
  <si>
    <t>YF04B</t>
  </si>
  <si>
    <t>YG01A</t>
  </si>
  <si>
    <t>YG03A</t>
  </si>
  <si>
    <t>YG04A</t>
  </si>
  <si>
    <t>YG05A</t>
  </si>
  <si>
    <t>YG07A</t>
  </si>
  <si>
    <t>YQ04A</t>
  </si>
  <si>
    <t>YQ05A</t>
  </si>
  <si>
    <t>YQ07A</t>
  </si>
  <si>
    <t>YQ08A</t>
  </si>
  <si>
    <t>YQ09A</t>
  </si>
  <si>
    <t>YQ09B</t>
  </si>
  <si>
    <t>YQ10A</t>
  </si>
  <si>
    <t>YQ10B</t>
  </si>
  <si>
    <t>YQ10C</t>
  </si>
  <si>
    <t>YQ11A</t>
  </si>
  <si>
    <t>YQ11B</t>
  </si>
  <si>
    <t>YQ12A</t>
  </si>
  <si>
    <t>YQ12B</t>
  </si>
  <si>
    <t>YQ12C</t>
  </si>
  <si>
    <t>YQ13A</t>
  </si>
  <si>
    <t>YQ20A</t>
  </si>
  <si>
    <t>YQ21A</t>
  </si>
  <si>
    <t>YQ22A</t>
  </si>
  <si>
    <t>YQ23A</t>
  </si>
  <si>
    <t>YQ24A</t>
  </si>
  <si>
    <t>YQ25A</t>
  </si>
  <si>
    <t>YQ26A</t>
  </si>
  <si>
    <t>YQ26B</t>
  </si>
  <si>
    <t>YQ31A</t>
  </si>
  <si>
    <t>YQ32A</t>
  </si>
  <si>
    <t>YQ41A</t>
  </si>
  <si>
    <t>YQ50A</t>
  </si>
  <si>
    <t>YQ50B</t>
  </si>
  <si>
    <t>YQ50C</t>
  </si>
  <si>
    <t>YQ50D</t>
  </si>
  <si>
    <t>YQ50E</t>
  </si>
  <si>
    <t>YQ50F</t>
  </si>
  <si>
    <t>YQ51A</t>
  </si>
  <si>
    <t>YQ51B</t>
  </si>
  <si>
    <t>YQ51C</t>
  </si>
  <si>
    <t>YQ51D</t>
  </si>
  <si>
    <t>YQ51E</t>
  </si>
  <si>
    <t>YR10A</t>
  </si>
  <si>
    <t>YR10B</t>
  </si>
  <si>
    <t>YR11A</t>
  </si>
  <si>
    <t>YR11B</t>
  </si>
  <si>
    <t>YR11C</t>
  </si>
  <si>
    <t>YR14A</t>
  </si>
  <si>
    <t>YR15A</t>
  </si>
  <si>
    <t>YR15B</t>
  </si>
  <si>
    <t>YR16A</t>
  </si>
  <si>
    <t>YR22A</t>
  </si>
  <si>
    <t>YR22B</t>
  </si>
  <si>
    <t>YR23A</t>
  </si>
  <si>
    <t>YR24C</t>
  </si>
  <si>
    <t>YR52A</t>
  </si>
  <si>
    <t>YR54A</t>
  </si>
  <si>
    <t>YR54B</t>
  </si>
  <si>
    <t>YR59Z</t>
  </si>
  <si>
    <t>YR62A</t>
  </si>
  <si>
    <t>YR63A</t>
  </si>
  <si>
    <t>YR64A</t>
  </si>
  <si>
    <t>YR65A</t>
  </si>
  <si>
    <t>YR66A</t>
  </si>
  <si>
    <t>YR67A</t>
  </si>
  <si>
    <t>EL, DC, NES, NESTR, RP</t>
  </si>
  <si>
    <t>DZ65K</t>
  </si>
  <si>
    <t>HT15Z</t>
  </si>
  <si>
    <t>HT25Z</t>
  </si>
  <si>
    <t>HT35Z</t>
  </si>
  <si>
    <t>HT45Z</t>
  </si>
  <si>
    <t>HT55Z</t>
  </si>
  <si>
    <t>HT65Z</t>
  </si>
  <si>
    <t>MA27Z</t>
  </si>
  <si>
    <t>PM44Z</t>
  </si>
  <si>
    <t>DZ51Z</t>
  </si>
  <si>
    <t>EL, NEL, NELTR</t>
  </si>
  <si>
    <t>WH20A</t>
  </si>
  <si>
    <t>WH20B</t>
  </si>
  <si>
    <t>BZ24D</t>
  </si>
  <si>
    <t>EL, NEL, NELTR, NES, NESTR, RP</t>
  </si>
  <si>
    <t>CB01A</t>
  </si>
  <si>
    <t>CB01B</t>
  </si>
  <si>
    <t>CB01C</t>
  </si>
  <si>
    <t>CB02A</t>
  </si>
  <si>
    <t>CB02B</t>
  </si>
  <si>
    <t>CB02C</t>
  </si>
  <si>
    <t>DZ09J</t>
  </si>
  <si>
    <t>DZ09K</t>
  </si>
  <si>
    <t>DZ10H</t>
  </si>
  <si>
    <t>DZ10J</t>
  </si>
  <si>
    <t>DZ10K</t>
  </si>
  <si>
    <t>DZ11K</t>
  </si>
  <si>
    <t>DZ11L</t>
  </si>
  <si>
    <t>DZ11M</t>
  </si>
  <si>
    <t>DZ11N</t>
  </si>
  <si>
    <t>DZ11P</t>
  </si>
  <si>
    <t>DZ11Q</t>
  </si>
  <si>
    <t>DZ14F</t>
  </si>
  <si>
    <t>DZ15M</t>
  </si>
  <si>
    <t>DZ16H</t>
  </si>
  <si>
    <t>DZ16J</t>
  </si>
  <si>
    <t>DZ16K</t>
  </si>
  <si>
    <t>DZ16L</t>
  </si>
  <si>
    <t>DZ16M</t>
  </si>
  <si>
    <t>DZ16N</t>
  </si>
  <si>
    <t>DZ17L</t>
  </si>
  <si>
    <t>DZ17M</t>
  </si>
  <si>
    <t>DZ17N</t>
  </si>
  <si>
    <t>DZ17P</t>
  </si>
  <si>
    <t>DZ17Q</t>
  </si>
  <si>
    <t>DZ17R</t>
  </si>
  <si>
    <t>DZ18D</t>
  </si>
  <si>
    <t>DZ18E</t>
  </si>
  <si>
    <t>DZ19H</t>
  </si>
  <si>
    <t>DZ19J</t>
  </si>
  <si>
    <t>DZ19K</t>
  </si>
  <si>
    <t>DZ20D</t>
  </si>
  <si>
    <t>DZ22K</t>
  </si>
  <si>
    <t>DZ22L</t>
  </si>
  <si>
    <t>DZ23H</t>
  </si>
  <si>
    <t>DZ23J</t>
  </si>
  <si>
    <t>DZ23K</t>
  </si>
  <si>
    <t>DZ24J</t>
  </si>
  <si>
    <t>DZ24K</t>
  </si>
  <si>
    <t>DZ24L</t>
  </si>
  <si>
    <t>DZ24M</t>
  </si>
  <si>
    <t>DZ25G</t>
  </si>
  <si>
    <t>DZ25H</t>
  </si>
  <si>
    <t>DZ26G</t>
  </si>
  <si>
    <t>DZ26H</t>
  </si>
  <si>
    <t>DZ26J</t>
  </si>
  <si>
    <t>DZ26K</t>
  </si>
  <si>
    <t>DZ26L</t>
  </si>
  <si>
    <t>DZ27M</t>
  </si>
  <si>
    <t>DZ27N</t>
  </si>
  <si>
    <t>DZ27P</t>
  </si>
  <si>
    <t>DZ27Q</t>
  </si>
  <si>
    <t>DZ27R</t>
  </si>
  <si>
    <t>DZ29G</t>
  </si>
  <si>
    <t>DZ65A</t>
  </si>
  <si>
    <t>DZ65B</t>
  </si>
  <si>
    <t>DZ65C</t>
  </si>
  <si>
    <t>DZ65D</t>
  </si>
  <si>
    <t>DZ65E</t>
  </si>
  <si>
    <t>FD01A</t>
  </si>
  <si>
    <t>FD01B</t>
  </si>
  <si>
    <t>FD01C</t>
  </si>
  <si>
    <t>FD01D</t>
  </si>
  <si>
    <t>FD01E</t>
  </si>
  <si>
    <t>FD02A</t>
  </si>
  <si>
    <t>FD02B</t>
  </si>
  <si>
    <t>FD02C</t>
  </si>
  <si>
    <t>FD02D</t>
  </si>
  <si>
    <t>FD03A</t>
  </si>
  <si>
    <t>FD03B</t>
  </si>
  <si>
    <t>FD03C</t>
  </si>
  <si>
    <t>FD03D</t>
  </si>
  <si>
    <t>FD03E</t>
  </si>
  <si>
    <t>FD04A</t>
  </si>
  <si>
    <t>FD04B</t>
  </si>
  <si>
    <t>FD05A</t>
  </si>
  <si>
    <t>FD10A</t>
  </si>
  <si>
    <t>FD10B</t>
  </si>
  <si>
    <t>FD10C</t>
  </si>
  <si>
    <t>FD10D</t>
  </si>
  <si>
    <t>FD10E</t>
  </si>
  <si>
    <t>FD10F</t>
  </si>
  <si>
    <t>FD10G</t>
  </si>
  <si>
    <t>FD10H</t>
  </si>
  <si>
    <t>FD11A</t>
  </si>
  <si>
    <t>FD11B</t>
  </si>
  <si>
    <t>FD11C</t>
  </si>
  <si>
    <t>FD11D</t>
  </si>
  <si>
    <t>FD11E</t>
  </si>
  <si>
    <t>FD11F</t>
  </si>
  <si>
    <t>GC01C</t>
  </si>
  <si>
    <t>GC01D</t>
  </si>
  <si>
    <t>GC12C</t>
  </si>
  <si>
    <t>GC12D</t>
  </si>
  <si>
    <t>GC12E</t>
  </si>
  <si>
    <t>GC12F</t>
  </si>
  <si>
    <t>GC17A</t>
  </si>
  <si>
    <t>GC17B</t>
  </si>
  <si>
    <t>GC17C</t>
  </si>
  <si>
    <t>GC17D</t>
  </si>
  <si>
    <t>GC17E</t>
  </si>
  <si>
    <t>GC17F</t>
  </si>
  <si>
    <t>HC20H</t>
  </si>
  <si>
    <t>HC27H</t>
  </si>
  <si>
    <t>HC27J</t>
  </si>
  <si>
    <t>HC28H</t>
  </si>
  <si>
    <t>HC31H</t>
  </si>
  <si>
    <t>HC31J</t>
  </si>
  <si>
    <t>HC32G</t>
  </si>
  <si>
    <t>HE11A</t>
  </si>
  <si>
    <t>HE11B</t>
  </si>
  <si>
    <t>HE11C</t>
  </si>
  <si>
    <t>HE11D</t>
  </si>
  <si>
    <t>HE12A</t>
  </si>
  <si>
    <t>HE12B</t>
  </si>
  <si>
    <t>HE21A</t>
  </si>
  <si>
    <t>HE21B</t>
  </si>
  <si>
    <t>HE21C</t>
  </si>
  <si>
    <t>HE21D</t>
  </si>
  <si>
    <t>HE22A</t>
  </si>
  <si>
    <t>HE22B</t>
  </si>
  <si>
    <t>HE22C</t>
  </si>
  <si>
    <t>HE22D</t>
  </si>
  <si>
    <t>HE22E</t>
  </si>
  <si>
    <t>HE22F</t>
  </si>
  <si>
    <t>HE31A</t>
  </si>
  <si>
    <t>HE31B</t>
  </si>
  <si>
    <t>HE31C</t>
  </si>
  <si>
    <t>HE32A</t>
  </si>
  <si>
    <t>HE32B</t>
  </si>
  <si>
    <t>HE41A</t>
  </si>
  <si>
    <t>HE42A</t>
  </si>
  <si>
    <t>HE42B</t>
  </si>
  <si>
    <t>HE51A</t>
  </si>
  <si>
    <t>HE51B</t>
  </si>
  <si>
    <t>HE51C</t>
  </si>
  <si>
    <t>HE52A</t>
  </si>
  <si>
    <t>HE52B</t>
  </si>
  <si>
    <t>HE71A</t>
  </si>
  <si>
    <t>HE72A</t>
  </si>
  <si>
    <t>JA12D</t>
  </si>
  <si>
    <t>JA12E</t>
  </si>
  <si>
    <t>JA12F</t>
  </si>
  <si>
    <t>JA13A</t>
  </si>
  <si>
    <t>JD07A</t>
  </si>
  <si>
    <t>JD07B</t>
  </si>
  <si>
    <t>JD07C</t>
  </si>
  <si>
    <t>JD07D</t>
  </si>
  <si>
    <t>KC05G</t>
  </si>
  <si>
    <t>KC05H</t>
  </si>
  <si>
    <t>LA04H</t>
  </si>
  <si>
    <t>LA04J</t>
  </si>
  <si>
    <t>LA04K</t>
  </si>
  <si>
    <t>LA04L</t>
  </si>
  <si>
    <t>LA04M</t>
  </si>
  <si>
    <t>LA07H</t>
  </si>
  <si>
    <t>LA07J</t>
  </si>
  <si>
    <t>LA07K</t>
  </si>
  <si>
    <t>LA08G</t>
  </si>
  <si>
    <t>LA08H</t>
  </si>
  <si>
    <t>LA08J</t>
  </si>
  <si>
    <t>LA09J</t>
  </si>
  <si>
    <t>LA09K</t>
  </si>
  <si>
    <t>LA09L</t>
  </si>
  <si>
    <t>LB06H</t>
  </si>
  <si>
    <t>LB06J</t>
  </si>
  <si>
    <t>LB06K</t>
  </si>
  <si>
    <t>LB06L</t>
  </si>
  <si>
    <t>LB06M</t>
  </si>
  <si>
    <t>LB16D</t>
  </si>
  <si>
    <t>LB16E</t>
  </si>
  <si>
    <t>LB16F</t>
  </si>
  <si>
    <t>LB19C</t>
  </si>
  <si>
    <t>LB19D</t>
  </si>
  <si>
    <t>LB20C</t>
  </si>
  <si>
    <t>LB20D</t>
  </si>
  <si>
    <t>LB28C</t>
  </si>
  <si>
    <t>LB28D</t>
  </si>
  <si>
    <t>LB35C</t>
  </si>
  <si>
    <t>LB35D</t>
  </si>
  <si>
    <t>LB38C</t>
  </si>
  <si>
    <t>LB38D</t>
  </si>
  <si>
    <t>LB38E</t>
  </si>
  <si>
    <t>LB40C</t>
  </si>
  <si>
    <t>LB40D</t>
  </si>
  <si>
    <t>LB57C</t>
  </si>
  <si>
    <t>LB58C</t>
  </si>
  <si>
    <t>MB05C</t>
  </si>
  <si>
    <t>MB05D</t>
  </si>
  <si>
    <t>MB05E</t>
  </si>
  <si>
    <t>MB05F</t>
  </si>
  <si>
    <t>MB08A</t>
  </si>
  <si>
    <t>MB09A</t>
  </si>
  <si>
    <t>MB09B</t>
  </si>
  <si>
    <t>MB09C</t>
  </si>
  <si>
    <t>PB06A</t>
  </si>
  <si>
    <t>PB06B</t>
  </si>
  <si>
    <t>PB06C</t>
  </si>
  <si>
    <t>PB06D</t>
  </si>
  <si>
    <t>PB06E</t>
  </si>
  <si>
    <t>PB06F</t>
  </si>
  <si>
    <t>PM40A</t>
  </si>
  <si>
    <t>PM40B</t>
  </si>
  <si>
    <t>PM40C</t>
  </si>
  <si>
    <t>PM41Z</t>
  </si>
  <si>
    <t>PM42A</t>
  </si>
  <si>
    <t>PM42B</t>
  </si>
  <si>
    <t>PM43A</t>
  </si>
  <si>
    <t>PM43B</t>
  </si>
  <si>
    <t>PM43C</t>
  </si>
  <si>
    <t>WH01A</t>
  </si>
  <si>
    <t>WH01B</t>
  </si>
  <si>
    <t>WH04A</t>
  </si>
  <si>
    <t>WH04B</t>
  </si>
  <si>
    <t>WH04C</t>
  </si>
  <si>
    <t>WH07A</t>
  </si>
  <si>
    <t>WH07B</t>
  </si>
  <si>
    <t>WH07C</t>
  </si>
  <si>
    <t>WH07D</t>
  </si>
  <si>
    <t>WH09A</t>
  </si>
  <si>
    <t>WH09B</t>
  </si>
  <si>
    <t>WH09C</t>
  </si>
  <si>
    <t>WH13A</t>
  </si>
  <si>
    <t>WH14A</t>
  </si>
  <si>
    <t>WH14B</t>
  </si>
  <si>
    <t>WH17A</t>
  </si>
  <si>
    <t>WH18A</t>
  </si>
  <si>
    <t>WH52A</t>
  </si>
  <si>
    <t>WH53A</t>
  </si>
  <si>
    <t>WJ01A</t>
  </si>
  <si>
    <t>WJ01B</t>
  </si>
  <si>
    <t>WJ02A</t>
  </si>
  <si>
    <t>WJ02B</t>
  </si>
  <si>
    <t>WJ03A</t>
  </si>
  <si>
    <t>WJ03B</t>
  </si>
  <si>
    <t>WJ03C</t>
  </si>
  <si>
    <t>WJ06A</t>
  </si>
  <si>
    <t>WJ06B</t>
  </si>
  <si>
    <t>WJ06C</t>
  </si>
  <si>
    <t>WJ06D</t>
  </si>
  <si>
    <t>WJ06E</t>
  </si>
  <si>
    <t>WJ06F</t>
  </si>
  <si>
    <t>WJ07A</t>
  </si>
  <si>
    <t>WJ07B</t>
  </si>
  <si>
    <t>NZ16Z</t>
  </si>
  <si>
    <t>NEL, NES, NELTR, NESTR</t>
  </si>
  <si>
    <t>NZ17A</t>
  </si>
  <si>
    <t>NZ17B</t>
  </si>
  <si>
    <t>NZ18A</t>
  </si>
  <si>
    <t>NZ18B</t>
  </si>
  <si>
    <t>NZ19A</t>
  </si>
  <si>
    <t>NZ19B</t>
  </si>
  <si>
    <t>NZ20A</t>
  </si>
  <si>
    <t>NZ20B</t>
  </si>
  <si>
    <t>NZ24A</t>
  </si>
  <si>
    <t>NZ25Z</t>
  </si>
  <si>
    <t>NZ26A</t>
  </si>
  <si>
    <t>NZ26B</t>
  </si>
  <si>
    <t>NZ30A</t>
  </si>
  <si>
    <t>NZ30B</t>
  </si>
  <si>
    <t>NZ31A</t>
  </si>
  <si>
    <t>NZ31B</t>
  </si>
  <si>
    <t>NZ32A</t>
  </si>
  <si>
    <t>NZ32B</t>
  </si>
  <si>
    <t>NZ33A</t>
  </si>
  <si>
    <t>NZ33B</t>
  </si>
  <si>
    <t>NZ34A</t>
  </si>
  <si>
    <t>NZ34B</t>
  </si>
  <si>
    <t>NZ40A</t>
  </si>
  <si>
    <t>NZ40B</t>
  </si>
  <si>
    <t>NZ41A</t>
  </si>
  <si>
    <t>NZ41B</t>
  </si>
  <si>
    <t>NZ42A</t>
  </si>
  <si>
    <t>NZ42B</t>
  </si>
  <si>
    <t>NZ43A</t>
  </si>
  <si>
    <t>NZ43B</t>
  </si>
  <si>
    <t>NZ44A</t>
  </si>
  <si>
    <t>NZ44B</t>
  </si>
  <si>
    <t>NZ50A</t>
  </si>
  <si>
    <t>NZ50B</t>
  </si>
  <si>
    <t>NZ51A</t>
  </si>
  <si>
    <t>NZ51B</t>
  </si>
  <si>
    <t>NES, NESTR</t>
  </si>
  <si>
    <t>These diagnostic imaging activities must not be submitted in the OP feed for outpatient attendances, these should be unbundled and submitted via the SI feed.</t>
  </si>
  <si>
    <t>If POD = “CL” or “NCL” the ActCstID MUST not = “DIM001" OR "DIM002" OR "DIM003" OR "DIM004" OR "DIM005" OR "DIM007" OR "ODT006"</t>
  </si>
  <si>
    <t>Obstetric ultrasounds and ‘Other Diagnostic Imaging’ should not be submitted in the OP feed for outpatient attendances, these should be unbundled and submitted via the SI feed.
This rule will be reclassified as a submission failure in 2021-22.</t>
  </si>
  <si>
    <t>If POD = “CL” or “NCL” the ActCstID SHOULD not = "DIM006" OR “DIM009”</t>
  </si>
  <si>
    <t>'These diagnostic imaging activities must not be submitted in the OP feed for outpatient attendances, these should be unbundled and submitted via the SI feed.</t>
  </si>
  <si>
    <t>Update following Dry run collection</t>
  </si>
  <si>
    <t>Check requirement</t>
  </si>
  <si>
    <t>New rule required following dry run collection and subsequent changes to rule 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</si>
</sst>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61" x14ac:knownFonts="1">
    <font>
      <sz val="11"/>
      <color theme="1"/>
      <name val="Calibri"/>
      <family val="2"/>
      <scheme val="minor"/>
    </font>
    <font>
      <i/>
      <sz val="11"/>
      <name val="Calibri"/>
      <family val="2"/>
      <scheme val="minor"/>
    </font>
    <font>
      <sz val="8"/>
      <color indexed="81"/>
      <name val="Tahoma"/>
      <family val="2"/>
    </font>
    <font>
      <sz val="10"/>
      <name val="Arial"/>
      <family val="2"/>
    </font>
    <font>
      <sz val="11"/>
      <color rgb="FF9C0006"/>
      <name val="Calibri"/>
      <family val="2"/>
      <scheme val="minor"/>
    </font>
    <font>
      <sz val="11"/>
      <color rgb="FF9C5700"/>
      <name val="Calibri"/>
      <family val="2"/>
      <scheme val="minor"/>
    </font>
    <font>
      <b/>
      <sz val="9"/>
      <color theme="0"/>
      <name val="Calibri"/>
      <family val="2"/>
      <scheme val="minor"/>
    </font>
    <font>
      <sz val="9"/>
      <color theme="1"/>
      <name val="Calibri"/>
      <family val="2"/>
      <scheme val="minor"/>
    </font>
    <font>
      <sz val="9"/>
      <name val="Calibri"/>
      <family val="2"/>
      <scheme val="minor"/>
    </font>
    <font>
      <i/>
      <sz val="9"/>
      <color theme="3" tint="0.39997558519241921"/>
      <name val="Calibri"/>
      <family val="2"/>
      <scheme val="minor"/>
    </font>
    <font>
      <sz val="9"/>
      <color rgb="FFFF0000"/>
      <name val="Calibri"/>
      <family val="2"/>
      <scheme val="minor"/>
    </font>
    <font>
      <strike/>
      <sz val="9"/>
      <name val="Calibri"/>
      <family val="2"/>
      <scheme val="minor"/>
    </font>
    <font>
      <strike/>
      <sz val="9"/>
      <color theme="1"/>
      <name val="Calibri"/>
      <family val="2"/>
      <scheme val="minor"/>
    </font>
    <font>
      <i/>
      <sz val="9"/>
      <color theme="3" tint="0.59999389629810485"/>
      <name val="Calibri"/>
      <family val="2"/>
      <scheme val="minor"/>
    </font>
    <font>
      <sz val="9"/>
      <color theme="3" tint="0.39997558519241921"/>
      <name val="Calibri"/>
      <family val="2"/>
      <scheme val="minor"/>
    </font>
    <font>
      <sz val="9"/>
      <color theme="4"/>
      <name val="Calibri"/>
      <family val="2"/>
      <scheme val="minor"/>
    </font>
    <font>
      <i/>
      <sz val="9"/>
      <name val="Calibri"/>
      <family val="2"/>
      <scheme val="minor"/>
    </font>
    <font>
      <sz val="9"/>
      <color theme="0"/>
      <name val="Calibri"/>
      <family val="2"/>
      <scheme val="minor"/>
    </font>
    <font>
      <i/>
      <sz val="9"/>
      <color theme="1"/>
      <name val="Calibri"/>
      <family val="2"/>
      <scheme val="minor"/>
    </font>
    <font>
      <sz val="9"/>
      <color rgb="FF000000"/>
      <name val="Calibri"/>
      <family val="2"/>
    </font>
    <font>
      <sz val="9"/>
      <color rgb="FFC00000"/>
      <name val="Calibri"/>
      <family val="2"/>
      <scheme val="minor"/>
    </font>
    <font>
      <sz val="12"/>
      <color theme="1"/>
      <name val="Arial"/>
      <family val="2"/>
    </font>
    <font>
      <b/>
      <sz val="12"/>
      <color theme="4" tint="-0.249977111117893"/>
      <name val="Arial"/>
      <family val="2"/>
    </font>
    <font>
      <b/>
      <sz val="12"/>
      <color theme="0"/>
      <name val="Arial"/>
      <family val="2"/>
    </font>
    <font>
      <b/>
      <sz val="16"/>
      <color theme="0"/>
      <name val="Arial"/>
      <family val="2"/>
    </font>
    <font>
      <b/>
      <sz val="12"/>
      <name val="Arial"/>
      <family val="2"/>
    </font>
    <font>
      <sz val="12"/>
      <color theme="4" tint="-0.249977111117893"/>
      <name val="Arial"/>
      <family val="2"/>
    </font>
    <font>
      <sz val="12"/>
      <color theme="3" tint="0.39997558519241921"/>
      <name val="Arial"/>
      <family val="2"/>
    </font>
    <font>
      <sz val="12"/>
      <name val="Arial"/>
      <family val="2"/>
    </font>
    <font>
      <i/>
      <sz val="12"/>
      <color theme="3" tint="0.39997558519241921"/>
      <name val="Arial"/>
      <family val="2"/>
    </font>
    <font>
      <sz val="12"/>
      <color rgb="FFFF0000"/>
      <name val="Arial"/>
      <family val="2"/>
    </font>
    <font>
      <sz val="12"/>
      <color theme="4"/>
      <name val="Arial"/>
      <family val="2"/>
    </font>
    <font>
      <i/>
      <sz val="12"/>
      <name val="Arial"/>
      <family val="2"/>
    </font>
    <font>
      <i/>
      <sz val="12"/>
      <color theme="1"/>
      <name val="Arial"/>
      <family val="2"/>
    </font>
    <font>
      <sz val="20"/>
      <color theme="0"/>
      <name val="Arial"/>
      <family val="2"/>
    </font>
    <font>
      <sz val="12"/>
      <color theme="0"/>
      <name val="Arial"/>
      <family val="2"/>
    </font>
    <font>
      <u/>
      <sz val="11"/>
      <color theme="10"/>
      <name val="Calibri"/>
      <family val="2"/>
      <scheme val="minor"/>
    </font>
    <font>
      <u/>
      <sz val="12"/>
      <color theme="10"/>
      <name val="Arial"/>
      <family val="2"/>
    </font>
    <font>
      <sz val="12"/>
      <color theme="7"/>
      <name val="Arial"/>
      <family val="2"/>
    </font>
    <font>
      <sz val="12"/>
      <color theme="4" tint="0.39997558519241921"/>
      <name val="Arial"/>
      <family val="2"/>
    </font>
    <font>
      <i/>
      <sz val="12"/>
      <color rgb="FF0070C0"/>
      <name val="Arial"/>
      <family val="2"/>
    </font>
    <font>
      <sz val="12"/>
      <color rgb="FF0070C0"/>
      <name val="Arial"/>
      <family val="2"/>
    </font>
    <font>
      <u/>
      <sz val="12"/>
      <color rgb="FF0070C0"/>
      <name val="Arial"/>
      <family val="2"/>
    </font>
    <font>
      <b/>
      <sz val="18"/>
      <color theme="4" tint="-0.249977111117893"/>
      <name val="Arial"/>
      <family val="2"/>
    </font>
    <font>
      <i/>
      <sz val="12"/>
      <color theme="8" tint="-0.249977111117893"/>
      <name val="Arial"/>
      <family val="2"/>
    </font>
    <font>
      <i/>
      <sz val="12"/>
      <color theme="4" tint="-0.249977111117893"/>
      <name val="Arial"/>
      <family val="2"/>
    </font>
    <font>
      <sz val="12"/>
      <color theme="8" tint="-0.249977111117893"/>
      <name val="Arial"/>
      <family val="2"/>
    </font>
    <font>
      <sz val="12"/>
      <color theme="8"/>
      <name val="Arial"/>
      <family val="2"/>
    </font>
    <font>
      <sz val="8"/>
      <color rgb="FFFF0000"/>
      <name val="Arial"/>
      <family val="2"/>
    </font>
    <font>
      <i/>
      <sz val="12"/>
      <color theme="4"/>
      <name val="Arial"/>
      <family val="2"/>
    </font>
    <font>
      <sz val="8"/>
      <name val="Calibri"/>
      <family val="2"/>
      <scheme val="minor"/>
    </font>
    <font>
      <sz val="11"/>
      <color theme="1"/>
      <name val="Arial"/>
      <family val="2"/>
    </font>
    <font>
      <b/>
      <sz val="11"/>
      <color theme="0"/>
      <name val="Calibri"/>
      <family val="2"/>
      <scheme val="minor"/>
    </font>
    <font>
      <b/>
      <sz val="12"/>
      <color theme="4" tint="-0.249977111117893"/>
      <name val="Calibri"/>
      <family val="2"/>
      <scheme val="minor"/>
    </font>
    <font>
      <b/>
      <sz val="11"/>
      <color theme="0"/>
      <name val="Arial"/>
      <family val="2"/>
    </font>
    <font>
      <b/>
      <sz val="12"/>
      <color rgb="FFFF0000"/>
      <name val="Arial"/>
      <family val="2"/>
    </font>
    <font>
      <strike/>
      <sz val="11"/>
      <color theme="1"/>
      <name val="Arial"/>
      <family val="2"/>
    </font>
    <font>
      <sz val="11"/>
      <color rgb="FFFF0000"/>
      <name val="Arial"/>
      <family val="2"/>
    </font>
    <font>
      <b/>
      <sz val="11"/>
      <color theme="1"/>
      <name val="Calibri"/>
      <family val="2"/>
      <scheme val="minor"/>
    </font>
    <font>
      <sz val="9"/>
      <color indexed="81"/>
      <name val="Tahoma"/>
      <family val="2"/>
    </font>
    <font>
      <b/>
      <sz val="9"/>
      <color indexed="81"/>
      <name val="Tahoma"/>
      <family val="2"/>
    </font>
  </fonts>
  <fills count="24">
    <fill>
      <patternFill patternType="none"/>
    </fill>
    <fill>
      <patternFill patternType="gray125"/>
    </fill>
    <fill>
      <patternFill patternType="solid">
        <fgColor theme="4" tint="-0.249977111117893"/>
        <bgColor indexed="64"/>
      </patternFill>
    </fill>
    <fill>
      <patternFill patternType="solid">
        <fgColor theme="6" tint="0.39997558519241921"/>
        <bgColor indexed="64"/>
      </patternFill>
    </fill>
    <fill>
      <patternFill patternType="solid">
        <fgColor rgb="FFFFFF00"/>
        <bgColor indexed="64"/>
      </patternFill>
    </fill>
    <fill>
      <patternFill patternType="solid">
        <fgColor theme="1" tint="0.499984740745262"/>
        <bgColor indexed="64"/>
      </patternFill>
    </fill>
    <fill>
      <patternFill patternType="solid">
        <fgColor theme="0"/>
        <bgColor indexed="64"/>
      </patternFill>
    </fill>
    <fill>
      <patternFill patternType="solid">
        <fgColor theme="9"/>
        <bgColor indexed="64"/>
      </patternFill>
    </fill>
    <fill>
      <patternFill patternType="solid">
        <fgColor rgb="FFFFC7CE"/>
      </patternFill>
    </fill>
    <fill>
      <patternFill patternType="solid">
        <fgColor rgb="FFFFEB9C"/>
      </patternFill>
    </fill>
    <fill>
      <patternFill patternType="solid">
        <fgColor rgb="FFFF0000"/>
        <bgColor indexed="64"/>
      </patternFill>
    </fill>
    <fill>
      <patternFill patternType="solid">
        <fgColor rgb="FFFFC000"/>
        <bgColor indexed="64"/>
      </patternFill>
    </fill>
    <fill>
      <patternFill patternType="solid">
        <fgColor rgb="FFFFC7CE"/>
        <bgColor indexed="64"/>
      </patternFill>
    </fill>
    <fill>
      <patternFill patternType="solid">
        <fgColor indexed="65"/>
        <bgColor indexed="64"/>
      </patternFill>
    </fill>
    <fill>
      <patternFill patternType="solid">
        <fgColor auto="1"/>
        <bgColor indexed="64"/>
      </patternFill>
    </fill>
    <fill>
      <patternFill patternType="solid">
        <fgColor theme="7" tint="0.59999389629810485"/>
        <bgColor indexed="64"/>
      </patternFill>
    </fill>
    <fill>
      <patternFill patternType="solid">
        <fgColor rgb="FF00B050"/>
        <bgColor indexed="64"/>
      </patternFill>
    </fill>
    <fill>
      <patternFill patternType="solid">
        <fgColor theme="0" tint="-0.499984740745262"/>
        <bgColor indexed="64"/>
      </patternFill>
    </fill>
    <fill>
      <patternFill patternType="solid">
        <fgColor rgb="FFFFFFCC"/>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FCCCC"/>
        <bgColor indexed="64"/>
      </patternFill>
    </fill>
  </fills>
  <borders count="28">
    <border>
      <left/>
      <right/>
      <top/>
      <bottom/>
      <diagonal/>
    </border>
    <border>
      <left style="thin">
        <color auto="1"/>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indexed="64"/>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s>
  <cellStyleXfs count="5">
    <xf numFmtId="0" fontId="0" fillId="0" borderId="0"/>
    <xf numFmtId="0" fontId="3" fillId="0" borderId="0"/>
    <xf numFmtId="0" fontId="4" fillId="8" borderId="0" applyNumberFormat="0" applyBorder="0" applyAlignment="0" applyProtection="0"/>
    <xf numFmtId="0" fontId="5" fillId="9" borderId="0" applyNumberFormat="0" applyBorder="0" applyAlignment="0" applyProtection="0"/>
    <xf numFmtId="0" fontId="36" fillId="0" borderId="0" applyNumberFormat="0" applyFill="0" applyBorder="0" applyAlignment="0" applyProtection="0"/>
  </cellStyleXfs>
  <cellXfs count="299">
    <xf numFmtId="0" fontId="0" fillId="0" borderId="0" xfId="0"/>
    <xf numFmtId="0" fontId="0" fillId="0" borderId="0" xfId="0" applyAlignment="1">
      <alignment vertical="center"/>
    </xf>
    <xf numFmtId="0" fontId="21" fillId="0" borderId="7" xfId="0" applyFont="1" applyBorder="1" applyAlignment="1">
      <alignment horizontal="left" vertical="center" wrapText="1"/>
    </xf>
    <xf numFmtId="0" fontId="7" fillId="0" borderId="0" xfId="0" applyFont="1" applyAlignment="1">
      <alignmen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quotePrefix="1" applyFont="1" applyBorder="1" applyAlignment="1">
      <alignment vertical="center" wrapText="1"/>
    </xf>
    <xf numFmtId="0" fontId="7" fillId="3" borderId="1" xfId="0" quotePrefix="1" applyFont="1" applyFill="1" applyBorder="1" applyAlignment="1">
      <alignment vertical="center" wrapText="1"/>
    </xf>
    <xf numFmtId="0" fontId="7" fillId="0" borderId="2" xfId="0" applyFont="1" applyBorder="1" applyAlignment="1">
      <alignment vertical="center" wrapText="1"/>
    </xf>
    <xf numFmtId="0" fontId="8" fillId="0" borderId="0" xfId="0" applyFont="1" applyAlignment="1">
      <alignment horizontal="left" vertical="center" wrapText="1"/>
    </xf>
    <xf numFmtId="0" fontId="7" fillId="0" borderId="0" xfId="0" quotePrefix="1" applyFont="1" applyAlignment="1">
      <alignment horizontal="left" vertical="center" wrapText="1"/>
    </xf>
    <xf numFmtId="0" fontId="7" fillId="0" borderId="0" xfId="0" quotePrefix="1" applyFont="1" applyAlignment="1">
      <alignment vertical="center" wrapText="1"/>
    </xf>
    <xf numFmtId="0" fontId="7" fillId="0" borderId="1" xfId="0" applyFont="1" applyBorder="1" applyAlignment="1">
      <alignment horizontal="left" vertical="center" wrapText="1"/>
    </xf>
    <xf numFmtId="0" fontId="7" fillId="0" borderId="1" xfId="0" quotePrefix="1" applyFont="1" applyBorder="1" applyAlignment="1">
      <alignment horizontal="left" vertical="center" wrapText="1"/>
    </xf>
    <xf numFmtId="0" fontId="8" fillId="0" borderId="1" xfId="0" quotePrefix="1" applyFont="1" applyBorder="1" applyAlignment="1">
      <alignment horizontal="left" vertical="center" wrapText="1"/>
    </xf>
    <xf numFmtId="0" fontId="16" fillId="0" borderId="1" xfId="0" quotePrefix="1" applyFont="1" applyBorder="1" applyAlignment="1">
      <alignment horizontal="left" vertical="center" wrapText="1"/>
    </xf>
    <xf numFmtId="0" fontId="8" fillId="0" borderId="2" xfId="0" applyFont="1" applyBorder="1" applyAlignment="1">
      <alignment vertical="center" wrapText="1"/>
    </xf>
    <xf numFmtId="0" fontId="18" fillId="0" borderId="1" xfId="0" quotePrefix="1" applyFont="1" applyBorder="1" applyAlignment="1">
      <alignment horizontal="left" vertical="center" wrapText="1"/>
    </xf>
    <xf numFmtId="0" fontId="7" fillId="3" borderId="1" xfId="0" quotePrefix="1" applyFont="1" applyFill="1" applyBorder="1" applyAlignment="1">
      <alignment horizontal="left" vertical="center" wrapText="1"/>
    </xf>
    <xf numFmtId="0" fontId="8"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4" borderId="1" xfId="0" quotePrefix="1" applyFont="1" applyFill="1" applyBorder="1" applyAlignment="1">
      <alignment horizontal="left" vertical="center" wrapText="1"/>
    </xf>
    <xf numFmtId="0" fontId="8" fillId="4" borderId="1" xfId="0" quotePrefix="1" applyFont="1" applyFill="1" applyBorder="1" applyAlignment="1">
      <alignment horizontal="left" vertical="center" wrapText="1"/>
    </xf>
    <xf numFmtId="0" fontId="8" fillId="4" borderId="1" xfId="0" applyFont="1" applyFill="1" applyBorder="1" applyAlignment="1">
      <alignment vertical="center" wrapText="1"/>
    </xf>
    <xf numFmtId="0" fontId="16" fillId="4" borderId="1" xfId="0" quotePrefix="1" applyFont="1" applyFill="1" applyBorder="1" applyAlignment="1">
      <alignment horizontal="left" vertical="center" wrapText="1"/>
    </xf>
    <xf numFmtId="0" fontId="10" fillId="4" borderId="1" xfId="0" quotePrefix="1" applyFont="1" applyFill="1" applyBorder="1" applyAlignment="1">
      <alignment horizontal="left" vertical="center" wrapText="1"/>
    </xf>
    <xf numFmtId="0" fontId="8" fillId="4" borderId="2" xfId="0" applyFont="1" applyFill="1" applyBorder="1" applyAlignment="1">
      <alignment vertical="center" wrapText="1"/>
    </xf>
    <xf numFmtId="0" fontId="7" fillId="5" borderId="1" xfId="0" quotePrefix="1" applyFont="1" applyFill="1" applyBorder="1" applyAlignment="1">
      <alignment horizontal="left" vertical="center" wrapText="1"/>
    </xf>
    <xf numFmtId="0" fontId="7" fillId="5" borderId="1" xfId="0" applyFont="1" applyFill="1" applyBorder="1" applyAlignment="1">
      <alignment vertical="center" wrapText="1"/>
    </xf>
    <xf numFmtId="0" fontId="18" fillId="5" borderId="1" xfId="0" quotePrefix="1" applyFont="1" applyFill="1" applyBorder="1" applyAlignment="1">
      <alignment horizontal="left" vertical="center" wrapText="1"/>
    </xf>
    <xf numFmtId="0" fontId="7" fillId="5" borderId="2" xfId="0" applyFont="1" applyFill="1" applyBorder="1" applyAlignment="1">
      <alignment vertical="center" wrapText="1"/>
    </xf>
    <xf numFmtId="0" fontId="7" fillId="4" borderId="2" xfId="0" applyFont="1" applyFill="1" applyBorder="1" applyAlignment="1">
      <alignment vertical="center" wrapText="1"/>
    </xf>
    <xf numFmtId="0" fontId="10" fillId="0" borderId="0" xfId="0" applyFont="1" applyAlignment="1">
      <alignment vertical="center" wrapText="1"/>
    </xf>
    <xf numFmtId="0" fontId="20" fillId="0" borderId="1" xfId="0" applyFont="1" applyBorder="1" applyAlignment="1">
      <alignment vertical="center" wrapText="1"/>
    </xf>
    <xf numFmtId="0" fontId="20" fillId="0" borderId="2" xfId="0" applyFont="1" applyBorder="1" applyAlignment="1">
      <alignment vertical="center" wrapText="1"/>
    </xf>
    <xf numFmtId="0" fontId="12" fillId="0" borderId="1" xfId="0" applyFont="1" applyBorder="1" applyAlignment="1">
      <alignment vertical="center" wrapText="1"/>
    </xf>
    <xf numFmtId="0" fontId="12" fillId="0" borderId="1" xfId="0" quotePrefix="1" applyFont="1" applyBorder="1" applyAlignment="1">
      <alignment horizontal="left" vertical="center" wrapText="1"/>
    </xf>
    <xf numFmtId="0" fontId="12" fillId="0" borderId="1" xfId="0" quotePrefix="1" applyFont="1" applyBorder="1" applyAlignment="1">
      <alignment vertical="center" wrapText="1"/>
    </xf>
    <xf numFmtId="0" fontId="0" fillId="11" borderId="0" xfId="0" applyFill="1" applyAlignment="1">
      <alignment vertical="center"/>
    </xf>
    <xf numFmtId="0" fontId="7" fillId="10" borderId="1" xfId="0" quotePrefix="1" applyFont="1" applyFill="1" applyBorder="1" applyAlignment="1">
      <alignment horizontal="left" vertical="center" wrapText="1"/>
    </xf>
    <xf numFmtId="0" fontId="7" fillId="10" borderId="1" xfId="0" applyFont="1" applyFill="1" applyBorder="1" applyAlignment="1">
      <alignment vertical="center" wrapText="1"/>
    </xf>
    <xf numFmtId="0" fontId="7" fillId="10" borderId="1" xfId="0" quotePrefix="1" applyFont="1" applyFill="1" applyBorder="1" applyAlignment="1">
      <alignment vertical="center" wrapText="1"/>
    </xf>
    <xf numFmtId="0" fontId="7" fillId="10" borderId="2" xfId="0" applyFont="1" applyFill="1" applyBorder="1" applyAlignment="1">
      <alignment vertical="center" wrapText="1"/>
    </xf>
    <xf numFmtId="0" fontId="11" fillId="10" borderId="1" xfId="0" applyFont="1" applyFill="1" applyBorder="1" applyAlignment="1">
      <alignment horizontal="left" vertical="center" wrapText="1"/>
    </xf>
    <xf numFmtId="0" fontId="12" fillId="10" borderId="1" xfId="0" applyFont="1" applyFill="1" applyBorder="1" applyAlignment="1">
      <alignment vertical="center" wrapText="1"/>
    </xf>
    <xf numFmtId="0" fontId="12" fillId="10" borderId="1" xfId="0" quotePrefix="1" applyFont="1" applyFill="1" applyBorder="1" applyAlignment="1">
      <alignment horizontal="left" vertical="center" wrapText="1"/>
    </xf>
    <xf numFmtId="0" fontId="12" fillId="10" borderId="1" xfId="0" quotePrefix="1" applyFont="1" applyFill="1" applyBorder="1" applyAlignment="1">
      <alignment vertical="center" wrapText="1"/>
    </xf>
    <xf numFmtId="0" fontId="12" fillId="10" borderId="2" xfId="0" applyFont="1" applyFill="1" applyBorder="1" applyAlignment="1">
      <alignment vertical="center" wrapText="1"/>
    </xf>
    <xf numFmtId="0" fontId="7" fillId="6" borderId="1" xfId="0" applyFont="1" applyFill="1" applyBorder="1" applyAlignment="1">
      <alignment horizontal="left" vertical="center" wrapText="1"/>
    </xf>
    <xf numFmtId="0" fontId="7" fillId="6" borderId="1" xfId="0" applyFont="1" applyFill="1" applyBorder="1" applyAlignment="1">
      <alignment vertical="center" wrapText="1"/>
    </xf>
    <xf numFmtId="0" fontId="7" fillId="6" borderId="1" xfId="0" quotePrefix="1" applyFont="1" applyFill="1" applyBorder="1" applyAlignment="1">
      <alignment vertical="center" wrapText="1"/>
    </xf>
    <xf numFmtId="0" fontId="7" fillId="6" borderId="2" xfId="0" applyFont="1" applyFill="1" applyBorder="1" applyAlignment="1">
      <alignment vertical="center" wrapText="1"/>
    </xf>
    <xf numFmtId="0" fontId="18" fillId="4" borderId="1" xfId="0" quotePrefix="1" applyFont="1" applyFill="1" applyBorder="1" applyAlignment="1">
      <alignment horizontal="left" vertical="center" wrapText="1"/>
    </xf>
    <xf numFmtId="0" fontId="10" fillId="0" borderId="1" xfId="0" quotePrefix="1" applyFont="1" applyBorder="1" applyAlignment="1">
      <alignment horizontal="left" vertical="center" wrapText="1"/>
    </xf>
    <xf numFmtId="0" fontId="7" fillId="0" borderId="0" xfId="0" applyFont="1" applyAlignment="1">
      <alignment horizontal="center" vertical="center" wrapText="1"/>
    </xf>
    <xf numFmtId="0" fontId="6" fillId="2" borderId="1" xfId="0" applyFont="1" applyFill="1" applyBorder="1" applyAlignment="1">
      <alignment horizontal="center" vertical="center" wrapText="1"/>
    </xf>
    <xf numFmtId="0" fontId="7" fillId="0" borderId="1" xfId="0" quotePrefix="1" applyFont="1" applyBorder="1" applyAlignment="1">
      <alignment horizontal="center" vertical="center" wrapText="1"/>
    </xf>
    <xf numFmtId="0" fontId="8" fillId="0" borderId="1" xfId="0" quotePrefix="1" applyFont="1" applyBorder="1" applyAlignment="1">
      <alignment horizontal="center" vertical="center" wrapText="1"/>
    </xf>
    <xf numFmtId="0" fontId="7" fillId="6" borderId="1" xfId="0" quotePrefix="1" applyFont="1" applyFill="1" applyBorder="1" applyAlignment="1">
      <alignment horizontal="center" vertical="center" wrapText="1"/>
    </xf>
    <xf numFmtId="0" fontId="7" fillId="4" borderId="1" xfId="0" quotePrefix="1" applyFont="1" applyFill="1" applyBorder="1" applyAlignment="1">
      <alignment horizontal="center" vertical="center" wrapText="1"/>
    </xf>
    <xf numFmtId="0" fontId="7" fillId="0" borderId="1" xfId="0" applyFont="1" applyBorder="1" applyAlignment="1">
      <alignment horizontal="center" vertical="center" wrapText="1"/>
    </xf>
    <xf numFmtId="0" fontId="7" fillId="5" borderId="1" xfId="0" quotePrefix="1" applyFont="1" applyFill="1" applyBorder="1" applyAlignment="1">
      <alignment horizontal="center" vertical="center" wrapText="1"/>
    </xf>
    <xf numFmtId="0" fontId="8" fillId="4" borderId="1" xfId="0" quotePrefix="1" applyFont="1" applyFill="1" applyBorder="1" applyAlignment="1">
      <alignment horizontal="center" vertical="center" wrapText="1"/>
    </xf>
    <xf numFmtId="0" fontId="7" fillId="10" borderId="1" xfId="0" quotePrefix="1" applyFont="1" applyFill="1" applyBorder="1" applyAlignment="1">
      <alignment horizontal="center" vertical="center" wrapText="1"/>
    </xf>
    <xf numFmtId="0" fontId="12" fillId="10" borderId="1" xfId="0" quotePrefix="1" applyFont="1" applyFill="1" applyBorder="1" applyAlignment="1">
      <alignment horizontal="center" vertical="center" wrapText="1"/>
    </xf>
    <xf numFmtId="0" fontId="20" fillId="0" borderId="1" xfId="0" applyFont="1" applyBorder="1" applyAlignment="1">
      <alignment horizontal="center" vertical="center" wrapText="1"/>
    </xf>
    <xf numFmtId="0" fontId="7" fillId="0" borderId="0" xfId="0" quotePrefix="1" applyFont="1" applyAlignment="1">
      <alignment horizontal="center" vertical="center" wrapText="1"/>
    </xf>
    <xf numFmtId="0" fontId="8" fillId="10" borderId="1" xfId="0" applyFont="1" applyFill="1" applyBorder="1" applyAlignment="1">
      <alignment horizontal="left" vertical="center" wrapText="1"/>
    </xf>
    <xf numFmtId="0" fontId="12" fillId="0" borderId="5" xfId="0" quotePrefix="1" applyFont="1" applyBorder="1" applyAlignment="1">
      <alignment horizontal="left" vertical="center" wrapText="1"/>
    </xf>
    <xf numFmtId="0" fontId="12" fillId="0" borderId="5" xfId="0" quotePrefix="1" applyFont="1" applyBorder="1" applyAlignment="1">
      <alignment horizontal="center" vertical="center" wrapText="1"/>
    </xf>
    <xf numFmtId="0" fontId="12" fillId="0" borderId="5" xfId="0" applyFont="1" applyBorder="1" applyAlignment="1">
      <alignment vertical="center" wrapText="1"/>
    </xf>
    <xf numFmtId="0" fontId="12" fillId="0" borderId="5" xfId="0" quotePrefix="1" applyFont="1" applyBorder="1" applyAlignment="1">
      <alignment vertical="center" wrapText="1"/>
    </xf>
    <xf numFmtId="0" fontId="12" fillId="0" borderId="8" xfId="0" applyFont="1" applyBorder="1" applyAlignment="1">
      <alignment vertical="center" wrapText="1"/>
    </xf>
    <xf numFmtId="0" fontId="12" fillId="0" borderId="1" xfId="0" quotePrefix="1" applyFont="1" applyBorder="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horizontal="left" vertical="center" wrapText="1"/>
    </xf>
    <xf numFmtId="0" fontId="23" fillId="2" borderId="7" xfId="0" applyFont="1" applyFill="1" applyBorder="1" applyAlignment="1">
      <alignment horizontal="left" vertical="center" wrapText="1"/>
    </xf>
    <xf numFmtId="0" fontId="21" fillId="0" borderId="7" xfId="0" applyFont="1" applyBorder="1" applyAlignment="1">
      <alignment horizontal="left" vertical="center"/>
    </xf>
    <xf numFmtId="0" fontId="21" fillId="6" borderId="7" xfId="0" quotePrefix="1" applyFont="1" applyFill="1" applyBorder="1" applyAlignment="1">
      <alignment horizontal="left" vertical="center" wrapText="1"/>
    </xf>
    <xf numFmtId="0" fontId="26" fillId="0" borderId="0" xfId="0" quotePrefix="1" applyFont="1" applyAlignment="1">
      <alignment horizontal="left" vertical="center"/>
    </xf>
    <xf numFmtId="0" fontId="26" fillId="0" borderId="0" xfId="0" applyFont="1" applyAlignment="1">
      <alignment horizontal="left" vertical="center"/>
    </xf>
    <xf numFmtId="0" fontId="21" fillId="0" borderId="7" xfId="0" quotePrefix="1" applyFont="1" applyBorder="1" applyAlignment="1">
      <alignment horizontal="left" vertical="center"/>
    </xf>
    <xf numFmtId="0" fontId="21" fillId="0" borderId="7" xfId="0" quotePrefix="1" applyFont="1" applyBorder="1" applyAlignment="1">
      <alignment horizontal="left" vertical="center" wrapText="1"/>
    </xf>
    <xf numFmtId="0" fontId="21" fillId="3" borderId="7" xfId="0" quotePrefix="1" applyFont="1" applyFill="1" applyBorder="1" applyAlignment="1">
      <alignment horizontal="left" vertical="center"/>
    </xf>
    <xf numFmtId="0" fontId="30" fillId="0" borderId="7" xfId="0" quotePrefix="1" applyFont="1" applyBorder="1" applyAlignment="1">
      <alignment horizontal="left" vertical="center"/>
    </xf>
    <xf numFmtId="0" fontId="21" fillId="6" borderId="7" xfId="0" quotePrefix="1" applyFont="1" applyFill="1" applyBorder="1" applyAlignment="1">
      <alignment horizontal="left" vertical="center"/>
    </xf>
    <xf numFmtId="0" fontId="33" fillId="0" borderId="7" xfId="0" quotePrefix="1" applyFont="1" applyBorder="1" applyAlignment="1">
      <alignment horizontal="left" vertical="center" wrapText="1"/>
    </xf>
    <xf numFmtId="0" fontId="28" fillId="0" borderId="7" xfId="0" quotePrefix="1" applyFont="1" applyBorder="1" applyAlignment="1">
      <alignment horizontal="left" vertical="center"/>
    </xf>
    <xf numFmtId="0" fontId="28" fillId="0" borderId="7" xfId="0" quotePrefix="1" applyFont="1" applyBorder="1" applyAlignment="1">
      <alignment horizontal="left" vertical="center" wrapText="1"/>
    </xf>
    <xf numFmtId="0" fontId="32" fillId="0" borderId="7" xfId="0" quotePrefix="1" applyFont="1" applyBorder="1" applyAlignment="1">
      <alignment horizontal="left" vertical="center" wrapText="1"/>
    </xf>
    <xf numFmtId="0" fontId="30" fillId="0" borderId="7" xfId="0" quotePrefix="1" applyFont="1" applyBorder="1" applyAlignment="1">
      <alignment horizontal="left" vertical="center" wrapText="1"/>
    </xf>
    <xf numFmtId="0" fontId="27" fillId="0" borderId="0" xfId="0" applyFont="1" applyAlignment="1">
      <alignment horizontal="left" vertical="center"/>
    </xf>
    <xf numFmtId="0" fontId="30" fillId="0" borderId="0" xfId="0" applyFont="1" applyAlignment="1">
      <alignment horizontal="left" vertical="center"/>
    </xf>
    <xf numFmtId="0" fontId="21" fillId="6" borderId="7" xfId="0" applyFont="1" applyFill="1" applyBorder="1" applyAlignment="1">
      <alignment horizontal="left" vertical="center"/>
    </xf>
    <xf numFmtId="0" fontId="28" fillId="0" borderId="7" xfId="0" applyFont="1" applyBorder="1" applyAlignment="1">
      <alignment horizontal="left" vertical="center" wrapText="1"/>
    </xf>
    <xf numFmtId="0" fontId="28" fillId="0" borderId="7" xfId="0" applyFont="1" applyBorder="1" applyAlignment="1">
      <alignment horizontal="left" vertical="center"/>
    </xf>
    <xf numFmtId="0" fontId="35" fillId="2" borderId="12" xfId="0" applyFont="1" applyFill="1" applyBorder="1" applyAlignment="1">
      <alignment horizontal="left" vertical="center"/>
    </xf>
    <xf numFmtId="0" fontId="35" fillId="2" borderId="12" xfId="0" applyFont="1" applyFill="1" applyBorder="1" applyAlignment="1">
      <alignment horizontal="left" vertical="center" wrapText="1"/>
    </xf>
    <xf numFmtId="0" fontId="22" fillId="0" borderId="0" xfId="0" quotePrefix="1" applyFont="1" applyAlignment="1">
      <alignment horizontal="left" vertical="center"/>
    </xf>
    <xf numFmtId="3" fontId="21" fillId="0" borderId="0" xfId="0" applyNumberFormat="1" applyFont="1" applyAlignment="1">
      <alignment horizontal="left" vertical="center"/>
    </xf>
    <xf numFmtId="0" fontId="37" fillId="0" borderId="7" xfId="4" quotePrefix="1" applyFont="1" applyFill="1" applyBorder="1" applyAlignment="1">
      <alignment horizontal="left" vertical="center" wrapText="1"/>
    </xf>
    <xf numFmtId="0" fontId="21" fillId="12" borderId="6" xfId="0" applyFont="1" applyFill="1" applyBorder="1" applyAlignment="1">
      <alignment horizontal="left" vertical="center"/>
    </xf>
    <xf numFmtId="0" fontId="21" fillId="13" borderId="7" xfId="0" applyFont="1" applyFill="1" applyBorder="1" applyAlignment="1">
      <alignment horizontal="left" vertical="center"/>
    </xf>
    <xf numFmtId="15" fontId="21" fillId="6" borderId="0" xfId="0" quotePrefix="1" applyNumberFormat="1" applyFont="1" applyFill="1" applyAlignment="1">
      <alignment horizontal="left" vertical="center"/>
    </xf>
    <xf numFmtId="0" fontId="43" fillId="0" borderId="0" xfId="0" applyFont="1" applyAlignment="1">
      <alignment horizontal="left" vertical="center"/>
    </xf>
    <xf numFmtId="0" fontId="21" fillId="0" borderId="7" xfId="2" applyFont="1" applyFill="1" applyBorder="1" applyAlignment="1">
      <alignment horizontal="left" vertical="center"/>
    </xf>
    <xf numFmtId="0" fontId="21" fillId="0" borderId="7" xfId="2" quotePrefix="1" applyFont="1" applyFill="1" applyBorder="1" applyAlignment="1">
      <alignment horizontal="left" vertical="center"/>
    </xf>
    <xf numFmtId="0" fontId="21" fillId="0" borderId="7" xfId="2" quotePrefix="1" applyFont="1" applyFill="1" applyBorder="1" applyAlignment="1">
      <alignment horizontal="left" vertical="center" wrapText="1"/>
    </xf>
    <xf numFmtId="0" fontId="42" fillId="0" borderId="7" xfId="4" quotePrefix="1" applyFont="1" applyFill="1" applyBorder="1" applyAlignment="1">
      <alignment horizontal="left" vertical="center" wrapText="1"/>
    </xf>
    <xf numFmtId="0" fontId="21" fillId="0" borderId="7" xfId="2" quotePrefix="1" applyNumberFormat="1" applyFont="1" applyFill="1" applyBorder="1" applyAlignment="1">
      <alignment horizontal="left" vertical="center"/>
    </xf>
    <xf numFmtId="0" fontId="28" fillId="0" borderId="7" xfId="3" applyFont="1" applyFill="1" applyBorder="1" applyAlignment="1">
      <alignment horizontal="left" vertical="center"/>
    </xf>
    <xf numFmtId="0" fontId="28" fillId="0" borderId="7" xfId="3" quotePrefix="1" applyFont="1" applyFill="1" applyBorder="1" applyAlignment="1">
      <alignment horizontal="left" vertical="center" wrapText="1"/>
    </xf>
    <xf numFmtId="0" fontId="28" fillId="0" borderId="7" xfId="3" quotePrefix="1" applyFont="1" applyFill="1" applyBorder="1" applyAlignment="1">
      <alignment horizontal="left" vertical="center"/>
    </xf>
    <xf numFmtId="0" fontId="21" fillId="0" borderId="7" xfId="0" applyFont="1" applyBorder="1" applyAlignment="1">
      <alignment vertical="center"/>
    </xf>
    <xf numFmtId="0" fontId="28" fillId="0" borderId="7" xfId="2" quotePrefix="1" applyFont="1" applyFill="1" applyBorder="1" applyAlignment="1">
      <alignment horizontal="left" vertical="center" wrapText="1"/>
    </xf>
    <xf numFmtId="1" fontId="28" fillId="0" borderId="7" xfId="3" quotePrefix="1" applyNumberFormat="1" applyFont="1" applyFill="1" applyBorder="1" applyAlignment="1">
      <alignment horizontal="left" vertical="center" wrapText="1"/>
    </xf>
    <xf numFmtId="0" fontId="21" fillId="11" borderId="6" xfId="0" applyFont="1" applyFill="1" applyBorder="1" applyAlignment="1">
      <alignment horizontal="left" vertical="center"/>
    </xf>
    <xf numFmtId="0" fontId="38" fillId="15" borderId="6" xfId="0" applyFont="1" applyFill="1" applyBorder="1" applyAlignment="1">
      <alignment horizontal="left" vertical="center"/>
    </xf>
    <xf numFmtId="0" fontId="28" fillId="6" borderId="7" xfId="0" quotePrefix="1" applyFont="1" applyFill="1" applyBorder="1" applyAlignment="1">
      <alignment horizontal="left" vertical="center" wrapText="1"/>
    </xf>
    <xf numFmtId="0" fontId="28" fillId="6" borderId="7" xfId="0" applyFont="1" applyFill="1" applyBorder="1" applyAlignment="1">
      <alignment horizontal="left" vertical="center" wrapText="1"/>
    </xf>
    <xf numFmtId="0" fontId="21" fillId="14" borderId="7" xfId="0" applyFont="1" applyFill="1" applyBorder="1" applyAlignment="1">
      <alignment horizontal="left" vertical="center"/>
    </xf>
    <xf numFmtId="164" fontId="26" fillId="0" borderId="0" xfId="0" applyNumberFormat="1" applyFont="1" applyAlignment="1">
      <alignment horizontal="left" vertical="center"/>
    </xf>
    <xf numFmtId="0" fontId="23" fillId="2" borderId="16" xfId="0" applyFont="1" applyFill="1" applyBorder="1" applyAlignment="1">
      <alignment horizontal="left" vertical="center" wrapText="1"/>
    </xf>
    <xf numFmtId="0" fontId="21" fillId="0" borderId="16" xfId="0" applyFont="1" applyBorder="1" applyAlignment="1">
      <alignment horizontal="left" vertical="center" wrapText="1"/>
    </xf>
    <xf numFmtId="0" fontId="21" fillId="0" borderId="15" xfId="0" applyFont="1" applyBorder="1" applyAlignment="1">
      <alignment horizontal="left" vertical="center"/>
    </xf>
    <xf numFmtId="0" fontId="28" fillId="6" borderId="7" xfId="0" applyFont="1" applyFill="1" applyBorder="1" applyAlignment="1">
      <alignment vertical="center"/>
    </xf>
    <xf numFmtId="0" fontId="28" fillId="6" borderId="7" xfId="0" applyFont="1" applyFill="1" applyBorder="1" applyAlignment="1">
      <alignment vertical="top"/>
    </xf>
    <xf numFmtId="0" fontId="21" fillId="0" borderId="7" xfId="0" applyFont="1" applyBorder="1" applyAlignment="1">
      <alignment vertical="center" wrapText="1"/>
    </xf>
    <xf numFmtId="0" fontId="48" fillId="0" borderId="0" xfId="0" applyFont="1" applyAlignment="1">
      <alignment horizontal="left" vertical="center"/>
    </xf>
    <xf numFmtId="0" fontId="21" fillId="0" borderId="7" xfId="3" applyFont="1" applyFill="1" applyBorder="1" applyAlignment="1">
      <alignment horizontal="left" vertical="center"/>
    </xf>
    <xf numFmtId="0" fontId="21" fillId="0" borderId="7" xfId="3" quotePrefix="1" applyFont="1" applyFill="1" applyBorder="1" applyAlignment="1">
      <alignment horizontal="left" vertical="center"/>
    </xf>
    <xf numFmtId="0" fontId="21" fillId="0" borderId="7" xfId="3" quotePrefix="1" applyFont="1" applyFill="1" applyBorder="1" applyAlignment="1">
      <alignment horizontal="left" vertical="center" wrapText="1"/>
    </xf>
    <xf numFmtId="0" fontId="21" fillId="0" borderId="7" xfId="3" applyFont="1" applyFill="1" applyBorder="1" applyAlignment="1">
      <alignment horizontal="left" vertical="center" wrapText="1"/>
    </xf>
    <xf numFmtId="0" fontId="28" fillId="0" borderId="7" xfId="2" applyFont="1" applyFill="1" applyBorder="1" applyAlignment="1">
      <alignment horizontal="left" vertical="center"/>
    </xf>
    <xf numFmtId="0" fontId="28" fillId="0" borderId="7" xfId="2" quotePrefix="1" applyFont="1" applyFill="1" applyBorder="1" applyAlignment="1">
      <alignment horizontal="left" vertical="center"/>
    </xf>
    <xf numFmtId="0" fontId="28" fillId="6" borderId="7" xfId="0" quotePrefix="1" applyFont="1" applyFill="1" applyBorder="1" applyAlignment="1">
      <alignment horizontal="center" vertical="center" wrapText="1"/>
    </xf>
    <xf numFmtId="0" fontId="28" fillId="6" borderId="7" xfId="0" applyFont="1" applyFill="1" applyBorder="1" applyAlignment="1">
      <alignment horizontal="center" vertical="center" wrapText="1"/>
    </xf>
    <xf numFmtId="0" fontId="28" fillId="18" borderId="19" xfId="4" applyFont="1" applyFill="1" applyBorder="1" applyAlignment="1">
      <alignment horizontal="left" vertical="center" wrapText="1"/>
    </xf>
    <xf numFmtId="0" fontId="21" fillId="16" borderId="7" xfId="0" applyFont="1" applyFill="1" applyBorder="1" applyAlignment="1">
      <alignment horizontal="left" vertical="center"/>
    </xf>
    <xf numFmtId="0" fontId="28" fillId="16" borderId="7" xfId="2" applyFont="1" applyFill="1" applyBorder="1" applyAlignment="1">
      <alignment horizontal="left" vertical="center"/>
    </xf>
    <xf numFmtId="0" fontId="28" fillId="16" borderId="7" xfId="0" applyFont="1" applyFill="1" applyBorder="1" applyAlignment="1">
      <alignment horizontal="left" vertical="center"/>
    </xf>
    <xf numFmtId="0" fontId="21" fillId="15" borderId="7" xfId="0" quotePrefix="1" applyFont="1" applyFill="1" applyBorder="1" applyAlignment="1">
      <alignment horizontal="left" vertical="center"/>
    </xf>
    <xf numFmtId="0" fontId="21" fillId="15" borderId="7" xfId="0" quotePrefix="1" applyFont="1" applyFill="1" applyBorder="1" applyAlignment="1">
      <alignment horizontal="left" vertical="center" wrapText="1"/>
    </xf>
    <xf numFmtId="0" fontId="37" fillId="15" borderId="7" xfId="4" quotePrefix="1" applyFont="1" applyFill="1" applyBorder="1" applyAlignment="1">
      <alignment horizontal="left" vertical="center" wrapText="1"/>
    </xf>
    <xf numFmtId="0" fontId="21" fillId="0" borderId="0" xfId="0" quotePrefix="1" applyFont="1" applyAlignment="1">
      <alignment horizontal="left" vertical="center"/>
    </xf>
    <xf numFmtId="0" fontId="21" fillId="0" borderId="0" xfId="0" applyFont="1" applyAlignment="1">
      <alignment vertical="center"/>
    </xf>
    <xf numFmtId="0" fontId="28" fillId="11" borderId="7" xfId="0" quotePrefix="1" applyFont="1" applyFill="1" applyBorder="1" applyAlignment="1">
      <alignment horizontal="left" vertical="center"/>
    </xf>
    <xf numFmtId="0" fontId="28" fillId="11" borderId="7" xfId="0" quotePrefix="1" applyFont="1" applyFill="1" applyBorder="1" applyAlignment="1">
      <alignment horizontal="left" vertical="center" wrapText="1"/>
    </xf>
    <xf numFmtId="0" fontId="28" fillId="15" borderId="7" xfId="0" quotePrefix="1" applyFont="1" applyFill="1" applyBorder="1" applyAlignment="1">
      <alignment horizontal="left" vertical="center"/>
    </xf>
    <xf numFmtId="0" fontId="28" fillId="15" borderId="7" xfId="0" quotePrefix="1" applyFont="1" applyFill="1" applyBorder="1" applyAlignment="1">
      <alignment horizontal="left" vertical="center" wrapText="1"/>
    </xf>
    <xf numFmtId="0" fontId="21" fillId="17" borderId="7" xfId="0" applyFont="1" applyFill="1" applyBorder="1" applyAlignment="1">
      <alignment horizontal="left" vertical="center"/>
    </xf>
    <xf numFmtId="0" fontId="21" fillId="17" borderId="7" xfId="0" quotePrefix="1" applyFont="1" applyFill="1" applyBorder="1" applyAlignment="1">
      <alignment horizontal="left" vertical="center"/>
    </xf>
    <xf numFmtId="0" fontId="21" fillId="17" borderId="7" xfId="0" quotePrefix="1" applyFont="1" applyFill="1" applyBorder="1" applyAlignment="1">
      <alignment horizontal="left" vertical="center" wrapText="1"/>
    </xf>
    <xf numFmtId="0" fontId="21" fillId="17" borderId="7" xfId="0" applyFont="1" applyFill="1" applyBorder="1" applyAlignment="1">
      <alignment horizontal="left" vertical="center" wrapText="1"/>
    </xf>
    <xf numFmtId="0" fontId="33" fillId="17" borderId="7" xfId="0" quotePrefix="1" applyFont="1" applyFill="1" applyBorder="1" applyAlignment="1">
      <alignment horizontal="left" vertical="center" wrapText="1"/>
    </xf>
    <xf numFmtId="0" fontId="21" fillId="11" borderId="7" xfId="0" quotePrefix="1" applyFont="1" applyFill="1" applyBorder="1" applyAlignment="1">
      <alignment horizontal="left" vertical="center"/>
    </xf>
    <xf numFmtId="0" fontId="21" fillId="11" borderId="7" xfId="0" quotePrefix="1" applyFont="1" applyFill="1" applyBorder="1" applyAlignment="1">
      <alignment horizontal="left" vertical="center" wrapText="1"/>
    </xf>
    <xf numFmtId="0" fontId="37" fillId="11" borderId="7" xfId="4" quotePrefix="1" applyFont="1" applyFill="1" applyBorder="1" applyAlignment="1">
      <alignment horizontal="left" vertical="center" wrapText="1"/>
    </xf>
    <xf numFmtId="0" fontId="28" fillId="16" borderId="7" xfId="3" applyFont="1" applyFill="1" applyBorder="1" applyAlignment="1">
      <alignment horizontal="left" vertical="center"/>
    </xf>
    <xf numFmtId="0" fontId="21" fillId="0" borderId="0" xfId="0" applyFont="1" applyAlignment="1">
      <alignment vertical="center" wrapText="1"/>
    </xf>
    <xf numFmtId="0" fontId="21" fillId="11" borderId="7" xfId="0" applyFont="1" applyFill="1" applyBorder="1" applyAlignment="1">
      <alignment horizontal="left" vertical="center"/>
    </xf>
    <xf numFmtId="0" fontId="21" fillId="11" borderId="7" xfId="0" applyFont="1" applyFill="1" applyBorder="1" applyAlignment="1">
      <alignment horizontal="left" vertical="center" wrapText="1"/>
    </xf>
    <xf numFmtId="0" fontId="28" fillId="0" borderId="7" xfId="4" quotePrefix="1" applyFont="1" applyFill="1" applyBorder="1" applyAlignment="1">
      <alignment horizontal="left" vertical="center" wrapText="1"/>
    </xf>
    <xf numFmtId="0" fontId="53" fillId="0" borderId="0" xfId="0" applyFont="1"/>
    <xf numFmtId="0" fontId="52" fillId="2" borderId="6" xfId="0" applyFont="1" applyFill="1" applyBorder="1" applyAlignment="1">
      <alignment horizontal="left" vertical="center"/>
    </xf>
    <xf numFmtId="0" fontId="0" fillId="0" borderId="6" xfId="0" quotePrefix="1" applyBorder="1" applyAlignment="1">
      <alignment horizontal="left" vertical="center" wrapText="1"/>
    </xf>
    <xf numFmtId="0" fontId="0" fillId="0" borderId="6" xfId="0" quotePrefix="1" applyBorder="1" applyAlignment="1">
      <alignment horizontal="left" vertical="center"/>
    </xf>
    <xf numFmtId="0" fontId="0" fillId="0" borderId="6" xfId="0" applyBorder="1" applyAlignment="1">
      <alignment horizontal="left" vertical="center"/>
    </xf>
    <xf numFmtId="0" fontId="32" fillId="11" borderId="7" xfId="0" quotePrefix="1" applyFont="1" applyFill="1" applyBorder="1" applyAlignment="1">
      <alignment horizontal="left" vertical="center" wrapText="1"/>
    </xf>
    <xf numFmtId="0" fontId="52" fillId="2" borderId="6" xfId="0" applyFont="1" applyFill="1" applyBorder="1" applyAlignment="1">
      <alignment horizontal="left" vertical="center" wrapText="1"/>
    </xf>
    <xf numFmtId="0" fontId="0" fillId="0" borderId="6" xfId="0" quotePrefix="1" applyBorder="1" applyAlignment="1">
      <alignment horizontal="center" vertical="center"/>
    </xf>
    <xf numFmtId="0" fontId="51" fillId="0" borderId="0" xfId="0" applyFont="1" applyAlignment="1">
      <alignment horizontal="left" vertical="center"/>
    </xf>
    <xf numFmtId="0" fontId="54" fillId="2" borderId="6" xfId="0" applyFont="1" applyFill="1" applyBorder="1" applyAlignment="1">
      <alignment horizontal="left" vertical="center"/>
    </xf>
    <xf numFmtId="0" fontId="21" fillId="0" borderId="16" xfId="0" quotePrefix="1" applyFont="1" applyBorder="1" applyAlignment="1">
      <alignment horizontal="center" vertical="center" wrapText="1"/>
    </xf>
    <xf numFmtId="0" fontId="21" fillId="0" borderId="7" xfId="0" quotePrefix="1" applyFont="1" applyBorder="1" applyAlignment="1">
      <alignment horizontal="center" vertical="center" wrapText="1"/>
    </xf>
    <xf numFmtId="0" fontId="28" fillId="11" borderId="7" xfId="3" quotePrefix="1" applyFont="1" applyFill="1" applyBorder="1" applyAlignment="1">
      <alignment horizontal="left" vertical="center"/>
    </xf>
    <xf numFmtId="0" fontId="28" fillId="11" borderId="7" xfId="3" quotePrefix="1" applyFont="1" applyFill="1" applyBorder="1" applyAlignment="1">
      <alignment horizontal="left" vertical="center" wrapText="1"/>
    </xf>
    <xf numFmtId="0" fontId="35" fillId="2" borderId="11" xfId="0" quotePrefix="1" applyFont="1" applyFill="1" applyBorder="1" applyAlignment="1">
      <alignment horizontal="left" vertical="center"/>
    </xf>
    <xf numFmtId="0" fontId="23" fillId="2" borderId="7" xfId="0" applyFont="1" applyFill="1" applyBorder="1" applyAlignment="1">
      <alignment horizontal="left" vertical="center"/>
    </xf>
    <xf numFmtId="0" fontId="23" fillId="2" borderId="20" xfId="0" applyFont="1" applyFill="1" applyBorder="1" applyAlignment="1">
      <alignment horizontal="left" vertical="center"/>
    </xf>
    <xf numFmtId="0" fontId="23" fillId="2" borderId="21" xfId="0" applyFont="1" applyFill="1" applyBorder="1" applyAlignment="1">
      <alignment horizontal="left" vertical="center"/>
    </xf>
    <xf numFmtId="0" fontId="23" fillId="2" borderId="0" xfId="0" applyFont="1" applyFill="1" applyAlignment="1">
      <alignment horizontal="left" vertical="center"/>
    </xf>
    <xf numFmtId="0" fontId="21" fillId="13" borderId="7" xfId="0" quotePrefix="1" applyFont="1" applyFill="1" applyBorder="1" applyAlignment="1">
      <alignment horizontal="left" vertical="center"/>
    </xf>
    <xf numFmtId="0" fontId="0" fillId="6" borderId="7" xfId="0" applyFill="1" applyBorder="1" applyAlignment="1">
      <alignment horizontal="center" vertical="center"/>
    </xf>
    <xf numFmtId="0" fontId="21" fillId="14" borderId="22" xfId="0" applyFont="1" applyFill="1" applyBorder="1" applyAlignment="1">
      <alignment horizontal="left" vertical="center"/>
    </xf>
    <xf numFmtId="0" fontId="21" fillId="13" borderId="22" xfId="0" applyFont="1" applyFill="1" applyBorder="1" applyAlignment="1">
      <alignment horizontal="left" vertical="center"/>
    </xf>
    <xf numFmtId="0" fontId="21" fillId="0" borderId="22" xfId="0" applyFont="1" applyBorder="1" applyAlignment="1">
      <alignment horizontal="left" vertical="center"/>
    </xf>
    <xf numFmtId="0" fontId="0" fillId="6" borderId="18" xfId="0" applyFill="1" applyBorder="1" applyAlignment="1">
      <alignment horizontal="center" vertical="center"/>
    </xf>
    <xf numFmtId="0" fontId="21" fillId="6" borderId="7" xfId="0" applyFont="1" applyFill="1" applyBorder="1" applyAlignment="1">
      <alignment horizontal="center" vertical="center"/>
    </xf>
    <xf numFmtId="0" fontId="21" fillId="13" borderId="23" xfId="0" applyFont="1" applyFill="1" applyBorder="1" applyAlignment="1">
      <alignment horizontal="left" vertical="center"/>
    </xf>
    <xf numFmtId="0" fontId="21" fillId="13" borderId="24" xfId="0" applyFont="1" applyFill="1" applyBorder="1" applyAlignment="1">
      <alignment horizontal="left" vertical="center"/>
    </xf>
    <xf numFmtId="0" fontId="28" fillId="6" borderId="7" xfId="0" applyFont="1" applyFill="1" applyBorder="1" applyAlignment="1">
      <alignment horizontal="left" vertical="center"/>
    </xf>
    <xf numFmtId="0" fontId="28" fillId="6" borderId="7" xfId="0" applyFont="1" applyFill="1" applyBorder="1" applyAlignment="1">
      <alignment horizontal="center" vertical="center"/>
    </xf>
    <xf numFmtId="0" fontId="31" fillId="11" borderId="0" xfId="0" applyFont="1" applyFill="1" applyAlignment="1">
      <alignment horizontal="left" vertical="center"/>
    </xf>
    <xf numFmtId="0" fontId="21" fillId="11" borderId="0" xfId="0" applyFont="1" applyFill="1" applyAlignment="1">
      <alignment horizontal="left" vertical="center" wrapText="1"/>
    </xf>
    <xf numFmtId="0" fontId="28" fillId="6" borderId="0" xfId="0" applyFont="1" applyFill="1" applyAlignment="1">
      <alignment vertical="center"/>
    </xf>
    <xf numFmtId="0" fontId="51" fillId="0" borderId="0" xfId="0" applyFont="1" applyAlignment="1">
      <alignment horizontal="left" vertical="center" wrapText="1"/>
    </xf>
    <xf numFmtId="0" fontId="23" fillId="2" borderId="13" xfId="0" applyFont="1" applyFill="1" applyBorder="1" applyAlignment="1">
      <alignment horizontal="left" vertical="center" wrapText="1"/>
    </xf>
    <xf numFmtId="0" fontId="23" fillId="0" borderId="0" xfId="0" applyFont="1" applyAlignment="1">
      <alignment horizontal="left" vertical="center" wrapText="1"/>
    </xf>
    <xf numFmtId="0" fontId="28" fillId="11" borderId="7" xfId="0" applyFont="1" applyFill="1" applyBorder="1" applyAlignment="1">
      <alignment vertical="center"/>
    </xf>
    <xf numFmtId="0" fontId="21" fillId="0" borderId="0" xfId="0" applyFont="1"/>
    <xf numFmtId="0" fontId="55" fillId="0" borderId="18" xfId="0" applyFont="1" applyBorder="1" applyAlignment="1">
      <alignment horizontal="left" vertical="center"/>
    </xf>
    <xf numFmtId="0" fontId="21" fillId="0" borderId="17" xfId="0" applyFont="1" applyBorder="1"/>
    <xf numFmtId="0" fontId="55" fillId="0" borderId="0" xfId="0" applyFont="1" applyAlignment="1">
      <alignment horizontal="left" vertical="center"/>
    </xf>
    <xf numFmtId="0" fontId="30" fillId="0" borderId="0" xfId="0" applyFont="1"/>
    <xf numFmtId="0" fontId="22" fillId="11" borderId="0" xfId="0" applyFont="1" applyFill="1" applyAlignment="1">
      <alignment horizontal="left" vertical="center"/>
    </xf>
    <xf numFmtId="0" fontId="21" fillId="15" borderId="7" xfId="0" applyFont="1" applyFill="1" applyBorder="1" applyAlignment="1">
      <alignment horizontal="left" vertical="center"/>
    </xf>
    <xf numFmtId="0" fontId="21" fillId="15" borderId="7" xfId="0" applyFont="1" applyFill="1" applyBorder="1" applyAlignment="1">
      <alignment horizontal="left" vertical="center" wrapText="1"/>
    </xf>
    <xf numFmtId="0" fontId="32" fillId="15" borderId="7" xfId="0" quotePrefix="1" applyFont="1" applyFill="1" applyBorder="1" applyAlignment="1">
      <alignment horizontal="left" vertical="center" wrapText="1"/>
    </xf>
    <xf numFmtId="0" fontId="21" fillId="15" borderId="7" xfId="2" quotePrefix="1" applyFont="1" applyFill="1" applyBorder="1" applyAlignment="1">
      <alignment horizontal="left" vertical="center" wrapText="1"/>
    </xf>
    <xf numFmtId="0" fontId="21" fillId="15" borderId="7" xfId="2" quotePrefix="1" applyNumberFormat="1" applyFont="1" applyFill="1" applyBorder="1" applyAlignment="1">
      <alignment horizontal="left" vertical="center"/>
    </xf>
    <xf numFmtId="0" fontId="28" fillId="15" borderId="7" xfId="0" quotePrefix="1" applyFont="1" applyFill="1" applyBorder="1" applyAlignment="1">
      <alignment horizontal="center" vertical="center" wrapText="1"/>
    </xf>
    <xf numFmtId="0" fontId="30" fillId="15" borderId="7" xfId="0" applyFont="1" applyFill="1" applyBorder="1" applyAlignment="1">
      <alignment horizontal="left" vertical="center" wrapText="1"/>
    </xf>
    <xf numFmtId="0" fontId="28" fillId="15" borderId="7" xfId="0" applyFont="1" applyFill="1" applyBorder="1" applyAlignment="1">
      <alignment horizontal="left" vertical="center" wrapText="1"/>
    </xf>
    <xf numFmtId="0" fontId="28" fillId="15" borderId="7" xfId="0" applyFont="1" applyFill="1" applyBorder="1" applyAlignment="1">
      <alignment horizontal="center" vertical="center" wrapText="1"/>
    </xf>
    <xf numFmtId="0" fontId="28" fillId="11" borderId="7" xfId="4" quotePrefix="1" applyFont="1" applyFill="1" applyBorder="1" applyAlignment="1">
      <alignment horizontal="left" vertical="center" wrapText="1"/>
    </xf>
    <xf numFmtId="0" fontId="51" fillId="0" borderId="0" xfId="0" applyFont="1" applyAlignment="1">
      <alignment vertical="center" wrapText="1"/>
    </xf>
    <xf numFmtId="0" fontId="25" fillId="0" borderId="0" xfId="0" applyFont="1" applyAlignment="1">
      <alignment horizontal="left" vertical="center" wrapText="1"/>
    </xf>
    <xf numFmtId="15" fontId="21" fillId="0" borderId="0" xfId="0" quotePrefix="1" applyNumberFormat="1" applyFont="1" applyAlignment="1">
      <alignment horizontal="left" vertical="center" wrapText="1"/>
    </xf>
    <xf numFmtId="0" fontId="25" fillId="0" borderId="0" xfId="0" applyFont="1" applyAlignment="1">
      <alignment vertical="center" wrapText="1"/>
    </xf>
    <xf numFmtId="0" fontId="21" fillId="0" borderId="0" xfId="0" applyFont="1" applyAlignment="1">
      <alignment horizontal="center" vertical="center" wrapText="1"/>
    </xf>
    <xf numFmtId="0" fontId="54" fillId="19" borderId="7" xfId="0" applyFont="1" applyFill="1" applyBorder="1" applyAlignment="1">
      <alignment horizontal="left" vertical="center" wrapText="1"/>
    </xf>
    <xf numFmtId="0" fontId="54" fillId="19" borderId="7" xfId="0" applyFont="1" applyFill="1" applyBorder="1" applyAlignment="1">
      <alignment vertical="center" wrapText="1"/>
    </xf>
    <xf numFmtId="14" fontId="51" fillId="0" borderId="0" xfId="0" applyNumberFormat="1" applyFont="1" applyAlignment="1">
      <alignment horizontal="left" vertical="center" wrapText="1"/>
    </xf>
    <xf numFmtId="14" fontId="51" fillId="0" borderId="7" xfId="0" applyNumberFormat="1" applyFont="1" applyBorder="1" applyAlignment="1">
      <alignment horizontal="left" vertical="center" wrapText="1"/>
    </xf>
    <xf numFmtId="0" fontId="51" fillId="0" borderId="7" xfId="0" applyFont="1" applyBorder="1" applyAlignment="1">
      <alignment horizontal="left" vertical="center" wrapText="1"/>
    </xf>
    <xf numFmtId="0" fontId="56" fillId="0" borderId="7" xfId="0" applyFont="1" applyBorder="1" applyAlignment="1">
      <alignment horizontal="left" vertical="center" wrapText="1"/>
    </xf>
    <xf numFmtId="14" fontId="56" fillId="0" borderId="7" xfId="0" applyNumberFormat="1" applyFont="1" applyBorder="1" applyAlignment="1">
      <alignment horizontal="left" vertical="center" wrapText="1"/>
    </xf>
    <xf numFmtId="0" fontId="56" fillId="0" borderId="0" xfId="0" applyFont="1" applyAlignment="1">
      <alignment horizontal="left" vertical="center" wrapText="1"/>
    </xf>
    <xf numFmtId="0" fontId="56" fillId="0" borderId="0" xfId="0" applyFont="1" applyAlignment="1">
      <alignment vertical="center" wrapText="1"/>
    </xf>
    <xf numFmtId="0" fontId="57" fillId="0" borderId="0" xfId="0" applyFont="1" applyAlignment="1">
      <alignment vertical="center" wrapText="1"/>
    </xf>
    <xf numFmtId="0" fontId="28" fillId="15" borderId="6" xfId="0" applyFont="1" applyFill="1" applyBorder="1" applyAlignment="1">
      <alignment horizontal="left" vertical="center"/>
    </xf>
    <xf numFmtId="14" fontId="56" fillId="0" borderId="0" xfId="0" applyNumberFormat="1" applyFont="1" applyAlignment="1">
      <alignment horizontal="left" vertical="center" wrapText="1"/>
    </xf>
    <xf numFmtId="0" fontId="28" fillId="17" borderId="7" xfId="3" applyFont="1" applyFill="1" applyBorder="1" applyAlignment="1">
      <alignment horizontal="left" vertical="center"/>
    </xf>
    <xf numFmtId="0" fontId="28" fillId="20" borderId="7" xfId="0" quotePrefix="1" applyFont="1" applyFill="1" applyBorder="1" applyAlignment="1">
      <alignment horizontal="left" vertical="center"/>
    </xf>
    <xf numFmtId="0" fontId="28" fillId="20" borderId="7" xfId="0" quotePrefix="1" applyFont="1" applyFill="1" applyBorder="1" applyAlignment="1">
      <alignment horizontal="left" vertical="center" wrapText="1"/>
    </xf>
    <xf numFmtId="0" fontId="32" fillId="20" borderId="7" xfId="0" quotePrefix="1" applyFont="1" applyFill="1" applyBorder="1" applyAlignment="1">
      <alignment horizontal="left" vertical="center" wrapText="1"/>
    </xf>
    <xf numFmtId="0" fontId="58" fillId="0" borderId="17" xfId="0" applyFont="1" applyBorder="1" applyAlignment="1">
      <alignment vertical="center"/>
    </xf>
    <xf numFmtId="0" fontId="21" fillId="4" borderId="22" xfId="0" applyFont="1" applyFill="1" applyBorder="1" applyAlignment="1">
      <alignment horizontal="left" vertical="center"/>
    </xf>
    <xf numFmtId="0" fontId="21" fillId="4" borderId="7" xfId="0" applyFont="1" applyFill="1" applyBorder="1" applyAlignment="1">
      <alignment horizontal="left" vertical="center"/>
    </xf>
    <xf numFmtId="0" fontId="28" fillId="4" borderId="7" xfId="0" applyFont="1" applyFill="1" applyBorder="1" applyAlignment="1">
      <alignment horizontal="left" vertical="center"/>
    </xf>
    <xf numFmtId="0" fontId="28" fillId="4" borderId="7" xfId="0" applyFont="1" applyFill="1" applyBorder="1" applyAlignment="1">
      <alignment horizontal="center" vertical="center"/>
    </xf>
    <xf numFmtId="0" fontId="21" fillId="21" borderId="22" xfId="0" applyFont="1" applyFill="1" applyBorder="1" applyAlignment="1">
      <alignment horizontal="left" vertical="center"/>
    </xf>
    <xf numFmtId="0" fontId="21" fillId="21" borderId="7" xfId="0" applyFont="1" applyFill="1" applyBorder="1" applyAlignment="1">
      <alignment horizontal="left" vertical="center"/>
    </xf>
    <xf numFmtId="0" fontId="28" fillId="21" borderId="7" xfId="0" applyFont="1" applyFill="1" applyBorder="1" applyAlignment="1">
      <alignment horizontal="left" vertical="center"/>
    </xf>
    <xf numFmtId="0" fontId="28" fillId="21" borderId="7" xfId="0" applyFont="1" applyFill="1" applyBorder="1" applyAlignment="1">
      <alignment horizontal="center" vertical="center"/>
    </xf>
    <xf numFmtId="0" fontId="0" fillId="0" borderId="7" xfId="0" applyBorder="1" applyAlignment="1">
      <alignment horizontal="center" vertical="center"/>
    </xf>
    <xf numFmtId="0" fontId="51" fillId="0" borderId="25" xfId="0" applyFont="1" applyBorder="1" applyAlignment="1">
      <alignment horizontal="left" vertical="center" wrapText="1"/>
    </xf>
    <xf numFmtId="14" fontId="51" fillId="12" borderId="6" xfId="0" applyNumberFormat="1" applyFont="1" applyFill="1" applyBorder="1" applyAlignment="1">
      <alignment horizontal="left" vertical="center" wrapText="1"/>
    </xf>
    <xf numFmtId="0" fontId="51" fillId="12" borderId="6" xfId="0" applyFont="1" applyFill="1" applyBorder="1" applyAlignment="1">
      <alignment horizontal="left" vertical="center" wrapText="1"/>
    </xf>
    <xf numFmtId="0" fontId="51" fillId="12" borderId="6" xfId="0" applyFont="1" applyFill="1" applyBorder="1" applyAlignment="1">
      <alignment vertical="center" wrapText="1"/>
    </xf>
    <xf numFmtId="14" fontId="51" fillId="22" borderId="6" xfId="0" applyNumberFormat="1" applyFont="1" applyFill="1" applyBorder="1" applyAlignment="1">
      <alignment horizontal="left" vertical="center" wrapText="1"/>
    </xf>
    <xf numFmtId="0" fontId="51" fillId="22" borderId="6" xfId="0" applyFont="1" applyFill="1" applyBorder="1" applyAlignment="1">
      <alignment horizontal="left" vertical="center" wrapText="1"/>
    </xf>
    <xf numFmtId="0" fontId="51" fillId="22" borderId="6" xfId="0" applyFont="1" applyFill="1" applyBorder="1" applyAlignment="1">
      <alignment vertical="center" wrapText="1"/>
    </xf>
    <xf numFmtId="14" fontId="51" fillId="15" borderId="6" xfId="0" applyNumberFormat="1" applyFont="1" applyFill="1" applyBorder="1" applyAlignment="1">
      <alignment horizontal="left" vertical="center" wrapText="1"/>
    </xf>
    <xf numFmtId="0" fontId="51" fillId="15" borderId="6" xfId="0" applyFont="1" applyFill="1" applyBorder="1" applyAlignment="1">
      <alignment horizontal="left" vertical="center" wrapText="1"/>
    </xf>
    <xf numFmtId="0" fontId="51" fillId="15" borderId="6" xfId="0" applyFont="1" applyFill="1" applyBorder="1" applyAlignment="1">
      <alignment vertical="center" wrapText="1"/>
    </xf>
    <xf numFmtId="14" fontId="51" fillId="15" borderId="27" xfId="0" applyNumberFormat="1" applyFont="1" applyFill="1" applyBorder="1" applyAlignment="1">
      <alignment horizontal="left" vertical="center" wrapText="1"/>
    </xf>
    <xf numFmtId="0" fontId="51" fillId="15" borderId="27" xfId="0" applyFont="1" applyFill="1" applyBorder="1" applyAlignment="1">
      <alignment horizontal="left" vertical="center" wrapText="1"/>
    </xf>
    <xf numFmtId="0" fontId="51" fillId="15" borderId="27" xfId="0" applyFont="1" applyFill="1" applyBorder="1" applyAlignment="1">
      <alignment vertical="center" wrapText="1"/>
    </xf>
    <xf numFmtId="14" fontId="51" fillId="23" borderId="26" xfId="0" applyNumberFormat="1" applyFont="1" applyFill="1" applyBorder="1" applyAlignment="1">
      <alignment horizontal="left" vertical="center" wrapText="1"/>
    </xf>
    <xf numFmtId="0" fontId="51" fillId="23" borderId="26" xfId="0" applyFont="1" applyFill="1" applyBorder="1" applyAlignment="1">
      <alignment horizontal="left" vertical="center" wrapText="1"/>
    </xf>
    <xf numFmtId="0" fontId="51" fillId="23" borderId="26" xfId="0" applyFont="1" applyFill="1" applyBorder="1" applyAlignment="1">
      <alignment vertical="center" wrapText="1"/>
    </xf>
    <xf numFmtId="0" fontId="51" fillId="15" borderId="27" xfId="0" quotePrefix="1" applyFont="1" applyFill="1" applyBorder="1" applyAlignment="1">
      <alignment horizontal="left" vertical="center" wrapText="1"/>
    </xf>
    <xf numFmtId="2" fontId="21" fillId="0" borderId="0" xfId="0" quotePrefix="1" applyNumberFormat="1" applyFont="1" applyAlignment="1">
      <alignment horizontal="left" vertical="center" wrapText="1"/>
    </xf>
    <xf numFmtId="0" fontId="34" fillId="2" borderId="0" xfId="0" applyFont="1" applyFill="1" applyAlignment="1">
      <alignment horizontal="left" vertical="center"/>
    </xf>
    <xf numFmtId="0" fontId="21" fillId="0" borderId="7"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24" fillId="19" borderId="0" xfId="0" applyFont="1" applyFill="1" applyAlignment="1">
      <alignment horizontal="left" vertical="center" wrapText="1"/>
    </xf>
    <xf numFmtId="0" fontId="35" fillId="2" borderId="9" xfId="0" applyFont="1" applyFill="1" applyBorder="1" applyAlignment="1">
      <alignment horizontal="left" vertical="center"/>
    </xf>
    <xf numFmtId="0" fontId="35" fillId="2" borderId="10" xfId="0" applyFont="1" applyFill="1" applyBorder="1" applyAlignment="1">
      <alignment horizontal="left" vertical="center"/>
    </xf>
    <xf numFmtId="0" fontId="21" fillId="5" borderId="13" xfId="0" applyFont="1" applyFill="1" applyBorder="1" applyAlignment="1">
      <alignment horizontal="left" vertical="center" wrapText="1"/>
    </xf>
    <xf numFmtId="0" fontId="21" fillId="5" borderId="14" xfId="0" applyFont="1" applyFill="1" applyBorder="1" applyAlignment="1">
      <alignment horizontal="left" vertical="center" wrapText="1"/>
    </xf>
    <xf numFmtId="0" fontId="21" fillId="5" borderId="15" xfId="0" applyFont="1" applyFill="1" applyBorder="1" applyAlignment="1">
      <alignment horizontal="left" vertical="center" wrapText="1"/>
    </xf>
    <xf numFmtId="0" fontId="21" fillId="5" borderId="13"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15" xfId="0" applyFont="1" applyFill="1" applyBorder="1" applyAlignment="1">
      <alignment horizontal="center" vertical="center"/>
    </xf>
    <xf numFmtId="0" fontId="21" fillId="17" borderId="13" xfId="0" applyFont="1" applyFill="1" applyBorder="1" applyAlignment="1">
      <alignment horizontal="left" vertical="center"/>
    </xf>
    <xf numFmtId="0" fontId="21" fillId="17" borderId="14" xfId="0" applyFont="1" applyFill="1" applyBorder="1" applyAlignment="1">
      <alignment horizontal="left" vertical="center"/>
    </xf>
    <xf numFmtId="0" fontId="21" fillId="17" borderId="15" xfId="0" applyFont="1" applyFill="1" applyBorder="1" applyAlignment="1">
      <alignment horizontal="left" vertical="center"/>
    </xf>
    <xf numFmtId="0" fontId="21" fillId="17" borderId="13" xfId="0" applyFont="1" applyFill="1" applyBorder="1" applyAlignment="1">
      <alignment horizontal="center" vertical="center"/>
    </xf>
    <xf numFmtId="0" fontId="21" fillId="17" borderId="14" xfId="0" applyFont="1" applyFill="1" applyBorder="1" applyAlignment="1">
      <alignment horizontal="center" vertical="center"/>
    </xf>
    <xf numFmtId="0" fontId="21" fillId="17" borderId="15" xfId="0" applyFont="1" applyFill="1" applyBorder="1" applyAlignment="1">
      <alignment horizontal="center" vertical="center"/>
    </xf>
    <xf numFmtId="0" fontId="34" fillId="2" borderId="0" xfId="0" applyFont="1" applyFill="1" applyAlignment="1">
      <alignment horizontal="left" vertical="center"/>
    </xf>
    <xf numFmtId="0" fontId="35" fillId="2" borderId="0" xfId="0" quotePrefix="1" applyFont="1" applyFill="1" applyAlignment="1">
      <alignment horizontal="left" vertical="center"/>
    </xf>
    <xf numFmtId="0" fontId="34" fillId="2" borderId="0" xfId="0" quotePrefix="1" applyFont="1" applyFill="1" applyAlignment="1">
      <alignment horizontal="left" vertical="center"/>
    </xf>
    <xf numFmtId="0" fontId="51" fillId="0" borderId="0" xfId="0" quotePrefix="1" applyFont="1" applyAlignment="1">
      <alignment vertical="center" wrapText="1"/>
    </xf>
  </cellXfs>
  <cellStyles count="5">
    <cellStyle name="Bad" xfId="2" builtinId="27"/>
    <cellStyle name="Hyperlink" xfId="4" builtinId="8"/>
    <cellStyle name="Neutral" xfId="3" builtinId="28"/>
    <cellStyle name="Normal" xfId="0" builtinId="0"/>
    <cellStyle name="Normal 3" xfId="1" xr:uid="{768D0748-AE80-4E83-ACF2-1A8039E1184E}"/>
  </cellStyles>
  <dxfs count="51">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2"/>
        <name val="Arial"/>
        <family val="2"/>
        <scheme val="none"/>
      </font>
      <fill>
        <patternFill patternType="solid">
          <fgColor indexed="64"/>
          <bgColor indexed="65"/>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outline val="0"/>
        <shadow val="0"/>
        <u val="none"/>
        <vertAlign val="baseline"/>
        <sz val="12"/>
        <name val="Arial"/>
        <family val="2"/>
        <scheme val="none"/>
      </font>
      <fill>
        <patternFill patternType="solid">
          <fgColor indexed="64"/>
          <bgColor indexed="65"/>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2"/>
        <name val="Arial"/>
        <family val="2"/>
        <scheme val="none"/>
      </font>
      <fill>
        <patternFill patternType="solid">
          <fgColor indexed="64"/>
          <bgColor indexed="65"/>
        </patternFill>
      </fill>
      <alignment horizontal="left" vertical="center" textRotation="0" wrapText="0" indent="0" justifyLastLine="0" shrinkToFit="0" readingOrder="0"/>
    </dxf>
    <dxf>
      <border>
        <bottom style="thin">
          <color theme="0" tint="-0.24994659260841701"/>
        </bottom>
      </border>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s>
  <tableStyles count="3" defaultTableStyle="TableStyleMedium2" defaultPivotStyle="PivotStyleLight16">
    <tableStyle name="Tech doc" pivot="0" count="3" xr9:uid="{00000000-0011-0000-FFFF-FFFF00000000}">
      <tableStyleElement type="wholeTable" dxfId="50"/>
      <tableStyleElement type="headerRow" dxfId="49"/>
      <tableStyleElement type="firstRowStripe" dxfId="48"/>
    </tableStyle>
    <tableStyle name="Tech doc 2" pivot="0" count="3" xr9:uid="{00000000-0011-0000-FFFF-FFFF00000000}">
      <tableStyleElement type="wholeTable" dxfId="47"/>
      <tableStyleElement type="headerRow" dxfId="46"/>
      <tableStyleElement type="firstRowStripe" dxfId="45"/>
    </tableStyle>
    <tableStyle name="Tech doc 3" pivot="0" count="3" xr9:uid="{00000000-0011-0000-FFFF-FFFF00000000}">
      <tableStyleElement type="wholeTable" dxfId="44"/>
      <tableStyleElement type="headerRow" dxfId="43"/>
      <tableStyleElement type="firstRowStripe" dxfId="42"/>
    </tableStyle>
  </tableStyles>
  <colors>
    <mruColors>
      <color rgb="FFFFCCC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116973</xdr:rowOff>
    </xdr:from>
    <xdr:ext cx="14925675" cy="1469954"/>
    <xdr:sp macro="" textlink="">
      <xdr:nvSpPr>
        <xdr:cNvPr id="2" name="Rectangle 1">
          <a:extLst>
            <a:ext uri="{FF2B5EF4-FFF2-40B4-BE49-F238E27FC236}">
              <a16:creationId xmlns:a16="http://schemas.microsoft.com/office/drawing/2014/main" id="{ADF75071-2C47-427A-845D-C8B44A93E6C9}"/>
            </a:ext>
          </a:extLst>
        </xdr:cNvPr>
        <xdr:cNvSpPr/>
      </xdr:nvSpPr>
      <xdr:spPr>
        <a:xfrm>
          <a:off x="95250" y="116973"/>
          <a:ext cx="14925675" cy="1469954"/>
        </a:xfrm>
        <a:prstGeom prst="rect">
          <a:avLst/>
        </a:prstGeom>
        <a:solidFill>
          <a:srgbClr val="FF0000"/>
        </a:solidFill>
      </xdr:spPr>
      <xdr:txBody>
        <a:bodyPr wrap="square" lIns="91440" tIns="45720" rIns="91440" bIns="45720">
          <a:spAutoFit/>
        </a:bodyPr>
        <a:lstStyle/>
        <a:p>
          <a:pPr algn="ctr"/>
          <a:r>
            <a:rPr lang="en-US" sz="88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DO</a:t>
          </a:r>
          <a:r>
            <a:rPr lang="en-US" sz="8800" b="1" cap="none" spc="0" baseline="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 NOT USE</a:t>
          </a:r>
          <a:endParaRPr lang="en-US" sz="88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endParaRPr>
        </a:p>
      </xdr:txBody>
    </xdr:sp>
    <xdr:clientData/>
  </xdr:oneCellAnchor>
</xdr:wsDr>
</file>

<file path=xl/persons/person.xml><?xml version="1.0" encoding="utf-8"?>
<personList xmlns="http://schemas.microsoft.com/office/spreadsheetml/2018/threadedcomments" xmlns:x="http://schemas.openxmlformats.org/spreadsheetml/2006/main">
  <person displayName="Candice Goold" id="{4D6E7BDE-5780-4CF2-A8C4-6D3CDCFE2090}" userId="S::Candice.Goold@improvement.nhs.uk::d8403c45-a382-48a5-94e1-1f82e8f55373" providerId="AD"/>
  <person displayName="Tim Edmondson" id="{D0879D8A-E66C-4607-8FD5-17DD0532F3EB}" userId="S::Tim.Edmondson@improvement.nhs.uk::ab0e4d53-1887-4975-af2a-92e65eaf655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63C443C-AA78-49B2-8AC4-C4A9419D270D}" name="Table21" displayName="Table21" ref="B6:C23" totalsRowShown="0" headerRowDxfId="41" dataDxfId="39" headerRowBorderDxfId="40" tableBorderDxfId="38" totalsRowBorderDxfId="37">
  <tableColumns count="2">
    <tableColumn id="1" xr3:uid="{63075FCB-5BA3-47C8-8019-F5E6B8278AB8}" name="Collection Resource ID" dataDxfId="36"/>
    <tableColumn id="2" xr3:uid="{7C879281-F7F2-489B-9EE9-A46F2E376CCB}" name="Collection Resource description" dataDxfId="35"/>
  </tableColumns>
  <tableStyleInfo name="Tech doc"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9" dT="2020-01-31T17:08:04.64" personId="{D0879D8A-E66C-4607-8FD5-17DD0532F3EB}" id="{AFACCBEC-552D-49A5-AE0C-0DD44D971F53}">
    <text>If you have a legitimate stay of over 999 please manually input Los of 999 in your source files</text>
  </threadedComment>
  <threadedComment ref="D158" dT="2021-05-05T13:42:51.27" personId="{4D6E7BDE-5780-4CF2-A8C4-6D3CDCFE2090}" id="{6DF67D36-9E65-4880-B317-E78A0AD90898}">
    <text>CSIU=1=HCDrugs/Blood</text>
  </threadedComment>
  <threadedComment ref="D159" dT="2021-05-05T13:42:35.19" personId="{4D6E7BDE-5780-4CF2-A8C4-6D3CDCFE2090}" id="{DDD4AC02-8715-4FC0-A97B-F5C7071C9C7C}">
    <text>CSIU=2=Devices</text>
  </threadedComment>
  <threadedComment ref="D166" dT="2021-05-05T13:42:51.27" personId="{4D6E7BDE-5780-4CF2-A8C4-6D3CDCFE2090}" id="{029E03F7-CC2C-4625-8BF8-413C09FBB88E}">
    <text>CSIU=1=HCDrugs/Blood</text>
  </threadedComment>
  <threadedComment ref="D167" dT="2021-05-05T13:42:51.27" personId="{4D6E7BDE-5780-4CF2-A8C4-6D3CDCFE2090}" id="{BE475A59-6B21-47CA-91C0-AAD2C30E6AF6}">
    <text>CSIU=1=HCDrugs/Blood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D19B5-4B71-486F-917E-52CB9E8F6884}">
  <sheetPr codeName="Sheet1">
    <pageSetUpPr fitToPage="1"/>
  </sheetPr>
  <dimension ref="A13:XFD120"/>
  <sheetViews>
    <sheetView zoomScaleNormal="100" zoomScalePageLayoutView="90" workbookViewId="0">
      <selection activeCell="C109" sqref="C109"/>
    </sheetView>
  </sheetViews>
  <sheetFormatPr defaultColWidth="9.140625" defaultRowHeight="12" x14ac:dyDescent="0.25"/>
  <cols>
    <col min="1" max="1" width="8.140625" style="3" customWidth="1"/>
    <col min="2" max="2" width="6.42578125" style="57" customWidth="1"/>
    <col min="3" max="3" width="32.5703125" style="3" customWidth="1"/>
    <col min="4" max="4" width="53.140625" style="3" customWidth="1"/>
    <col min="5" max="5" width="60.5703125" style="3" customWidth="1"/>
    <col min="6" max="6" width="10.7109375" style="3" customWidth="1"/>
    <col min="7" max="9" width="9.140625" style="3"/>
    <col min="10" max="10" width="9.5703125" style="3" customWidth="1"/>
    <col min="11" max="11" width="18.7109375" style="3" bestFit="1" customWidth="1"/>
    <col min="12" max="12" width="40.140625" style="3" customWidth="1"/>
    <col min="13" max="13" width="18.140625" style="3" customWidth="1"/>
    <col min="14" max="16384" width="9.140625" style="3"/>
  </cols>
  <sheetData>
    <row r="13" spans="1:11" ht="51" customHeight="1" x14ac:dyDescent="0.25">
      <c r="A13" s="4" t="s">
        <v>0</v>
      </c>
      <c r="B13" s="58" t="s">
        <v>1</v>
      </c>
      <c r="C13" s="4" t="s">
        <v>2</v>
      </c>
      <c r="D13" s="4" t="s">
        <v>3</v>
      </c>
      <c r="E13" s="4" t="s">
        <v>4</v>
      </c>
      <c r="F13" s="4" t="s">
        <v>5</v>
      </c>
      <c r="G13" s="4" t="s">
        <v>6</v>
      </c>
      <c r="H13" s="4" t="s">
        <v>7</v>
      </c>
      <c r="I13" s="4" t="s">
        <v>8</v>
      </c>
      <c r="J13" s="4" t="s">
        <v>9</v>
      </c>
      <c r="K13" s="5" t="s">
        <v>10</v>
      </c>
    </row>
    <row r="14" spans="1:11" ht="17.25" hidden="1" customHeight="1" x14ac:dyDescent="0.25">
      <c r="A14" s="274" t="s">
        <v>11</v>
      </c>
      <c r="B14" s="275"/>
      <c r="C14" s="275"/>
      <c r="D14" s="275"/>
      <c r="E14" s="275"/>
      <c r="F14" s="275"/>
      <c r="G14" s="275"/>
      <c r="H14" s="275"/>
      <c r="I14" s="275"/>
      <c r="J14" s="275"/>
      <c r="K14" s="276"/>
    </row>
    <row r="15" spans="1:11" hidden="1" x14ac:dyDescent="0.25">
      <c r="A15" s="6">
        <v>1</v>
      </c>
      <c r="B15" s="59">
        <v>1</v>
      </c>
      <c r="C15" s="7" t="s">
        <v>12</v>
      </c>
      <c r="D15" s="15" t="s">
        <v>13</v>
      </c>
      <c r="E15" s="8" t="s">
        <v>14</v>
      </c>
      <c r="F15" s="8" t="s">
        <v>15</v>
      </c>
      <c r="G15" s="9" t="s">
        <v>16</v>
      </c>
      <c r="H15" s="9" t="s">
        <v>16</v>
      </c>
      <c r="I15" s="9" t="s">
        <v>16</v>
      </c>
      <c r="J15" s="8"/>
      <c r="K15" s="10" t="s">
        <v>17</v>
      </c>
    </row>
    <row r="16" spans="1:11" hidden="1" x14ac:dyDescent="0.25">
      <c r="A16" s="6">
        <v>2</v>
      </c>
      <c r="B16" s="59">
        <v>1</v>
      </c>
      <c r="C16" s="7" t="s">
        <v>12</v>
      </c>
      <c r="D16" s="8" t="s">
        <v>18</v>
      </c>
      <c r="E16" s="8" t="s">
        <v>19</v>
      </c>
      <c r="F16" s="8" t="s">
        <v>16</v>
      </c>
      <c r="G16" s="9" t="s">
        <v>16</v>
      </c>
      <c r="H16" s="9" t="s">
        <v>16</v>
      </c>
      <c r="I16" s="9" t="s">
        <v>16</v>
      </c>
      <c r="J16" s="8"/>
      <c r="K16" s="10" t="s">
        <v>17</v>
      </c>
    </row>
    <row r="17" spans="1:2048 2050:3071 3073:10240 10242:11263 11265:13312 13314:14335 14337:16384" hidden="1" x14ac:dyDescent="0.25">
      <c r="A17" s="6">
        <v>3</v>
      </c>
      <c r="B17" s="59">
        <v>1</v>
      </c>
      <c r="C17" s="7" t="s">
        <v>12</v>
      </c>
      <c r="D17" s="8" t="s">
        <v>20</v>
      </c>
      <c r="E17" s="8" t="s">
        <v>21</v>
      </c>
      <c r="F17" s="8" t="s">
        <v>16</v>
      </c>
      <c r="G17" s="9" t="s">
        <v>16</v>
      </c>
      <c r="H17" s="9" t="s">
        <v>16</v>
      </c>
      <c r="I17" s="9" t="s">
        <v>16</v>
      </c>
      <c r="J17" s="8"/>
      <c r="K17" s="10" t="s">
        <v>17</v>
      </c>
    </row>
    <row r="18" spans="1:2048 2050:3071 3073:10240 10242:11263 11265:13312 13314:14335 14337:16384" hidden="1" x14ac:dyDescent="0.25">
      <c r="A18" s="6">
        <v>4</v>
      </c>
      <c r="B18" s="59">
        <v>1</v>
      </c>
      <c r="C18" s="7" t="s">
        <v>12</v>
      </c>
      <c r="D18" s="8" t="s">
        <v>22</v>
      </c>
      <c r="E18" s="8" t="s">
        <v>23</v>
      </c>
      <c r="F18" s="8" t="s">
        <v>16</v>
      </c>
      <c r="G18" s="9" t="s">
        <v>16</v>
      </c>
      <c r="H18" s="9" t="s">
        <v>16</v>
      </c>
      <c r="I18" s="9" t="s">
        <v>16</v>
      </c>
      <c r="J18" s="8"/>
      <c r="K18" s="10" t="s">
        <v>17</v>
      </c>
    </row>
    <row r="19" spans="1:2048 2050:3071 3073:10240 10242:11263 11265:13312 13314:14335 14337:16384" hidden="1" x14ac:dyDescent="0.25">
      <c r="A19" s="6">
        <v>5</v>
      </c>
      <c r="B19" s="59">
        <v>1</v>
      </c>
      <c r="C19" s="7" t="s">
        <v>12</v>
      </c>
      <c r="D19" s="8" t="s">
        <v>24</v>
      </c>
      <c r="E19" s="8" t="s">
        <v>25</v>
      </c>
      <c r="F19" s="8" t="s">
        <v>16</v>
      </c>
      <c r="G19" s="9" t="s">
        <v>16</v>
      </c>
      <c r="H19" s="9" t="s">
        <v>16</v>
      </c>
      <c r="I19" s="9" t="s">
        <v>16</v>
      </c>
      <c r="J19" s="8"/>
      <c r="K19" s="10" t="s">
        <v>17</v>
      </c>
      <c r="L19" s="11"/>
      <c r="M19" s="12"/>
      <c r="O19" s="13"/>
      <c r="P19" s="13"/>
      <c r="Q19" s="13"/>
      <c r="R19" s="13"/>
      <c r="S19" s="13"/>
      <c r="T19" s="13"/>
      <c r="U19" s="13"/>
      <c r="W19" s="11"/>
      <c r="X19" s="12"/>
      <c r="Z19" s="13"/>
      <c r="AA19" s="13"/>
      <c r="AB19" s="13"/>
      <c r="AC19" s="13"/>
      <c r="AD19" s="13"/>
      <c r="AE19" s="13"/>
      <c r="AF19" s="13"/>
      <c r="AH19" s="11"/>
      <c r="AI19" s="12"/>
      <c r="AK19" s="13"/>
      <c r="AL19" s="13"/>
      <c r="AM19" s="13"/>
      <c r="AN19" s="13"/>
      <c r="AO19" s="13"/>
      <c r="AP19" s="13"/>
      <c r="AQ19" s="13"/>
      <c r="AS19" s="11"/>
      <c r="AT19" s="12"/>
      <c r="AV19" s="13"/>
      <c r="AW19" s="13"/>
      <c r="AX19" s="13"/>
      <c r="AY19" s="13"/>
      <c r="AZ19" s="13"/>
      <c r="BA19" s="13"/>
      <c r="BB19" s="13"/>
      <c r="BD19" s="11"/>
      <c r="BE19" s="12"/>
      <c r="BG19" s="13"/>
      <c r="BH19" s="13"/>
      <c r="BI19" s="13"/>
      <c r="BJ19" s="13"/>
      <c r="BK19" s="13"/>
      <c r="BL19" s="13"/>
      <c r="BM19" s="13"/>
      <c r="BO19" s="11"/>
      <c r="BP19" s="12"/>
      <c r="BR19" s="13"/>
      <c r="BS19" s="13"/>
      <c r="BT19" s="13"/>
      <c r="BU19" s="13"/>
      <c r="BV19" s="13"/>
      <c r="BW19" s="13"/>
      <c r="BX19" s="13"/>
      <c r="BZ19" s="11"/>
      <c r="CA19" s="12"/>
      <c r="CC19" s="13"/>
      <c r="CD19" s="13"/>
      <c r="CE19" s="13"/>
      <c r="CF19" s="13"/>
      <c r="CG19" s="13"/>
      <c r="CH19" s="13"/>
      <c r="CI19" s="13"/>
      <c r="CK19" s="11"/>
      <c r="CL19" s="12"/>
      <c r="CN19" s="13"/>
      <c r="CO19" s="13"/>
      <c r="CP19" s="13"/>
      <c r="CQ19" s="13"/>
      <c r="CR19" s="13"/>
      <c r="CS19" s="13"/>
      <c r="CT19" s="13"/>
      <c r="CV19" s="11"/>
      <c r="CW19" s="12"/>
      <c r="CY19" s="13"/>
      <c r="CZ19" s="13"/>
      <c r="DA19" s="13"/>
      <c r="DB19" s="13"/>
      <c r="DC19" s="13"/>
      <c r="DD19" s="13"/>
      <c r="DE19" s="13"/>
      <c r="DG19" s="11"/>
      <c r="DH19" s="12"/>
      <c r="DJ19" s="13"/>
      <c r="DK19" s="13"/>
      <c r="DL19" s="13"/>
      <c r="DM19" s="13"/>
      <c r="DN19" s="13"/>
      <c r="DO19" s="13"/>
      <c r="DP19" s="13"/>
      <c r="DR19" s="11"/>
      <c r="DS19" s="12"/>
      <c r="DU19" s="13"/>
      <c r="DV19" s="13"/>
      <c r="DW19" s="13"/>
      <c r="DX19" s="13"/>
      <c r="DY19" s="13"/>
      <c r="DZ19" s="13"/>
      <c r="EA19" s="13"/>
      <c r="EC19" s="11"/>
      <c r="ED19" s="12"/>
      <c r="EF19" s="13"/>
      <c r="EG19" s="13"/>
      <c r="EH19" s="13"/>
      <c r="EI19" s="13"/>
      <c r="EJ19" s="13"/>
      <c r="EK19" s="13"/>
      <c r="EL19" s="13"/>
      <c r="EN19" s="11"/>
      <c r="EO19" s="12"/>
      <c r="EQ19" s="13"/>
      <c r="ER19" s="13"/>
      <c r="ES19" s="13"/>
      <c r="ET19" s="13"/>
      <c r="EU19" s="13"/>
      <c r="EV19" s="13"/>
      <c r="EW19" s="13"/>
      <c r="EY19" s="11"/>
      <c r="EZ19" s="12"/>
      <c r="FB19" s="13"/>
      <c r="FC19" s="13"/>
      <c r="FD19" s="13"/>
      <c r="FE19" s="13"/>
      <c r="FF19" s="13"/>
      <c r="FG19" s="13"/>
      <c r="FH19" s="13"/>
      <c r="FJ19" s="11"/>
      <c r="FK19" s="12"/>
      <c r="FM19" s="13"/>
      <c r="FN19" s="13"/>
      <c r="FO19" s="13"/>
      <c r="FP19" s="13"/>
      <c r="FQ19" s="13"/>
      <c r="FR19" s="13"/>
      <c r="FS19" s="13"/>
      <c r="FU19" s="11"/>
      <c r="FV19" s="12"/>
      <c r="FX19" s="13"/>
      <c r="FY19" s="13"/>
      <c r="FZ19" s="13"/>
      <c r="GA19" s="13"/>
      <c r="GB19" s="13"/>
      <c r="GC19" s="13"/>
      <c r="GD19" s="13"/>
      <c r="GF19" s="11"/>
      <c r="GG19" s="12"/>
      <c r="GI19" s="13"/>
      <c r="GJ19" s="13"/>
      <c r="GK19" s="13"/>
      <c r="GL19" s="13"/>
      <c r="GM19" s="13"/>
      <c r="GN19" s="13"/>
      <c r="GO19" s="13"/>
      <c r="GQ19" s="11"/>
      <c r="GR19" s="12"/>
      <c r="GT19" s="13"/>
      <c r="GU19" s="13"/>
      <c r="GV19" s="13"/>
      <c r="GW19" s="13"/>
      <c r="GX19" s="13"/>
      <c r="GY19" s="13"/>
      <c r="GZ19" s="13"/>
      <c r="HB19" s="11"/>
      <c r="HC19" s="12"/>
      <c r="HE19" s="13"/>
      <c r="HF19" s="13"/>
      <c r="HG19" s="13"/>
      <c r="HH19" s="13"/>
      <c r="HI19" s="13"/>
      <c r="HJ19" s="13"/>
      <c r="HK19" s="13"/>
      <c r="HM19" s="11"/>
      <c r="HN19" s="12"/>
      <c r="HP19" s="13"/>
      <c r="HQ19" s="13"/>
      <c r="HR19" s="13"/>
      <c r="HS19" s="13"/>
      <c r="HT19" s="13"/>
      <c r="HU19" s="13"/>
      <c r="HV19" s="13"/>
      <c r="HX19" s="11"/>
      <c r="HY19" s="12"/>
      <c r="IA19" s="13"/>
      <c r="IB19" s="13"/>
      <c r="IC19" s="13"/>
      <c r="ID19" s="13"/>
      <c r="IE19" s="13"/>
      <c r="IF19" s="13"/>
      <c r="IG19" s="13"/>
      <c r="II19" s="11"/>
      <c r="IJ19" s="12"/>
      <c r="IL19" s="13"/>
      <c r="IM19" s="13"/>
      <c r="IN19" s="13"/>
      <c r="IO19" s="13"/>
      <c r="IP19" s="13"/>
      <c r="IQ19" s="13"/>
      <c r="IR19" s="13"/>
      <c r="IT19" s="11"/>
      <c r="IU19" s="12"/>
      <c r="IW19" s="13"/>
      <c r="IX19" s="13"/>
      <c r="IY19" s="13"/>
      <c r="IZ19" s="13"/>
      <c r="JA19" s="13"/>
      <c r="JB19" s="13"/>
      <c r="JC19" s="13"/>
      <c r="JE19" s="11"/>
      <c r="JF19" s="12"/>
      <c r="JH19" s="13"/>
      <c r="JI19" s="13"/>
      <c r="JJ19" s="13"/>
      <c r="JK19" s="13"/>
      <c r="JL19" s="13"/>
      <c r="JM19" s="13"/>
      <c r="JN19" s="13"/>
      <c r="JP19" s="11"/>
      <c r="JQ19" s="12"/>
      <c r="JS19" s="13"/>
      <c r="JT19" s="13"/>
      <c r="JU19" s="13"/>
      <c r="JV19" s="13"/>
      <c r="JW19" s="13"/>
      <c r="JX19" s="13"/>
      <c r="JY19" s="13"/>
      <c r="KA19" s="11"/>
      <c r="KB19" s="12"/>
      <c r="KD19" s="13"/>
      <c r="KE19" s="13"/>
      <c r="KF19" s="13"/>
      <c r="KG19" s="13"/>
      <c r="KH19" s="13"/>
      <c r="KI19" s="13"/>
      <c r="KJ19" s="13"/>
      <c r="KL19" s="11"/>
      <c r="KM19" s="12"/>
      <c r="KO19" s="13"/>
      <c r="KP19" s="13"/>
      <c r="KQ19" s="13"/>
      <c r="KR19" s="13"/>
      <c r="KS19" s="13"/>
      <c r="KT19" s="13"/>
      <c r="KU19" s="13"/>
      <c r="KW19" s="11"/>
      <c r="KX19" s="12"/>
      <c r="KZ19" s="13"/>
      <c r="LA19" s="13"/>
      <c r="LB19" s="13"/>
      <c r="LC19" s="13"/>
      <c r="LD19" s="13"/>
      <c r="LE19" s="13"/>
      <c r="LF19" s="13"/>
      <c r="LH19" s="11"/>
      <c r="LI19" s="12"/>
      <c r="LK19" s="13"/>
      <c r="LL19" s="13"/>
      <c r="LM19" s="13"/>
      <c r="LN19" s="13"/>
      <c r="LO19" s="13"/>
      <c r="LP19" s="13"/>
      <c r="LQ19" s="13"/>
      <c r="LS19" s="11"/>
      <c r="LT19" s="12"/>
      <c r="LV19" s="13"/>
      <c r="LW19" s="13"/>
      <c r="LX19" s="13"/>
      <c r="LY19" s="13"/>
      <c r="LZ19" s="13"/>
      <c r="MA19" s="13"/>
      <c r="MB19" s="13"/>
      <c r="MD19" s="11"/>
      <c r="ME19" s="12"/>
      <c r="MG19" s="13"/>
      <c r="MH19" s="13"/>
      <c r="MI19" s="13"/>
      <c r="MJ19" s="13"/>
      <c r="MK19" s="13"/>
      <c r="ML19" s="13"/>
      <c r="MM19" s="13"/>
      <c r="MO19" s="11"/>
      <c r="MP19" s="12"/>
      <c r="MR19" s="13"/>
      <c r="MS19" s="13"/>
      <c r="MT19" s="13"/>
      <c r="MU19" s="13"/>
      <c r="MV19" s="13"/>
      <c r="MW19" s="13"/>
      <c r="MX19" s="13"/>
      <c r="MZ19" s="11"/>
      <c r="NA19" s="12"/>
      <c r="NC19" s="13"/>
      <c r="ND19" s="13"/>
      <c r="NE19" s="13"/>
      <c r="NF19" s="13"/>
      <c r="NG19" s="13"/>
      <c r="NH19" s="13"/>
      <c r="NI19" s="13"/>
      <c r="NK19" s="11"/>
      <c r="NL19" s="12"/>
      <c r="NN19" s="13"/>
      <c r="NO19" s="13"/>
      <c r="NP19" s="13"/>
      <c r="NQ19" s="13"/>
      <c r="NR19" s="13"/>
      <c r="NS19" s="13"/>
      <c r="NT19" s="13"/>
      <c r="NV19" s="11"/>
      <c r="NW19" s="12"/>
      <c r="NY19" s="13"/>
      <c r="NZ19" s="13"/>
      <c r="OA19" s="13"/>
      <c r="OB19" s="13"/>
      <c r="OC19" s="13"/>
      <c r="OD19" s="13"/>
      <c r="OE19" s="13"/>
      <c r="OG19" s="11"/>
      <c r="OH19" s="12"/>
      <c r="OJ19" s="13"/>
      <c r="OK19" s="13"/>
      <c r="OL19" s="13"/>
      <c r="OM19" s="13"/>
      <c r="ON19" s="13"/>
      <c r="OO19" s="13"/>
      <c r="OP19" s="13"/>
      <c r="OR19" s="11"/>
      <c r="OS19" s="12"/>
      <c r="OU19" s="13"/>
      <c r="OV19" s="13"/>
      <c r="OW19" s="13"/>
      <c r="OX19" s="13"/>
      <c r="OY19" s="13"/>
      <c r="OZ19" s="13"/>
      <c r="PA19" s="13"/>
      <c r="PC19" s="11"/>
      <c r="PD19" s="12"/>
      <c r="PF19" s="13"/>
      <c r="PG19" s="13"/>
      <c r="PH19" s="13"/>
      <c r="PI19" s="13"/>
      <c r="PJ19" s="13"/>
      <c r="PK19" s="13"/>
      <c r="PL19" s="13"/>
      <c r="PN19" s="11"/>
      <c r="PO19" s="12"/>
      <c r="PQ19" s="13"/>
      <c r="PR19" s="13"/>
      <c r="PS19" s="13"/>
      <c r="PT19" s="13"/>
      <c r="PU19" s="13"/>
      <c r="PV19" s="13"/>
      <c r="PW19" s="13"/>
      <c r="PY19" s="11"/>
      <c r="PZ19" s="12"/>
      <c r="QB19" s="13"/>
      <c r="QC19" s="13"/>
      <c r="QD19" s="13"/>
      <c r="QE19" s="13"/>
      <c r="QF19" s="13"/>
      <c r="QG19" s="13"/>
      <c r="QH19" s="13"/>
      <c r="QJ19" s="11"/>
      <c r="QK19" s="12"/>
      <c r="QM19" s="13"/>
      <c r="QN19" s="13"/>
      <c r="QO19" s="13"/>
      <c r="QP19" s="13"/>
      <c r="QQ19" s="13"/>
      <c r="QR19" s="13"/>
      <c r="QS19" s="13"/>
      <c r="QU19" s="11"/>
      <c r="QV19" s="12"/>
      <c r="QX19" s="13"/>
      <c r="QY19" s="13"/>
      <c r="QZ19" s="13"/>
      <c r="RA19" s="13"/>
      <c r="RB19" s="13"/>
      <c r="RC19" s="13"/>
      <c r="RD19" s="13"/>
      <c r="RF19" s="11"/>
      <c r="RG19" s="12"/>
      <c r="RI19" s="13"/>
      <c r="RJ19" s="13"/>
      <c r="RK19" s="13"/>
      <c r="RL19" s="13"/>
      <c r="RM19" s="13"/>
      <c r="RN19" s="13"/>
      <c r="RO19" s="13"/>
      <c r="RQ19" s="11"/>
      <c r="RR19" s="12"/>
      <c r="RT19" s="13"/>
      <c r="RU19" s="13"/>
      <c r="RV19" s="13"/>
      <c r="RW19" s="13"/>
      <c r="RX19" s="13"/>
      <c r="RY19" s="13"/>
      <c r="RZ19" s="13"/>
      <c r="SB19" s="11"/>
      <c r="SC19" s="12"/>
      <c r="SE19" s="13"/>
      <c r="SF19" s="13"/>
      <c r="SG19" s="13"/>
      <c r="SH19" s="13"/>
      <c r="SI19" s="13"/>
      <c r="SJ19" s="13"/>
      <c r="SK19" s="13"/>
      <c r="SM19" s="11"/>
      <c r="SN19" s="12"/>
      <c r="SP19" s="13"/>
      <c r="SQ19" s="13"/>
      <c r="SR19" s="13"/>
      <c r="SS19" s="13"/>
      <c r="ST19" s="13"/>
      <c r="SU19" s="13"/>
      <c r="SV19" s="13"/>
      <c r="SX19" s="11"/>
      <c r="SY19" s="12"/>
      <c r="TA19" s="13"/>
      <c r="TB19" s="13"/>
      <c r="TC19" s="13"/>
      <c r="TD19" s="13"/>
      <c r="TE19" s="13"/>
      <c r="TF19" s="13"/>
      <c r="TG19" s="13"/>
      <c r="TI19" s="11"/>
      <c r="TJ19" s="12"/>
      <c r="TL19" s="13"/>
      <c r="TM19" s="13"/>
      <c r="TN19" s="13"/>
      <c r="TO19" s="13"/>
      <c r="TP19" s="13"/>
      <c r="TQ19" s="13"/>
      <c r="TR19" s="13"/>
      <c r="TT19" s="11"/>
      <c r="TU19" s="12"/>
      <c r="TW19" s="13"/>
      <c r="TX19" s="13"/>
      <c r="TY19" s="13"/>
      <c r="TZ19" s="13"/>
      <c r="UA19" s="13"/>
      <c r="UB19" s="13"/>
      <c r="UC19" s="13"/>
      <c r="UE19" s="11"/>
      <c r="UF19" s="12"/>
      <c r="UH19" s="13"/>
      <c r="UI19" s="13"/>
      <c r="UJ19" s="13"/>
      <c r="UK19" s="13"/>
      <c r="UL19" s="13"/>
      <c r="UM19" s="13"/>
      <c r="UN19" s="13"/>
      <c r="UP19" s="11"/>
      <c r="UQ19" s="12"/>
      <c r="US19" s="13"/>
      <c r="UT19" s="13"/>
      <c r="UU19" s="13"/>
      <c r="UV19" s="13"/>
      <c r="UW19" s="13"/>
      <c r="UX19" s="13"/>
      <c r="UY19" s="13"/>
      <c r="VA19" s="11"/>
      <c r="VB19" s="12"/>
      <c r="VD19" s="13"/>
      <c r="VE19" s="13"/>
      <c r="VF19" s="13"/>
      <c r="VG19" s="13"/>
      <c r="VH19" s="13"/>
      <c r="VI19" s="13"/>
      <c r="VJ19" s="13"/>
      <c r="VL19" s="11"/>
      <c r="VM19" s="12"/>
      <c r="VO19" s="13"/>
      <c r="VP19" s="13"/>
      <c r="VQ19" s="13"/>
      <c r="VR19" s="13"/>
      <c r="VS19" s="13"/>
      <c r="VT19" s="13"/>
      <c r="VU19" s="13"/>
      <c r="VW19" s="11"/>
      <c r="VX19" s="12"/>
      <c r="VZ19" s="13"/>
      <c r="WA19" s="13"/>
      <c r="WB19" s="13"/>
      <c r="WC19" s="13"/>
      <c r="WD19" s="13"/>
      <c r="WE19" s="13"/>
      <c r="WF19" s="13"/>
      <c r="WH19" s="11"/>
      <c r="WI19" s="12"/>
      <c r="WK19" s="13"/>
      <c r="WL19" s="13"/>
      <c r="WM19" s="13"/>
      <c r="WN19" s="13"/>
      <c r="WO19" s="13"/>
      <c r="WP19" s="13"/>
      <c r="WQ19" s="13"/>
      <c r="WS19" s="11"/>
      <c r="WT19" s="12"/>
      <c r="WV19" s="13"/>
      <c r="WW19" s="13"/>
      <c r="WX19" s="13"/>
      <c r="WY19" s="13"/>
      <c r="WZ19" s="13"/>
      <c r="XA19" s="13"/>
      <c r="XB19" s="13"/>
      <c r="XD19" s="11"/>
      <c r="XE19" s="12"/>
      <c r="XG19" s="13"/>
      <c r="XH19" s="13"/>
      <c r="XI19" s="13"/>
      <c r="XJ19" s="13"/>
      <c r="XK19" s="13"/>
      <c r="XL19" s="13"/>
      <c r="XM19" s="13"/>
      <c r="XO19" s="11"/>
      <c r="XP19" s="12"/>
      <c r="XR19" s="13"/>
      <c r="XS19" s="13"/>
      <c r="XT19" s="13"/>
      <c r="XU19" s="13"/>
      <c r="XV19" s="13"/>
      <c r="XW19" s="13"/>
      <c r="XX19" s="13"/>
      <c r="XZ19" s="11"/>
      <c r="YA19" s="12"/>
      <c r="YC19" s="13"/>
      <c r="YD19" s="13"/>
      <c r="YE19" s="13"/>
      <c r="YF19" s="13"/>
      <c r="YG19" s="13"/>
      <c r="YH19" s="13"/>
      <c r="YI19" s="13"/>
      <c r="YK19" s="11"/>
      <c r="YL19" s="12"/>
      <c r="YN19" s="13"/>
      <c r="YO19" s="13"/>
      <c r="YP19" s="13"/>
      <c r="YQ19" s="13"/>
      <c r="YR19" s="13"/>
      <c r="YS19" s="13"/>
      <c r="YT19" s="13"/>
      <c r="YV19" s="11"/>
      <c r="YW19" s="12"/>
      <c r="YY19" s="13"/>
      <c r="YZ19" s="13"/>
      <c r="ZA19" s="13"/>
      <c r="ZB19" s="13"/>
      <c r="ZC19" s="13"/>
      <c r="ZD19" s="13"/>
      <c r="ZE19" s="13"/>
      <c r="ZG19" s="11"/>
      <c r="ZH19" s="12"/>
      <c r="ZJ19" s="13"/>
      <c r="ZK19" s="13"/>
      <c r="ZL19" s="13"/>
      <c r="ZM19" s="13"/>
      <c r="ZN19" s="13"/>
      <c r="ZO19" s="13"/>
      <c r="ZP19" s="13"/>
      <c r="ZR19" s="11"/>
      <c r="ZS19" s="12"/>
      <c r="ZU19" s="13"/>
      <c r="ZV19" s="13"/>
      <c r="ZW19" s="13"/>
      <c r="ZX19" s="13"/>
      <c r="ZY19" s="13"/>
      <c r="ZZ19" s="13"/>
      <c r="AAA19" s="13"/>
      <c r="AAC19" s="11"/>
      <c r="AAD19" s="12"/>
      <c r="AAF19" s="13"/>
      <c r="AAG19" s="13"/>
      <c r="AAH19" s="13"/>
      <c r="AAI19" s="13"/>
      <c r="AAJ19" s="13"/>
      <c r="AAK19" s="13"/>
      <c r="AAL19" s="13"/>
      <c r="AAN19" s="11"/>
      <c r="AAO19" s="12"/>
      <c r="AAQ19" s="13"/>
      <c r="AAR19" s="13"/>
      <c r="AAS19" s="13"/>
      <c r="AAT19" s="13"/>
      <c r="AAU19" s="13"/>
      <c r="AAV19" s="13"/>
      <c r="AAW19" s="13"/>
      <c r="AAY19" s="11"/>
      <c r="AAZ19" s="12"/>
      <c r="ABB19" s="13"/>
      <c r="ABC19" s="13"/>
      <c r="ABD19" s="13"/>
      <c r="ABE19" s="13"/>
      <c r="ABF19" s="13"/>
      <c r="ABG19" s="13"/>
      <c r="ABH19" s="13"/>
      <c r="ABJ19" s="11"/>
      <c r="ABK19" s="12"/>
      <c r="ABM19" s="13"/>
      <c r="ABN19" s="13"/>
      <c r="ABO19" s="13"/>
      <c r="ABP19" s="13"/>
      <c r="ABQ19" s="13"/>
      <c r="ABR19" s="13"/>
      <c r="ABS19" s="13"/>
      <c r="ABU19" s="11"/>
      <c r="ABV19" s="12"/>
      <c r="ABX19" s="13"/>
      <c r="ABY19" s="13"/>
      <c r="ABZ19" s="13"/>
      <c r="ACA19" s="13"/>
      <c r="ACB19" s="13"/>
      <c r="ACC19" s="13"/>
      <c r="ACD19" s="13"/>
      <c r="ACF19" s="11"/>
      <c r="ACG19" s="12"/>
      <c r="ACI19" s="13"/>
      <c r="ACJ19" s="13"/>
      <c r="ACK19" s="13"/>
      <c r="ACL19" s="13"/>
      <c r="ACM19" s="13"/>
      <c r="ACN19" s="13"/>
      <c r="ACO19" s="13"/>
      <c r="ACQ19" s="11"/>
      <c r="ACR19" s="12"/>
      <c r="ACT19" s="13"/>
      <c r="ACU19" s="13"/>
      <c r="ACV19" s="13"/>
      <c r="ACW19" s="13"/>
      <c r="ACX19" s="13"/>
      <c r="ACY19" s="13"/>
      <c r="ACZ19" s="13"/>
      <c r="ADB19" s="11"/>
      <c r="ADC19" s="12"/>
      <c r="ADE19" s="13"/>
      <c r="ADF19" s="13"/>
      <c r="ADG19" s="13"/>
      <c r="ADH19" s="13"/>
      <c r="ADI19" s="13"/>
      <c r="ADJ19" s="13"/>
      <c r="ADK19" s="13"/>
      <c r="ADM19" s="11"/>
      <c r="ADN19" s="12"/>
      <c r="ADP19" s="13"/>
      <c r="ADQ19" s="13"/>
      <c r="ADR19" s="13"/>
      <c r="ADS19" s="13"/>
      <c r="ADT19" s="13"/>
      <c r="ADU19" s="13"/>
      <c r="ADV19" s="13"/>
      <c r="ADX19" s="11"/>
      <c r="ADY19" s="12"/>
      <c r="AEA19" s="13"/>
      <c r="AEB19" s="13"/>
      <c r="AEC19" s="13"/>
      <c r="AED19" s="13"/>
      <c r="AEE19" s="13"/>
      <c r="AEF19" s="13"/>
      <c r="AEG19" s="13"/>
      <c r="AEI19" s="11"/>
      <c r="AEJ19" s="12"/>
      <c r="AEL19" s="13"/>
      <c r="AEM19" s="13"/>
      <c r="AEN19" s="13"/>
      <c r="AEO19" s="13"/>
      <c r="AEP19" s="13"/>
      <c r="AEQ19" s="13"/>
      <c r="AER19" s="13"/>
      <c r="AET19" s="11"/>
      <c r="AEU19" s="12"/>
      <c r="AEW19" s="13"/>
      <c r="AEX19" s="13"/>
      <c r="AEY19" s="13"/>
      <c r="AEZ19" s="13"/>
      <c r="AFA19" s="13"/>
      <c r="AFB19" s="13"/>
      <c r="AFC19" s="13"/>
      <c r="AFE19" s="11"/>
      <c r="AFF19" s="12"/>
      <c r="AFH19" s="13"/>
      <c r="AFI19" s="13"/>
      <c r="AFJ19" s="13"/>
      <c r="AFK19" s="13"/>
      <c r="AFL19" s="13"/>
      <c r="AFM19" s="13"/>
      <c r="AFN19" s="13"/>
      <c r="AFP19" s="11"/>
      <c r="AFQ19" s="12"/>
      <c r="AFS19" s="13"/>
      <c r="AFT19" s="13"/>
      <c r="AFU19" s="13"/>
      <c r="AFV19" s="13"/>
      <c r="AFW19" s="13"/>
      <c r="AFX19" s="13"/>
      <c r="AFY19" s="13"/>
      <c r="AGA19" s="11"/>
      <c r="AGB19" s="12"/>
      <c r="AGD19" s="13"/>
      <c r="AGE19" s="13"/>
      <c r="AGF19" s="13"/>
      <c r="AGG19" s="13"/>
      <c r="AGH19" s="13"/>
      <c r="AGI19" s="13"/>
      <c r="AGJ19" s="13"/>
      <c r="AGL19" s="11"/>
      <c r="AGM19" s="12"/>
      <c r="AGO19" s="13"/>
      <c r="AGP19" s="13"/>
      <c r="AGQ19" s="13"/>
      <c r="AGR19" s="13"/>
      <c r="AGS19" s="13"/>
      <c r="AGT19" s="13"/>
      <c r="AGU19" s="13"/>
      <c r="AGW19" s="11"/>
      <c r="AGX19" s="12"/>
      <c r="AGZ19" s="13"/>
      <c r="AHA19" s="13"/>
      <c r="AHB19" s="13"/>
      <c r="AHC19" s="13"/>
      <c r="AHD19" s="13"/>
      <c r="AHE19" s="13"/>
      <c r="AHF19" s="13"/>
      <c r="AHH19" s="11"/>
      <c r="AHI19" s="12"/>
      <c r="AHK19" s="13"/>
      <c r="AHL19" s="13"/>
      <c r="AHM19" s="13"/>
      <c r="AHN19" s="13"/>
      <c r="AHO19" s="13"/>
      <c r="AHP19" s="13"/>
      <c r="AHQ19" s="13"/>
      <c r="AHS19" s="11"/>
      <c r="AHT19" s="12"/>
      <c r="AHV19" s="13"/>
      <c r="AHW19" s="13"/>
      <c r="AHX19" s="13"/>
      <c r="AHY19" s="13"/>
      <c r="AHZ19" s="13"/>
      <c r="AIA19" s="13"/>
      <c r="AIB19" s="13"/>
      <c r="AID19" s="11"/>
      <c r="AIE19" s="12"/>
      <c r="AIG19" s="13"/>
      <c r="AIH19" s="13"/>
      <c r="AII19" s="13"/>
      <c r="AIJ19" s="13"/>
      <c r="AIK19" s="13"/>
      <c r="AIL19" s="13"/>
      <c r="AIM19" s="13"/>
      <c r="AIO19" s="11"/>
      <c r="AIP19" s="12"/>
      <c r="AIR19" s="13"/>
      <c r="AIS19" s="13"/>
      <c r="AIT19" s="13"/>
      <c r="AIU19" s="13"/>
      <c r="AIV19" s="13"/>
      <c r="AIW19" s="13"/>
      <c r="AIX19" s="13"/>
      <c r="AIZ19" s="11"/>
      <c r="AJA19" s="12"/>
      <c r="AJC19" s="13"/>
      <c r="AJD19" s="13"/>
      <c r="AJE19" s="13"/>
      <c r="AJF19" s="13"/>
      <c r="AJG19" s="13"/>
      <c r="AJH19" s="13"/>
      <c r="AJI19" s="13"/>
      <c r="AJK19" s="11"/>
      <c r="AJL19" s="12"/>
      <c r="AJN19" s="13"/>
      <c r="AJO19" s="13"/>
      <c r="AJP19" s="13"/>
      <c r="AJQ19" s="13"/>
      <c r="AJR19" s="13"/>
      <c r="AJS19" s="13"/>
      <c r="AJT19" s="13"/>
      <c r="AJV19" s="11"/>
      <c r="AJW19" s="12"/>
      <c r="AJY19" s="13"/>
      <c r="AJZ19" s="13"/>
      <c r="AKA19" s="13"/>
      <c r="AKB19" s="13"/>
      <c r="AKC19" s="13"/>
      <c r="AKD19" s="13"/>
      <c r="AKE19" s="13"/>
      <c r="AKG19" s="11"/>
      <c r="AKH19" s="12"/>
      <c r="AKJ19" s="13"/>
      <c r="AKK19" s="13"/>
      <c r="AKL19" s="13"/>
      <c r="AKM19" s="13"/>
      <c r="AKN19" s="13"/>
      <c r="AKO19" s="13"/>
      <c r="AKP19" s="13"/>
      <c r="AKR19" s="11"/>
      <c r="AKS19" s="12"/>
      <c r="AKU19" s="13"/>
      <c r="AKV19" s="13"/>
      <c r="AKW19" s="13"/>
      <c r="AKX19" s="13"/>
      <c r="AKY19" s="13"/>
      <c r="AKZ19" s="13"/>
      <c r="ALA19" s="13"/>
      <c r="ALC19" s="11"/>
      <c r="ALD19" s="12"/>
      <c r="ALF19" s="13"/>
      <c r="ALG19" s="13"/>
      <c r="ALH19" s="13"/>
      <c r="ALI19" s="13"/>
      <c r="ALJ19" s="13"/>
      <c r="ALK19" s="13"/>
      <c r="ALL19" s="13"/>
      <c r="ALN19" s="11"/>
      <c r="ALO19" s="12"/>
      <c r="ALQ19" s="13"/>
      <c r="ALR19" s="13"/>
      <c r="ALS19" s="13"/>
      <c r="ALT19" s="13"/>
      <c r="ALU19" s="13"/>
      <c r="ALV19" s="13"/>
      <c r="ALW19" s="13"/>
      <c r="ALY19" s="11"/>
      <c r="ALZ19" s="12"/>
      <c r="AMB19" s="13"/>
      <c r="AMC19" s="13"/>
      <c r="AMD19" s="13"/>
      <c r="AME19" s="13"/>
      <c r="AMF19" s="13"/>
      <c r="AMG19" s="13"/>
      <c r="AMH19" s="13"/>
      <c r="AMJ19" s="11"/>
      <c r="AMK19" s="12"/>
      <c r="AMM19" s="13"/>
      <c r="AMN19" s="13"/>
      <c r="AMO19" s="13"/>
      <c r="AMP19" s="13"/>
      <c r="AMQ19" s="13"/>
      <c r="AMR19" s="13"/>
      <c r="AMS19" s="13"/>
      <c r="AMU19" s="11"/>
      <c r="AMV19" s="12"/>
      <c r="AMX19" s="13"/>
      <c r="AMY19" s="13"/>
      <c r="AMZ19" s="13"/>
      <c r="ANA19" s="13"/>
      <c r="ANB19" s="13"/>
      <c r="ANC19" s="13"/>
      <c r="AND19" s="13"/>
      <c r="ANF19" s="11"/>
      <c r="ANG19" s="12"/>
      <c r="ANI19" s="13"/>
      <c r="ANJ19" s="13"/>
      <c r="ANK19" s="13"/>
      <c r="ANL19" s="13"/>
      <c r="ANM19" s="13"/>
      <c r="ANN19" s="13"/>
      <c r="ANO19" s="13"/>
      <c r="ANQ19" s="11"/>
      <c r="ANR19" s="12"/>
      <c r="ANT19" s="13"/>
      <c r="ANU19" s="13"/>
      <c r="ANV19" s="13"/>
      <c r="ANW19" s="13"/>
      <c r="ANX19" s="13"/>
      <c r="ANY19" s="13"/>
      <c r="ANZ19" s="13"/>
      <c r="AOB19" s="11"/>
      <c r="AOC19" s="12"/>
      <c r="AOE19" s="13"/>
      <c r="AOF19" s="13"/>
      <c r="AOG19" s="13"/>
      <c r="AOH19" s="13"/>
      <c r="AOI19" s="13"/>
      <c r="AOJ19" s="13"/>
      <c r="AOK19" s="13"/>
      <c r="AOM19" s="11"/>
      <c r="AON19" s="12"/>
      <c r="AOP19" s="13"/>
      <c r="AOQ19" s="13"/>
      <c r="AOR19" s="13"/>
      <c r="AOS19" s="13"/>
      <c r="AOT19" s="13"/>
      <c r="AOU19" s="13"/>
      <c r="AOV19" s="13"/>
      <c r="AOX19" s="11"/>
      <c r="AOY19" s="12"/>
      <c r="APA19" s="13"/>
      <c r="APB19" s="13"/>
      <c r="APC19" s="13"/>
      <c r="APD19" s="13"/>
      <c r="APE19" s="13"/>
      <c r="APF19" s="13"/>
      <c r="APG19" s="13"/>
      <c r="API19" s="11"/>
      <c r="APJ19" s="12"/>
      <c r="APL19" s="13"/>
      <c r="APM19" s="13"/>
      <c r="APN19" s="13"/>
      <c r="APO19" s="13"/>
      <c r="APP19" s="13"/>
      <c r="APQ19" s="13"/>
      <c r="APR19" s="13"/>
      <c r="APT19" s="11"/>
      <c r="APU19" s="12"/>
      <c r="APW19" s="13"/>
      <c r="APX19" s="13"/>
      <c r="APY19" s="13"/>
      <c r="APZ19" s="13"/>
      <c r="AQA19" s="13"/>
      <c r="AQB19" s="13"/>
      <c r="AQC19" s="13"/>
      <c r="AQE19" s="11"/>
      <c r="AQF19" s="12"/>
      <c r="AQH19" s="13"/>
      <c r="AQI19" s="13"/>
      <c r="AQJ19" s="13"/>
      <c r="AQK19" s="13"/>
      <c r="AQL19" s="13"/>
      <c r="AQM19" s="13"/>
      <c r="AQN19" s="13"/>
      <c r="AQP19" s="11"/>
      <c r="AQQ19" s="12"/>
      <c r="AQS19" s="13"/>
      <c r="AQT19" s="13"/>
      <c r="AQU19" s="13"/>
      <c r="AQV19" s="13"/>
      <c r="AQW19" s="13"/>
      <c r="AQX19" s="13"/>
      <c r="AQY19" s="13"/>
      <c r="ARA19" s="11"/>
      <c r="ARB19" s="12"/>
      <c r="ARD19" s="13"/>
      <c r="ARE19" s="13"/>
      <c r="ARF19" s="13"/>
      <c r="ARG19" s="13"/>
      <c r="ARH19" s="13"/>
      <c r="ARI19" s="13"/>
      <c r="ARJ19" s="13"/>
      <c r="ARL19" s="11"/>
      <c r="ARM19" s="12"/>
      <c r="ARO19" s="13"/>
      <c r="ARP19" s="13"/>
      <c r="ARQ19" s="13"/>
      <c r="ARR19" s="13"/>
      <c r="ARS19" s="13"/>
      <c r="ART19" s="13"/>
      <c r="ARU19" s="13"/>
      <c r="ARW19" s="11"/>
      <c r="ARX19" s="12"/>
      <c r="ARZ19" s="13"/>
      <c r="ASA19" s="13"/>
      <c r="ASB19" s="13"/>
      <c r="ASC19" s="13"/>
      <c r="ASD19" s="13"/>
      <c r="ASE19" s="13"/>
      <c r="ASF19" s="13"/>
      <c r="ASH19" s="11"/>
      <c r="ASI19" s="12"/>
      <c r="ASK19" s="13"/>
      <c r="ASL19" s="13"/>
      <c r="ASM19" s="13"/>
      <c r="ASN19" s="13"/>
      <c r="ASO19" s="13"/>
      <c r="ASP19" s="13"/>
      <c r="ASQ19" s="13"/>
      <c r="ASS19" s="11"/>
      <c r="AST19" s="12"/>
      <c r="ASV19" s="13"/>
      <c r="ASW19" s="13"/>
      <c r="ASX19" s="13"/>
      <c r="ASY19" s="13"/>
      <c r="ASZ19" s="13"/>
      <c r="ATA19" s="13"/>
      <c r="ATB19" s="13"/>
      <c r="ATD19" s="11"/>
      <c r="ATE19" s="12"/>
      <c r="ATG19" s="13"/>
      <c r="ATH19" s="13"/>
      <c r="ATI19" s="13"/>
      <c r="ATJ19" s="13"/>
      <c r="ATK19" s="13"/>
      <c r="ATL19" s="13"/>
      <c r="ATM19" s="13"/>
      <c r="ATO19" s="11"/>
      <c r="ATP19" s="12"/>
      <c r="ATR19" s="13"/>
      <c r="ATS19" s="13"/>
      <c r="ATT19" s="13"/>
      <c r="ATU19" s="13"/>
      <c r="ATV19" s="13"/>
      <c r="ATW19" s="13"/>
      <c r="ATX19" s="13"/>
      <c r="ATZ19" s="11"/>
      <c r="AUA19" s="12"/>
      <c r="AUC19" s="13"/>
      <c r="AUD19" s="13"/>
      <c r="AUE19" s="13"/>
      <c r="AUF19" s="13"/>
      <c r="AUG19" s="13"/>
      <c r="AUH19" s="13"/>
      <c r="AUI19" s="13"/>
      <c r="AUK19" s="11"/>
      <c r="AUL19" s="12"/>
      <c r="AUN19" s="13"/>
      <c r="AUO19" s="13"/>
      <c r="AUP19" s="13"/>
      <c r="AUQ19" s="13"/>
      <c r="AUR19" s="13"/>
      <c r="AUS19" s="13"/>
      <c r="AUT19" s="13"/>
      <c r="AUV19" s="11"/>
      <c r="AUW19" s="12"/>
      <c r="AUY19" s="13"/>
      <c r="AUZ19" s="13"/>
      <c r="AVA19" s="13"/>
      <c r="AVB19" s="13"/>
      <c r="AVC19" s="13"/>
      <c r="AVD19" s="13"/>
      <c r="AVE19" s="13"/>
      <c r="AVG19" s="11"/>
      <c r="AVH19" s="12"/>
      <c r="AVJ19" s="13"/>
      <c r="AVK19" s="13"/>
      <c r="AVL19" s="13"/>
      <c r="AVM19" s="13"/>
      <c r="AVN19" s="13"/>
      <c r="AVO19" s="13"/>
      <c r="AVP19" s="13"/>
      <c r="AVR19" s="11"/>
      <c r="AVS19" s="12"/>
      <c r="AVU19" s="13"/>
      <c r="AVV19" s="13"/>
      <c r="AVW19" s="13"/>
      <c r="AVX19" s="13"/>
      <c r="AVY19" s="13"/>
      <c r="AVZ19" s="13"/>
      <c r="AWA19" s="13"/>
      <c r="AWC19" s="11"/>
      <c r="AWD19" s="12"/>
      <c r="AWF19" s="13"/>
      <c r="AWG19" s="13"/>
      <c r="AWH19" s="13"/>
      <c r="AWI19" s="13"/>
      <c r="AWJ19" s="13"/>
      <c r="AWK19" s="13"/>
      <c r="AWL19" s="13"/>
      <c r="AWN19" s="11"/>
      <c r="AWO19" s="12"/>
      <c r="AWQ19" s="13"/>
      <c r="AWR19" s="13"/>
      <c r="AWS19" s="13"/>
      <c r="AWT19" s="13"/>
      <c r="AWU19" s="13"/>
      <c r="AWV19" s="13"/>
      <c r="AWW19" s="13"/>
      <c r="AWY19" s="11"/>
      <c r="AWZ19" s="12"/>
      <c r="AXB19" s="13"/>
      <c r="AXC19" s="13"/>
      <c r="AXD19" s="13"/>
      <c r="AXE19" s="13"/>
      <c r="AXF19" s="13"/>
      <c r="AXG19" s="13"/>
      <c r="AXH19" s="13"/>
      <c r="AXJ19" s="11"/>
      <c r="AXK19" s="12"/>
      <c r="AXM19" s="13"/>
      <c r="AXN19" s="13"/>
      <c r="AXO19" s="13"/>
      <c r="AXP19" s="13"/>
      <c r="AXQ19" s="13"/>
      <c r="AXR19" s="13"/>
      <c r="AXS19" s="13"/>
      <c r="AXU19" s="11"/>
      <c r="AXV19" s="12"/>
      <c r="AXX19" s="13"/>
      <c r="AXY19" s="13"/>
      <c r="AXZ19" s="13"/>
      <c r="AYA19" s="13"/>
      <c r="AYB19" s="13"/>
      <c r="AYC19" s="13"/>
      <c r="AYD19" s="13"/>
      <c r="AYF19" s="11"/>
      <c r="AYG19" s="12"/>
      <c r="AYI19" s="13"/>
      <c r="AYJ19" s="13"/>
      <c r="AYK19" s="13"/>
      <c r="AYL19" s="13"/>
      <c r="AYM19" s="13"/>
      <c r="AYN19" s="13"/>
      <c r="AYO19" s="13"/>
      <c r="AYQ19" s="11"/>
      <c r="AYR19" s="12"/>
      <c r="AYT19" s="13"/>
      <c r="AYU19" s="13"/>
      <c r="AYV19" s="13"/>
      <c r="AYW19" s="13"/>
      <c r="AYX19" s="13"/>
      <c r="AYY19" s="13"/>
      <c r="AYZ19" s="13"/>
      <c r="AZB19" s="11"/>
      <c r="AZC19" s="12"/>
      <c r="AZE19" s="13"/>
      <c r="AZF19" s="13"/>
      <c r="AZG19" s="13"/>
      <c r="AZH19" s="13"/>
      <c r="AZI19" s="13"/>
      <c r="AZJ19" s="13"/>
      <c r="AZK19" s="13"/>
      <c r="AZM19" s="11"/>
      <c r="AZN19" s="12"/>
      <c r="AZP19" s="13"/>
      <c r="AZQ19" s="13"/>
      <c r="AZR19" s="13"/>
      <c r="AZS19" s="13"/>
      <c r="AZT19" s="13"/>
      <c r="AZU19" s="13"/>
      <c r="AZV19" s="13"/>
      <c r="AZX19" s="11"/>
      <c r="AZY19" s="12"/>
      <c r="BAA19" s="13"/>
      <c r="BAB19" s="13"/>
      <c r="BAC19" s="13"/>
      <c r="BAD19" s="13"/>
      <c r="BAE19" s="13"/>
      <c r="BAF19" s="13"/>
      <c r="BAG19" s="13"/>
      <c r="BAI19" s="11"/>
      <c r="BAJ19" s="12"/>
      <c r="BAL19" s="13"/>
      <c r="BAM19" s="13"/>
      <c r="BAN19" s="13"/>
      <c r="BAO19" s="13"/>
      <c r="BAP19" s="13"/>
      <c r="BAQ19" s="13"/>
      <c r="BAR19" s="13"/>
      <c r="BAT19" s="11"/>
      <c r="BAU19" s="12"/>
      <c r="BAW19" s="13"/>
      <c r="BAX19" s="13"/>
      <c r="BAY19" s="13"/>
      <c r="BAZ19" s="13"/>
      <c r="BBA19" s="13"/>
      <c r="BBB19" s="13"/>
      <c r="BBC19" s="13"/>
      <c r="BBE19" s="11"/>
      <c r="BBF19" s="12"/>
      <c r="BBH19" s="13"/>
      <c r="BBI19" s="13"/>
      <c r="BBJ19" s="13"/>
      <c r="BBK19" s="13"/>
      <c r="BBL19" s="13"/>
      <c r="BBM19" s="13"/>
      <c r="BBN19" s="13"/>
      <c r="BBP19" s="11"/>
      <c r="BBQ19" s="12"/>
      <c r="BBS19" s="13"/>
      <c r="BBT19" s="13"/>
      <c r="BBU19" s="13"/>
      <c r="BBV19" s="13"/>
      <c r="BBW19" s="13"/>
      <c r="BBX19" s="13"/>
      <c r="BBY19" s="13"/>
      <c r="BCA19" s="11"/>
      <c r="BCB19" s="12"/>
      <c r="BCD19" s="13"/>
      <c r="BCE19" s="13"/>
      <c r="BCF19" s="13"/>
      <c r="BCG19" s="13"/>
      <c r="BCH19" s="13"/>
      <c r="BCI19" s="13"/>
      <c r="BCJ19" s="13"/>
      <c r="BCL19" s="11"/>
      <c r="BCM19" s="12"/>
      <c r="BCO19" s="13"/>
      <c r="BCP19" s="13"/>
      <c r="BCQ19" s="13"/>
      <c r="BCR19" s="13"/>
      <c r="BCS19" s="13"/>
      <c r="BCT19" s="13"/>
      <c r="BCU19" s="13"/>
      <c r="BCW19" s="11"/>
      <c r="BCX19" s="12"/>
      <c r="BCZ19" s="13"/>
      <c r="BDA19" s="13"/>
      <c r="BDB19" s="13"/>
      <c r="BDC19" s="13"/>
      <c r="BDD19" s="13"/>
      <c r="BDE19" s="13"/>
      <c r="BDF19" s="13"/>
      <c r="BDH19" s="11"/>
      <c r="BDI19" s="12"/>
      <c r="BDK19" s="13"/>
      <c r="BDL19" s="13"/>
      <c r="BDM19" s="13"/>
      <c r="BDN19" s="13"/>
      <c r="BDO19" s="13"/>
      <c r="BDP19" s="13"/>
      <c r="BDQ19" s="13"/>
      <c r="BDS19" s="11"/>
      <c r="BDT19" s="12"/>
      <c r="BDV19" s="13"/>
      <c r="BDW19" s="13"/>
      <c r="BDX19" s="13"/>
      <c r="BDY19" s="13"/>
      <c r="BDZ19" s="13"/>
      <c r="BEA19" s="13"/>
      <c r="BEB19" s="13"/>
      <c r="BED19" s="11"/>
      <c r="BEE19" s="12"/>
      <c r="BEG19" s="13"/>
      <c r="BEH19" s="13"/>
      <c r="BEI19" s="13"/>
      <c r="BEJ19" s="13"/>
      <c r="BEK19" s="13"/>
      <c r="BEL19" s="13"/>
      <c r="BEM19" s="13"/>
      <c r="BEO19" s="11"/>
      <c r="BEP19" s="12"/>
      <c r="BER19" s="13"/>
      <c r="BES19" s="13"/>
      <c r="BET19" s="13"/>
      <c r="BEU19" s="13"/>
      <c r="BEV19" s="13"/>
      <c r="BEW19" s="13"/>
      <c r="BEX19" s="13"/>
      <c r="BEZ19" s="11"/>
      <c r="BFA19" s="12"/>
      <c r="BFC19" s="13"/>
      <c r="BFD19" s="13"/>
      <c r="BFE19" s="13"/>
      <c r="BFF19" s="13"/>
      <c r="BFG19" s="13"/>
      <c r="BFH19" s="13"/>
      <c r="BFI19" s="13"/>
      <c r="BFK19" s="11"/>
      <c r="BFL19" s="12"/>
      <c r="BFN19" s="13"/>
      <c r="BFO19" s="13"/>
      <c r="BFP19" s="13"/>
      <c r="BFQ19" s="13"/>
      <c r="BFR19" s="13"/>
      <c r="BFS19" s="13"/>
      <c r="BFT19" s="13"/>
      <c r="BFV19" s="11"/>
      <c r="BFW19" s="12"/>
      <c r="BFY19" s="13"/>
      <c r="BFZ19" s="13"/>
      <c r="BGA19" s="13"/>
      <c r="BGB19" s="13"/>
      <c r="BGC19" s="13"/>
      <c r="BGD19" s="13"/>
      <c r="BGE19" s="13"/>
      <c r="BGG19" s="11"/>
      <c r="BGH19" s="12"/>
      <c r="BGJ19" s="13"/>
      <c r="BGK19" s="13"/>
      <c r="BGL19" s="13"/>
      <c r="BGM19" s="13"/>
      <c r="BGN19" s="13"/>
      <c r="BGO19" s="13"/>
      <c r="BGP19" s="13"/>
      <c r="BGR19" s="11"/>
      <c r="BGS19" s="12"/>
      <c r="BGU19" s="13"/>
      <c r="BGV19" s="13"/>
      <c r="BGW19" s="13"/>
      <c r="BGX19" s="13"/>
      <c r="BGY19" s="13"/>
      <c r="BGZ19" s="13"/>
      <c r="BHA19" s="13"/>
      <c r="BHC19" s="11"/>
      <c r="BHD19" s="12"/>
      <c r="BHF19" s="13"/>
      <c r="BHG19" s="13"/>
      <c r="BHH19" s="13"/>
      <c r="BHI19" s="13"/>
      <c r="BHJ19" s="13"/>
      <c r="BHK19" s="13"/>
      <c r="BHL19" s="13"/>
      <c r="BHN19" s="11"/>
      <c r="BHO19" s="12"/>
      <c r="BHQ19" s="13"/>
      <c r="BHR19" s="13"/>
      <c r="BHS19" s="13"/>
      <c r="BHT19" s="13"/>
      <c r="BHU19" s="13"/>
      <c r="BHV19" s="13"/>
      <c r="BHW19" s="13"/>
      <c r="BHY19" s="11"/>
      <c r="BHZ19" s="12"/>
      <c r="BIB19" s="13"/>
      <c r="BIC19" s="13"/>
      <c r="BID19" s="13"/>
      <c r="BIE19" s="13"/>
      <c r="BIF19" s="13"/>
      <c r="BIG19" s="13"/>
      <c r="BIH19" s="13"/>
      <c r="BIJ19" s="11"/>
      <c r="BIK19" s="12"/>
      <c r="BIM19" s="13"/>
      <c r="BIN19" s="13"/>
      <c r="BIO19" s="13"/>
      <c r="BIP19" s="13"/>
      <c r="BIQ19" s="13"/>
      <c r="BIR19" s="13"/>
      <c r="BIS19" s="13"/>
      <c r="BIU19" s="11"/>
      <c r="BIV19" s="12"/>
      <c r="BIX19" s="13"/>
      <c r="BIY19" s="13"/>
      <c r="BIZ19" s="13"/>
      <c r="BJA19" s="13"/>
      <c r="BJB19" s="13"/>
      <c r="BJC19" s="13"/>
      <c r="BJD19" s="13"/>
      <c r="BJF19" s="11"/>
      <c r="BJG19" s="12"/>
      <c r="BJI19" s="13"/>
      <c r="BJJ19" s="13"/>
      <c r="BJK19" s="13"/>
      <c r="BJL19" s="13"/>
      <c r="BJM19" s="13"/>
      <c r="BJN19" s="13"/>
      <c r="BJO19" s="13"/>
      <c r="BJQ19" s="11"/>
      <c r="BJR19" s="12"/>
      <c r="BJT19" s="13"/>
      <c r="BJU19" s="13"/>
      <c r="BJV19" s="13"/>
      <c r="BJW19" s="13"/>
      <c r="BJX19" s="13"/>
      <c r="BJY19" s="13"/>
      <c r="BJZ19" s="13"/>
      <c r="BKB19" s="11"/>
      <c r="BKC19" s="12"/>
      <c r="BKE19" s="13"/>
      <c r="BKF19" s="13"/>
      <c r="BKG19" s="13"/>
      <c r="BKH19" s="13"/>
      <c r="BKI19" s="13"/>
      <c r="BKJ19" s="13"/>
      <c r="BKK19" s="13"/>
      <c r="BKM19" s="11"/>
      <c r="BKN19" s="12"/>
      <c r="BKP19" s="13"/>
      <c r="BKQ19" s="13"/>
      <c r="BKR19" s="13"/>
      <c r="BKS19" s="13"/>
      <c r="BKT19" s="13"/>
      <c r="BKU19" s="13"/>
      <c r="BKV19" s="13"/>
      <c r="BKX19" s="11"/>
      <c r="BKY19" s="12"/>
      <c r="BLA19" s="13"/>
      <c r="BLB19" s="13"/>
      <c r="BLC19" s="13"/>
      <c r="BLD19" s="13"/>
      <c r="BLE19" s="13"/>
      <c r="BLF19" s="13"/>
      <c r="BLG19" s="13"/>
      <c r="BLI19" s="11"/>
      <c r="BLJ19" s="12"/>
      <c r="BLL19" s="13"/>
      <c r="BLM19" s="13"/>
      <c r="BLN19" s="13"/>
      <c r="BLO19" s="13"/>
      <c r="BLP19" s="13"/>
      <c r="BLQ19" s="13"/>
      <c r="BLR19" s="13"/>
      <c r="BLT19" s="11"/>
      <c r="BLU19" s="12"/>
      <c r="BLW19" s="13"/>
      <c r="BLX19" s="13"/>
      <c r="BLY19" s="13"/>
      <c r="BLZ19" s="13"/>
      <c r="BMA19" s="13"/>
      <c r="BMB19" s="13"/>
      <c r="BMC19" s="13"/>
      <c r="BME19" s="11"/>
      <c r="BMF19" s="12"/>
      <c r="BMH19" s="13"/>
      <c r="BMI19" s="13"/>
      <c r="BMJ19" s="13"/>
      <c r="BMK19" s="13"/>
      <c r="BML19" s="13"/>
      <c r="BMM19" s="13"/>
      <c r="BMN19" s="13"/>
      <c r="BMP19" s="11"/>
      <c r="BMQ19" s="12"/>
      <c r="BMS19" s="13"/>
      <c r="BMT19" s="13"/>
      <c r="BMU19" s="13"/>
      <c r="BMV19" s="13"/>
      <c r="BMW19" s="13"/>
      <c r="BMX19" s="13"/>
      <c r="BMY19" s="13"/>
      <c r="BNA19" s="11"/>
      <c r="BNB19" s="12"/>
      <c r="BND19" s="13"/>
      <c r="BNE19" s="13"/>
      <c r="BNF19" s="13"/>
      <c r="BNG19" s="13"/>
      <c r="BNH19" s="13"/>
      <c r="BNI19" s="13"/>
      <c r="BNJ19" s="13"/>
      <c r="BNL19" s="11"/>
      <c r="BNM19" s="12"/>
      <c r="BNO19" s="13"/>
      <c r="BNP19" s="13"/>
      <c r="BNQ19" s="13"/>
      <c r="BNR19" s="13"/>
      <c r="BNS19" s="13"/>
      <c r="BNT19" s="13"/>
      <c r="BNU19" s="13"/>
      <c r="BNW19" s="11"/>
      <c r="BNX19" s="12"/>
      <c r="BNZ19" s="13"/>
      <c r="BOA19" s="13"/>
      <c r="BOB19" s="13"/>
      <c r="BOC19" s="13"/>
      <c r="BOD19" s="13"/>
      <c r="BOE19" s="13"/>
      <c r="BOF19" s="13"/>
      <c r="BOH19" s="11"/>
      <c r="BOI19" s="12"/>
      <c r="BOK19" s="13"/>
      <c r="BOL19" s="13"/>
      <c r="BOM19" s="13"/>
      <c r="BON19" s="13"/>
      <c r="BOO19" s="13"/>
      <c r="BOP19" s="13"/>
      <c r="BOQ19" s="13"/>
      <c r="BOS19" s="11"/>
      <c r="BOT19" s="12"/>
      <c r="BOV19" s="13"/>
      <c r="BOW19" s="13"/>
      <c r="BOX19" s="13"/>
      <c r="BOY19" s="13"/>
      <c r="BOZ19" s="13"/>
      <c r="BPA19" s="13"/>
      <c r="BPB19" s="13"/>
      <c r="BPD19" s="11"/>
      <c r="BPE19" s="12"/>
      <c r="BPG19" s="13"/>
      <c r="BPH19" s="13"/>
      <c r="BPI19" s="13"/>
      <c r="BPJ19" s="13"/>
      <c r="BPK19" s="13"/>
      <c r="BPL19" s="13"/>
      <c r="BPM19" s="13"/>
      <c r="BPO19" s="11"/>
      <c r="BPP19" s="12"/>
      <c r="BPR19" s="13"/>
      <c r="BPS19" s="13"/>
      <c r="BPT19" s="13"/>
      <c r="BPU19" s="13"/>
      <c r="BPV19" s="13"/>
      <c r="BPW19" s="13"/>
      <c r="BPX19" s="13"/>
      <c r="BPZ19" s="11"/>
      <c r="BQA19" s="12"/>
      <c r="BQC19" s="13"/>
      <c r="BQD19" s="13"/>
      <c r="BQE19" s="13"/>
      <c r="BQF19" s="13"/>
      <c r="BQG19" s="13"/>
      <c r="BQH19" s="13"/>
      <c r="BQI19" s="13"/>
      <c r="BQK19" s="11"/>
      <c r="BQL19" s="12"/>
      <c r="BQN19" s="13"/>
      <c r="BQO19" s="13"/>
      <c r="BQP19" s="13"/>
      <c r="BQQ19" s="13"/>
      <c r="BQR19" s="13"/>
      <c r="BQS19" s="13"/>
      <c r="BQT19" s="13"/>
      <c r="BQV19" s="11"/>
      <c r="BQW19" s="12"/>
      <c r="BQY19" s="13"/>
      <c r="BQZ19" s="13"/>
      <c r="BRA19" s="13"/>
      <c r="BRB19" s="13"/>
      <c r="BRC19" s="13"/>
      <c r="BRD19" s="13"/>
      <c r="BRE19" s="13"/>
      <c r="BRG19" s="11"/>
      <c r="BRH19" s="12"/>
      <c r="BRJ19" s="13"/>
      <c r="BRK19" s="13"/>
      <c r="BRL19" s="13"/>
      <c r="BRM19" s="13"/>
      <c r="BRN19" s="13"/>
      <c r="BRO19" s="13"/>
      <c r="BRP19" s="13"/>
      <c r="BRR19" s="11"/>
      <c r="BRS19" s="12"/>
      <c r="BRU19" s="13"/>
      <c r="BRV19" s="13"/>
      <c r="BRW19" s="13"/>
      <c r="BRX19" s="13"/>
      <c r="BRY19" s="13"/>
      <c r="BRZ19" s="13"/>
      <c r="BSA19" s="13"/>
      <c r="BSC19" s="11"/>
      <c r="BSD19" s="12"/>
      <c r="BSF19" s="13"/>
      <c r="BSG19" s="13"/>
      <c r="BSH19" s="13"/>
      <c r="BSI19" s="13"/>
      <c r="BSJ19" s="13"/>
      <c r="BSK19" s="13"/>
      <c r="BSL19" s="13"/>
      <c r="BSN19" s="11"/>
      <c r="BSO19" s="12"/>
      <c r="BSQ19" s="13"/>
      <c r="BSR19" s="13"/>
      <c r="BSS19" s="13"/>
      <c r="BST19" s="13"/>
      <c r="BSU19" s="13"/>
      <c r="BSV19" s="13"/>
      <c r="BSW19" s="13"/>
      <c r="BSY19" s="11"/>
      <c r="BSZ19" s="12"/>
      <c r="BTB19" s="13"/>
      <c r="BTC19" s="13"/>
      <c r="BTD19" s="13"/>
      <c r="BTE19" s="13"/>
      <c r="BTF19" s="13"/>
      <c r="BTG19" s="13"/>
      <c r="BTH19" s="13"/>
      <c r="BTJ19" s="11"/>
      <c r="BTK19" s="12"/>
      <c r="BTM19" s="13"/>
      <c r="BTN19" s="13"/>
      <c r="BTO19" s="13"/>
      <c r="BTP19" s="13"/>
      <c r="BTQ19" s="13"/>
      <c r="BTR19" s="13"/>
      <c r="BTS19" s="13"/>
      <c r="BTU19" s="11"/>
      <c r="BTV19" s="12"/>
      <c r="BTX19" s="13"/>
      <c r="BTY19" s="13"/>
      <c r="BTZ19" s="13"/>
      <c r="BUA19" s="13"/>
      <c r="BUB19" s="13"/>
      <c r="BUC19" s="13"/>
      <c r="BUD19" s="13"/>
      <c r="BUF19" s="11"/>
      <c r="BUG19" s="12"/>
      <c r="BUI19" s="13"/>
      <c r="BUJ19" s="13"/>
      <c r="BUK19" s="13"/>
      <c r="BUL19" s="13"/>
      <c r="BUM19" s="13"/>
      <c r="BUN19" s="13"/>
      <c r="BUO19" s="13"/>
      <c r="BUQ19" s="11"/>
      <c r="BUR19" s="12"/>
      <c r="BUT19" s="13"/>
      <c r="BUU19" s="13"/>
      <c r="BUV19" s="13"/>
      <c r="BUW19" s="13"/>
      <c r="BUX19" s="13"/>
      <c r="BUY19" s="13"/>
      <c r="BUZ19" s="13"/>
      <c r="BVB19" s="11"/>
      <c r="BVC19" s="12"/>
      <c r="BVE19" s="13"/>
      <c r="BVF19" s="13"/>
      <c r="BVG19" s="13"/>
      <c r="BVH19" s="13"/>
      <c r="BVI19" s="13"/>
      <c r="BVJ19" s="13"/>
      <c r="BVK19" s="13"/>
      <c r="BVM19" s="11"/>
      <c r="BVN19" s="12"/>
      <c r="BVP19" s="13"/>
      <c r="BVQ19" s="13"/>
      <c r="BVR19" s="13"/>
      <c r="BVS19" s="13"/>
      <c r="BVT19" s="13"/>
      <c r="BVU19" s="13"/>
      <c r="BVV19" s="13"/>
      <c r="BVX19" s="11"/>
      <c r="BVY19" s="12"/>
      <c r="BWA19" s="13"/>
      <c r="BWB19" s="13"/>
      <c r="BWC19" s="13"/>
      <c r="BWD19" s="13"/>
      <c r="BWE19" s="13"/>
      <c r="BWF19" s="13"/>
      <c r="BWG19" s="13"/>
      <c r="BWI19" s="11"/>
      <c r="BWJ19" s="12"/>
      <c r="BWL19" s="13"/>
      <c r="BWM19" s="13"/>
      <c r="BWN19" s="13"/>
      <c r="BWO19" s="13"/>
      <c r="BWP19" s="13"/>
      <c r="BWQ19" s="13"/>
      <c r="BWR19" s="13"/>
      <c r="BWT19" s="11"/>
      <c r="BWU19" s="12"/>
      <c r="BWW19" s="13"/>
      <c r="BWX19" s="13"/>
      <c r="BWY19" s="13"/>
      <c r="BWZ19" s="13"/>
      <c r="BXA19" s="13"/>
      <c r="BXB19" s="13"/>
      <c r="BXC19" s="13"/>
      <c r="BXE19" s="11"/>
      <c r="BXF19" s="12"/>
      <c r="BXH19" s="13"/>
      <c r="BXI19" s="13"/>
      <c r="BXJ19" s="13"/>
      <c r="BXK19" s="13"/>
      <c r="BXL19" s="13"/>
      <c r="BXM19" s="13"/>
      <c r="BXN19" s="13"/>
      <c r="BXP19" s="11"/>
      <c r="BXQ19" s="12"/>
      <c r="BXS19" s="13"/>
      <c r="BXT19" s="13"/>
      <c r="BXU19" s="13"/>
      <c r="BXV19" s="13"/>
      <c r="BXW19" s="13"/>
      <c r="BXX19" s="13"/>
      <c r="BXY19" s="13"/>
      <c r="BYA19" s="11"/>
      <c r="BYB19" s="12"/>
      <c r="BYD19" s="13"/>
      <c r="BYE19" s="13"/>
      <c r="BYF19" s="13"/>
      <c r="BYG19" s="13"/>
      <c r="BYH19" s="13"/>
      <c r="BYI19" s="13"/>
      <c r="BYJ19" s="13"/>
      <c r="BYL19" s="11"/>
      <c r="BYM19" s="12"/>
      <c r="BYO19" s="13"/>
      <c r="BYP19" s="13"/>
      <c r="BYQ19" s="13"/>
      <c r="BYR19" s="13"/>
      <c r="BYS19" s="13"/>
      <c r="BYT19" s="13"/>
      <c r="BYU19" s="13"/>
      <c r="BYW19" s="11"/>
      <c r="BYX19" s="12"/>
      <c r="BYZ19" s="13"/>
      <c r="BZA19" s="13"/>
      <c r="BZB19" s="13"/>
      <c r="BZC19" s="13"/>
      <c r="BZD19" s="13"/>
      <c r="BZE19" s="13"/>
      <c r="BZF19" s="13"/>
      <c r="BZH19" s="11"/>
      <c r="BZI19" s="12"/>
      <c r="BZK19" s="13"/>
      <c r="BZL19" s="13"/>
      <c r="BZM19" s="13"/>
      <c r="BZN19" s="13"/>
      <c r="BZO19" s="13"/>
      <c r="BZP19" s="13"/>
      <c r="BZQ19" s="13"/>
      <c r="BZS19" s="11"/>
      <c r="BZT19" s="12"/>
      <c r="BZV19" s="13"/>
      <c r="BZW19" s="13"/>
      <c r="BZX19" s="13"/>
      <c r="BZY19" s="13"/>
      <c r="BZZ19" s="13"/>
      <c r="CAA19" s="13"/>
      <c r="CAB19" s="13"/>
      <c r="CAD19" s="11"/>
      <c r="CAE19" s="12"/>
      <c r="CAG19" s="13"/>
      <c r="CAH19" s="13"/>
      <c r="CAI19" s="13"/>
      <c r="CAJ19" s="13"/>
      <c r="CAK19" s="13"/>
      <c r="CAL19" s="13"/>
      <c r="CAM19" s="13"/>
      <c r="CAO19" s="11"/>
      <c r="CAP19" s="12"/>
      <c r="CAR19" s="13"/>
      <c r="CAS19" s="13"/>
      <c r="CAT19" s="13"/>
      <c r="CAU19" s="13"/>
      <c r="CAV19" s="13"/>
      <c r="CAW19" s="13"/>
      <c r="CAX19" s="13"/>
      <c r="CAZ19" s="11"/>
      <c r="CBA19" s="12"/>
      <c r="CBC19" s="13"/>
      <c r="CBD19" s="13"/>
      <c r="CBE19" s="13"/>
      <c r="CBF19" s="13"/>
      <c r="CBG19" s="13"/>
      <c r="CBH19" s="13"/>
      <c r="CBI19" s="13"/>
      <c r="CBK19" s="11"/>
      <c r="CBL19" s="12"/>
      <c r="CBN19" s="13"/>
      <c r="CBO19" s="13"/>
      <c r="CBP19" s="13"/>
      <c r="CBQ19" s="13"/>
      <c r="CBR19" s="13"/>
      <c r="CBS19" s="13"/>
      <c r="CBT19" s="13"/>
      <c r="CBV19" s="11"/>
      <c r="CBW19" s="12"/>
      <c r="CBY19" s="13"/>
      <c r="CBZ19" s="13"/>
      <c r="CCA19" s="13"/>
      <c r="CCB19" s="13"/>
      <c r="CCC19" s="13"/>
      <c r="CCD19" s="13"/>
      <c r="CCE19" s="13"/>
      <c r="CCG19" s="11"/>
      <c r="CCH19" s="12"/>
      <c r="CCJ19" s="13"/>
      <c r="CCK19" s="13"/>
      <c r="CCL19" s="13"/>
      <c r="CCM19" s="13"/>
      <c r="CCN19" s="13"/>
      <c r="CCO19" s="13"/>
      <c r="CCP19" s="13"/>
      <c r="CCR19" s="11"/>
      <c r="CCS19" s="12"/>
      <c r="CCU19" s="13"/>
      <c r="CCV19" s="13"/>
      <c r="CCW19" s="13"/>
      <c r="CCX19" s="13"/>
      <c r="CCY19" s="13"/>
      <c r="CCZ19" s="13"/>
      <c r="CDA19" s="13"/>
      <c r="CDC19" s="11"/>
      <c r="CDD19" s="12"/>
      <c r="CDF19" s="13"/>
      <c r="CDG19" s="13"/>
      <c r="CDH19" s="13"/>
      <c r="CDI19" s="13"/>
      <c r="CDJ19" s="13"/>
      <c r="CDK19" s="13"/>
      <c r="CDL19" s="13"/>
      <c r="CDN19" s="11"/>
      <c r="CDO19" s="12"/>
      <c r="CDQ19" s="13"/>
      <c r="CDR19" s="13"/>
      <c r="CDS19" s="13"/>
      <c r="CDT19" s="13"/>
      <c r="CDU19" s="13"/>
      <c r="CDV19" s="13"/>
      <c r="CDW19" s="13"/>
      <c r="CDY19" s="11"/>
      <c r="CDZ19" s="12"/>
      <c r="CEB19" s="13"/>
      <c r="CEC19" s="13"/>
      <c r="CED19" s="13"/>
      <c r="CEE19" s="13"/>
      <c r="CEF19" s="13"/>
      <c r="CEG19" s="13"/>
      <c r="CEH19" s="13"/>
      <c r="CEJ19" s="11"/>
      <c r="CEK19" s="12"/>
      <c r="CEM19" s="13"/>
      <c r="CEN19" s="13"/>
      <c r="CEO19" s="13"/>
      <c r="CEP19" s="13"/>
      <c r="CEQ19" s="13"/>
      <c r="CER19" s="13"/>
      <c r="CES19" s="13"/>
      <c r="CEU19" s="11"/>
      <c r="CEV19" s="12"/>
      <c r="CEX19" s="13"/>
      <c r="CEY19" s="13"/>
      <c r="CEZ19" s="13"/>
      <c r="CFA19" s="13"/>
      <c r="CFB19" s="13"/>
      <c r="CFC19" s="13"/>
      <c r="CFD19" s="13"/>
      <c r="CFF19" s="11"/>
      <c r="CFG19" s="12"/>
      <c r="CFI19" s="13"/>
      <c r="CFJ19" s="13"/>
      <c r="CFK19" s="13"/>
      <c r="CFL19" s="13"/>
      <c r="CFM19" s="13"/>
      <c r="CFN19" s="13"/>
      <c r="CFO19" s="13"/>
      <c r="CFQ19" s="11"/>
      <c r="CFR19" s="12"/>
      <c r="CFT19" s="13"/>
      <c r="CFU19" s="13"/>
      <c r="CFV19" s="13"/>
      <c r="CFW19" s="13"/>
      <c r="CFX19" s="13"/>
      <c r="CFY19" s="13"/>
      <c r="CFZ19" s="13"/>
      <c r="CGB19" s="11"/>
      <c r="CGC19" s="12"/>
      <c r="CGE19" s="13"/>
      <c r="CGF19" s="13"/>
      <c r="CGG19" s="13"/>
      <c r="CGH19" s="13"/>
      <c r="CGI19" s="13"/>
      <c r="CGJ19" s="13"/>
      <c r="CGK19" s="13"/>
      <c r="CGM19" s="11"/>
      <c r="CGN19" s="12"/>
      <c r="CGP19" s="13"/>
      <c r="CGQ19" s="13"/>
      <c r="CGR19" s="13"/>
      <c r="CGS19" s="13"/>
      <c r="CGT19" s="13"/>
      <c r="CGU19" s="13"/>
      <c r="CGV19" s="13"/>
      <c r="CGX19" s="11"/>
      <c r="CGY19" s="12"/>
      <c r="CHA19" s="13"/>
      <c r="CHB19" s="13"/>
      <c r="CHC19" s="13"/>
      <c r="CHD19" s="13"/>
      <c r="CHE19" s="13"/>
      <c r="CHF19" s="13"/>
      <c r="CHG19" s="13"/>
      <c r="CHI19" s="11"/>
      <c r="CHJ19" s="12"/>
      <c r="CHL19" s="13"/>
      <c r="CHM19" s="13"/>
      <c r="CHN19" s="13"/>
      <c r="CHO19" s="13"/>
      <c r="CHP19" s="13"/>
      <c r="CHQ19" s="13"/>
      <c r="CHR19" s="13"/>
      <c r="CHT19" s="11"/>
      <c r="CHU19" s="12"/>
      <c r="CHW19" s="13"/>
      <c r="CHX19" s="13"/>
      <c r="CHY19" s="13"/>
      <c r="CHZ19" s="13"/>
      <c r="CIA19" s="13"/>
      <c r="CIB19" s="13"/>
      <c r="CIC19" s="13"/>
      <c r="CIE19" s="11"/>
      <c r="CIF19" s="12"/>
      <c r="CIH19" s="13"/>
      <c r="CII19" s="13"/>
      <c r="CIJ19" s="13"/>
      <c r="CIK19" s="13"/>
      <c r="CIL19" s="13"/>
      <c r="CIM19" s="13"/>
      <c r="CIN19" s="13"/>
      <c r="CIP19" s="11"/>
      <c r="CIQ19" s="12"/>
      <c r="CIS19" s="13"/>
      <c r="CIT19" s="13"/>
      <c r="CIU19" s="13"/>
      <c r="CIV19" s="13"/>
      <c r="CIW19" s="13"/>
      <c r="CIX19" s="13"/>
      <c r="CIY19" s="13"/>
      <c r="CJA19" s="11"/>
      <c r="CJB19" s="12"/>
      <c r="CJD19" s="13"/>
      <c r="CJE19" s="13"/>
      <c r="CJF19" s="13"/>
      <c r="CJG19" s="13"/>
      <c r="CJH19" s="13"/>
      <c r="CJI19" s="13"/>
      <c r="CJJ19" s="13"/>
      <c r="CJL19" s="11"/>
      <c r="CJM19" s="12"/>
      <c r="CJO19" s="13"/>
      <c r="CJP19" s="13"/>
      <c r="CJQ19" s="13"/>
      <c r="CJR19" s="13"/>
      <c r="CJS19" s="13"/>
      <c r="CJT19" s="13"/>
      <c r="CJU19" s="13"/>
      <c r="CJW19" s="11"/>
      <c r="CJX19" s="12"/>
      <c r="CJZ19" s="13"/>
      <c r="CKA19" s="13"/>
      <c r="CKB19" s="13"/>
      <c r="CKC19" s="13"/>
      <c r="CKD19" s="13"/>
      <c r="CKE19" s="13"/>
      <c r="CKF19" s="13"/>
      <c r="CKH19" s="11"/>
      <c r="CKI19" s="12"/>
      <c r="CKK19" s="13"/>
      <c r="CKL19" s="13"/>
      <c r="CKM19" s="13"/>
      <c r="CKN19" s="13"/>
      <c r="CKO19" s="13"/>
      <c r="CKP19" s="13"/>
      <c r="CKQ19" s="13"/>
      <c r="CKS19" s="11"/>
      <c r="CKT19" s="12"/>
      <c r="CKV19" s="13"/>
      <c r="CKW19" s="13"/>
      <c r="CKX19" s="13"/>
      <c r="CKY19" s="13"/>
      <c r="CKZ19" s="13"/>
      <c r="CLA19" s="13"/>
      <c r="CLB19" s="13"/>
      <c r="CLD19" s="11"/>
      <c r="CLE19" s="12"/>
      <c r="CLG19" s="13"/>
      <c r="CLH19" s="13"/>
      <c r="CLI19" s="13"/>
      <c r="CLJ19" s="13"/>
      <c r="CLK19" s="13"/>
      <c r="CLL19" s="13"/>
      <c r="CLM19" s="13"/>
      <c r="CLO19" s="11"/>
      <c r="CLP19" s="12"/>
      <c r="CLR19" s="13"/>
      <c r="CLS19" s="13"/>
      <c r="CLT19" s="13"/>
      <c r="CLU19" s="13"/>
      <c r="CLV19" s="13"/>
      <c r="CLW19" s="13"/>
      <c r="CLX19" s="13"/>
      <c r="CLZ19" s="11"/>
      <c r="CMA19" s="12"/>
      <c r="CMC19" s="13"/>
      <c r="CMD19" s="13"/>
      <c r="CME19" s="13"/>
      <c r="CMF19" s="13"/>
      <c r="CMG19" s="13"/>
      <c r="CMH19" s="13"/>
      <c r="CMI19" s="13"/>
      <c r="CMK19" s="11"/>
      <c r="CML19" s="12"/>
      <c r="CMN19" s="13"/>
      <c r="CMO19" s="13"/>
      <c r="CMP19" s="13"/>
      <c r="CMQ19" s="13"/>
      <c r="CMR19" s="13"/>
      <c r="CMS19" s="13"/>
      <c r="CMT19" s="13"/>
      <c r="CMV19" s="11"/>
      <c r="CMW19" s="12"/>
      <c r="CMY19" s="13"/>
      <c r="CMZ19" s="13"/>
      <c r="CNA19" s="13"/>
      <c r="CNB19" s="13"/>
      <c r="CNC19" s="13"/>
      <c r="CND19" s="13"/>
      <c r="CNE19" s="13"/>
      <c r="CNG19" s="11"/>
      <c r="CNH19" s="12"/>
      <c r="CNJ19" s="13"/>
      <c r="CNK19" s="13"/>
      <c r="CNL19" s="13"/>
      <c r="CNM19" s="13"/>
      <c r="CNN19" s="13"/>
      <c r="CNO19" s="13"/>
      <c r="CNP19" s="13"/>
      <c r="CNR19" s="11"/>
      <c r="CNS19" s="12"/>
      <c r="CNU19" s="13"/>
      <c r="CNV19" s="13"/>
      <c r="CNW19" s="13"/>
      <c r="CNX19" s="13"/>
      <c r="CNY19" s="13"/>
      <c r="CNZ19" s="13"/>
      <c r="COA19" s="13"/>
      <c r="COC19" s="11"/>
      <c r="COD19" s="12"/>
      <c r="COF19" s="13"/>
      <c r="COG19" s="13"/>
      <c r="COH19" s="13"/>
      <c r="COI19" s="13"/>
      <c r="COJ19" s="13"/>
      <c r="COK19" s="13"/>
      <c r="COL19" s="13"/>
      <c r="CON19" s="11"/>
      <c r="COO19" s="12"/>
      <c r="COQ19" s="13"/>
      <c r="COR19" s="13"/>
      <c r="COS19" s="13"/>
      <c r="COT19" s="13"/>
      <c r="COU19" s="13"/>
      <c r="COV19" s="13"/>
      <c r="COW19" s="13"/>
      <c r="COY19" s="11"/>
      <c r="COZ19" s="12"/>
      <c r="CPB19" s="13"/>
      <c r="CPC19" s="13"/>
      <c r="CPD19" s="13"/>
      <c r="CPE19" s="13"/>
      <c r="CPF19" s="13"/>
      <c r="CPG19" s="13"/>
      <c r="CPH19" s="13"/>
      <c r="CPJ19" s="11"/>
      <c r="CPK19" s="12"/>
      <c r="CPM19" s="13"/>
      <c r="CPN19" s="13"/>
      <c r="CPO19" s="13"/>
      <c r="CPP19" s="13"/>
      <c r="CPQ19" s="13"/>
      <c r="CPR19" s="13"/>
      <c r="CPS19" s="13"/>
      <c r="CPU19" s="11"/>
      <c r="CPV19" s="12"/>
      <c r="CPX19" s="13"/>
      <c r="CPY19" s="13"/>
      <c r="CPZ19" s="13"/>
      <c r="CQA19" s="13"/>
      <c r="CQB19" s="13"/>
      <c r="CQC19" s="13"/>
      <c r="CQD19" s="13"/>
      <c r="CQF19" s="11"/>
      <c r="CQG19" s="12"/>
      <c r="CQI19" s="13"/>
      <c r="CQJ19" s="13"/>
      <c r="CQK19" s="13"/>
      <c r="CQL19" s="13"/>
      <c r="CQM19" s="13"/>
      <c r="CQN19" s="13"/>
      <c r="CQO19" s="13"/>
      <c r="CQQ19" s="11"/>
      <c r="CQR19" s="12"/>
      <c r="CQT19" s="13"/>
      <c r="CQU19" s="13"/>
      <c r="CQV19" s="13"/>
      <c r="CQW19" s="13"/>
      <c r="CQX19" s="13"/>
      <c r="CQY19" s="13"/>
      <c r="CQZ19" s="13"/>
      <c r="CRB19" s="11"/>
      <c r="CRC19" s="12"/>
      <c r="CRE19" s="13"/>
      <c r="CRF19" s="13"/>
      <c r="CRG19" s="13"/>
      <c r="CRH19" s="13"/>
      <c r="CRI19" s="13"/>
      <c r="CRJ19" s="13"/>
      <c r="CRK19" s="13"/>
      <c r="CRM19" s="11"/>
      <c r="CRN19" s="12"/>
      <c r="CRP19" s="13"/>
      <c r="CRQ19" s="13"/>
      <c r="CRR19" s="13"/>
      <c r="CRS19" s="13"/>
      <c r="CRT19" s="13"/>
      <c r="CRU19" s="13"/>
      <c r="CRV19" s="13"/>
      <c r="CRX19" s="11"/>
      <c r="CRY19" s="12"/>
      <c r="CSA19" s="13"/>
      <c r="CSB19" s="13"/>
      <c r="CSC19" s="13"/>
      <c r="CSD19" s="13"/>
      <c r="CSE19" s="13"/>
      <c r="CSF19" s="13"/>
      <c r="CSG19" s="13"/>
      <c r="CSI19" s="11"/>
      <c r="CSJ19" s="12"/>
      <c r="CSL19" s="13"/>
      <c r="CSM19" s="13"/>
      <c r="CSN19" s="13"/>
      <c r="CSO19" s="13"/>
      <c r="CSP19" s="13"/>
      <c r="CSQ19" s="13"/>
      <c r="CSR19" s="13"/>
      <c r="CST19" s="11"/>
      <c r="CSU19" s="12"/>
      <c r="CSW19" s="13"/>
      <c r="CSX19" s="13"/>
      <c r="CSY19" s="13"/>
      <c r="CSZ19" s="13"/>
      <c r="CTA19" s="13"/>
      <c r="CTB19" s="13"/>
      <c r="CTC19" s="13"/>
      <c r="CTE19" s="11"/>
      <c r="CTF19" s="12"/>
      <c r="CTH19" s="13"/>
      <c r="CTI19" s="13"/>
      <c r="CTJ19" s="13"/>
      <c r="CTK19" s="13"/>
      <c r="CTL19" s="13"/>
      <c r="CTM19" s="13"/>
      <c r="CTN19" s="13"/>
      <c r="CTP19" s="11"/>
      <c r="CTQ19" s="12"/>
      <c r="CTS19" s="13"/>
      <c r="CTT19" s="13"/>
      <c r="CTU19" s="13"/>
      <c r="CTV19" s="13"/>
      <c r="CTW19" s="13"/>
      <c r="CTX19" s="13"/>
      <c r="CTY19" s="13"/>
      <c r="CUA19" s="11"/>
      <c r="CUB19" s="12"/>
      <c r="CUD19" s="13"/>
      <c r="CUE19" s="13"/>
      <c r="CUF19" s="13"/>
      <c r="CUG19" s="13"/>
      <c r="CUH19" s="13"/>
      <c r="CUI19" s="13"/>
      <c r="CUJ19" s="13"/>
      <c r="CUL19" s="11"/>
      <c r="CUM19" s="12"/>
      <c r="CUO19" s="13"/>
      <c r="CUP19" s="13"/>
      <c r="CUQ19" s="13"/>
      <c r="CUR19" s="13"/>
      <c r="CUS19" s="13"/>
      <c r="CUT19" s="13"/>
      <c r="CUU19" s="13"/>
      <c r="CUW19" s="11"/>
      <c r="CUX19" s="12"/>
      <c r="CUZ19" s="13"/>
      <c r="CVA19" s="13"/>
      <c r="CVB19" s="13"/>
      <c r="CVC19" s="13"/>
      <c r="CVD19" s="13"/>
      <c r="CVE19" s="13"/>
      <c r="CVF19" s="13"/>
      <c r="CVH19" s="11"/>
      <c r="CVI19" s="12"/>
      <c r="CVK19" s="13"/>
      <c r="CVL19" s="13"/>
      <c r="CVM19" s="13"/>
      <c r="CVN19" s="13"/>
      <c r="CVO19" s="13"/>
      <c r="CVP19" s="13"/>
      <c r="CVQ19" s="13"/>
      <c r="CVS19" s="11"/>
      <c r="CVT19" s="12"/>
      <c r="CVV19" s="13"/>
      <c r="CVW19" s="13"/>
      <c r="CVX19" s="13"/>
      <c r="CVY19" s="13"/>
      <c r="CVZ19" s="13"/>
      <c r="CWA19" s="13"/>
      <c r="CWB19" s="13"/>
      <c r="CWD19" s="11"/>
      <c r="CWE19" s="12"/>
      <c r="CWG19" s="13"/>
      <c r="CWH19" s="13"/>
      <c r="CWI19" s="13"/>
      <c r="CWJ19" s="13"/>
      <c r="CWK19" s="13"/>
      <c r="CWL19" s="13"/>
      <c r="CWM19" s="13"/>
      <c r="CWO19" s="11"/>
      <c r="CWP19" s="12"/>
      <c r="CWR19" s="13"/>
      <c r="CWS19" s="13"/>
      <c r="CWT19" s="13"/>
      <c r="CWU19" s="13"/>
      <c r="CWV19" s="13"/>
      <c r="CWW19" s="13"/>
      <c r="CWX19" s="13"/>
      <c r="CWZ19" s="11"/>
      <c r="CXA19" s="12"/>
      <c r="CXC19" s="13"/>
      <c r="CXD19" s="13"/>
      <c r="CXE19" s="13"/>
      <c r="CXF19" s="13"/>
      <c r="CXG19" s="13"/>
      <c r="CXH19" s="13"/>
      <c r="CXI19" s="13"/>
      <c r="CXK19" s="11"/>
      <c r="CXL19" s="12"/>
      <c r="CXN19" s="13"/>
      <c r="CXO19" s="13"/>
      <c r="CXP19" s="13"/>
      <c r="CXQ19" s="13"/>
      <c r="CXR19" s="13"/>
      <c r="CXS19" s="13"/>
      <c r="CXT19" s="13"/>
      <c r="CXV19" s="11"/>
      <c r="CXW19" s="12"/>
      <c r="CXY19" s="13"/>
      <c r="CXZ19" s="13"/>
      <c r="CYA19" s="13"/>
      <c r="CYB19" s="13"/>
      <c r="CYC19" s="13"/>
      <c r="CYD19" s="13"/>
      <c r="CYE19" s="13"/>
      <c r="CYG19" s="11"/>
      <c r="CYH19" s="12"/>
      <c r="CYJ19" s="13"/>
      <c r="CYK19" s="13"/>
      <c r="CYL19" s="13"/>
      <c r="CYM19" s="13"/>
      <c r="CYN19" s="13"/>
      <c r="CYO19" s="13"/>
      <c r="CYP19" s="13"/>
      <c r="CYR19" s="11"/>
      <c r="CYS19" s="12"/>
      <c r="CYU19" s="13"/>
      <c r="CYV19" s="13"/>
      <c r="CYW19" s="13"/>
      <c r="CYX19" s="13"/>
      <c r="CYY19" s="13"/>
      <c r="CYZ19" s="13"/>
      <c r="CZA19" s="13"/>
      <c r="CZC19" s="11"/>
      <c r="CZD19" s="12"/>
      <c r="CZF19" s="13"/>
      <c r="CZG19" s="13"/>
      <c r="CZH19" s="13"/>
      <c r="CZI19" s="13"/>
      <c r="CZJ19" s="13"/>
      <c r="CZK19" s="13"/>
      <c r="CZL19" s="13"/>
      <c r="CZN19" s="11"/>
      <c r="CZO19" s="12"/>
      <c r="CZQ19" s="13"/>
      <c r="CZR19" s="13"/>
      <c r="CZS19" s="13"/>
      <c r="CZT19" s="13"/>
      <c r="CZU19" s="13"/>
      <c r="CZV19" s="13"/>
      <c r="CZW19" s="13"/>
      <c r="CZY19" s="11"/>
      <c r="CZZ19" s="12"/>
      <c r="DAB19" s="13"/>
      <c r="DAC19" s="13"/>
      <c r="DAD19" s="13"/>
      <c r="DAE19" s="13"/>
      <c r="DAF19" s="13"/>
      <c r="DAG19" s="13"/>
      <c r="DAH19" s="13"/>
      <c r="DAJ19" s="11"/>
      <c r="DAK19" s="12"/>
      <c r="DAM19" s="13"/>
      <c r="DAN19" s="13"/>
      <c r="DAO19" s="13"/>
      <c r="DAP19" s="13"/>
      <c r="DAQ19" s="13"/>
      <c r="DAR19" s="13"/>
      <c r="DAS19" s="13"/>
      <c r="DAU19" s="11"/>
      <c r="DAV19" s="12"/>
      <c r="DAX19" s="13"/>
      <c r="DAY19" s="13"/>
      <c r="DAZ19" s="13"/>
      <c r="DBA19" s="13"/>
      <c r="DBB19" s="13"/>
      <c r="DBC19" s="13"/>
      <c r="DBD19" s="13"/>
      <c r="DBF19" s="11"/>
      <c r="DBG19" s="12"/>
      <c r="DBI19" s="13"/>
      <c r="DBJ19" s="13"/>
      <c r="DBK19" s="13"/>
      <c r="DBL19" s="13"/>
      <c r="DBM19" s="13"/>
      <c r="DBN19" s="13"/>
      <c r="DBO19" s="13"/>
      <c r="DBQ19" s="11"/>
      <c r="DBR19" s="12"/>
      <c r="DBT19" s="13"/>
      <c r="DBU19" s="13"/>
      <c r="DBV19" s="13"/>
      <c r="DBW19" s="13"/>
      <c r="DBX19" s="13"/>
      <c r="DBY19" s="13"/>
      <c r="DBZ19" s="13"/>
      <c r="DCB19" s="11"/>
      <c r="DCC19" s="12"/>
      <c r="DCE19" s="13"/>
      <c r="DCF19" s="13"/>
      <c r="DCG19" s="13"/>
      <c r="DCH19" s="13"/>
      <c r="DCI19" s="13"/>
      <c r="DCJ19" s="13"/>
      <c r="DCK19" s="13"/>
      <c r="DCM19" s="11"/>
      <c r="DCN19" s="12"/>
      <c r="DCP19" s="13"/>
      <c r="DCQ19" s="13"/>
      <c r="DCR19" s="13"/>
      <c r="DCS19" s="13"/>
      <c r="DCT19" s="13"/>
      <c r="DCU19" s="13"/>
      <c r="DCV19" s="13"/>
      <c r="DCX19" s="11"/>
      <c r="DCY19" s="12"/>
      <c r="DDA19" s="13"/>
      <c r="DDB19" s="13"/>
      <c r="DDC19" s="13"/>
      <c r="DDD19" s="13"/>
      <c r="DDE19" s="13"/>
      <c r="DDF19" s="13"/>
      <c r="DDG19" s="13"/>
      <c r="DDI19" s="11"/>
      <c r="DDJ19" s="12"/>
      <c r="DDL19" s="13"/>
      <c r="DDM19" s="13"/>
      <c r="DDN19" s="13"/>
      <c r="DDO19" s="13"/>
      <c r="DDP19" s="13"/>
      <c r="DDQ19" s="13"/>
      <c r="DDR19" s="13"/>
      <c r="DDT19" s="11"/>
      <c r="DDU19" s="12"/>
      <c r="DDW19" s="13"/>
      <c r="DDX19" s="13"/>
      <c r="DDY19" s="13"/>
      <c r="DDZ19" s="13"/>
      <c r="DEA19" s="13"/>
      <c r="DEB19" s="13"/>
      <c r="DEC19" s="13"/>
      <c r="DEE19" s="11"/>
      <c r="DEF19" s="12"/>
      <c r="DEH19" s="13"/>
      <c r="DEI19" s="13"/>
      <c r="DEJ19" s="13"/>
      <c r="DEK19" s="13"/>
      <c r="DEL19" s="13"/>
      <c r="DEM19" s="13"/>
      <c r="DEN19" s="13"/>
      <c r="DEP19" s="11"/>
      <c r="DEQ19" s="12"/>
      <c r="DES19" s="13"/>
      <c r="DET19" s="13"/>
      <c r="DEU19" s="13"/>
      <c r="DEV19" s="13"/>
      <c r="DEW19" s="13"/>
      <c r="DEX19" s="13"/>
      <c r="DEY19" s="13"/>
      <c r="DFA19" s="11"/>
      <c r="DFB19" s="12"/>
      <c r="DFD19" s="13"/>
      <c r="DFE19" s="13"/>
      <c r="DFF19" s="13"/>
      <c r="DFG19" s="13"/>
      <c r="DFH19" s="13"/>
      <c r="DFI19" s="13"/>
      <c r="DFJ19" s="13"/>
      <c r="DFL19" s="11"/>
      <c r="DFM19" s="12"/>
      <c r="DFO19" s="13"/>
      <c r="DFP19" s="13"/>
      <c r="DFQ19" s="13"/>
      <c r="DFR19" s="13"/>
      <c r="DFS19" s="13"/>
      <c r="DFT19" s="13"/>
      <c r="DFU19" s="13"/>
      <c r="DFW19" s="11"/>
      <c r="DFX19" s="12"/>
      <c r="DFZ19" s="13"/>
      <c r="DGA19" s="13"/>
      <c r="DGB19" s="13"/>
      <c r="DGC19" s="13"/>
      <c r="DGD19" s="13"/>
      <c r="DGE19" s="13"/>
      <c r="DGF19" s="13"/>
      <c r="DGH19" s="11"/>
      <c r="DGI19" s="12"/>
      <c r="DGK19" s="13"/>
      <c r="DGL19" s="13"/>
      <c r="DGM19" s="13"/>
      <c r="DGN19" s="13"/>
      <c r="DGO19" s="13"/>
      <c r="DGP19" s="13"/>
      <c r="DGQ19" s="13"/>
      <c r="DGS19" s="11"/>
      <c r="DGT19" s="12"/>
      <c r="DGV19" s="13"/>
      <c r="DGW19" s="13"/>
      <c r="DGX19" s="13"/>
      <c r="DGY19" s="13"/>
      <c r="DGZ19" s="13"/>
      <c r="DHA19" s="13"/>
      <c r="DHB19" s="13"/>
      <c r="DHD19" s="11"/>
      <c r="DHE19" s="12"/>
      <c r="DHG19" s="13"/>
      <c r="DHH19" s="13"/>
      <c r="DHI19" s="13"/>
      <c r="DHJ19" s="13"/>
      <c r="DHK19" s="13"/>
      <c r="DHL19" s="13"/>
      <c r="DHM19" s="13"/>
      <c r="DHO19" s="11"/>
      <c r="DHP19" s="12"/>
      <c r="DHR19" s="13"/>
      <c r="DHS19" s="13"/>
      <c r="DHT19" s="13"/>
      <c r="DHU19" s="13"/>
      <c r="DHV19" s="13"/>
      <c r="DHW19" s="13"/>
      <c r="DHX19" s="13"/>
      <c r="DHZ19" s="11"/>
      <c r="DIA19" s="12"/>
      <c r="DIC19" s="13"/>
      <c r="DID19" s="13"/>
      <c r="DIE19" s="13"/>
      <c r="DIF19" s="13"/>
      <c r="DIG19" s="13"/>
      <c r="DIH19" s="13"/>
      <c r="DII19" s="13"/>
      <c r="DIK19" s="11"/>
      <c r="DIL19" s="12"/>
      <c r="DIN19" s="13"/>
      <c r="DIO19" s="13"/>
      <c r="DIP19" s="13"/>
      <c r="DIQ19" s="13"/>
      <c r="DIR19" s="13"/>
      <c r="DIS19" s="13"/>
      <c r="DIT19" s="13"/>
      <c r="DIV19" s="11"/>
      <c r="DIW19" s="12"/>
      <c r="DIY19" s="13"/>
      <c r="DIZ19" s="13"/>
      <c r="DJA19" s="13"/>
      <c r="DJB19" s="13"/>
      <c r="DJC19" s="13"/>
      <c r="DJD19" s="13"/>
      <c r="DJE19" s="13"/>
      <c r="DJG19" s="11"/>
      <c r="DJH19" s="12"/>
      <c r="DJJ19" s="13"/>
      <c r="DJK19" s="13"/>
      <c r="DJL19" s="13"/>
      <c r="DJM19" s="13"/>
      <c r="DJN19" s="13"/>
      <c r="DJO19" s="13"/>
      <c r="DJP19" s="13"/>
      <c r="DJR19" s="11"/>
      <c r="DJS19" s="12"/>
      <c r="DJU19" s="13"/>
      <c r="DJV19" s="13"/>
      <c r="DJW19" s="13"/>
      <c r="DJX19" s="13"/>
      <c r="DJY19" s="13"/>
      <c r="DJZ19" s="13"/>
      <c r="DKA19" s="13"/>
      <c r="DKC19" s="11"/>
      <c r="DKD19" s="12"/>
      <c r="DKF19" s="13"/>
      <c r="DKG19" s="13"/>
      <c r="DKH19" s="13"/>
      <c r="DKI19" s="13"/>
      <c r="DKJ19" s="13"/>
      <c r="DKK19" s="13"/>
      <c r="DKL19" s="13"/>
      <c r="DKN19" s="11"/>
      <c r="DKO19" s="12"/>
      <c r="DKQ19" s="13"/>
      <c r="DKR19" s="13"/>
      <c r="DKS19" s="13"/>
      <c r="DKT19" s="13"/>
      <c r="DKU19" s="13"/>
      <c r="DKV19" s="13"/>
      <c r="DKW19" s="13"/>
      <c r="DKY19" s="11"/>
      <c r="DKZ19" s="12"/>
      <c r="DLB19" s="13"/>
      <c r="DLC19" s="13"/>
      <c r="DLD19" s="13"/>
      <c r="DLE19" s="13"/>
      <c r="DLF19" s="13"/>
      <c r="DLG19" s="13"/>
      <c r="DLH19" s="13"/>
      <c r="DLJ19" s="11"/>
      <c r="DLK19" s="12"/>
      <c r="DLM19" s="13"/>
      <c r="DLN19" s="13"/>
      <c r="DLO19" s="13"/>
      <c r="DLP19" s="13"/>
      <c r="DLQ19" s="13"/>
      <c r="DLR19" s="13"/>
      <c r="DLS19" s="13"/>
      <c r="DLU19" s="11"/>
      <c r="DLV19" s="12"/>
      <c r="DLX19" s="13"/>
      <c r="DLY19" s="13"/>
      <c r="DLZ19" s="13"/>
      <c r="DMA19" s="13"/>
      <c r="DMB19" s="13"/>
      <c r="DMC19" s="13"/>
      <c r="DMD19" s="13"/>
      <c r="DMF19" s="11"/>
      <c r="DMG19" s="12"/>
      <c r="DMI19" s="13"/>
      <c r="DMJ19" s="13"/>
      <c r="DMK19" s="13"/>
      <c r="DML19" s="13"/>
      <c r="DMM19" s="13"/>
      <c r="DMN19" s="13"/>
      <c r="DMO19" s="13"/>
      <c r="DMQ19" s="11"/>
      <c r="DMR19" s="12"/>
      <c r="DMT19" s="13"/>
      <c r="DMU19" s="13"/>
      <c r="DMV19" s="13"/>
      <c r="DMW19" s="13"/>
      <c r="DMX19" s="13"/>
      <c r="DMY19" s="13"/>
      <c r="DMZ19" s="13"/>
      <c r="DNB19" s="11"/>
      <c r="DNC19" s="12"/>
      <c r="DNE19" s="13"/>
      <c r="DNF19" s="13"/>
      <c r="DNG19" s="13"/>
      <c r="DNH19" s="13"/>
      <c r="DNI19" s="13"/>
      <c r="DNJ19" s="13"/>
      <c r="DNK19" s="13"/>
      <c r="DNM19" s="11"/>
      <c r="DNN19" s="12"/>
      <c r="DNP19" s="13"/>
      <c r="DNQ19" s="13"/>
      <c r="DNR19" s="13"/>
      <c r="DNS19" s="13"/>
      <c r="DNT19" s="13"/>
      <c r="DNU19" s="13"/>
      <c r="DNV19" s="13"/>
      <c r="DNX19" s="11"/>
      <c r="DNY19" s="12"/>
      <c r="DOA19" s="13"/>
      <c r="DOB19" s="13"/>
      <c r="DOC19" s="13"/>
      <c r="DOD19" s="13"/>
      <c r="DOE19" s="13"/>
      <c r="DOF19" s="13"/>
      <c r="DOG19" s="13"/>
      <c r="DOI19" s="11"/>
      <c r="DOJ19" s="12"/>
      <c r="DOL19" s="13"/>
      <c r="DOM19" s="13"/>
      <c r="DON19" s="13"/>
      <c r="DOO19" s="13"/>
      <c r="DOP19" s="13"/>
      <c r="DOQ19" s="13"/>
      <c r="DOR19" s="13"/>
      <c r="DOT19" s="11"/>
      <c r="DOU19" s="12"/>
      <c r="DOW19" s="13"/>
      <c r="DOX19" s="13"/>
      <c r="DOY19" s="13"/>
      <c r="DOZ19" s="13"/>
      <c r="DPA19" s="13"/>
      <c r="DPB19" s="13"/>
      <c r="DPC19" s="13"/>
      <c r="DPE19" s="11"/>
      <c r="DPF19" s="12"/>
      <c r="DPH19" s="13"/>
      <c r="DPI19" s="13"/>
      <c r="DPJ19" s="13"/>
      <c r="DPK19" s="13"/>
      <c r="DPL19" s="13"/>
      <c r="DPM19" s="13"/>
      <c r="DPN19" s="13"/>
      <c r="DPP19" s="11"/>
      <c r="DPQ19" s="12"/>
      <c r="DPS19" s="13"/>
      <c r="DPT19" s="13"/>
      <c r="DPU19" s="13"/>
      <c r="DPV19" s="13"/>
      <c r="DPW19" s="13"/>
      <c r="DPX19" s="13"/>
      <c r="DPY19" s="13"/>
      <c r="DQA19" s="11"/>
      <c r="DQB19" s="12"/>
      <c r="DQD19" s="13"/>
      <c r="DQE19" s="13"/>
      <c r="DQF19" s="13"/>
      <c r="DQG19" s="13"/>
      <c r="DQH19" s="13"/>
      <c r="DQI19" s="13"/>
      <c r="DQJ19" s="13"/>
      <c r="DQL19" s="11"/>
      <c r="DQM19" s="12"/>
      <c r="DQO19" s="13"/>
      <c r="DQP19" s="13"/>
      <c r="DQQ19" s="13"/>
      <c r="DQR19" s="13"/>
      <c r="DQS19" s="13"/>
      <c r="DQT19" s="13"/>
      <c r="DQU19" s="13"/>
      <c r="DQW19" s="11"/>
      <c r="DQX19" s="12"/>
      <c r="DQZ19" s="13"/>
      <c r="DRA19" s="13"/>
      <c r="DRB19" s="13"/>
      <c r="DRC19" s="13"/>
      <c r="DRD19" s="13"/>
      <c r="DRE19" s="13"/>
      <c r="DRF19" s="13"/>
      <c r="DRH19" s="11"/>
      <c r="DRI19" s="12"/>
      <c r="DRK19" s="13"/>
      <c r="DRL19" s="13"/>
      <c r="DRM19" s="13"/>
      <c r="DRN19" s="13"/>
      <c r="DRO19" s="13"/>
      <c r="DRP19" s="13"/>
      <c r="DRQ19" s="13"/>
      <c r="DRS19" s="11"/>
      <c r="DRT19" s="12"/>
      <c r="DRV19" s="13"/>
      <c r="DRW19" s="13"/>
      <c r="DRX19" s="13"/>
      <c r="DRY19" s="13"/>
      <c r="DRZ19" s="13"/>
      <c r="DSA19" s="13"/>
      <c r="DSB19" s="13"/>
      <c r="DSD19" s="11"/>
      <c r="DSE19" s="12"/>
      <c r="DSG19" s="13"/>
      <c r="DSH19" s="13"/>
      <c r="DSI19" s="13"/>
      <c r="DSJ19" s="13"/>
      <c r="DSK19" s="13"/>
      <c r="DSL19" s="13"/>
      <c r="DSM19" s="13"/>
      <c r="DSO19" s="11"/>
      <c r="DSP19" s="12"/>
      <c r="DSR19" s="13"/>
      <c r="DSS19" s="13"/>
      <c r="DST19" s="13"/>
      <c r="DSU19" s="13"/>
      <c r="DSV19" s="13"/>
      <c r="DSW19" s="13"/>
      <c r="DSX19" s="13"/>
      <c r="DSZ19" s="11"/>
      <c r="DTA19" s="12"/>
      <c r="DTC19" s="13"/>
      <c r="DTD19" s="13"/>
      <c r="DTE19" s="13"/>
      <c r="DTF19" s="13"/>
      <c r="DTG19" s="13"/>
      <c r="DTH19" s="13"/>
      <c r="DTI19" s="13"/>
      <c r="DTK19" s="11"/>
      <c r="DTL19" s="12"/>
      <c r="DTN19" s="13"/>
      <c r="DTO19" s="13"/>
      <c r="DTP19" s="13"/>
      <c r="DTQ19" s="13"/>
      <c r="DTR19" s="13"/>
      <c r="DTS19" s="13"/>
      <c r="DTT19" s="13"/>
      <c r="DTV19" s="11"/>
      <c r="DTW19" s="12"/>
      <c r="DTY19" s="13"/>
      <c r="DTZ19" s="13"/>
      <c r="DUA19" s="13"/>
      <c r="DUB19" s="13"/>
      <c r="DUC19" s="13"/>
      <c r="DUD19" s="13"/>
      <c r="DUE19" s="13"/>
      <c r="DUG19" s="11"/>
      <c r="DUH19" s="12"/>
      <c r="DUJ19" s="13"/>
      <c r="DUK19" s="13"/>
      <c r="DUL19" s="13"/>
      <c r="DUM19" s="13"/>
      <c r="DUN19" s="13"/>
      <c r="DUO19" s="13"/>
      <c r="DUP19" s="13"/>
      <c r="DUR19" s="11"/>
      <c r="DUS19" s="12"/>
      <c r="DUU19" s="13"/>
      <c r="DUV19" s="13"/>
      <c r="DUW19" s="13"/>
      <c r="DUX19" s="13"/>
      <c r="DUY19" s="13"/>
      <c r="DUZ19" s="13"/>
      <c r="DVA19" s="13"/>
      <c r="DVC19" s="11"/>
      <c r="DVD19" s="12"/>
      <c r="DVF19" s="13"/>
      <c r="DVG19" s="13"/>
      <c r="DVH19" s="13"/>
      <c r="DVI19" s="13"/>
      <c r="DVJ19" s="13"/>
      <c r="DVK19" s="13"/>
      <c r="DVL19" s="13"/>
      <c r="DVN19" s="11"/>
      <c r="DVO19" s="12"/>
      <c r="DVQ19" s="13"/>
      <c r="DVR19" s="13"/>
      <c r="DVS19" s="13"/>
      <c r="DVT19" s="13"/>
      <c r="DVU19" s="13"/>
      <c r="DVV19" s="13"/>
      <c r="DVW19" s="13"/>
      <c r="DVY19" s="11"/>
      <c r="DVZ19" s="12"/>
      <c r="DWB19" s="13"/>
      <c r="DWC19" s="13"/>
      <c r="DWD19" s="13"/>
      <c r="DWE19" s="13"/>
      <c r="DWF19" s="13"/>
      <c r="DWG19" s="13"/>
      <c r="DWH19" s="13"/>
      <c r="DWJ19" s="11"/>
      <c r="DWK19" s="12"/>
      <c r="DWM19" s="13"/>
      <c r="DWN19" s="13"/>
      <c r="DWO19" s="13"/>
      <c r="DWP19" s="13"/>
      <c r="DWQ19" s="13"/>
      <c r="DWR19" s="13"/>
      <c r="DWS19" s="13"/>
      <c r="DWU19" s="11"/>
      <c r="DWV19" s="12"/>
      <c r="DWX19" s="13"/>
      <c r="DWY19" s="13"/>
      <c r="DWZ19" s="13"/>
      <c r="DXA19" s="13"/>
      <c r="DXB19" s="13"/>
      <c r="DXC19" s="13"/>
      <c r="DXD19" s="13"/>
      <c r="DXF19" s="11"/>
      <c r="DXG19" s="12"/>
      <c r="DXI19" s="13"/>
      <c r="DXJ19" s="13"/>
      <c r="DXK19" s="13"/>
      <c r="DXL19" s="13"/>
      <c r="DXM19" s="13"/>
      <c r="DXN19" s="13"/>
      <c r="DXO19" s="13"/>
      <c r="DXQ19" s="11"/>
      <c r="DXR19" s="12"/>
      <c r="DXT19" s="13"/>
      <c r="DXU19" s="13"/>
      <c r="DXV19" s="13"/>
      <c r="DXW19" s="13"/>
      <c r="DXX19" s="13"/>
      <c r="DXY19" s="13"/>
      <c r="DXZ19" s="13"/>
      <c r="DYB19" s="11"/>
      <c r="DYC19" s="12"/>
      <c r="DYE19" s="13"/>
      <c r="DYF19" s="13"/>
      <c r="DYG19" s="13"/>
      <c r="DYH19" s="13"/>
      <c r="DYI19" s="13"/>
      <c r="DYJ19" s="13"/>
      <c r="DYK19" s="13"/>
      <c r="DYM19" s="11"/>
      <c r="DYN19" s="12"/>
      <c r="DYP19" s="13"/>
      <c r="DYQ19" s="13"/>
      <c r="DYR19" s="13"/>
      <c r="DYS19" s="13"/>
      <c r="DYT19" s="13"/>
      <c r="DYU19" s="13"/>
      <c r="DYV19" s="13"/>
      <c r="DYX19" s="11"/>
      <c r="DYY19" s="12"/>
      <c r="DZA19" s="13"/>
      <c r="DZB19" s="13"/>
      <c r="DZC19" s="13"/>
      <c r="DZD19" s="13"/>
      <c r="DZE19" s="13"/>
      <c r="DZF19" s="13"/>
      <c r="DZG19" s="13"/>
      <c r="DZI19" s="11"/>
      <c r="DZJ19" s="12"/>
      <c r="DZL19" s="13"/>
      <c r="DZM19" s="13"/>
      <c r="DZN19" s="13"/>
      <c r="DZO19" s="13"/>
      <c r="DZP19" s="13"/>
      <c r="DZQ19" s="13"/>
      <c r="DZR19" s="13"/>
      <c r="DZT19" s="11"/>
      <c r="DZU19" s="12"/>
      <c r="DZW19" s="13"/>
      <c r="DZX19" s="13"/>
      <c r="DZY19" s="13"/>
      <c r="DZZ19" s="13"/>
      <c r="EAA19" s="13"/>
      <c r="EAB19" s="13"/>
      <c r="EAC19" s="13"/>
      <c r="EAE19" s="11"/>
      <c r="EAF19" s="12"/>
      <c r="EAH19" s="13"/>
      <c r="EAI19" s="13"/>
      <c r="EAJ19" s="13"/>
      <c r="EAK19" s="13"/>
      <c r="EAL19" s="13"/>
      <c r="EAM19" s="13"/>
      <c r="EAN19" s="13"/>
      <c r="EAP19" s="11"/>
      <c r="EAQ19" s="12"/>
      <c r="EAS19" s="13"/>
      <c r="EAT19" s="13"/>
      <c r="EAU19" s="13"/>
      <c r="EAV19" s="13"/>
      <c r="EAW19" s="13"/>
      <c r="EAX19" s="13"/>
      <c r="EAY19" s="13"/>
      <c r="EBA19" s="11"/>
      <c r="EBB19" s="12"/>
      <c r="EBD19" s="13"/>
      <c r="EBE19" s="13"/>
      <c r="EBF19" s="13"/>
      <c r="EBG19" s="13"/>
      <c r="EBH19" s="13"/>
      <c r="EBI19" s="13"/>
      <c r="EBJ19" s="13"/>
      <c r="EBL19" s="11"/>
      <c r="EBM19" s="12"/>
      <c r="EBO19" s="13"/>
      <c r="EBP19" s="13"/>
      <c r="EBQ19" s="13"/>
      <c r="EBR19" s="13"/>
      <c r="EBS19" s="13"/>
      <c r="EBT19" s="13"/>
      <c r="EBU19" s="13"/>
      <c r="EBW19" s="11"/>
      <c r="EBX19" s="12"/>
      <c r="EBZ19" s="13"/>
      <c r="ECA19" s="13"/>
      <c r="ECB19" s="13"/>
      <c r="ECC19" s="13"/>
      <c r="ECD19" s="13"/>
      <c r="ECE19" s="13"/>
      <c r="ECF19" s="13"/>
      <c r="ECH19" s="11"/>
      <c r="ECI19" s="12"/>
      <c r="ECK19" s="13"/>
      <c r="ECL19" s="13"/>
      <c r="ECM19" s="13"/>
      <c r="ECN19" s="13"/>
      <c r="ECO19" s="13"/>
      <c r="ECP19" s="13"/>
      <c r="ECQ19" s="13"/>
      <c r="ECS19" s="11"/>
      <c r="ECT19" s="12"/>
      <c r="ECV19" s="13"/>
      <c r="ECW19" s="13"/>
      <c r="ECX19" s="13"/>
      <c r="ECY19" s="13"/>
      <c r="ECZ19" s="13"/>
      <c r="EDA19" s="13"/>
      <c r="EDB19" s="13"/>
      <c r="EDD19" s="11"/>
      <c r="EDE19" s="12"/>
      <c r="EDG19" s="13"/>
      <c r="EDH19" s="13"/>
      <c r="EDI19" s="13"/>
      <c r="EDJ19" s="13"/>
      <c r="EDK19" s="13"/>
      <c r="EDL19" s="13"/>
      <c r="EDM19" s="13"/>
      <c r="EDO19" s="11"/>
      <c r="EDP19" s="12"/>
      <c r="EDR19" s="13"/>
      <c r="EDS19" s="13"/>
      <c r="EDT19" s="13"/>
      <c r="EDU19" s="13"/>
      <c r="EDV19" s="13"/>
      <c r="EDW19" s="13"/>
      <c r="EDX19" s="13"/>
      <c r="EDZ19" s="11"/>
      <c r="EEA19" s="12"/>
      <c r="EEC19" s="13"/>
      <c r="EED19" s="13"/>
      <c r="EEE19" s="13"/>
      <c r="EEF19" s="13"/>
      <c r="EEG19" s="13"/>
      <c r="EEH19" s="13"/>
      <c r="EEI19" s="13"/>
      <c r="EEK19" s="11"/>
      <c r="EEL19" s="12"/>
      <c r="EEN19" s="13"/>
      <c r="EEO19" s="13"/>
      <c r="EEP19" s="13"/>
      <c r="EEQ19" s="13"/>
      <c r="EER19" s="13"/>
      <c r="EES19" s="13"/>
      <c r="EET19" s="13"/>
      <c r="EEV19" s="11"/>
      <c r="EEW19" s="12"/>
      <c r="EEY19" s="13"/>
      <c r="EEZ19" s="13"/>
      <c r="EFA19" s="13"/>
      <c r="EFB19" s="13"/>
      <c r="EFC19" s="13"/>
      <c r="EFD19" s="13"/>
      <c r="EFE19" s="13"/>
      <c r="EFG19" s="11"/>
      <c r="EFH19" s="12"/>
      <c r="EFJ19" s="13"/>
      <c r="EFK19" s="13"/>
      <c r="EFL19" s="13"/>
      <c r="EFM19" s="13"/>
      <c r="EFN19" s="13"/>
      <c r="EFO19" s="13"/>
      <c r="EFP19" s="13"/>
      <c r="EFR19" s="11"/>
      <c r="EFS19" s="12"/>
      <c r="EFU19" s="13"/>
      <c r="EFV19" s="13"/>
      <c r="EFW19" s="13"/>
      <c r="EFX19" s="13"/>
      <c r="EFY19" s="13"/>
      <c r="EFZ19" s="13"/>
      <c r="EGA19" s="13"/>
      <c r="EGC19" s="11"/>
      <c r="EGD19" s="12"/>
      <c r="EGF19" s="13"/>
      <c r="EGG19" s="13"/>
      <c r="EGH19" s="13"/>
      <c r="EGI19" s="13"/>
      <c r="EGJ19" s="13"/>
      <c r="EGK19" s="13"/>
      <c r="EGL19" s="13"/>
      <c r="EGN19" s="11"/>
      <c r="EGO19" s="12"/>
      <c r="EGQ19" s="13"/>
      <c r="EGR19" s="13"/>
      <c r="EGS19" s="13"/>
      <c r="EGT19" s="13"/>
      <c r="EGU19" s="13"/>
      <c r="EGV19" s="13"/>
      <c r="EGW19" s="13"/>
      <c r="EGY19" s="11"/>
      <c r="EGZ19" s="12"/>
      <c r="EHB19" s="13"/>
      <c r="EHC19" s="13"/>
      <c r="EHD19" s="13"/>
      <c r="EHE19" s="13"/>
      <c r="EHF19" s="13"/>
      <c r="EHG19" s="13"/>
      <c r="EHH19" s="13"/>
      <c r="EHJ19" s="11"/>
      <c r="EHK19" s="12"/>
      <c r="EHM19" s="13"/>
      <c r="EHN19" s="13"/>
      <c r="EHO19" s="13"/>
      <c r="EHP19" s="13"/>
      <c r="EHQ19" s="13"/>
      <c r="EHR19" s="13"/>
      <c r="EHS19" s="13"/>
      <c r="EHU19" s="11"/>
      <c r="EHV19" s="12"/>
      <c r="EHX19" s="13"/>
      <c r="EHY19" s="13"/>
      <c r="EHZ19" s="13"/>
      <c r="EIA19" s="13"/>
      <c r="EIB19" s="13"/>
      <c r="EIC19" s="13"/>
      <c r="EID19" s="13"/>
      <c r="EIF19" s="11"/>
      <c r="EIG19" s="12"/>
      <c r="EII19" s="13"/>
      <c r="EIJ19" s="13"/>
      <c r="EIK19" s="13"/>
      <c r="EIL19" s="13"/>
      <c r="EIM19" s="13"/>
      <c r="EIN19" s="13"/>
      <c r="EIO19" s="13"/>
      <c r="EIQ19" s="11"/>
      <c r="EIR19" s="12"/>
      <c r="EIT19" s="13"/>
      <c r="EIU19" s="13"/>
      <c r="EIV19" s="13"/>
      <c r="EIW19" s="13"/>
      <c r="EIX19" s="13"/>
      <c r="EIY19" s="13"/>
      <c r="EIZ19" s="13"/>
      <c r="EJB19" s="11"/>
      <c r="EJC19" s="12"/>
      <c r="EJE19" s="13"/>
      <c r="EJF19" s="13"/>
      <c r="EJG19" s="13"/>
      <c r="EJH19" s="13"/>
      <c r="EJI19" s="13"/>
      <c r="EJJ19" s="13"/>
      <c r="EJK19" s="13"/>
      <c r="EJM19" s="11"/>
      <c r="EJN19" s="12"/>
      <c r="EJP19" s="13"/>
      <c r="EJQ19" s="13"/>
      <c r="EJR19" s="13"/>
      <c r="EJS19" s="13"/>
      <c r="EJT19" s="13"/>
      <c r="EJU19" s="13"/>
      <c r="EJV19" s="13"/>
      <c r="EJX19" s="11"/>
      <c r="EJY19" s="12"/>
      <c r="EKA19" s="13"/>
      <c r="EKB19" s="13"/>
      <c r="EKC19" s="13"/>
      <c r="EKD19" s="13"/>
      <c r="EKE19" s="13"/>
      <c r="EKF19" s="13"/>
      <c r="EKG19" s="13"/>
      <c r="EKI19" s="11"/>
      <c r="EKJ19" s="12"/>
      <c r="EKL19" s="13"/>
      <c r="EKM19" s="13"/>
      <c r="EKN19" s="13"/>
      <c r="EKO19" s="13"/>
      <c r="EKP19" s="13"/>
      <c r="EKQ19" s="13"/>
      <c r="EKR19" s="13"/>
      <c r="EKT19" s="11"/>
      <c r="EKU19" s="12"/>
      <c r="EKW19" s="13"/>
      <c r="EKX19" s="13"/>
      <c r="EKY19" s="13"/>
      <c r="EKZ19" s="13"/>
      <c r="ELA19" s="13"/>
      <c r="ELB19" s="13"/>
      <c r="ELC19" s="13"/>
      <c r="ELE19" s="11"/>
      <c r="ELF19" s="12"/>
      <c r="ELH19" s="13"/>
      <c r="ELI19" s="13"/>
      <c r="ELJ19" s="13"/>
      <c r="ELK19" s="13"/>
      <c r="ELL19" s="13"/>
      <c r="ELM19" s="13"/>
      <c r="ELN19" s="13"/>
      <c r="ELP19" s="11"/>
      <c r="ELQ19" s="12"/>
      <c r="ELS19" s="13"/>
      <c r="ELT19" s="13"/>
      <c r="ELU19" s="13"/>
      <c r="ELV19" s="13"/>
      <c r="ELW19" s="13"/>
      <c r="ELX19" s="13"/>
      <c r="ELY19" s="13"/>
      <c r="EMA19" s="11"/>
      <c r="EMB19" s="12"/>
      <c r="EMD19" s="13"/>
      <c r="EME19" s="13"/>
      <c r="EMF19" s="13"/>
      <c r="EMG19" s="13"/>
      <c r="EMH19" s="13"/>
      <c r="EMI19" s="13"/>
      <c r="EMJ19" s="13"/>
      <c r="EML19" s="11"/>
      <c r="EMM19" s="12"/>
      <c r="EMO19" s="13"/>
      <c r="EMP19" s="13"/>
      <c r="EMQ19" s="13"/>
      <c r="EMR19" s="13"/>
      <c r="EMS19" s="13"/>
      <c r="EMT19" s="13"/>
      <c r="EMU19" s="13"/>
      <c r="EMW19" s="11"/>
      <c r="EMX19" s="12"/>
      <c r="EMZ19" s="13"/>
      <c r="ENA19" s="13"/>
      <c r="ENB19" s="13"/>
      <c r="ENC19" s="13"/>
      <c r="END19" s="13"/>
      <c r="ENE19" s="13"/>
      <c r="ENF19" s="13"/>
      <c r="ENH19" s="11"/>
      <c r="ENI19" s="12"/>
      <c r="ENK19" s="13"/>
      <c r="ENL19" s="13"/>
      <c r="ENM19" s="13"/>
      <c r="ENN19" s="13"/>
      <c r="ENO19" s="13"/>
      <c r="ENP19" s="13"/>
      <c r="ENQ19" s="13"/>
      <c r="ENS19" s="11"/>
      <c r="ENT19" s="12"/>
      <c r="ENV19" s="13"/>
      <c r="ENW19" s="13"/>
      <c r="ENX19" s="13"/>
      <c r="ENY19" s="13"/>
      <c r="ENZ19" s="13"/>
      <c r="EOA19" s="13"/>
      <c r="EOB19" s="13"/>
      <c r="EOD19" s="11"/>
      <c r="EOE19" s="12"/>
      <c r="EOG19" s="13"/>
      <c r="EOH19" s="13"/>
      <c r="EOI19" s="13"/>
      <c r="EOJ19" s="13"/>
      <c r="EOK19" s="13"/>
      <c r="EOL19" s="13"/>
      <c r="EOM19" s="13"/>
      <c r="EOO19" s="11"/>
      <c r="EOP19" s="12"/>
      <c r="EOR19" s="13"/>
      <c r="EOS19" s="13"/>
      <c r="EOT19" s="13"/>
      <c r="EOU19" s="13"/>
      <c r="EOV19" s="13"/>
      <c r="EOW19" s="13"/>
      <c r="EOX19" s="13"/>
      <c r="EOZ19" s="11"/>
      <c r="EPA19" s="12"/>
      <c r="EPC19" s="13"/>
      <c r="EPD19" s="13"/>
      <c r="EPE19" s="13"/>
      <c r="EPF19" s="13"/>
      <c r="EPG19" s="13"/>
      <c r="EPH19" s="13"/>
      <c r="EPI19" s="13"/>
      <c r="EPK19" s="11"/>
      <c r="EPL19" s="12"/>
      <c r="EPN19" s="13"/>
      <c r="EPO19" s="13"/>
      <c r="EPP19" s="13"/>
      <c r="EPQ19" s="13"/>
      <c r="EPR19" s="13"/>
      <c r="EPS19" s="13"/>
      <c r="EPT19" s="13"/>
      <c r="EPV19" s="11"/>
      <c r="EPW19" s="12"/>
      <c r="EPY19" s="13"/>
      <c r="EPZ19" s="13"/>
      <c r="EQA19" s="13"/>
      <c r="EQB19" s="13"/>
      <c r="EQC19" s="13"/>
      <c r="EQD19" s="13"/>
      <c r="EQE19" s="13"/>
      <c r="EQG19" s="11"/>
      <c r="EQH19" s="12"/>
      <c r="EQJ19" s="13"/>
      <c r="EQK19" s="13"/>
      <c r="EQL19" s="13"/>
      <c r="EQM19" s="13"/>
      <c r="EQN19" s="13"/>
      <c r="EQO19" s="13"/>
      <c r="EQP19" s="13"/>
      <c r="EQR19" s="11"/>
      <c r="EQS19" s="12"/>
      <c r="EQU19" s="13"/>
      <c r="EQV19" s="13"/>
      <c r="EQW19" s="13"/>
      <c r="EQX19" s="13"/>
      <c r="EQY19" s="13"/>
      <c r="EQZ19" s="13"/>
      <c r="ERA19" s="13"/>
      <c r="ERC19" s="11"/>
      <c r="ERD19" s="12"/>
      <c r="ERF19" s="13"/>
      <c r="ERG19" s="13"/>
      <c r="ERH19" s="13"/>
      <c r="ERI19" s="13"/>
      <c r="ERJ19" s="13"/>
      <c r="ERK19" s="13"/>
      <c r="ERL19" s="13"/>
      <c r="ERN19" s="11"/>
      <c r="ERO19" s="12"/>
      <c r="ERQ19" s="13"/>
      <c r="ERR19" s="13"/>
      <c r="ERS19" s="13"/>
      <c r="ERT19" s="13"/>
      <c r="ERU19" s="13"/>
      <c r="ERV19" s="13"/>
      <c r="ERW19" s="13"/>
      <c r="ERY19" s="11"/>
      <c r="ERZ19" s="12"/>
      <c r="ESB19" s="13"/>
      <c r="ESC19" s="13"/>
      <c r="ESD19" s="13"/>
      <c r="ESE19" s="13"/>
      <c r="ESF19" s="13"/>
      <c r="ESG19" s="13"/>
      <c r="ESH19" s="13"/>
      <c r="ESJ19" s="11"/>
      <c r="ESK19" s="12"/>
      <c r="ESM19" s="13"/>
      <c r="ESN19" s="13"/>
      <c r="ESO19" s="13"/>
      <c r="ESP19" s="13"/>
      <c r="ESQ19" s="13"/>
      <c r="ESR19" s="13"/>
      <c r="ESS19" s="13"/>
      <c r="ESU19" s="11"/>
      <c r="ESV19" s="12"/>
      <c r="ESX19" s="13"/>
      <c r="ESY19" s="13"/>
      <c r="ESZ19" s="13"/>
      <c r="ETA19" s="13"/>
      <c r="ETB19" s="13"/>
      <c r="ETC19" s="13"/>
      <c r="ETD19" s="13"/>
      <c r="ETF19" s="11"/>
      <c r="ETG19" s="12"/>
      <c r="ETI19" s="13"/>
      <c r="ETJ19" s="13"/>
      <c r="ETK19" s="13"/>
      <c r="ETL19" s="13"/>
      <c r="ETM19" s="13"/>
      <c r="ETN19" s="13"/>
      <c r="ETO19" s="13"/>
      <c r="ETQ19" s="11"/>
      <c r="ETR19" s="12"/>
      <c r="ETT19" s="13"/>
      <c r="ETU19" s="13"/>
      <c r="ETV19" s="13"/>
      <c r="ETW19" s="13"/>
      <c r="ETX19" s="13"/>
      <c r="ETY19" s="13"/>
      <c r="ETZ19" s="13"/>
      <c r="EUB19" s="11"/>
      <c r="EUC19" s="12"/>
      <c r="EUE19" s="13"/>
      <c r="EUF19" s="13"/>
      <c r="EUG19" s="13"/>
      <c r="EUH19" s="13"/>
      <c r="EUI19" s="13"/>
      <c r="EUJ19" s="13"/>
      <c r="EUK19" s="13"/>
      <c r="EUM19" s="11"/>
      <c r="EUN19" s="12"/>
      <c r="EUP19" s="13"/>
      <c r="EUQ19" s="13"/>
      <c r="EUR19" s="13"/>
      <c r="EUS19" s="13"/>
      <c r="EUT19" s="13"/>
      <c r="EUU19" s="13"/>
      <c r="EUV19" s="13"/>
      <c r="EUX19" s="11"/>
      <c r="EUY19" s="12"/>
      <c r="EVA19" s="13"/>
      <c r="EVB19" s="13"/>
      <c r="EVC19" s="13"/>
      <c r="EVD19" s="13"/>
      <c r="EVE19" s="13"/>
      <c r="EVF19" s="13"/>
      <c r="EVG19" s="13"/>
      <c r="EVI19" s="11"/>
      <c r="EVJ19" s="12"/>
      <c r="EVL19" s="13"/>
      <c r="EVM19" s="13"/>
      <c r="EVN19" s="13"/>
      <c r="EVO19" s="13"/>
      <c r="EVP19" s="13"/>
      <c r="EVQ19" s="13"/>
      <c r="EVR19" s="13"/>
      <c r="EVT19" s="11"/>
      <c r="EVU19" s="12"/>
      <c r="EVW19" s="13"/>
      <c r="EVX19" s="13"/>
      <c r="EVY19" s="13"/>
      <c r="EVZ19" s="13"/>
      <c r="EWA19" s="13"/>
      <c r="EWB19" s="13"/>
      <c r="EWC19" s="13"/>
      <c r="EWE19" s="11"/>
      <c r="EWF19" s="12"/>
      <c r="EWH19" s="13"/>
      <c r="EWI19" s="13"/>
      <c r="EWJ19" s="13"/>
      <c r="EWK19" s="13"/>
      <c r="EWL19" s="13"/>
      <c r="EWM19" s="13"/>
      <c r="EWN19" s="13"/>
      <c r="EWP19" s="11"/>
      <c r="EWQ19" s="12"/>
      <c r="EWS19" s="13"/>
      <c r="EWT19" s="13"/>
      <c r="EWU19" s="13"/>
      <c r="EWV19" s="13"/>
      <c r="EWW19" s="13"/>
      <c r="EWX19" s="13"/>
      <c r="EWY19" s="13"/>
      <c r="EXA19" s="11"/>
      <c r="EXB19" s="12"/>
      <c r="EXD19" s="13"/>
      <c r="EXE19" s="13"/>
      <c r="EXF19" s="13"/>
      <c r="EXG19" s="13"/>
      <c r="EXH19" s="13"/>
      <c r="EXI19" s="13"/>
      <c r="EXJ19" s="13"/>
      <c r="EXL19" s="11"/>
      <c r="EXM19" s="12"/>
      <c r="EXO19" s="13"/>
      <c r="EXP19" s="13"/>
      <c r="EXQ19" s="13"/>
      <c r="EXR19" s="13"/>
      <c r="EXS19" s="13"/>
      <c r="EXT19" s="13"/>
      <c r="EXU19" s="13"/>
      <c r="EXW19" s="11"/>
      <c r="EXX19" s="12"/>
      <c r="EXZ19" s="13"/>
      <c r="EYA19" s="13"/>
      <c r="EYB19" s="13"/>
      <c r="EYC19" s="13"/>
      <c r="EYD19" s="13"/>
      <c r="EYE19" s="13"/>
      <c r="EYF19" s="13"/>
      <c r="EYH19" s="11"/>
      <c r="EYI19" s="12"/>
      <c r="EYK19" s="13"/>
      <c r="EYL19" s="13"/>
      <c r="EYM19" s="13"/>
      <c r="EYN19" s="13"/>
      <c r="EYO19" s="13"/>
      <c r="EYP19" s="13"/>
      <c r="EYQ19" s="13"/>
      <c r="EYS19" s="11"/>
      <c r="EYT19" s="12"/>
      <c r="EYV19" s="13"/>
      <c r="EYW19" s="13"/>
      <c r="EYX19" s="13"/>
      <c r="EYY19" s="13"/>
      <c r="EYZ19" s="13"/>
      <c r="EZA19" s="13"/>
      <c r="EZB19" s="13"/>
      <c r="EZD19" s="11"/>
      <c r="EZE19" s="12"/>
      <c r="EZG19" s="13"/>
      <c r="EZH19" s="13"/>
      <c r="EZI19" s="13"/>
      <c r="EZJ19" s="13"/>
      <c r="EZK19" s="13"/>
      <c r="EZL19" s="13"/>
      <c r="EZM19" s="13"/>
      <c r="EZO19" s="11"/>
      <c r="EZP19" s="12"/>
      <c r="EZR19" s="13"/>
      <c r="EZS19" s="13"/>
      <c r="EZT19" s="13"/>
      <c r="EZU19" s="13"/>
      <c r="EZV19" s="13"/>
      <c r="EZW19" s="13"/>
      <c r="EZX19" s="13"/>
      <c r="EZZ19" s="11"/>
      <c r="FAA19" s="12"/>
      <c r="FAC19" s="13"/>
      <c r="FAD19" s="13"/>
      <c r="FAE19" s="13"/>
      <c r="FAF19" s="13"/>
      <c r="FAG19" s="13"/>
      <c r="FAH19" s="13"/>
      <c r="FAI19" s="13"/>
      <c r="FAK19" s="11"/>
      <c r="FAL19" s="12"/>
      <c r="FAN19" s="13"/>
      <c r="FAO19" s="13"/>
      <c r="FAP19" s="13"/>
      <c r="FAQ19" s="13"/>
      <c r="FAR19" s="13"/>
      <c r="FAS19" s="13"/>
      <c r="FAT19" s="13"/>
      <c r="FAV19" s="11"/>
      <c r="FAW19" s="12"/>
      <c r="FAY19" s="13"/>
      <c r="FAZ19" s="13"/>
      <c r="FBA19" s="13"/>
      <c r="FBB19" s="13"/>
      <c r="FBC19" s="13"/>
      <c r="FBD19" s="13"/>
      <c r="FBE19" s="13"/>
      <c r="FBG19" s="11"/>
      <c r="FBH19" s="12"/>
      <c r="FBJ19" s="13"/>
      <c r="FBK19" s="13"/>
      <c r="FBL19" s="13"/>
      <c r="FBM19" s="13"/>
      <c r="FBN19" s="13"/>
      <c r="FBO19" s="13"/>
      <c r="FBP19" s="13"/>
      <c r="FBR19" s="11"/>
      <c r="FBS19" s="12"/>
      <c r="FBU19" s="13"/>
      <c r="FBV19" s="13"/>
      <c r="FBW19" s="13"/>
      <c r="FBX19" s="13"/>
      <c r="FBY19" s="13"/>
      <c r="FBZ19" s="13"/>
      <c r="FCA19" s="13"/>
      <c r="FCC19" s="11"/>
      <c r="FCD19" s="12"/>
      <c r="FCF19" s="13"/>
      <c r="FCG19" s="13"/>
      <c r="FCH19" s="13"/>
      <c r="FCI19" s="13"/>
      <c r="FCJ19" s="13"/>
      <c r="FCK19" s="13"/>
      <c r="FCL19" s="13"/>
      <c r="FCN19" s="11"/>
      <c r="FCO19" s="12"/>
      <c r="FCQ19" s="13"/>
      <c r="FCR19" s="13"/>
      <c r="FCS19" s="13"/>
      <c r="FCT19" s="13"/>
      <c r="FCU19" s="13"/>
      <c r="FCV19" s="13"/>
      <c r="FCW19" s="13"/>
      <c r="FCY19" s="11"/>
      <c r="FCZ19" s="12"/>
      <c r="FDB19" s="13"/>
      <c r="FDC19" s="13"/>
      <c r="FDD19" s="13"/>
      <c r="FDE19" s="13"/>
      <c r="FDF19" s="13"/>
      <c r="FDG19" s="13"/>
      <c r="FDH19" s="13"/>
      <c r="FDJ19" s="11"/>
      <c r="FDK19" s="12"/>
      <c r="FDM19" s="13"/>
      <c r="FDN19" s="13"/>
      <c r="FDO19" s="13"/>
      <c r="FDP19" s="13"/>
      <c r="FDQ19" s="13"/>
      <c r="FDR19" s="13"/>
      <c r="FDS19" s="13"/>
      <c r="FDU19" s="11"/>
      <c r="FDV19" s="12"/>
      <c r="FDX19" s="13"/>
      <c r="FDY19" s="13"/>
      <c r="FDZ19" s="13"/>
      <c r="FEA19" s="13"/>
      <c r="FEB19" s="13"/>
      <c r="FEC19" s="13"/>
      <c r="FED19" s="13"/>
      <c r="FEF19" s="11"/>
      <c r="FEG19" s="12"/>
      <c r="FEI19" s="13"/>
      <c r="FEJ19" s="13"/>
      <c r="FEK19" s="13"/>
      <c r="FEL19" s="13"/>
      <c r="FEM19" s="13"/>
      <c r="FEN19" s="13"/>
      <c r="FEO19" s="13"/>
      <c r="FEQ19" s="11"/>
      <c r="FER19" s="12"/>
      <c r="FET19" s="13"/>
      <c r="FEU19" s="13"/>
      <c r="FEV19" s="13"/>
      <c r="FEW19" s="13"/>
      <c r="FEX19" s="13"/>
      <c r="FEY19" s="13"/>
      <c r="FEZ19" s="13"/>
      <c r="FFB19" s="11"/>
      <c r="FFC19" s="12"/>
      <c r="FFE19" s="13"/>
      <c r="FFF19" s="13"/>
      <c r="FFG19" s="13"/>
      <c r="FFH19" s="13"/>
      <c r="FFI19" s="13"/>
      <c r="FFJ19" s="13"/>
      <c r="FFK19" s="13"/>
      <c r="FFM19" s="11"/>
      <c r="FFN19" s="12"/>
      <c r="FFP19" s="13"/>
      <c r="FFQ19" s="13"/>
      <c r="FFR19" s="13"/>
      <c r="FFS19" s="13"/>
      <c r="FFT19" s="13"/>
      <c r="FFU19" s="13"/>
      <c r="FFV19" s="13"/>
      <c r="FFX19" s="11"/>
      <c r="FFY19" s="12"/>
      <c r="FGA19" s="13"/>
      <c r="FGB19" s="13"/>
      <c r="FGC19" s="13"/>
      <c r="FGD19" s="13"/>
      <c r="FGE19" s="13"/>
      <c r="FGF19" s="13"/>
      <c r="FGG19" s="13"/>
      <c r="FGI19" s="11"/>
      <c r="FGJ19" s="12"/>
      <c r="FGL19" s="13"/>
      <c r="FGM19" s="13"/>
      <c r="FGN19" s="13"/>
      <c r="FGO19" s="13"/>
      <c r="FGP19" s="13"/>
      <c r="FGQ19" s="13"/>
      <c r="FGR19" s="13"/>
      <c r="FGT19" s="11"/>
      <c r="FGU19" s="12"/>
      <c r="FGW19" s="13"/>
      <c r="FGX19" s="13"/>
      <c r="FGY19" s="13"/>
      <c r="FGZ19" s="13"/>
      <c r="FHA19" s="13"/>
      <c r="FHB19" s="13"/>
      <c r="FHC19" s="13"/>
      <c r="FHE19" s="11"/>
      <c r="FHF19" s="12"/>
      <c r="FHH19" s="13"/>
      <c r="FHI19" s="13"/>
      <c r="FHJ19" s="13"/>
      <c r="FHK19" s="13"/>
      <c r="FHL19" s="13"/>
      <c r="FHM19" s="13"/>
      <c r="FHN19" s="13"/>
      <c r="FHP19" s="11"/>
      <c r="FHQ19" s="12"/>
      <c r="FHS19" s="13"/>
      <c r="FHT19" s="13"/>
      <c r="FHU19" s="13"/>
      <c r="FHV19" s="13"/>
      <c r="FHW19" s="13"/>
      <c r="FHX19" s="13"/>
      <c r="FHY19" s="13"/>
      <c r="FIA19" s="11"/>
      <c r="FIB19" s="12"/>
      <c r="FID19" s="13"/>
      <c r="FIE19" s="13"/>
      <c r="FIF19" s="13"/>
      <c r="FIG19" s="13"/>
      <c r="FIH19" s="13"/>
      <c r="FII19" s="13"/>
      <c r="FIJ19" s="13"/>
      <c r="FIL19" s="11"/>
      <c r="FIM19" s="12"/>
      <c r="FIO19" s="13"/>
      <c r="FIP19" s="13"/>
      <c r="FIQ19" s="13"/>
      <c r="FIR19" s="13"/>
      <c r="FIS19" s="13"/>
      <c r="FIT19" s="13"/>
      <c r="FIU19" s="13"/>
      <c r="FIW19" s="11"/>
      <c r="FIX19" s="12"/>
      <c r="FIZ19" s="13"/>
      <c r="FJA19" s="13"/>
      <c r="FJB19" s="13"/>
      <c r="FJC19" s="13"/>
      <c r="FJD19" s="13"/>
      <c r="FJE19" s="13"/>
      <c r="FJF19" s="13"/>
      <c r="FJH19" s="11"/>
      <c r="FJI19" s="12"/>
      <c r="FJK19" s="13"/>
      <c r="FJL19" s="13"/>
      <c r="FJM19" s="13"/>
      <c r="FJN19" s="13"/>
      <c r="FJO19" s="13"/>
      <c r="FJP19" s="13"/>
      <c r="FJQ19" s="13"/>
      <c r="FJS19" s="11"/>
      <c r="FJT19" s="12"/>
      <c r="FJV19" s="13"/>
      <c r="FJW19" s="13"/>
      <c r="FJX19" s="13"/>
      <c r="FJY19" s="13"/>
      <c r="FJZ19" s="13"/>
      <c r="FKA19" s="13"/>
      <c r="FKB19" s="13"/>
      <c r="FKD19" s="11"/>
      <c r="FKE19" s="12"/>
      <c r="FKG19" s="13"/>
      <c r="FKH19" s="13"/>
      <c r="FKI19" s="13"/>
      <c r="FKJ19" s="13"/>
      <c r="FKK19" s="13"/>
      <c r="FKL19" s="13"/>
      <c r="FKM19" s="13"/>
      <c r="FKO19" s="11"/>
      <c r="FKP19" s="12"/>
      <c r="FKR19" s="13"/>
      <c r="FKS19" s="13"/>
      <c r="FKT19" s="13"/>
      <c r="FKU19" s="13"/>
      <c r="FKV19" s="13"/>
      <c r="FKW19" s="13"/>
      <c r="FKX19" s="13"/>
      <c r="FKZ19" s="11"/>
      <c r="FLA19" s="12"/>
      <c r="FLC19" s="13"/>
      <c r="FLD19" s="13"/>
      <c r="FLE19" s="13"/>
      <c r="FLF19" s="13"/>
      <c r="FLG19" s="13"/>
      <c r="FLH19" s="13"/>
      <c r="FLI19" s="13"/>
      <c r="FLK19" s="11"/>
      <c r="FLL19" s="12"/>
      <c r="FLN19" s="13"/>
      <c r="FLO19" s="13"/>
      <c r="FLP19" s="13"/>
      <c r="FLQ19" s="13"/>
      <c r="FLR19" s="13"/>
      <c r="FLS19" s="13"/>
      <c r="FLT19" s="13"/>
      <c r="FLV19" s="11"/>
      <c r="FLW19" s="12"/>
      <c r="FLY19" s="13"/>
      <c r="FLZ19" s="13"/>
      <c r="FMA19" s="13"/>
      <c r="FMB19" s="13"/>
      <c r="FMC19" s="13"/>
      <c r="FMD19" s="13"/>
      <c r="FME19" s="13"/>
      <c r="FMG19" s="11"/>
      <c r="FMH19" s="12"/>
      <c r="FMJ19" s="13"/>
      <c r="FMK19" s="13"/>
      <c r="FML19" s="13"/>
      <c r="FMM19" s="13"/>
      <c r="FMN19" s="13"/>
      <c r="FMO19" s="13"/>
      <c r="FMP19" s="13"/>
      <c r="FMR19" s="11"/>
      <c r="FMS19" s="12"/>
      <c r="FMU19" s="13"/>
      <c r="FMV19" s="13"/>
      <c r="FMW19" s="13"/>
      <c r="FMX19" s="13"/>
      <c r="FMY19" s="13"/>
      <c r="FMZ19" s="13"/>
      <c r="FNA19" s="13"/>
      <c r="FNC19" s="11"/>
      <c r="FND19" s="12"/>
      <c r="FNF19" s="13"/>
      <c r="FNG19" s="13"/>
      <c r="FNH19" s="13"/>
      <c r="FNI19" s="13"/>
      <c r="FNJ19" s="13"/>
      <c r="FNK19" s="13"/>
      <c r="FNL19" s="13"/>
      <c r="FNN19" s="11"/>
      <c r="FNO19" s="12"/>
      <c r="FNQ19" s="13"/>
      <c r="FNR19" s="13"/>
      <c r="FNS19" s="13"/>
      <c r="FNT19" s="13"/>
      <c r="FNU19" s="13"/>
      <c r="FNV19" s="13"/>
      <c r="FNW19" s="13"/>
      <c r="FNY19" s="11"/>
      <c r="FNZ19" s="12"/>
      <c r="FOB19" s="13"/>
      <c r="FOC19" s="13"/>
      <c r="FOD19" s="13"/>
      <c r="FOE19" s="13"/>
      <c r="FOF19" s="13"/>
      <c r="FOG19" s="13"/>
      <c r="FOH19" s="13"/>
      <c r="FOJ19" s="11"/>
      <c r="FOK19" s="12"/>
      <c r="FOM19" s="13"/>
      <c r="FON19" s="13"/>
      <c r="FOO19" s="13"/>
      <c r="FOP19" s="13"/>
      <c r="FOQ19" s="13"/>
      <c r="FOR19" s="13"/>
      <c r="FOS19" s="13"/>
      <c r="FOU19" s="11"/>
      <c r="FOV19" s="12"/>
      <c r="FOX19" s="13"/>
      <c r="FOY19" s="13"/>
      <c r="FOZ19" s="13"/>
      <c r="FPA19" s="13"/>
      <c r="FPB19" s="13"/>
      <c r="FPC19" s="13"/>
      <c r="FPD19" s="13"/>
      <c r="FPF19" s="11"/>
      <c r="FPG19" s="12"/>
      <c r="FPI19" s="13"/>
      <c r="FPJ19" s="13"/>
      <c r="FPK19" s="13"/>
      <c r="FPL19" s="13"/>
      <c r="FPM19" s="13"/>
      <c r="FPN19" s="13"/>
      <c r="FPO19" s="13"/>
      <c r="FPQ19" s="11"/>
      <c r="FPR19" s="12"/>
      <c r="FPT19" s="13"/>
      <c r="FPU19" s="13"/>
      <c r="FPV19" s="13"/>
      <c r="FPW19" s="13"/>
      <c r="FPX19" s="13"/>
      <c r="FPY19" s="13"/>
      <c r="FPZ19" s="13"/>
      <c r="FQB19" s="11"/>
      <c r="FQC19" s="12"/>
      <c r="FQE19" s="13"/>
      <c r="FQF19" s="13"/>
      <c r="FQG19" s="13"/>
      <c r="FQH19" s="13"/>
      <c r="FQI19" s="13"/>
      <c r="FQJ19" s="13"/>
      <c r="FQK19" s="13"/>
      <c r="FQM19" s="11"/>
      <c r="FQN19" s="12"/>
      <c r="FQP19" s="13"/>
      <c r="FQQ19" s="13"/>
      <c r="FQR19" s="13"/>
      <c r="FQS19" s="13"/>
      <c r="FQT19" s="13"/>
      <c r="FQU19" s="13"/>
      <c r="FQV19" s="13"/>
      <c r="FQX19" s="11"/>
      <c r="FQY19" s="12"/>
      <c r="FRA19" s="13"/>
      <c r="FRB19" s="13"/>
      <c r="FRC19" s="13"/>
      <c r="FRD19" s="13"/>
      <c r="FRE19" s="13"/>
      <c r="FRF19" s="13"/>
      <c r="FRG19" s="13"/>
      <c r="FRI19" s="11"/>
      <c r="FRJ19" s="12"/>
      <c r="FRL19" s="13"/>
      <c r="FRM19" s="13"/>
      <c r="FRN19" s="13"/>
      <c r="FRO19" s="13"/>
      <c r="FRP19" s="13"/>
      <c r="FRQ19" s="13"/>
      <c r="FRR19" s="13"/>
      <c r="FRT19" s="11"/>
      <c r="FRU19" s="12"/>
      <c r="FRW19" s="13"/>
      <c r="FRX19" s="13"/>
      <c r="FRY19" s="13"/>
      <c r="FRZ19" s="13"/>
      <c r="FSA19" s="13"/>
      <c r="FSB19" s="13"/>
      <c r="FSC19" s="13"/>
      <c r="FSE19" s="11"/>
      <c r="FSF19" s="12"/>
      <c r="FSH19" s="13"/>
      <c r="FSI19" s="13"/>
      <c r="FSJ19" s="13"/>
      <c r="FSK19" s="13"/>
      <c r="FSL19" s="13"/>
      <c r="FSM19" s="13"/>
      <c r="FSN19" s="13"/>
      <c r="FSP19" s="11"/>
      <c r="FSQ19" s="12"/>
      <c r="FSS19" s="13"/>
      <c r="FST19" s="13"/>
      <c r="FSU19" s="13"/>
      <c r="FSV19" s="13"/>
      <c r="FSW19" s="13"/>
      <c r="FSX19" s="13"/>
      <c r="FSY19" s="13"/>
      <c r="FTA19" s="11"/>
      <c r="FTB19" s="12"/>
      <c r="FTD19" s="13"/>
      <c r="FTE19" s="13"/>
      <c r="FTF19" s="13"/>
      <c r="FTG19" s="13"/>
      <c r="FTH19" s="13"/>
      <c r="FTI19" s="13"/>
      <c r="FTJ19" s="13"/>
      <c r="FTL19" s="11"/>
      <c r="FTM19" s="12"/>
      <c r="FTO19" s="13"/>
      <c r="FTP19" s="13"/>
      <c r="FTQ19" s="13"/>
      <c r="FTR19" s="13"/>
      <c r="FTS19" s="13"/>
      <c r="FTT19" s="13"/>
      <c r="FTU19" s="13"/>
      <c r="FTW19" s="11"/>
      <c r="FTX19" s="12"/>
      <c r="FTZ19" s="13"/>
      <c r="FUA19" s="13"/>
      <c r="FUB19" s="13"/>
      <c r="FUC19" s="13"/>
      <c r="FUD19" s="13"/>
      <c r="FUE19" s="13"/>
      <c r="FUF19" s="13"/>
      <c r="FUH19" s="11"/>
      <c r="FUI19" s="12"/>
      <c r="FUK19" s="13"/>
      <c r="FUL19" s="13"/>
      <c r="FUM19" s="13"/>
      <c r="FUN19" s="13"/>
      <c r="FUO19" s="13"/>
      <c r="FUP19" s="13"/>
      <c r="FUQ19" s="13"/>
      <c r="FUS19" s="11"/>
      <c r="FUT19" s="12"/>
      <c r="FUV19" s="13"/>
      <c r="FUW19" s="13"/>
      <c r="FUX19" s="13"/>
      <c r="FUY19" s="13"/>
      <c r="FUZ19" s="13"/>
      <c r="FVA19" s="13"/>
      <c r="FVB19" s="13"/>
      <c r="FVD19" s="11"/>
      <c r="FVE19" s="12"/>
      <c r="FVG19" s="13"/>
      <c r="FVH19" s="13"/>
      <c r="FVI19" s="13"/>
      <c r="FVJ19" s="13"/>
      <c r="FVK19" s="13"/>
      <c r="FVL19" s="13"/>
      <c r="FVM19" s="13"/>
      <c r="FVO19" s="11"/>
      <c r="FVP19" s="12"/>
      <c r="FVR19" s="13"/>
      <c r="FVS19" s="13"/>
      <c r="FVT19" s="13"/>
      <c r="FVU19" s="13"/>
      <c r="FVV19" s="13"/>
      <c r="FVW19" s="13"/>
      <c r="FVX19" s="13"/>
      <c r="FVZ19" s="11"/>
      <c r="FWA19" s="12"/>
      <c r="FWC19" s="13"/>
      <c r="FWD19" s="13"/>
      <c r="FWE19" s="13"/>
      <c r="FWF19" s="13"/>
      <c r="FWG19" s="13"/>
      <c r="FWH19" s="13"/>
      <c r="FWI19" s="13"/>
      <c r="FWK19" s="11"/>
      <c r="FWL19" s="12"/>
      <c r="FWN19" s="13"/>
      <c r="FWO19" s="13"/>
      <c r="FWP19" s="13"/>
      <c r="FWQ19" s="13"/>
      <c r="FWR19" s="13"/>
      <c r="FWS19" s="13"/>
      <c r="FWT19" s="13"/>
      <c r="FWV19" s="11"/>
      <c r="FWW19" s="12"/>
      <c r="FWY19" s="13"/>
      <c r="FWZ19" s="13"/>
      <c r="FXA19" s="13"/>
      <c r="FXB19" s="13"/>
      <c r="FXC19" s="13"/>
      <c r="FXD19" s="13"/>
      <c r="FXE19" s="13"/>
      <c r="FXG19" s="11"/>
      <c r="FXH19" s="12"/>
      <c r="FXJ19" s="13"/>
      <c r="FXK19" s="13"/>
      <c r="FXL19" s="13"/>
      <c r="FXM19" s="13"/>
      <c r="FXN19" s="13"/>
      <c r="FXO19" s="13"/>
      <c r="FXP19" s="13"/>
      <c r="FXR19" s="11"/>
      <c r="FXS19" s="12"/>
      <c r="FXU19" s="13"/>
      <c r="FXV19" s="13"/>
      <c r="FXW19" s="13"/>
      <c r="FXX19" s="13"/>
      <c r="FXY19" s="13"/>
      <c r="FXZ19" s="13"/>
      <c r="FYA19" s="13"/>
      <c r="FYC19" s="11"/>
      <c r="FYD19" s="12"/>
      <c r="FYF19" s="13"/>
      <c r="FYG19" s="13"/>
      <c r="FYH19" s="13"/>
      <c r="FYI19" s="13"/>
      <c r="FYJ19" s="13"/>
      <c r="FYK19" s="13"/>
      <c r="FYL19" s="13"/>
      <c r="FYN19" s="11"/>
      <c r="FYO19" s="12"/>
      <c r="FYQ19" s="13"/>
      <c r="FYR19" s="13"/>
      <c r="FYS19" s="13"/>
      <c r="FYT19" s="13"/>
      <c r="FYU19" s="13"/>
      <c r="FYV19" s="13"/>
      <c r="FYW19" s="13"/>
      <c r="FYY19" s="11"/>
      <c r="FYZ19" s="12"/>
      <c r="FZB19" s="13"/>
      <c r="FZC19" s="13"/>
      <c r="FZD19" s="13"/>
      <c r="FZE19" s="13"/>
      <c r="FZF19" s="13"/>
      <c r="FZG19" s="13"/>
      <c r="FZH19" s="13"/>
      <c r="FZJ19" s="11"/>
      <c r="FZK19" s="12"/>
      <c r="FZM19" s="13"/>
      <c r="FZN19" s="13"/>
      <c r="FZO19" s="13"/>
      <c r="FZP19" s="13"/>
      <c r="FZQ19" s="13"/>
      <c r="FZR19" s="13"/>
      <c r="FZS19" s="13"/>
      <c r="FZU19" s="11"/>
      <c r="FZV19" s="12"/>
      <c r="FZX19" s="13"/>
      <c r="FZY19" s="13"/>
      <c r="FZZ19" s="13"/>
      <c r="GAA19" s="13"/>
      <c r="GAB19" s="13"/>
      <c r="GAC19" s="13"/>
      <c r="GAD19" s="13"/>
      <c r="GAF19" s="11"/>
      <c r="GAG19" s="12"/>
      <c r="GAI19" s="13"/>
      <c r="GAJ19" s="13"/>
      <c r="GAK19" s="13"/>
      <c r="GAL19" s="13"/>
      <c r="GAM19" s="13"/>
      <c r="GAN19" s="13"/>
      <c r="GAO19" s="13"/>
      <c r="GAQ19" s="11"/>
      <c r="GAR19" s="12"/>
      <c r="GAT19" s="13"/>
      <c r="GAU19" s="13"/>
      <c r="GAV19" s="13"/>
      <c r="GAW19" s="13"/>
      <c r="GAX19" s="13"/>
      <c r="GAY19" s="13"/>
      <c r="GAZ19" s="13"/>
      <c r="GBB19" s="11"/>
      <c r="GBC19" s="12"/>
      <c r="GBE19" s="13"/>
      <c r="GBF19" s="13"/>
      <c r="GBG19" s="13"/>
      <c r="GBH19" s="13"/>
      <c r="GBI19" s="13"/>
      <c r="GBJ19" s="13"/>
      <c r="GBK19" s="13"/>
      <c r="GBM19" s="11"/>
      <c r="GBN19" s="12"/>
      <c r="GBP19" s="13"/>
      <c r="GBQ19" s="13"/>
      <c r="GBR19" s="13"/>
      <c r="GBS19" s="13"/>
      <c r="GBT19" s="13"/>
      <c r="GBU19" s="13"/>
      <c r="GBV19" s="13"/>
      <c r="GBX19" s="11"/>
      <c r="GBY19" s="12"/>
      <c r="GCA19" s="13"/>
      <c r="GCB19" s="13"/>
      <c r="GCC19" s="13"/>
      <c r="GCD19" s="13"/>
      <c r="GCE19" s="13"/>
      <c r="GCF19" s="13"/>
      <c r="GCG19" s="13"/>
      <c r="GCI19" s="11"/>
      <c r="GCJ19" s="12"/>
      <c r="GCL19" s="13"/>
      <c r="GCM19" s="13"/>
      <c r="GCN19" s="13"/>
      <c r="GCO19" s="13"/>
      <c r="GCP19" s="13"/>
      <c r="GCQ19" s="13"/>
      <c r="GCR19" s="13"/>
      <c r="GCT19" s="11"/>
      <c r="GCU19" s="12"/>
      <c r="GCW19" s="13"/>
      <c r="GCX19" s="13"/>
      <c r="GCY19" s="13"/>
      <c r="GCZ19" s="13"/>
      <c r="GDA19" s="13"/>
      <c r="GDB19" s="13"/>
      <c r="GDC19" s="13"/>
      <c r="GDE19" s="11"/>
      <c r="GDF19" s="12"/>
      <c r="GDH19" s="13"/>
      <c r="GDI19" s="13"/>
      <c r="GDJ19" s="13"/>
      <c r="GDK19" s="13"/>
      <c r="GDL19" s="13"/>
      <c r="GDM19" s="13"/>
      <c r="GDN19" s="13"/>
      <c r="GDP19" s="11"/>
      <c r="GDQ19" s="12"/>
      <c r="GDS19" s="13"/>
      <c r="GDT19" s="13"/>
      <c r="GDU19" s="13"/>
      <c r="GDV19" s="13"/>
      <c r="GDW19" s="13"/>
      <c r="GDX19" s="13"/>
      <c r="GDY19" s="13"/>
      <c r="GEA19" s="11"/>
      <c r="GEB19" s="12"/>
      <c r="GED19" s="13"/>
      <c r="GEE19" s="13"/>
      <c r="GEF19" s="13"/>
      <c r="GEG19" s="13"/>
      <c r="GEH19" s="13"/>
      <c r="GEI19" s="13"/>
      <c r="GEJ19" s="13"/>
      <c r="GEL19" s="11"/>
      <c r="GEM19" s="12"/>
      <c r="GEO19" s="13"/>
      <c r="GEP19" s="13"/>
      <c r="GEQ19" s="13"/>
      <c r="GER19" s="13"/>
      <c r="GES19" s="13"/>
      <c r="GET19" s="13"/>
      <c r="GEU19" s="13"/>
      <c r="GEW19" s="11"/>
      <c r="GEX19" s="12"/>
      <c r="GEZ19" s="13"/>
      <c r="GFA19" s="13"/>
      <c r="GFB19" s="13"/>
      <c r="GFC19" s="13"/>
      <c r="GFD19" s="13"/>
      <c r="GFE19" s="13"/>
      <c r="GFF19" s="13"/>
      <c r="GFH19" s="11"/>
      <c r="GFI19" s="12"/>
      <c r="GFK19" s="13"/>
      <c r="GFL19" s="13"/>
      <c r="GFM19" s="13"/>
      <c r="GFN19" s="13"/>
      <c r="GFO19" s="13"/>
      <c r="GFP19" s="13"/>
      <c r="GFQ19" s="13"/>
      <c r="GFS19" s="11"/>
      <c r="GFT19" s="12"/>
      <c r="GFV19" s="13"/>
      <c r="GFW19" s="13"/>
      <c r="GFX19" s="13"/>
      <c r="GFY19" s="13"/>
      <c r="GFZ19" s="13"/>
      <c r="GGA19" s="13"/>
      <c r="GGB19" s="13"/>
      <c r="GGD19" s="11"/>
      <c r="GGE19" s="12"/>
      <c r="GGG19" s="13"/>
      <c r="GGH19" s="13"/>
      <c r="GGI19" s="13"/>
      <c r="GGJ19" s="13"/>
      <c r="GGK19" s="13"/>
      <c r="GGL19" s="13"/>
      <c r="GGM19" s="13"/>
      <c r="GGO19" s="11"/>
      <c r="GGP19" s="12"/>
      <c r="GGR19" s="13"/>
      <c r="GGS19" s="13"/>
      <c r="GGT19" s="13"/>
      <c r="GGU19" s="13"/>
      <c r="GGV19" s="13"/>
      <c r="GGW19" s="13"/>
      <c r="GGX19" s="13"/>
      <c r="GGZ19" s="11"/>
      <c r="GHA19" s="12"/>
      <c r="GHC19" s="13"/>
      <c r="GHD19" s="13"/>
      <c r="GHE19" s="13"/>
      <c r="GHF19" s="13"/>
      <c r="GHG19" s="13"/>
      <c r="GHH19" s="13"/>
      <c r="GHI19" s="13"/>
      <c r="GHK19" s="11"/>
      <c r="GHL19" s="12"/>
      <c r="GHN19" s="13"/>
      <c r="GHO19" s="13"/>
      <c r="GHP19" s="13"/>
      <c r="GHQ19" s="13"/>
      <c r="GHR19" s="13"/>
      <c r="GHS19" s="13"/>
      <c r="GHT19" s="13"/>
      <c r="GHV19" s="11"/>
      <c r="GHW19" s="12"/>
      <c r="GHY19" s="13"/>
      <c r="GHZ19" s="13"/>
      <c r="GIA19" s="13"/>
      <c r="GIB19" s="13"/>
      <c r="GIC19" s="13"/>
      <c r="GID19" s="13"/>
      <c r="GIE19" s="13"/>
      <c r="GIG19" s="11"/>
      <c r="GIH19" s="12"/>
      <c r="GIJ19" s="13"/>
      <c r="GIK19" s="13"/>
      <c r="GIL19" s="13"/>
      <c r="GIM19" s="13"/>
      <c r="GIN19" s="13"/>
      <c r="GIO19" s="13"/>
      <c r="GIP19" s="13"/>
      <c r="GIR19" s="11"/>
      <c r="GIS19" s="12"/>
      <c r="GIU19" s="13"/>
      <c r="GIV19" s="13"/>
      <c r="GIW19" s="13"/>
      <c r="GIX19" s="13"/>
      <c r="GIY19" s="13"/>
      <c r="GIZ19" s="13"/>
      <c r="GJA19" s="13"/>
      <c r="GJC19" s="11"/>
      <c r="GJD19" s="12"/>
      <c r="GJF19" s="13"/>
      <c r="GJG19" s="13"/>
      <c r="GJH19" s="13"/>
      <c r="GJI19" s="13"/>
      <c r="GJJ19" s="13"/>
      <c r="GJK19" s="13"/>
      <c r="GJL19" s="13"/>
      <c r="GJN19" s="11"/>
      <c r="GJO19" s="12"/>
      <c r="GJQ19" s="13"/>
      <c r="GJR19" s="13"/>
      <c r="GJS19" s="13"/>
      <c r="GJT19" s="13"/>
      <c r="GJU19" s="13"/>
      <c r="GJV19" s="13"/>
      <c r="GJW19" s="13"/>
      <c r="GJY19" s="11"/>
      <c r="GJZ19" s="12"/>
      <c r="GKB19" s="13"/>
      <c r="GKC19" s="13"/>
      <c r="GKD19" s="13"/>
      <c r="GKE19" s="13"/>
      <c r="GKF19" s="13"/>
      <c r="GKG19" s="13"/>
      <c r="GKH19" s="13"/>
      <c r="GKJ19" s="11"/>
      <c r="GKK19" s="12"/>
      <c r="GKM19" s="13"/>
      <c r="GKN19" s="13"/>
      <c r="GKO19" s="13"/>
      <c r="GKP19" s="13"/>
      <c r="GKQ19" s="13"/>
      <c r="GKR19" s="13"/>
      <c r="GKS19" s="13"/>
      <c r="GKU19" s="11"/>
      <c r="GKV19" s="12"/>
      <c r="GKX19" s="13"/>
      <c r="GKY19" s="13"/>
      <c r="GKZ19" s="13"/>
      <c r="GLA19" s="13"/>
      <c r="GLB19" s="13"/>
      <c r="GLC19" s="13"/>
      <c r="GLD19" s="13"/>
      <c r="GLF19" s="11"/>
      <c r="GLG19" s="12"/>
      <c r="GLI19" s="13"/>
      <c r="GLJ19" s="13"/>
      <c r="GLK19" s="13"/>
      <c r="GLL19" s="13"/>
      <c r="GLM19" s="13"/>
      <c r="GLN19" s="13"/>
      <c r="GLO19" s="13"/>
      <c r="GLQ19" s="11"/>
      <c r="GLR19" s="12"/>
      <c r="GLT19" s="13"/>
      <c r="GLU19" s="13"/>
      <c r="GLV19" s="13"/>
      <c r="GLW19" s="13"/>
      <c r="GLX19" s="13"/>
      <c r="GLY19" s="13"/>
      <c r="GLZ19" s="13"/>
      <c r="GMB19" s="11"/>
      <c r="GMC19" s="12"/>
      <c r="GME19" s="13"/>
      <c r="GMF19" s="13"/>
      <c r="GMG19" s="13"/>
      <c r="GMH19" s="13"/>
      <c r="GMI19" s="13"/>
      <c r="GMJ19" s="13"/>
      <c r="GMK19" s="13"/>
      <c r="GMM19" s="11"/>
      <c r="GMN19" s="12"/>
      <c r="GMP19" s="13"/>
      <c r="GMQ19" s="13"/>
      <c r="GMR19" s="13"/>
      <c r="GMS19" s="13"/>
      <c r="GMT19" s="13"/>
      <c r="GMU19" s="13"/>
      <c r="GMV19" s="13"/>
      <c r="GMX19" s="11"/>
      <c r="GMY19" s="12"/>
      <c r="GNA19" s="13"/>
      <c r="GNB19" s="13"/>
      <c r="GNC19" s="13"/>
      <c r="GND19" s="13"/>
      <c r="GNE19" s="13"/>
      <c r="GNF19" s="13"/>
      <c r="GNG19" s="13"/>
      <c r="GNI19" s="11"/>
      <c r="GNJ19" s="12"/>
      <c r="GNL19" s="13"/>
      <c r="GNM19" s="13"/>
      <c r="GNN19" s="13"/>
      <c r="GNO19" s="13"/>
      <c r="GNP19" s="13"/>
      <c r="GNQ19" s="13"/>
      <c r="GNR19" s="13"/>
      <c r="GNT19" s="11"/>
      <c r="GNU19" s="12"/>
      <c r="GNW19" s="13"/>
      <c r="GNX19" s="13"/>
      <c r="GNY19" s="13"/>
      <c r="GNZ19" s="13"/>
      <c r="GOA19" s="13"/>
      <c r="GOB19" s="13"/>
      <c r="GOC19" s="13"/>
      <c r="GOE19" s="11"/>
      <c r="GOF19" s="12"/>
      <c r="GOH19" s="13"/>
      <c r="GOI19" s="13"/>
      <c r="GOJ19" s="13"/>
      <c r="GOK19" s="13"/>
      <c r="GOL19" s="13"/>
      <c r="GOM19" s="13"/>
      <c r="GON19" s="13"/>
      <c r="GOP19" s="11"/>
      <c r="GOQ19" s="12"/>
      <c r="GOS19" s="13"/>
      <c r="GOT19" s="13"/>
      <c r="GOU19" s="13"/>
      <c r="GOV19" s="13"/>
      <c r="GOW19" s="13"/>
      <c r="GOX19" s="13"/>
      <c r="GOY19" s="13"/>
      <c r="GPA19" s="11"/>
      <c r="GPB19" s="12"/>
      <c r="GPD19" s="13"/>
      <c r="GPE19" s="13"/>
      <c r="GPF19" s="13"/>
      <c r="GPG19" s="13"/>
      <c r="GPH19" s="13"/>
      <c r="GPI19" s="13"/>
      <c r="GPJ19" s="13"/>
      <c r="GPL19" s="11"/>
      <c r="GPM19" s="12"/>
      <c r="GPO19" s="13"/>
      <c r="GPP19" s="13"/>
      <c r="GPQ19" s="13"/>
      <c r="GPR19" s="13"/>
      <c r="GPS19" s="13"/>
      <c r="GPT19" s="13"/>
      <c r="GPU19" s="13"/>
      <c r="GPW19" s="11"/>
      <c r="GPX19" s="12"/>
      <c r="GPZ19" s="13"/>
      <c r="GQA19" s="13"/>
      <c r="GQB19" s="13"/>
      <c r="GQC19" s="13"/>
      <c r="GQD19" s="13"/>
      <c r="GQE19" s="13"/>
      <c r="GQF19" s="13"/>
      <c r="GQH19" s="11"/>
      <c r="GQI19" s="12"/>
      <c r="GQK19" s="13"/>
      <c r="GQL19" s="13"/>
      <c r="GQM19" s="13"/>
      <c r="GQN19" s="13"/>
      <c r="GQO19" s="13"/>
      <c r="GQP19" s="13"/>
      <c r="GQQ19" s="13"/>
      <c r="GQS19" s="11"/>
      <c r="GQT19" s="12"/>
      <c r="GQV19" s="13"/>
      <c r="GQW19" s="13"/>
      <c r="GQX19" s="13"/>
      <c r="GQY19" s="13"/>
      <c r="GQZ19" s="13"/>
      <c r="GRA19" s="13"/>
      <c r="GRB19" s="13"/>
      <c r="GRD19" s="11"/>
      <c r="GRE19" s="12"/>
      <c r="GRG19" s="13"/>
      <c r="GRH19" s="13"/>
      <c r="GRI19" s="13"/>
      <c r="GRJ19" s="13"/>
      <c r="GRK19" s="13"/>
      <c r="GRL19" s="13"/>
      <c r="GRM19" s="13"/>
      <c r="GRO19" s="11"/>
      <c r="GRP19" s="12"/>
      <c r="GRR19" s="13"/>
      <c r="GRS19" s="13"/>
      <c r="GRT19" s="13"/>
      <c r="GRU19" s="13"/>
      <c r="GRV19" s="13"/>
      <c r="GRW19" s="13"/>
      <c r="GRX19" s="13"/>
      <c r="GRZ19" s="11"/>
      <c r="GSA19" s="12"/>
      <c r="GSC19" s="13"/>
      <c r="GSD19" s="13"/>
      <c r="GSE19" s="13"/>
      <c r="GSF19" s="13"/>
      <c r="GSG19" s="13"/>
      <c r="GSH19" s="13"/>
      <c r="GSI19" s="13"/>
      <c r="GSK19" s="11"/>
      <c r="GSL19" s="12"/>
      <c r="GSN19" s="13"/>
      <c r="GSO19" s="13"/>
      <c r="GSP19" s="13"/>
      <c r="GSQ19" s="13"/>
      <c r="GSR19" s="13"/>
      <c r="GSS19" s="13"/>
      <c r="GST19" s="13"/>
      <c r="GSV19" s="11"/>
      <c r="GSW19" s="12"/>
      <c r="GSY19" s="13"/>
      <c r="GSZ19" s="13"/>
      <c r="GTA19" s="13"/>
      <c r="GTB19" s="13"/>
      <c r="GTC19" s="13"/>
      <c r="GTD19" s="13"/>
      <c r="GTE19" s="13"/>
      <c r="GTG19" s="11"/>
      <c r="GTH19" s="12"/>
      <c r="GTJ19" s="13"/>
      <c r="GTK19" s="13"/>
      <c r="GTL19" s="13"/>
      <c r="GTM19" s="13"/>
      <c r="GTN19" s="13"/>
      <c r="GTO19" s="13"/>
      <c r="GTP19" s="13"/>
      <c r="GTR19" s="11"/>
      <c r="GTS19" s="12"/>
      <c r="GTU19" s="13"/>
      <c r="GTV19" s="13"/>
      <c r="GTW19" s="13"/>
      <c r="GTX19" s="13"/>
      <c r="GTY19" s="13"/>
      <c r="GTZ19" s="13"/>
      <c r="GUA19" s="13"/>
      <c r="GUC19" s="11"/>
      <c r="GUD19" s="12"/>
      <c r="GUF19" s="13"/>
      <c r="GUG19" s="13"/>
      <c r="GUH19" s="13"/>
      <c r="GUI19" s="13"/>
      <c r="GUJ19" s="13"/>
      <c r="GUK19" s="13"/>
      <c r="GUL19" s="13"/>
      <c r="GUN19" s="11"/>
      <c r="GUO19" s="12"/>
      <c r="GUQ19" s="13"/>
      <c r="GUR19" s="13"/>
      <c r="GUS19" s="13"/>
      <c r="GUT19" s="13"/>
      <c r="GUU19" s="13"/>
      <c r="GUV19" s="13"/>
      <c r="GUW19" s="13"/>
      <c r="GUY19" s="11"/>
      <c r="GUZ19" s="12"/>
      <c r="GVB19" s="13"/>
      <c r="GVC19" s="13"/>
      <c r="GVD19" s="13"/>
      <c r="GVE19" s="13"/>
      <c r="GVF19" s="13"/>
      <c r="GVG19" s="13"/>
      <c r="GVH19" s="13"/>
      <c r="GVJ19" s="11"/>
      <c r="GVK19" s="12"/>
      <c r="GVM19" s="13"/>
      <c r="GVN19" s="13"/>
      <c r="GVO19" s="13"/>
      <c r="GVP19" s="13"/>
      <c r="GVQ19" s="13"/>
      <c r="GVR19" s="13"/>
      <c r="GVS19" s="13"/>
      <c r="GVU19" s="11"/>
      <c r="GVV19" s="12"/>
      <c r="GVX19" s="13"/>
      <c r="GVY19" s="13"/>
      <c r="GVZ19" s="13"/>
      <c r="GWA19" s="13"/>
      <c r="GWB19" s="13"/>
      <c r="GWC19" s="13"/>
      <c r="GWD19" s="13"/>
      <c r="GWF19" s="11"/>
      <c r="GWG19" s="12"/>
      <c r="GWI19" s="13"/>
      <c r="GWJ19" s="13"/>
      <c r="GWK19" s="13"/>
      <c r="GWL19" s="13"/>
      <c r="GWM19" s="13"/>
      <c r="GWN19" s="13"/>
      <c r="GWO19" s="13"/>
      <c r="GWQ19" s="11"/>
      <c r="GWR19" s="12"/>
      <c r="GWT19" s="13"/>
      <c r="GWU19" s="13"/>
      <c r="GWV19" s="13"/>
      <c r="GWW19" s="13"/>
      <c r="GWX19" s="13"/>
      <c r="GWY19" s="13"/>
      <c r="GWZ19" s="13"/>
      <c r="GXB19" s="11"/>
      <c r="GXC19" s="12"/>
      <c r="GXE19" s="13"/>
      <c r="GXF19" s="13"/>
      <c r="GXG19" s="13"/>
      <c r="GXH19" s="13"/>
      <c r="GXI19" s="13"/>
      <c r="GXJ19" s="13"/>
      <c r="GXK19" s="13"/>
      <c r="GXM19" s="11"/>
      <c r="GXN19" s="12"/>
      <c r="GXP19" s="13"/>
      <c r="GXQ19" s="13"/>
      <c r="GXR19" s="13"/>
      <c r="GXS19" s="13"/>
      <c r="GXT19" s="13"/>
      <c r="GXU19" s="13"/>
      <c r="GXV19" s="13"/>
      <c r="GXX19" s="11"/>
      <c r="GXY19" s="12"/>
      <c r="GYA19" s="13"/>
      <c r="GYB19" s="13"/>
      <c r="GYC19" s="13"/>
      <c r="GYD19" s="13"/>
      <c r="GYE19" s="13"/>
      <c r="GYF19" s="13"/>
      <c r="GYG19" s="13"/>
      <c r="GYI19" s="11"/>
      <c r="GYJ19" s="12"/>
      <c r="GYL19" s="13"/>
      <c r="GYM19" s="13"/>
      <c r="GYN19" s="13"/>
      <c r="GYO19" s="13"/>
      <c r="GYP19" s="13"/>
      <c r="GYQ19" s="13"/>
      <c r="GYR19" s="13"/>
      <c r="GYT19" s="11"/>
      <c r="GYU19" s="12"/>
      <c r="GYW19" s="13"/>
      <c r="GYX19" s="13"/>
      <c r="GYY19" s="13"/>
      <c r="GYZ19" s="13"/>
      <c r="GZA19" s="13"/>
      <c r="GZB19" s="13"/>
      <c r="GZC19" s="13"/>
      <c r="GZE19" s="11"/>
      <c r="GZF19" s="12"/>
      <c r="GZH19" s="13"/>
      <c r="GZI19" s="13"/>
      <c r="GZJ19" s="13"/>
      <c r="GZK19" s="13"/>
      <c r="GZL19" s="13"/>
      <c r="GZM19" s="13"/>
      <c r="GZN19" s="13"/>
      <c r="GZP19" s="11"/>
      <c r="GZQ19" s="12"/>
      <c r="GZS19" s="13"/>
      <c r="GZT19" s="13"/>
      <c r="GZU19" s="13"/>
      <c r="GZV19" s="13"/>
      <c r="GZW19" s="13"/>
      <c r="GZX19" s="13"/>
      <c r="GZY19" s="13"/>
      <c r="HAA19" s="11"/>
      <c r="HAB19" s="12"/>
      <c r="HAD19" s="13"/>
      <c r="HAE19" s="13"/>
      <c r="HAF19" s="13"/>
      <c r="HAG19" s="13"/>
      <c r="HAH19" s="13"/>
      <c r="HAI19" s="13"/>
      <c r="HAJ19" s="13"/>
      <c r="HAL19" s="11"/>
      <c r="HAM19" s="12"/>
      <c r="HAO19" s="13"/>
      <c r="HAP19" s="13"/>
      <c r="HAQ19" s="13"/>
      <c r="HAR19" s="13"/>
      <c r="HAS19" s="13"/>
      <c r="HAT19" s="13"/>
      <c r="HAU19" s="13"/>
      <c r="HAW19" s="11"/>
      <c r="HAX19" s="12"/>
      <c r="HAZ19" s="13"/>
      <c r="HBA19" s="13"/>
      <c r="HBB19" s="13"/>
      <c r="HBC19" s="13"/>
      <c r="HBD19" s="13"/>
      <c r="HBE19" s="13"/>
      <c r="HBF19" s="13"/>
      <c r="HBH19" s="11"/>
      <c r="HBI19" s="12"/>
      <c r="HBK19" s="13"/>
      <c r="HBL19" s="13"/>
      <c r="HBM19" s="13"/>
      <c r="HBN19" s="13"/>
      <c r="HBO19" s="13"/>
      <c r="HBP19" s="13"/>
      <c r="HBQ19" s="13"/>
      <c r="HBS19" s="11"/>
      <c r="HBT19" s="12"/>
      <c r="HBV19" s="13"/>
      <c r="HBW19" s="13"/>
      <c r="HBX19" s="13"/>
      <c r="HBY19" s="13"/>
      <c r="HBZ19" s="13"/>
      <c r="HCA19" s="13"/>
      <c r="HCB19" s="13"/>
      <c r="HCD19" s="11"/>
      <c r="HCE19" s="12"/>
      <c r="HCG19" s="13"/>
      <c r="HCH19" s="13"/>
      <c r="HCI19" s="13"/>
      <c r="HCJ19" s="13"/>
      <c r="HCK19" s="13"/>
      <c r="HCL19" s="13"/>
      <c r="HCM19" s="13"/>
      <c r="HCO19" s="11"/>
      <c r="HCP19" s="12"/>
      <c r="HCR19" s="13"/>
      <c r="HCS19" s="13"/>
      <c r="HCT19" s="13"/>
      <c r="HCU19" s="13"/>
      <c r="HCV19" s="13"/>
      <c r="HCW19" s="13"/>
      <c r="HCX19" s="13"/>
      <c r="HCZ19" s="11"/>
      <c r="HDA19" s="12"/>
      <c r="HDC19" s="13"/>
      <c r="HDD19" s="13"/>
      <c r="HDE19" s="13"/>
      <c r="HDF19" s="13"/>
      <c r="HDG19" s="13"/>
      <c r="HDH19" s="13"/>
      <c r="HDI19" s="13"/>
      <c r="HDK19" s="11"/>
      <c r="HDL19" s="12"/>
      <c r="HDN19" s="13"/>
      <c r="HDO19" s="13"/>
      <c r="HDP19" s="13"/>
      <c r="HDQ19" s="13"/>
      <c r="HDR19" s="13"/>
      <c r="HDS19" s="13"/>
      <c r="HDT19" s="13"/>
      <c r="HDV19" s="11"/>
      <c r="HDW19" s="12"/>
      <c r="HDY19" s="13"/>
      <c r="HDZ19" s="13"/>
      <c r="HEA19" s="13"/>
      <c r="HEB19" s="13"/>
      <c r="HEC19" s="13"/>
      <c r="HED19" s="13"/>
      <c r="HEE19" s="13"/>
      <c r="HEG19" s="11"/>
      <c r="HEH19" s="12"/>
      <c r="HEJ19" s="13"/>
      <c r="HEK19" s="13"/>
      <c r="HEL19" s="13"/>
      <c r="HEM19" s="13"/>
      <c r="HEN19" s="13"/>
      <c r="HEO19" s="13"/>
      <c r="HEP19" s="13"/>
      <c r="HER19" s="11"/>
      <c r="HES19" s="12"/>
      <c r="HEU19" s="13"/>
      <c r="HEV19" s="13"/>
      <c r="HEW19" s="13"/>
      <c r="HEX19" s="13"/>
      <c r="HEY19" s="13"/>
      <c r="HEZ19" s="13"/>
      <c r="HFA19" s="13"/>
      <c r="HFC19" s="11"/>
      <c r="HFD19" s="12"/>
      <c r="HFF19" s="13"/>
      <c r="HFG19" s="13"/>
      <c r="HFH19" s="13"/>
      <c r="HFI19" s="13"/>
      <c r="HFJ19" s="13"/>
      <c r="HFK19" s="13"/>
      <c r="HFL19" s="13"/>
      <c r="HFN19" s="11"/>
      <c r="HFO19" s="12"/>
      <c r="HFQ19" s="13"/>
      <c r="HFR19" s="13"/>
      <c r="HFS19" s="13"/>
      <c r="HFT19" s="13"/>
      <c r="HFU19" s="13"/>
      <c r="HFV19" s="13"/>
      <c r="HFW19" s="13"/>
      <c r="HFY19" s="11"/>
      <c r="HFZ19" s="12"/>
      <c r="HGB19" s="13"/>
      <c r="HGC19" s="13"/>
      <c r="HGD19" s="13"/>
      <c r="HGE19" s="13"/>
      <c r="HGF19" s="13"/>
      <c r="HGG19" s="13"/>
      <c r="HGH19" s="13"/>
      <c r="HGJ19" s="11"/>
      <c r="HGK19" s="12"/>
      <c r="HGM19" s="13"/>
      <c r="HGN19" s="13"/>
      <c r="HGO19" s="13"/>
      <c r="HGP19" s="13"/>
      <c r="HGQ19" s="13"/>
      <c r="HGR19" s="13"/>
      <c r="HGS19" s="13"/>
      <c r="HGU19" s="11"/>
      <c r="HGV19" s="12"/>
      <c r="HGX19" s="13"/>
      <c r="HGY19" s="13"/>
      <c r="HGZ19" s="13"/>
      <c r="HHA19" s="13"/>
      <c r="HHB19" s="13"/>
      <c r="HHC19" s="13"/>
      <c r="HHD19" s="13"/>
      <c r="HHF19" s="11"/>
      <c r="HHG19" s="12"/>
      <c r="HHI19" s="13"/>
      <c r="HHJ19" s="13"/>
      <c r="HHK19" s="13"/>
      <c r="HHL19" s="13"/>
      <c r="HHM19" s="13"/>
      <c r="HHN19" s="13"/>
      <c r="HHO19" s="13"/>
      <c r="HHQ19" s="11"/>
      <c r="HHR19" s="12"/>
      <c r="HHT19" s="13"/>
      <c r="HHU19" s="13"/>
      <c r="HHV19" s="13"/>
      <c r="HHW19" s="13"/>
      <c r="HHX19" s="13"/>
      <c r="HHY19" s="13"/>
      <c r="HHZ19" s="13"/>
      <c r="HIB19" s="11"/>
      <c r="HIC19" s="12"/>
      <c r="HIE19" s="13"/>
      <c r="HIF19" s="13"/>
      <c r="HIG19" s="13"/>
      <c r="HIH19" s="13"/>
      <c r="HII19" s="13"/>
      <c r="HIJ19" s="13"/>
      <c r="HIK19" s="13"/>
      <c r="HIM19" s="11"/>
      <c r="HIN19" s="12"/>
      <c r="HIP19" s="13"/>
      <c r="HIQ19" s="13"/>
      <c r="HIR19" s="13"/>
      <c r="HIS19" s="13"/>
      <c r="HIT19" s="13"/>
      <c r="HIU19" s="13"/>
      <c r="HIV19" s="13"/>
      <c r="HIX19" s="11"/>
      <c r="HIY19" s="12"/>
      <c r="HJA19" s="13"/>
      <c r="HJB19" s="13"/>
      <c r="HJC19" s="13"/>
      <c r="HJD19" s="13"/>
      <c r="HJE19" s="13"/>
      <c r="HJF19" s="13"/>
      <c r="HJG19" s="13"/>
      <c r="HJI19" s="11"/>
      <c r="HJJ19" s="12"/>
      <c r="HJL19" s="13"/>
      <c r="HJM19" s="13"/>
      <c r="HJN19" s="13"/>
      <c r="HJO19" s="13"/>
      <c r="HJP19" s="13"/>
      <c r="HJQ19" s="13"/>
      <c r="HJR19" s="13"/>
      <c r="HJT19" s="11"/>
      <c r="HJU19" s="12"/>
      <c r="HJW19" s="13"/>
      <c r="HJX19" s="13"/>
      <c r="HJY19" s="13"/>
      <c r="HJZ19" s="13"/>
      <c r="HKA19" s="13"/>
      <c r="HKB19" s="13"/>
      <c r="HKC19" s="13"/>
      <c r="HKE19" s="11"/>
      <c r="HKF19" s="12"/>
      <c r="HKH19" s="13"/>
      <c r="HKI19" s="13"/>
      <c r="HKJ19" s="13"/>
      <c r="HKK19" s="13"/>
      <c r="HKL19" s="13"/>
      <c r="HKM19" s="13"/>
      <c r="HKN19" s="13"/>
      <c r="HKP19" s="11"/>
      <c r="HKQ19" s="12"/>
      <c r="HKS19" s="13"/>
      <c r="HKT19" s="13"/>
      <c r="HKU19" s="13"/>
      <c r="HKV19" s="13"/>
      <c r="HKW19" s="13"/>
      <c r="HKX19" s="13"/>
      <c r="HKY19" s="13"/>
      <c r="HLA19" s="11"/>
      <c r="HLB19" s="12"/>
      <c r="HLD19" s="13"/>
      <c r="HLE19" s="13"/>
      <c r="HLF19" s="13"/>
      <c r="HLG19" s="13"/>
      <c r="HLH19" s="13"/>
      <c r="HLI19" s="13"/>
      <c r="HLJ19" s="13"/>
      <c r="HLL19" s="11"/>
      <c r="HLM19" s="12"/>
      <c r="HLO19" s="13"/>
      <c r="HLP19" s="13"/>
      <c r="HLQ19" s="13"/>
      <c r="HLR19" s="13"/>
      <c r="HLS19" s="13"/>
      <c r="HLT19" s="13"/>
      <c r="HLU19" s="13"/>
      <c r="HLW19" s="11"/>
      <c r="HLX19" s="12"/>
      <c r="HLZ19" s="13"/>
      <c r="HMA19" s="13"/>
      <c r="HMB19" s="13"/>
      <c r="HMC19" s="13"/>
      <c r="HMD19" s="13"/>
      <c r="HME19" s="13"/>
      <c r="HMF19" s="13"/>
      <c r="HMH19" s="11"/>
      <c r="HMI19" s="12"/>
      <c r="HMK19" s="13"/>
      <c r="HML19" s="13"/>
      <c r="HMM19" s="13"/>
      <c r="HMN19" s="13"/>
      <c r="HMO19" s="13"/>
      <c r="HMP19" s="13"/>
      <c r="HMQ19" s="13"/>
      <c r="HMS19" s="11"/>
      <c r="HMT19" s="12"/>
      <c r="HMV19" s="13"/>
      <c r="HMW19" s="13"/>
      <c r="HMX19" s="13"/>
      <c r="HMY19" s="13"/>
      <c r="HMZ19" s="13"/>
      <c r="HNA19" s="13"/>
      <c r="HNB19" s="13"/>
      <c r="HND19" s="11"/>
      <c r="HNE19" s="12"/>
      <c r="HNG19" s="13"/>
      <c r="HNH19" s="13"/>
      <c r="HNI19" s="13"/>
      <c r="HNJ19" s="13"/>
      <c r="HNK19" s="13"/>
      <c r="HNL19" s="13"/>
      <c r="HNM19" s="13"/>
      <c r="HNO19" s="11"/>
      <c r="HNP19" s="12"/>
      <c r="HNR19" s="13"/>
      <c r="HNS19" s="13"/>
      <c r="HNT19" s="13"/>
      <c r="HNU19" s="13"/>
      <c r="HNV19" s="13"/>
      <c r="HNW19" s="13"/>
      <c r="HNX19" s="13"/>
      <c r="HNZ19" s="11"/>
      <c r="HOA19" s="12"/>
      <c r="HOC19" s="13"/>
      <c r="HOD19" s="13"/>
      <c r="HOE19" s="13"/>
      <c r="HOF19" s="13"/>
      <c r="HOG19" s="13"/>
      <c r="HOH19" s="13"/>
      <c r="HOI19" s="13"/>
      <c r="HOK19" s="11"/>
      <c r="HOL19" s="12"/>
      <c r="HON19" s="13"/>
      <c r="HOO19" s="13"/>
      <c r="HOP19" s="13"/>
      <c r="HOQ19" s="13"/>
      <c r="HOR19" s="13"/>
      <c r="HOS19" s="13"/>
      <c r="HOT19" s="13"/>
      <c r="HOV19" s="11"/>
      <c r="HOW19" s="12"/>
      <c r="HOY19" s="13"/>
      <c r="HOZ19" s="13"/>
      <c r="HPA19" s="13"/>
      <c r="HPB19" s="13"/>
      <c r="HPC19" s="13"/>
      <c r="HPD19" s="13"/>
      <c r="HPE19" s="13"/>
      <c r="HPG19" s="11"/>
      <c r="HPH19" s="12"/>
      <c r="HPJ19" s="13"/>
      <c r="HPK19" s="13"/>
      <c r="HPL19" s="13"/>
      <c r="HPM19" s="13"/>
      <c r="HPN19" s="13"/>
      <c r="HPO19" s="13"/>
      <c r="HPP19" s="13"/>
      <c r="HPR19" s="11"/>
      <c r="HPS19" s="12"/>
      <c r="HPU19" s="13"/>
      <c r="HPV19" s="13"/>
      <c r="HPW19" s="13"/>
      <c r="HPX19" s="13"/>
      <c r="HPY19" s="13"/>
      <c r="HPZ19" s="13"/>
      <c r="HQA19" s="13"/>
      <c r="HQC19" s="11"/>
      <c r="HQD19" s="12"/>
      <c r="HQF19" s="13"/>
      <c r="HQG19" s="13"/>
      <c r="HQH19" s="13"/>
      <c r="HQI19" s="13"/>
      <c r="HQJ19" s="13"/>
      <c r="HQK19" s="13"/>
      <c r="HQL19" s="13"/>
      <c r="HQN19" s="11"/>
      <c r="HQO19" s="12"/>
      <c r="HQQ19" s="13"/>
      <c r="HQR19" s="13"/>
      <c r="HQS19" s="13"/>
      <c r="HQT19" s="13"/>
      <c r="HQU19" s="13"/>
      <c r="HQV19" s="13"/>
      <c r="HQW19" s="13"/>
      <c r="HQY19" s="11"/>
      <c r="HQZ19" s="12"/>
      <c r="HRB19" s="13"/>
      <c r="HRC19" s="13"/>
      <c r="HRD19" s="13"/>
      <c r="HRE19" s="13"/>
      <c r="HRF19" s="13"/>
      <c r="HRG19" s="13"/>
      <c r="HRH19" s="13"/>
      <c r="HRJ19" s="11"/>
      <c r="HRK19" s="12"/>
      <c r="HRM19" s="13"/>
      <c r="HRN19" s="13"/>
      <c r="HRO19" s="13"/>
      <c r="HRP19" s="13"/>
      <c r="HRQ19" s="13"/>
      <c r="HRR19" s="13"/>
      <c r="HRS19" s="13"/>
      <c r="HRU19" s="11"/>
      <c r="HRV19" s="12"/>
      <c r="HRX19" s="13"/>
      <c r="HRY19" s="13"/>
      <c r="HRZ19" s="13"/>
      <c r="HSA19" s="13"/>
      <c r="HSB19" s="13"/>
      <c r="HSC19" s="13"/>
      <c r="HSD19" s="13"/>
      <c r="HSF19" s="11"/>
      <c r="HSG19" s="12"/>
      <c r="HSI19" s="13"/>
      <c r="HSJ19" s="13"/>
      <c r="HSK19" s="13"/>
      <c r="HSL19" s="13"/>
      <c r="HSM19" s="13"/>
      <c r="HSN19" s="13"/>
      <c r="HSO19" s="13"/>
      <c r="HSQ19" s="11"/>
      <c r="HSR19" s="12"/>
      <c r="HST19" s="13"/>
      <c r="HSU19" s="13"/>
      <c r="HSV19" s="13"/>
      <c r="HSW19" s="13"/>
      <c r="HSX19" s="13"/>
      <c r="HSY19" s="13"/>
      <c r="HSZ19" s="13"/>
      <c r="HTB19" s="11"/>
      <c r="HTC19" s="12"/>
      <c r="HTE19" s="13"/>
      <c r="HTF19" s="13"/>
      <c r="HTG19" s="13"/>
      <c r="HTH19" s="13"/>
      <c r="HTI19" s="13"/>
      <c r="HTJ19" s="13"/>
      <c r="HTK19" s="13"/>
      <c r="HTM19" s="11"/>
      <c r="HTN19" s="12"/>
      <c r="HTP19" s="13"/>
      <c r="HTQ19" s="13"/>
      <c r="HTR19" s="13"/>
      <c r="HTS19" s="13"/>
      <c r="HTT19" s="13"/>
      <c r="HTU19" s="13"/>
      <c r="HTV19" s="13"/>
      <c r="HTX19" s="11"/>
      <c r="HTY19" s="12"/>
      <c r="HUA19" s="13"/>
      <c r="HUB19" s="13"/>
      <c r="HUC19" s="13"/>
      <c r="HUD19" s="13"/>
      <c r="HUE19" s="13"/>
      <c r="HUF19" s="13"/>
      <c r="HUG19" s="13"/>
      <c r="HUI19" s="11"/>
      <c r="HUJ19" s="12"/>
      <c r="HUL19" s="13"/>
      <c r="HUM19" s="13"/>
      <c r="HUN19" s="13"/>
      <c r="HUO19" s="13"/>
      <c r="HUP19" s="13"/>
      <c r="HUQ19" s="13"/>
      <c r="HUR19" s="13"/>
      <c r="HUT19" s="11"/>
      <c r="HUU19" s="12"/>
      <c r="HUW19" s="13"/>
      <c r="HUX19" s="13"/>
      <c r="HUY19" s="13"/>
      <c r="HUZ19" s="13"/>
      <c r="HVA19" s="13"/>
      <c r="HVB19" s="13"/>
      <c r="HVC19" s="13"/>
      <c r="HVE19" s="11"/>
      <c r="HVF19" s="12"/>
      <c r="HVH19" s="13"/>
      <c r="HVI19" s="13"/>
      <c r="HVJ19" s="13"/>
      <c r="HVK19" s="13"/>
      <c r="HVL19" s="13"/>
      <c r="HVM19" s="13"/>
      <c r="HVN19" s="13"/>
      <c r="HVP19" s="11"/>
      <c r="HVQ19" s="12"/>
      <c r="HVS19" s="13"/>
      <c r="HVT19" s="13"/>
      <c r="HVU19" s="13"/>
      <c r="HVV19" s="13"/>
      <c r="HVW19" s="13"/>
      <c r="HVX19" s="13"/>
      <c r="HVY19" s="13"/>
      <c r="HWA19" s="11"/>
      <c r="HWB19" s="12"/>
      <c r="HWD19" s="13"/>
      <c r="HWE19" s="13"/>
      <c r="HWF19" s="13"/>
      <c r="HWG19" s="13"/>
      <c r="HWH19" s="13"/>
      <c r="HWI19" s="13"/>
      <c r="HWJ19" s="13"/>
      <c r="HWL19" s="11"/>
      <c r="HWM19" s="12"/>
      <c r="HWO19" s="13"/>
      <c r="HWP19" s="13"/>
      <c r="HWQ19" s="13"/>
      <c r="HWR19" s="13"/>
      <c r="HWS19" s="13"/>
      <c r="HWT19" s="13"/>
      <c r="HWU19" s="13"/>
      <c r="HWW19" s="11"/>
      <c r="HWX19" s="12"/>
      <c r="HWZ19" s="13"/>
      <c r="HXA19" s="13"/>
      <c r="HXB19" s="13"/>
      <c r="HXC19" s="13"/>
      <c r="HXD19" s="13"/>
      <c r="HXE19" s="13"/>
      <c r="HXF19" s="13"/>
      <c r="HXH19" s="11"/>
      <c r="HXI19" s="12"/>
      <c r="HXK19" s="13"/>
      <c r="HXL19" s="13"/>
      <c r="HXM19" s="13"/>
      <c r="HXN19" s="13"/>
      <c r="HXO19" s="13"/>
      <c r="HXP19" s="13"/>
      <c r="HXQ19" s="13"/>
      <c r="HXS19" s="11"/>
      <c r="HXT19" s="12"/>
      <c r="HXV19" s="13"/>
      <c r="HXW19" s="13"/>
      <c r="HXX19" s="13"/>
      <c r="HXY19" s="13"/>
      <c r="HXZ19" s="13"/>
      <c r="HYA19" s="13"/>
      <c r="HYB19" s="13"/>
      <c r="HYD19" s="11"/>
      <c r="HYE19" s="12"/>
      <c r="HYG19" s="13"/>
      <c r="HYH19" s="13"/>
      <c r="HYI19" s="13"/>
      <c r="HYJ19" s="13"/>
      <c r="HYK19" s="13"/>
      <c r="HYL19" s="13"/>
      <c r="HYM19" s="13"/>
      <c r="HYO19" s="11"/>
      <c r="HYP19" s="12"/>
      <c r="HYR19" s="13"/>
      <c r="HYS19" s="13"/>
      <c r="HYT19" s="13"/>
      <c r="HYU19" s="13"/>
      <c r="HYV19" s="13"/>
      <c r="HYW19" s="13"/>
      <c r="HYX19" s="13"/>
      <c r="HYZ19" s="11"/>
      <c r="HZA19" s="12"/>
      <c r="HZC19" s="13"/>
      <c r="HZD19" s="13"/>
      <c r="HZE19" s="13"/>
      <c r="HZF19" s="13"/>
      <c r="HZG19" s="13"/>
      <c r="HZH19" s="13"/>
      <c r="HZI19" s="13"/>
      <c r="HZK19" s="11"/>
      <c r="HZL19" s="12"/>
      <c r="HZN19" s="13"/>
      <c r="HZO19" s="13"/>
      <c r="HZP19" s="13"/>
      <c r="HZQ19" s="13"/>
      <c r="HZR19" s="13"/>
      <c r="HZS19" s="13"/>
      <c r="HZT19" s="13"/>
      <c r="HZV19" s="11"/>
      <c r="HZW19" s="12"/>
      <c r="HZY19" s="13"/>
      <c r="HZZ19" s="13"/>
      <c r="IAA19" s="13"/>
      <c r="IAB19" s="13"/>
      <c r="IAC19" s="13"/>
      <c r="IAD19" s="13"/>
      <c r="IAE19" s="13"/>
      <c r="IAG19" s="11"/>
      <c r="IAH19" s="12"/>
      <c r="IAJ19" s="13"/>
      <c r="IAK19" s="13"/>
      <c r="IAL19" s="13"/>
      <c r="IAM19" s="13"/>
      <c r="IAN19" s="13"/>
      <c r="IAO19" s="13"/>
      <c r="IAP19" s="13"/>
      <c r="IAR19" s="11"/>
      <c r="IAS19" s="12"/>
      <c r="IAU19" s="13"/>
      <c r="IAV19" s="13"/>
      <c r="IAW19" s="13"/>
      <c r="IAX19" s="13"/>
      <c r="IAY19" s="13"/>
      <c r="IAZ19" s="13"/>
      <c r="IBA19" s="13"/>
      <c r="IBC19" s="11"/>
      <c r="IBD19" s="12"/>
      <c r="IBF19" s="13"/>
      <c r="IBG19" s="13"/>
      <c r="IBH19" s="13"/>
      <c r="IBI19" s="13"/>
      <c r="IBJ19" s="13"/>
      <c r="IBK19" s="13"/>
      <c r="IBL19" s="13"/>
      <c r="IBN19" s="11"/>
      <c r="IBO19" s="12"/>
      <c r="IBQ19" s="13"/>
      <c r="IBR19" s="13"/>
      <c r="IBS19" s="13"/>
      <c r="IBT19" s="13"/>
      <c r="IBU19" s="13"/>
      <c r="IBV19" s="13"/>
      <c r="IBW19" s="13"/>
      <c r="IBY19" s="11"/>
      <c r="IBZ19" s="12"/>
      <c r="ICB19" s="13"/>
      <c r="ICC19" s="13"/>
      <c r="ICD19" s="13"/>
      <c r="ICE19" s="13"/>
      <c r="ICF19" s="13"/>
      <c r="ICG19" s="13"/>
      <c r="ICH19" s="13"/>
      <c r="ICJ19" s="11"/>
      <c r="ICK19" s="12"/>
      <c r="ICM19" s="13"/>
      <c r="ICN19" s="13"/>
      <c r="ICO19" s="13"/>
      <c r="ICP19" s="13"/>
      <c r="ICQ19" s="13"/>
      <c r="ICR19" s="13"/>
      <c r="ICS19" s="13"/>
      <c r="ICU19" s="11"/>
      <c r="ICV19" s="12"/>
      <c r="ICX19" s="13"/>
      <c r="ICY19" s="13"/>
      <c r="ICZ19" s="13"/>
      <c r="IDA19" s="13"/>
      <c r="IDB19" s="13"/>
      <c r="IDC19" s="13"/>
      <c r="IDD19" s="13"/>
      <c r="IDF19" s="11"/>
      <c r="IDG19" s="12"/>
      <c r="IDI19" s="13"/>
      <c r="IDJ19" s="13"/>
      <c r="IDK19" s="13"/>
      <c r="IDL19" s="13"/>
      <c r="IDM19" s="13"/>
      <c r="IDN19" s="13"/>
      <c r="IDO19" s="13"/>
      <c r="IDQ19" s="11"/>
      <c r="IDR19" s="12"/>
      <c r="IDT19" s="13"/>
      <c r="IDU19" s="13"/>
      <c r="IDV19" s="13"/>
      <c r="IDW19" s="13"/>
      <c r="IDX19" s="13"/>
      <c r="IDY19" s="13"/>
      <c r="IDZ19" s="13"/>
      <c r="IEB19" s="11"/>
      <c r="IEC19" s="12"/>
      <c r="IEE19" s="13"/>
      <c r="IEF19" s="13"/>
      <c r="IEG19" s="13"/>
      <c r="IEH19" s="13"/>
      <c r="IEI19" s="13"/>
      <c r="IEJ19" s="13"/>
      <c r="IEK19" s="13"/>
      <c r="IEM19" s="11"/>
      <c r="IEN19" s="12"/>
      <c r="IEP19" s="13"/>
      <c r="IEQ19" s="13"/>
      <c r="IER19" s="13"/>
      <c r="IES19" s="13"/>
      <c r="IET19" s="13"/>
      <c r="IEU19" s="13"/>
      <c r="IEV19" s="13"/>
      <c r="IEX19" s="11"/>
      <c r="IEY19" s="12"/>
      <c r="IFA19" s="13"/>
      <c r="IFB19" s="13"/>
      <c r="IFC19" s="13"/>
      <c r="IFD19" s="13"/>
      <c r="IFE19" s="13"/>
      <c r="IFF19" s="13"/>
      <c r="IFG19" s="13"/>
      <c r="IFI19" s="11"/>
      <c r="IFJ19" s="12"/>
      <c r="IFL19" s="13"/>
      <c r="IFM19" s="13"/>
      <c r="IFN19" s="13"/>
      <c r="IFO19" s="13"/>
      <c r="IFP19" s="13"/>
      <c r="IFQ19" s="13"/>
      <c r="IFR19" s="13"/>
      <c r="IFT19" s="11"/>
      <c r="IFU19" s="12"/>
      <c r="IFW19" s="13"/>
      <c r="IFX19" s="13"/>
      <c r="IFY19" s="13"/>
      <c r="IFZ19" s="13"/>
      <c r="IGA19" s="13"/>
      <c r="IGB19" s="13"/>
      <c r="IGC19" s="13"/>
      <c r="IGE19" s="11"/>
      <c r="IGF19" s="12"/>
      <c r="IGH19" s="13"/>
      <c r="IGI19" s="13"/>
      <c r="IGJ19" s="13"/>
      <c r="IGK19" s="13"/>
      <c r="IGL19" s="13"/>
      <c r="IGM19" s="13"/>
      <c r="IGN19" s="13"/>
      <c r="IGP19" s="11"/>
      <c r="IGQ19" s="12"/>
      <c r="IGS19" s="13"/>
      <c r="IGT19" s="13"/>
      <c r="IGU19" s="13"/>
      <c r="IGV19" s="13"/>
      <c r="IGW19" s="13"/>
      <c r="IGX19" s="13"/>
      <c r="IGY19" s="13"/>
      <c r="IHA19" s="11"/>
      <c r="IHB19" s="12"/>
      <c r="IHD19" s="13"/>
      <c r="IHE19" s="13"/>
      <c r="IHF19" s="13"/>
      <c r="IHG19" s="13"/>
      <c r="IHH19" s="13"/>
      <c r="IHI19" s="13"/>
      <c r="IHJ19" s="13"/>
      <c r="IHL19" s="11"/>
      <c r="IHM19" s="12"/>
      <c r="IHO19" s="13"/>
      <c r="IHP19" s="13"/>
      <c r="IHQ19" s="13"/>
      <c r="IHR19" s="13"/>
      <c r="IHS19" s="13"/>
      <c r="IHT19" s="13"/>
      <c r="IHU19" s="13"/>
      <c r="IHW19" s="11"/>
      <c r="IHX19" s="12"/>
      <c r="IHZ19" s="13"/>
      <c r="IIA19" s="13"/>
      <c r="IIB19" s="13"/>
      <c r="IIC19" s="13"/>
      <c r="IID19" s="13"/>
      <c r="IIE19" s="13"/>
      <c r="IIF19" s="13"/>
      <c r="IIH19" s="11"/>
      <c r="III19" s="12"/>
      <c r="IIK19" s="13"/>
      <c r="IIL19" s="13"/>
      <c r="IIM19" s="13"/>
      <c r="IIN19" s="13"/>
      <c r="IIO19" s="13"/>
      <c r="IIP19" s="13"/>
      <c r="IIQ19" s="13"/>
      <c r="IIS19" s="11"/>
      <c r="IIT19" s="12"/>
      <c r="IIV19" s="13"/>
      <c r="IIW19" s="13"/>
      <c r="IIX19" s="13"/>
      <c r="IIY19" s="13"/>
      <c r="IIZ19" s="13"/>
      <c r="IJA19" s="13"/>
      <c r="IJB19" s="13"/>
      <c r="IJD19" s="11"/>
      <c r="IJE19" s="12"/>
      <c r="IJG19" s="13"/>
      <c r="IJH19" s="13"/>
      <c r="IJI19" s="13"/>
      <c r="IJJ19" s="13"/>
      <c r="IJK19" s="13"/>
      <c r="IJL19" s="13"/>
      <c r="IJM19" s="13"/>
      <c r="IJO19" s="11"/>
      <c r="IJP19" s="12"/>
      <c r="IJR19" s="13"/>
      <c r="IJS19" s="13"/>
      <c r="IJT19" s="13"/>
      <c r="IJU19" s="13"/>
      <c r="IJV19" s="13"/>
      <c r="IJW19" s="13"/>
      <c r="IJX19" s="13"/>
      <c r="IJZ19" s="11"/>
      <c r="IKA19" s="12"/>
      <c r="IKC19" s="13"/>
      <c r="IKD19" s="13"/>
      <c r="IKE19" s="13"/>
      <c r="IKF19" s="13"/>
      <c r="IKG19" s="13"/>
      <c r="IKH19" s="13"/>
      <c r="IKI19" s="13"/>
      <c r="IKK19" s="11"/>
      <c r="IKL19" s="12"/>
      <c r="IKN19" s="13"/>
      <c r="IKO19" s="13"/>
      <c r="IKP19" s="13"/>
      <c r="IKQ19" s="13"/>
      <c r="IKR19" s="13"/>
      <c r="IKS19" s="13"/>
      <c r="IKT19" s="13"/>
      <c r="IKV19" s="11"/>
      <c r="IKW19" s="12"/>
      <c r="IKY19" s="13"/>
      <c r="IKZ19" s="13"/>
      <c r="ILA19" s="13"/>
      <c r="ILB19" s="13"/>
      <c r="ILC19" s="13"/>
      <c r="ILD19" s="13"/>
      <c r="ILE19" s="13"/>
      <c r="ILG19" s="11"/>
      <c r="ILH19" s="12"/>
      <c r="ILJ19" s="13"/>
      <c r="ILK19" s="13"/>
      <c r="ILL19" s="13"/>
      <c r="ILM19" s="13"/>
      <c r="ILN19" s="13"/>
      <c r="ILO19" s="13"/>
      <c r="ILP19" s="13"/>
      <c r="ILR19" s="11"/>
      <c r="ILS19" s="12"/>
      <c r="ILU19" s="13"/>
      <c r="ILV19" s="13"/>
      <c r="ILW19" s="13"/>
      <c r="ILX19" s="13"/>
      <c r="ILY19" s="13"/>
      <c r="ILZ19" s="13"/>
      <c r="IMA19" s="13"/>
      <c r="IMC19" s="11"/>
      <c r="IMD19" s="12"/>
      <c r="IMF19" s="13"/>
      <c r="IMG19" s="13"/>
      <c r="IMH19" s="13"/>
      <c r="IMI19" s="13"/>
      <c r="IMJ19" s="13"/>
      <c r="IMK19" s="13"/>
      <c r="IML19" s="13"/>
      <c r="IMN19" s="11"/>
      <c r="IMO19" s="12"/>
      <c r="IMQ19" s="13"/>
      <c r="IMR19" s="13"/>
      <c r="IMS19" s="13"/>
      <c r="IMT19" s="13"/>
      <c r="IMU19" s="13"/>
      <c r="IMV19" s="13"/>
      <c r="IMW19" s="13"/>
      <c r="IMY19" s="11"/>
      <c r="IMZ19" s="12"/>
      <c r="INB19" s="13"/>
      <c r="INC19" s="13"/>
      <c r="IND19" s="13"/>
      <c r="INE19" s="13"/>
      <c r="INF19" s="13"/>
      <c r="ING19" s="13"/>
      <c r="INH19" s="13"/>
      <c r="INJ19" s="11"/>
      <c r="INK19" s="12"/>
      <c r="INM19" s="13"/>
      <c r="INN19" s="13"/>
      <c r="INO19" s="13"/>
      <c r="INP19" s="13"/>
      <c r="INQ19" s="13"/>
      <c r="INR19" s="13"/>
      <c r="INS19" s="13"/>
      <c r="INU19" s="11"/>
      <c r="INV19" s="12"/>
      <c r="INX19" s="13"/>
      <c r="INY19" s="13"/>
      <c r="INZ19" s="13"/>
      <c r="IOA19" s="13"/>
      <c r="IOB19" s="13"/>
      <c r="IOC19" s="13"/>
      <c r="IOD19" s="13"/>
      <c r="IOF19" s="11"/>
      <c r="IOG19" s="12"/>
      <c r="IOI19" s="13"/>
      <c r="IOJ19" s="13"/>
      <c r="IOK19" s="13"/>
      <c r="IOL19" s="13"/>
      <c r="IOM19" s="13"/>
      <c r="ION19" s="13"/>
      <c r="IOO19" s="13"/>
      <c r="IOQ19" s="11"/>
      <c r="IOR19" s="12"/>
      <c r="IOT19" s="13"/>
      <c r="IOU19" s="13"/>
      <c r="IOV19" s="13"/>
      <c r="IOW19" s="13"/>
      <c r="IOX19" s="13"/>
      <c r="IOY19" s="13"/>
      <c r="IOZ19" s="13"/>
      <c r="IPB19" s="11"/>
      <c r="IPC19" s="12"/>
      <c r="IPE19" s="13"/>
      <c r="IPF19" s="13"/>
      <c r="IPG19" s="13"/>
      <c r="IPH19" s="13"/>
      <c r="IPI19" s="13"/>
      <c r="IPJ19" s="13"/>
      <c r="IPK19" s="13"/>
      <c r="IPM19" s="11"/>
      <c r="IPN19" s="12"/>
      <c r="IPP19" s="13"/>
      <c r="IPQ19" s="13"/>
      <c r="IPR19" s="13"/>
      <c r="IPS19" s="13"/>
      <c r="IPT19" s="13"/>
      <c r="IPU19" s="13"/>
      <c r="IPV19" s="13"/>
      <c r="IPX19" s="11"/>
      <c r="IPY19" s="12"/>
      <c r="IQA19" s="13"/>
      <c r="IQB19" s="13"/>
      <c r="IQC19" s="13"/>
      <c r="IQD19" s="13"/>
      <c r="IQE19" s="13"/>
      <c r="IQF19" s="13"/>
      <c r="IQG19" s="13"/>
      <c r="IQI19" s="11"/>
      <c r="IQJ19" s="12"/>
      <c r="IQL19" s="13"/>
      <c r="IQM19" s="13"/>
      <c r="IQN19" s="13"/>
      <c r="IQO19" s="13"/>
      <c r="IQP19" s="13"/>
      <c r="IQQ19" s="13"/>
      <c r="IQR19" s="13"/>
      <c r="IQT19" s="11"/>
      <c r="IQU19" s="12"/>
      <c r="IQW19" s="13"/>
      <c r="IQX19" s="13"/>
      <c r="IQY19" s="13"/>
      <c r="IQZ19" s="13"/>
      <c r="IRA19" s="13"/>
      <c r="IRB19" s="13"/>
      <c r="IRC19" s="13"/>
      <c r="IRE19" s="11"/>
      <c r="IRF19" s="12"/>
      <c r="IRH19" s="13"/>
      <c r="IRI19" s="13"/>
      <c r="IRJ19" s="13"/>
      <c r="IRK19" s="13"/>
      <c r="IRL19" s="13"/>
      <c r="IRM19" s="13"/>
      <c r="IRN19" s="13"/>
      <c r="IRP19" s="11"/>
      <c r="IRQ19" s="12"/>
      <c r="IRS19" s="13"/>
      <c r="IRT19" s="13"/>
      <c r="IRU19" s="13"/>
      <c r="IRV19" s="13"/>
      <c r="IRW19" s="13"/>
      <c r="IRX19" s="13"/>
      <c r="IRY19" s="13"/>
      <c r="ISA19" s="11"/>
      <c r="ISB19" s="12"/>
      <c r="ISD19" s="13"/>
      <c r="ISE19" s="13"/>
      <c r="ISF19" s="13"/>
      <c r="ISG19" s="13"/>
      <c r="ISH19" s="13"/>
      <c r="ISI19" s="13"/>
      <c r="ISJ19" s="13"/>
      <c r="ISL19" s="11"/>
      <c r="ISM19" s="12"/>
      <c r="ISO19" s="13"/>
      <c r="ISP19" s="13"/>
      <c r="ISQ19" s="13"/>
      <c r="ISR19" s="13"/>
      <c r="ISS19" s="13"/>
      <c r="IST19" s="13"/>
      <c r="ISU19" s="13"/>
      <c r="ISW19" s="11"/>
      <c r="ISX19" s="12"/>
      <c r="ISZ19" s="13"/>
      <c r="ITA19" s="13"/>
      <c r="ITB19" s="13"/>
      <c r="ITC19" s="13"/>
      <c r="ITD19" s="13"/>
      <c r="ITE19" s="13"/>
      <c r="ITF19" s="13"/>
      <c r="ITH19" s="11"/>
      <c r="ITI19" s="12"/>
      <c r="ITK19" s="13"/>
      <c r="ITL19" s="13"/>
      <c r="ITM19" s="13"/>
      <c r="ITN19" s="13"/>
      <c r="ITO19" s="13"/>
      <c r="ITP19" s="13"/>
      <c r="ITQ19" s="13"/>
      <c r="ITS19" s="11"/>
      <c r="ITT19" s="12"/>
      <c r="ITV19" s="13"/>
      <c r="ITW19" s="13"/>
      <c r="ITX19" s="13"/>
      <c r="ITY19" s="13"/>
      <c r="ITZ19" s="13"/>
      <c r="IUA19" s="13"/>
      <c r="IUB19" s="13"/>
      <c r="IUD19" s="11"/>
      <c r="IUE19" s="12"/>
      <c r="IUG19" s="13"/>
      <c r="IUH19" s="13"/>
      <c r="IUI19" s="13"/>
      <c r="IUJ19" s="13"/>
      <c r="IUK19" s="13"/>
      <c r="IUL19" s="13"/>
      <c r="IUM19" s="13"/>
      <c r="IUO19" s="11"/>
      <c r="IUP19" s="12"/>
      <c r="IUR19" s="13"/>
      <c r="IUS19" s="13"/>
      <c r="IUT19" s="13"/>
      <c r="IUU19" s="13"/>
      <c r="IUV19" s="13"/>
      <c r="IUW19" s="13"/>
      <c r="IUX19" s="13"/>
      <c r="IUZ19" s="11"/>
      <c r="IVA19" s="12"/>
      <c r="IVC19" s="13"/>
      <c r="IVD19" s="13"/>
      <c r="IVE19" s="13"/>
      <c r="IVF19" s="13"/>
      <c r="IVG19" s="13"/>
      <c r="IVH19" s="13"/>
      <c r="IVI19" s="13"/>
      <c r="IVK19" s="11"/>
      <c r="IVL19" s="12"/>
      <c r="IVN19" s="13"/>
      <c r="IVO19" s="13"/>
      <c r="IVP19" s="13"/>
      <c r="IVQ19" s="13"/>
      <c r="IVR19" s="13"/>
      <c r="IVS19" s="13"/>
      <c r="IVT19" s="13"/>
      <c r="IVV19" s="11"/>
      <c r="IVW19" s="12"/>
      <c r="IVY19" s="13"/>
      <c r="IVZ19" s="13"/>
      <c r="IWA19" s="13"/>
      <c r="IWB19" s="13"/>
      <c r="IWC19" s="13"/>
      <c r="IWD19" s="13"/>
      <c r="IWE19" s="13"/>
      <c r="IWG19" s="11"/>
      <c r="IWH19" s="12"/>
      <c r="IWJ19" s="13"/>
      <c r="IWK19" s="13"/>
      <c r="IWL19" s="13"/>
      <c r="IWM19" s="13"/>
      <c r="IWN19" s="13"/>
      <c r="IWO19" s="13"/>
      <c r="IWP19" s="13"/>
      <c r="IWR19" s="11"/>
      <c r="IWS19" s="12"/>
      <c r="IWU19" s="13"/>
      <c r="IWV19" s="13"/>
      <c r="IWW19" s="13"/>
      <c r="IWX19" s="13"/>
      <c r="IWY19" s="13"/>
      <c r="IWZ19" s="13"/>
      <c r="IXA19" s="13"/>
      <c r="IXC19" s="11"/>
      <c r="IXD19" s="12"/>
      <c r="IXF19" s="13"/>
      <c r="IXG19" s="13"/>
      <c r="IXH19" s="13"/>
      <c r="IXI19" s="13"/>
      <c r="IXJ19" s="13"/>
      <c r="IXK19" s="13"/>
      <c r="IXL19" s="13"/>
      <c r="IXN19" s="11"/>
      <c r="IXO19" s="12"/>
      <c r="IXQ19" s="13"/>
      <c r="IXR19" s="13"/>
      <c r="IXS19" s="13"/>
      <c r="IXT19" s="13"/>
      <c r="IXU19" s="13"/>
      <c r="IXV19" s="13"/>
      <c r="IXW19" s="13"/>
      <c r="IXY19" s="11"/>
      <c r="IXZ19" s="12"/>
      <c r="IYB19" s="13"/>
      <c r="IYC19" s="13"/>
      <c r="IYD19" s="13"/>
      <c r="IYE19" s="13"/>
      <c r="IYF19" s="13"/>
      <c r="IYG19" s="13"/>
      <c r="IYH19" s="13"/>
      <c r="IYJ19" s="11"/>
      <c r="IYK19" s="12"/>
      <c r="IYM19" s="13"/>
      <c r="IYN19" s="13"/>
      <c r="IYO19" s="13"/>
      <c r="IYP19" s="13"/>
      <c r="IYQ19" s="13"/>
      <c r="IYR19" s="13"/>
      <c r="IYS19" s="13"/>
      <c r="IYU19" s="11"/>
      <c r="IYV19" s="12"/>
      <c r="IYX19" s="13"/>
      <c r="IYY19" s="13"/>
      <c r="IYZ19" s="13"/>
      <c r="IZA19" s="13"/>
      <c r="IZB19" s="13"/>
      <c r="IZC19" s="13"/>
      <c r="IZD19" s="13"/>
      <c r="IZF19" s="11"/>
      <c r="IZG19" s="12"/>
      <c r="IZI19" s="13"/>
      <c r="IZJ19" s="13"/>
      <c r="IZK19" s="13"/>
      <c r="IZL19" s="13"/>
      <c r="IZM19" s="13"/>
      <c r="IZN19" s="13"/>
      <c r="IZO19" s="13"/>
      <c r="IZQ19" s="11"/>
      <c r="IZR19" s="12"/>
      <c r="IZT19" s="13"/>
      <c r="IZU19" s="13"/>
      <c r="IZV19" s="13"/>
      <c r="IZW19" s="13"/>
      <c r="IZX19" s="13"/>
      <c r="IZY19" s="13"/>
      <c r="IZZ19" s="13"/>
      <c r="JAB19" s="11"/>
      <c r="JAC19" s="12"/>
      <c r="JAE19" s="13"/>
      <c r="JAF19" s="13"/>
      <c r="JAG19" s="13"/>
      <c r="JAH19" s="13"/>
      <c r="JAI19" s="13"/>
      <c r="JAJ19" s="13"/>
      <c r="JAK19" s="13"/>
      <c r="JAM19" s="11"/>
      <c r="JAN19" s="12"/>
      <c r="JAP19" s="13"/>
      <c r="JAQ19" s="13"/>
      <c r="JAR19" s="13"/>
      <c r="JAS19" s="13"/>
      <c r="JAT19" s="13"/>
      <c r="JAU19" s="13"/>
      <c r="JAV19" s="13"/>
      <c r="JAX19" s="11"/>
      <c r="JAY19" s="12"/>
      <c r="JBA19" s="13"/>
      <c r="JBB19" s="13"/>
      <c r="JBC19" s="13"/>
      <c r="JBD19" s="13"/>
      <c r="JBE19" s="13"/>
      <c r="JBF19" s="13"/>
      <c r="JBG19" s="13"/>
      <c r="JBI19" s="11"/>
      <c r="JBJ19" s="12"/>
      <c r="JBL19" s="13"/>
      <c r="JBM19" s="13"/>
      <c r="JBN19" s="13"/>
      <c r="JBO19" s="13"/>
      <c r="JBP19" s="13"/>
      <c r="JBQ19" s="13"/>
      <c r="JBR19" s="13"/>
      <c r="JBT19" s="11"/>
      <c r="JBU19" s="12"/>
      <c r="JBW19" s="13"/>
      <c r="JBX19" s="13"/>
      <c r="JBY19" s="13"/>
      <c r="JBZ19" s="13"/>
      <c r="JCA19" s="13"/>
      <c r="JCB19" s="13"/>
      <c r="JCC19" s="13"/>
      <c r="JCE19" s="11"/>
      <c r="JCF19" s="12"/>
      <c r="JCH19" s="13"/>
      <c r="JCI19" s="13"/>
      <c r="JCJ19" s="13"/>
      <c r="JCK19" s="13"/>
      <c r="JCL19" s="13"/>
      <c r="JCM19" s="13"/>
      <c r="JCN19" s="13"/>
      <c r="JCP19" s="11"/>
      <c r="JCQ19" s="12"/>
      <c r="JCS19" s="13"/>
      <c r="JCT19" s="13"/>
      <c r="JCU19" s="13"/>
      <c r="JCV19" s="13"/>
      <c r="JCW19" s="13"/>
      <c r="JCX19" s="13"/>
      <c r="JCY19" s="13"/>
      <c r="JDA19" s="11"/>
      <c r="JDB19" s="12"/>
      <c r="JDD19" s="13"/>
      <c r="JDE19" s="13"/>
      <c r="JDF19" s="13"/>
      <c r="JDG19" s="13"/>
      <c r="JDH19" s="13"/>
      <c r="JDI19" s="13"/>
      <c r="JDJ19" s="13"/>
      <c r="JDL19" s="11"/>
      <c r="JDM19" s="12"/>
      <c r="JDO19" s="13"/>
      <c r="JDP19" s="13"/>
      <c r="JDQ19" s="13"/>
      <c r="JDR19" s="13"/>
      <c r="JDS19" s="13"/>
      <c r="JDT19" s="13"/>
      <c r="JDU19" s="13"/>
      <c r="JDW19" s="11"/>
      <c r="JDX19" s="12"/>
      <c r="JDZ19" s="13"/>
      <c r="JEA19" s="13"/>
      <c r="JEB19" s="13"/>
      <c r="JEC19" s="13"/>
      <c r="JED19" s="13"/>
      <c r="JEE19" s="13"/>
      <c r="JEF19" s="13"/>
      <c r="JEH19" s="11"/>
      <c r="JEI19" s="12"/>
      <c r="JEK19" s="13"/>
      <c r="JEL19" s="13"/>
      <c r="JEM19" s="13"/>
      <c r="JEN19" s="13"/>
      <c r="JEO19" s="13"/>
      <c r="JEP19" s="13"/>
      <c r="JEQ19" s="13"/>
      <c r="JES19" s="11"/>
      <c r="JET19" s="12"/>
      <c r="JEV19" s="13"/>
      <c r="JEW19" s="13"/>
      <c r="JEX19" s="13"/>
      <c r="JEY19" s="13"/>
      <c r="JEZ19" s="13"/>
      <c r="JFA19" s="13"/>
      <c r="JFB19" s="13"/>
      <c r="JFD19" s="11"/>
      <c r="JFE19" s="12"/>
      <c r="JFG19" s="13"/>
      <c r="JFH19" s="13"/>
      <c r="JFI19" s="13"/>
      <c r="JFJ19" s="13"/>
      <c r="JFK19" s="13"/>
      <c r="JFL19" s="13"/>
      <c r="JFM19" s="13"/>
      <c r="JFO19" s="11"/>
      <c r="JFP19" s="12"/>
      <c r="JFR19" s="13"/>
      <c r="JFS19" s="13"/>
      <c r="JFT19" s="13"/>
      <c r="JFU19" s="13"/>
      <c r="JFV19" s="13"/>
      <c r="JFW19" s="13"/>
      <c r="JFX19" s="13"/>
      <c r="JFZ19" s="11"/>
      <c r="JGA19" s="12"/>
      <c r="JGC19" s="13"/>
      <c r="JGD19" s="13"/>
      <c r="JGE19" s="13"/>
      <c r="JGF19" s="13"/>
      <c r="JGG19" s="13"/>
      <c r="JGH19" s="13"/>
      <c r="JGI19" s="13"/>
      <c r="JGK19" s="11"/>
      <c r="JGL19" s="12"/>
      <c r="JGN19" s="13"/>
      <c r="JGO19" s="13"/>
      <c r="JGP19" s="13"/>
      <c r="JGQ19" s="13"/>
      <c r="JGR19" s="13"/>
      <c r="JGS19" s="13"/>
      <c r="JGT19" s="13"/>
      <c r="JGV19" s="11"/>
      <c r="JGW19" s="12"/>
      <c r="JGY19" s="13"/>
      <c r="JGZ19" s="13"/>
      <c r="JHA19" s="13"/>
      <c r="JHB19" s="13"/>
      <c r="JHC19" s="13"/>
      <c r="JHD19" s="13"/>
      <c r="JHE19" s="13"/>
      <c r="JHG19" s="11"/>
      <c r="JHH19" s="12"/>
      <c r="JHJ19" s="13"/>
      <c r="JHK19" s="13"/>
      <c r="JHL19" s="13"/>
      <c r="JHM19" s="13"/>
      <c r="JHN19" s="13"/>
      <c r="JHO19" s="13"/>
      <c r="JHP19" s="13"/>
      <c r="JHR19" s="11"/>
      <c r="JHS19" s="12"/>
      <c r="JHU19" s="13"/>
      <c r="JHV19" s="13"/>
      <c r="JHW19" s="13"/>
      <c r="JHX19" s="13"/>
      <c r="JHY19" s="13"/>
      <c r="JHZ19" s="13"/>
      <c r="JIA19" s="13"/>
      <c r="JIC19" s="11"/>
      <c r="JID19" s="12"/>
      <c r="JIF19" s="13"/>
      <c r="JIG19" s="13"/>
      <c r="JIH19" s="13"/>
      <c r="JII19" s="13"/>
      <c r="JIJ19" s="13"/>
      <c r="JIK19" s="13"/>
      <c r="JIL19" s="13"/>
      <c r="JIN19" s="11"/>
      <c r="JIO19" s="12"/>
      <c r="JIQ19" s="13"/>
      <c r="JIR19" s="13"/>
      <c r="JIS19" s="13"/>
      <c r="JIT19" s="13"/>
      <c r="JIU19" s="13"/>
      <c r="JIV19" s="13"/>
      <c r="JIW19" s="13"/>
      <c r="JIY19" s="11"/>
      <c r="JIZ19" s="12"/>
      <c r="JJB19" s="13"/>
      <c r="JJC19" s="13"/>
      <c r="JJD19" s="13"/>
      <c r="JJE19" s="13"/>
      <c r="JJF19" s="13"/>
      <c r="JJG19" s="13"/>
      <c r="JJH19" s="13"/>
      <c r="JJJ19" s="11"/>
      <c r="JJK19" s="12"/>
      <c r="JJM19" s="13"/>
      <c r="JJN19" s="13"/>
      <c r="JJO19" s="13"/>
      <c r="JJP19" s="13"/>
      <c r="JJQ19" s="13"/>
      <c r="JJR19" s="13"/>
      <c r="JJS19" s="13"/>
      <c r="JJU19" s="11"/>
      <c r="JJV19" s="12"/>
      <c r="JJX19" s="13"/>
      <c r="JJY19" s="13"/>
      <c r="JJZ19" s="13"/>
      <c r="JKA19" s="13"/>
      <c r="JKB19" s="13"/>
      <c r="JKC19" s="13"/>
      <c r="JKD19" s="13"/>
      <c r="JKF19" s="11"/>
      <c r="JKG19" s="12"/>
      <c r="JKI19" s="13"/>
      <c r="JKJ19" s="13"/>
      <c r="JKK19" s="13"/>
      <c r="JKL19" s="13"/>
      <c r="JKM19" s="13"/>
      <c r="JKN19" s="13"/>
      <c r="JKO19" s="13"/>
      <c r="JKQ19" s="11"/>
      <c r="JKR19" s="12"/>
      <c r="JKT19" s="13"/>
      <c r="JKU19" s="13"/>
      <c r="JKV19" s="13"/>
      <c r="JKW19" s="13"/>
      <c r="JKX19" s="13"/>
      <c r="JKY19" s="13"/>
      <c r="JKZ19" s="13"/>
      <c r="JLB19" s="11"/>
      <c r="JLC19" s="12"/>
      <c r="JLE19" s="13"/>
      <c r="JLF19" s="13"/>
      <c r="JLG19" s="13"/>
      <c r="JLH19" s="13"/>
      <c r="JLI19" s="13"/>
      <c r="JLJ19" s="13"/>
      <c r="JLK19" s="13"/>
      <c r="JLM19" s="11"/>
      <c r="JLN19" s="12"/>
      <c r="JLP19" s="13"/>
      <c r="JLQ19" s="13"/>
      <c r="JLR19" s="13"/>
      <c r="JLS19" s="13"/>
      <c r="JLT19" s="13"/>
      <c r="JLU19" s="13"/>
      <c r="JLV19" s="13"/>
      <c r="JLX19" s="11"/>
      <c r="JLY19" s="12"/>
      <c r="JMA19" s="13"/>
      <c r="JMB19" s="13"/>
      <c r="JMC19" s="13"/>
      <c r="JMD19" s="13"/>
      <c r="JME19" s="13"/>
      <c r="JMF19" s="13"/>
      <c r="JMG19" s="13"/>
      <c r="JMI19" s="11"/>
      <c r="JMJ19" s="12"/>
      <c r="JML19" s="13"/>
      <c r="JMM19" s="13"/>
      <c r="JMN19" s="13"/>
      <c r="JMO19" s="13"/>
      <c r="JMP19" s="13"/>
      <c r="JMQ19" s="13"/>
      <c r="JMR19" s="13"/>
      <c r="JMT19" s="11"/>
      <c r="JMU19" s="12"/>
      <c r="JMW19" s="13"/>
      <c r="JMX19" s="13"/>
      <c r="JMY19" s="13"/>
      <c r="JMZ19" s="13"/>
      <c r="JNA19" s="13"/>
      <c r="JNB19" s="13"/>
      <c r="JNC19" s="13"/>
      <c r="JNE19" s="11"/>
      <c r="JNF19" s="12"/>
      <c r="JNH19" s="13"/>
      <c r="JNI19" s="13"/>
      <c r="JNJ19" s="13"/>
      <c r="JNK19" s="13"/>
      <c r="JNL19" s="13"/>
      <c r="JNM19" s="13"/>
      <c r="JNN19" s="13"/>
      <c r="JNP19" s="11"/>
      <c r="JNQ19" s="12"/>
      <c r="JNS19" s="13"/>
      <c r="JNT19" s="13"/>
      <c r="JNU19" s="13"/>
      <c r="JNV19" s="13"/>
      <c r="JNW19" s="13"/>
      <c r="JNX19" s="13"/>
      <c r="JNY19" s="13"/>
      <c r="JOA19" s="11"/>
      <c r="JOB19" s="12"/>
      <c r="JOD19" s="13"/>
      <c r="JOE19" s="13"/>
      <c r="JOF19" s="13"/>
      <c r="JOG19" s="13"/>
      <c r="JOH19" s="13"/>
      <c r="JOI19" s="13"/>
      <c r="JOJ19" s="13"/>
      <c r="JOL19" s="11"/>
      <c r="JOM19" s="12"/>
      <c r="JOO19" s="13"/>
      <c r="JOP19" s="13"/>
      <c r="JOQ19" s="13"/>
      <c r="JOR19" s="13"/>
      <c r="JOS19" s="13"/>
      <c r="JOT19" s="13"/>
      <c r="JOU19" s="13"/>
      <c r="JOW19" s="11"/>
      <c r="JOX19" s="12"/>
      <c r="JOZ19" s="13"/>
      <c r="JPA19" s="13"/>
      <c r="JPB19" s="13"/>
      <c r="JPC19" s="13"/>
      <c r="JPD19" s="13"/>
      <c r="JPE19" s="13"/>
      <c r="JPF19" s="13"/>
      <c r="JPH19" s="11"/>
      <c r="JPI19" s="12"/>
      <c r="JPK19" s="13"/>
      <c r="JPL19" s="13"/>
      <c r="JPM19" s="13"/>
      <c r="JPN19" s="13"/>
      <c r="JPO19" s="13"/>
      <c r="JPP19" s="13"/>
      <c r="JPQ19" s="13"/>
      <c r="JPS19" s="11"/>
      <c r="JPT19" s="12"/>
      <c r="JPV19" s="13"/>
      <c r="JPW19" s="13"/>
      <c r="JPX19" s="13"/>
      <c r="JPY19" s="13"/>
      <c r="JPZ19" s="13"/>
      <c r="JQA19" s="13"/>
      <c r="JQB19" s="13"/>
      <c r="JQD19" s="11"/>
      <c r="JQE19" s="12"/>
      <c r="JQG19" s="13"/>
      <c r="JQH19" s="13"/>
      <c r="JQI19" s="13"/>
      <c r="JQJ19" s="13"/>
      <c r="JQK19" s="13"/>
      <c r="JQL19" s="13"/>
      <c r="JQM19" s="13"/>
      <c r="JQO19" s="11"/>
      <c r="JQP19" s="12"/>
      <c r="JQR19" s="13"/>
      <c r="JQS19" s="13"/>
      <c r="JQT19" s="13"/>
      <c r="JQU19" s="13"/>
      <c r="JQV19" s="13"/>
      <c r="JQW19" s="13"/>
      <c r="JQX19" s="13"/>
      <c r="JQZ19" s="11"/>
      <c r="JRA19" s="12"/>
      <c r="JRC19" s="13"/>
      <c r="JRD19" s="13"/>
      <c r="JRE19" s="13"/>
      <c r="JRF19" s="13"/>
      <c r="JRG19" s="13"/>
      <c r="JRH19" s="13"/>
      <c r="JRI19" s="13"/>
      <c r="JRK19" s="11"/>
      <c r="JRL19" s="12"/>
      <c r="JRN19" s="13"/>
      <c r="JRO19" s="13"/>
      <c r="JRP19" s="13"/>
      <c r="JRQ19" s="13"/>
      <c r="JRR19" s="13"/>
      <c r="JRS19" s="13"/>
      <c r="JRT19" s="13"/>
      <c r="JRV19" s="11"/>
      <c r="JRW19" s="12"/>
      <c r="JRY19" s="13"/>
      <c r="JRZ19" s="13"/>
      <c r="JSA19" s="13"/>
      <c r="JSB19" s="13"/>
      <c r="JSC19" s="13"/>
      <c r="JSD19" s="13"/>
      <c r="JSE19" s="13"/>
      <c r="JSG19" s="11"/>
      <c r="JSH19" s="12"/>
      <c r="JSJ19" s="13"/>
      <c r="JSK19" s="13"/>
      <c r="JSL19" s="13"/>
      <c r="JSM19" s="13"/>
      <c r="JSN19" s="13"/>
      <c r="JSO19" s="13"/>
      <c r="JSP19" s="13"/>
      <c r="JSR19" s="11"/>
      <c r="JSS19" s="12"/>
      <c r="JSU19" s="13"/>
      <c r="JSV19" s="13"/>
      <c r="JSW19" s="13"/>
      <c r="JSX19" s="13"/>
      <c r="JSY19" s="13"/>
      <c r="JSZ19" s="13"/>
      <c r="JTA19" s="13"/>
      <c r="JTC19" s="11"/>
      <c r="JTD19" s="12"/>
      <c r="JTF19" s="13"/>
      <c r="JTG19" s="13"/>
      <c r="JTH19" s="13"/>
      <c r="JTI19" s="13"/>
      <c r="JTJ19" s="13"/>
      <c r="JTK19" s="13"/>
      <c r="JTL19" s="13"/>
      <c r="JTN19" s="11"/>
      <c r="JTO19" s="12"/>
      <c r="JTQ19" s="13"/>
      <c r="JTR19" s="13"/>
      <c r="JTS19" s="13"/>
      <c r="JTT19" s="13"/>
      <c r="JTU19" s="13"/>
      <c r="JTV19" s="13"/>
      <c r="JTW19" s="13"/>
      <c r="JTY19" s="11"/>
      <c r="JTZ19" s="12"/>
      <c r="JUB19" s="13"/>
      <c r="JUC19" s="13"/>
      <c r="JUD19" s="13"/>
      <c r="JUE19" s="13"/>
      <c r="JUF19" s="13"/>
      <c r="JUG19" s="13"/>
      <c r="JUH19" s="13"/>
      <c r="JUJ19" s="11"/>
      <c r="JUK19" s="12"/>
      <c r="JUM19" s="13"/>
      <c r="JUN19" s="13"/>
      <c r="JUO19" s="13"/>
      <c r="JUP19" s="13"/>
      <c r="JUQ19" s="13"/>
      <c r="JUR19" s="13"/>
      <c r="JUS19" s="13"/>
      <c r="JUU19" s="11"/>
      <c r="JUV19" s="12"/>
      <c r="JUX19" s="13"/>
      <c r="JUY19" s="13"/>
      <c r="JUZ19" s="13"/>
      <c r="JVA19" s="13"/>
      <c r="JVB19" s="13"/>
      <c r="JVC19" s="13"/>
      <c r="JVD19" s="13"/>
      <c r="JVF19" s="11"/>
      <c r="JVG19" s="12"/>
      <c r="JVI19" s="13"/>
      <c r="JVJ19" s="13"/>
      <c r="JVK19" s="13"/>
      <c r="JVL19" s="13"/>
      <c r="JVM19" s="13"/>
      <c r="JVN19" s="13"/>
      <c r="JVO19" s="13"/>
      <c r="JVQ19" s="11"/>
      <c r="JVR19" s="12"/>
      <c r="JVT19" s="13"/>
      <c r="JVU19" s="13"/>
      <c r="JVV19" s="13"/>
      <c r="JVW19" s="13"/>
      <c r="JVX19" s="13"/>
      <c r="JVY19" s="13"/>
      <c r="JVZ19" s="13"/>
      <c r="JWB19" s="11"/>
      <c r="JWC19" s="12"/>
      <c r="JWE19" s="13"/>
      <c r="JWF19" s="13"/>
      <c r="JWG19" s="13"/>
      <c r="JWH19" s="13"/>
      <c r="JWI19" s="13"/>
      <c r="JWJ19" s="13"/>
      <c r="JWK19" s="13"/>
      <c r="JWM19" s="11"/>
      <c r="JWN19" s="12"/>
      <c r="JWP19" s="13"/>
      <c r="JWQ19" s="13"/>
      <c r="JWR19" s="13"/>
      <c r="JWS19" s="13"/>
      <c r="JWT19" s="13"/>
      <c r="JWU19" s="13"/>
      <c r="JWV19" s="13"/>
      <c r="JWX19" s="11"/>
      <c r="JWY19" s="12"/>
      <c r="JXA19" s="13"/>
      <c r="JXB19" s="13"/>
      <c r="JXC19" s="13"/>
      <c r="JXD19" s="13"/>
      <c r="JXE19" s="13"/>
      <c r="JXF19" s="13"/>
      <c r="JXG19" s="13"/>
      <c r="JXI19" s="11"/>
      <c r="JXJ19" s="12"/>
      <c r="JXL19" s="13"/>
      <c r="JXM19" s="13"/>
      <c r="JXN19" s="13"/>
      <c r="JXO19" s="13"/>
      <c r="JXP19" s="13"/>
      <c r="JXQ19" s="13"/>
      <c r="JXR19" s="13"/>
      <c r="JXT19" s="11"/>
      <c r="JXU19" s="12"/>
      <c r="JXW19" s="13"/>
      <c r="JXX19" s="13"/>
      <c r="JXY19" s="13"/>
      <c r="JXZ19" s="13"/>
      <c r="JYA19" s="13"/>
      <c r="JYB19" s="13"/>
      <c r="JYC19" s="13"/>
      <c r="JYE19" s="11"/>
      <c r="JYF19" s="12"/>
      <c r="JYH19" s="13"/>
      <c r="JYI19" s="13"/>
      <c r="JYJ19" s="13"/>
      <c r="JYK19" s="13"/>
      <c r="JYL19" s="13"/>
      <c r="JYM19" s="13"/>
      <c r="JYN19" s="13"/>
      <c r="JYP19" s="11"/>
      <c r="JYQ19" s="12"/>
      <c r="JYS19" s="13"/>
      <c r="JYT19" s="13"/>
      <c r="JYU19" s="13"/>
      <c r="JYV19" s="13"/>
      <c r="JYW19" s="13"/>
      <c r="JYX19" s="13"/>
      <c r="JYY19" s="13"/>
      <c r="JZA19" s="11"/>
      <c r="JZB19" s="12"/>
      <c r="JZD19" s="13"/>
      <c r="JZE19" s="13"/>
      <c r="JZF19" s="13"/>
      <c r="JZG19" s="13"/>
      <c r="JZH19" s="13"/>
      <c r="JZI19" s="13"/>
      <c r="JZJ19" s="13"/>
      <c r="JZL19" s="11"/>
      <c r="JZM19" s="12"/>
      <c r="JZO19" s="13"/>
      <c r="JZP19" s="13"/>
      <c r="JZQ19" s="13"/>
      <c r="JZR19" s="13"/>
      <c r="JZS19" s="13"/>
      <c r="JZT19" s="13"/>
      <c r="JZU19" s="13"/>
      <c r="JZW19" s="11"/>
      <c r="JZX19" s="12"/>
      <c r="JZZ19" s="13"/>
      <c r="KAA19" s="13"/>
      <c r="KAB19" s="13"/>
      <c r="KAC19" s="13"/>
      <c r="KAD19" s="13"/>
      <c r="KAE19" s="13"/>
      <c r="KAF19" s="13"/>
      <c r="KAH19" s="11"/>
      <c r="KAI19" s="12"/>
      <c r="KAK19" s="13"/>
      <c r="KAL19" s="13"/>
      <c r="KAM19" s="13"/>
      <c r="KAN19" s="13"/>
      <c r="KAO19" s="13"/>
      <c r="KAP19" s="13"/>
      <c r="KAQ19" s="13"/>
      <c r="KAS19" s="11"/>
      <c r="KAT19" s="12"/>
      <c r="KAV19" s="13"/>
      <c r="KAW19" s="13"/>
      <c r="KAX19" s="13"/>
      <c r="KAY19" s="13"/>
      <c r="KAZ19" s="13"/>
      <c r="KBA19" s="13"/>
      <c r="KBB19" s="13"/>
      <c r="KBD19" s="11"/>
      <c r="KBE19" s="12"/>
      <c r="KBG19" s="13"/>
      <c r="KBH19" s="13"/>
      <c r="KBI19" s="13"/>
      <c r="KBJ19" s="13"/>
      <c r="KBK19" s="13"/>
      <c r="KBL19" s="13"/>
      <c r="KBM19" s="13"/>
      <c r="KBO19" s="11"/>
      <c r="KBP19" s="12"/>
      <c r="KBR19" s="13"/>
      <c r="KBS19" s="13"/>
      <c r="KBT19" s="13"/>
      <c r="KBU19" s="13"/>
      <c r="KBV19" s="13"/>
      <c r="KBW19" s="13"/>
      <c r="KBX19" s="13"/>
      <c r="KBZ19" s="11"/>
      <c r="KCA19" s="12"/>
      <c r="KCC19" s="13"/>
      <c r="KCD19" s="13"/>
      <c r="KCE19" s="13"/>
      <c r="KCF19" s="13"/>
      <c r="KCG19" s="13"/>
      <c r="KCH19" s="13"/>
      <c r="KCI19" s="13"/>
      <c r="KCK19" s="11"/>
      <c r="KCL19" s="12"/>
      <c r="KCN19" s="13"/>
      <c r="KCO19" s="13"/>
      <c r="KCP19" s="13"/>
      <c r="KCQ19" s="13"/>
      <c r="KCR19" s="13"/>
      <c r="KCS19" s="13"/>
      <c r="KCT19" s="13"/>
      <c r="KCV19" s="11"/>
      <c r="KCW19" s="12"/>
      <c r="KCY19" s="13"/>
      <c r="KCZ19" s="13"/>
      <c r="KDA19" s="13"/>
      <c r="KDB19" s="13"/>
      <c r="KDC19" s="13"/>
      <c r="KDD19" s="13"/>
      <c r="KDE19" s="13"/>
      <c r="KDG19" s="11"/>
      <c r="KDH19" s="12"/>
      <c r="KDJ19" s="13"/>
      <c r="KDK19" s="13"/>
      <c r="KDL19" s="13"/>
      <c r="KDM19" s="13"/>
      <c r="KDN19" s="13"/>
      <c r="KDO19" s="13"/>
      <c r="KDP19" s="13"/>
      <c r="KDR19" s="11"/>
      <c r="KDS19" s="12"/>
      <c r="KDU19" s="13"/>
      <c r="KDV19" s="13"/>
      <c r="KDW19" s="13"/>
      <c r="KDX19" s="13"/>
      <c r="KDY19" s="13"/>
      <c r="KDZ19" s="13"/>
      <c r="KEA19" s="13"/>
      <c r="KEC19" s="11"/>
      <c r="KED19" s="12"/>
      <c r="KEF19" s="13"/>
      <c r="KEG19" s="13"/>
      <c r="KEH19" s="13"/>
      <c r="KEI19" s="13"/>
      <c r="KEJ19" s="13"/>
      <c r="KEK19" s="13"/>
      <c r="KEL19" s="13"/>
      <c r="KEN19" s="11"/>
      <c r="KEO19" s="12"/>
      <c r="KEQ19" s="13"/>
      <c r="KER19" s="13"/>
      <c r="KES19" s="13"/>
      <c r="KET19" s="13"/>
      <c r="KEU19" s="13"/>
      <c r="KEV19" s="13"/>
      <c r="KEW19" s="13"/>
      <c r="KEY19" s="11"/>
      <c r="KEZ19" s="12"/>
      <c r="KFB19" s="13"/>
      <c r="KFC19" s="13"/>
      <c r="KFD19" s="13"/>
      <c r="KFE19" s="13"/>
      <c r="KFF19" s="13"/>
      <c r="KFG19" s="13"/>
      <c r="KFH19" s="13"/>
      <c r="KFJ19" s="11"/>
      <c r="KFK19" s="12"/>
      <c r="KFM19" s="13"/>
      <c r="KFN19" s="13"/>
      <c r="KFO19" s="13"/>
      <c r="KFP19" s="13"/>
      <c r="KFQ19" s="13"/>
      <c r="KFR19" s="13"/>
      <c r="KFS19" s="13"/>
      <c r="KFU19" s="11"/>
      <c r="KFV19" s="12"/>
      <c r="KFX19" s="13"/>
      <c r="KFY19" s="13"/>
      <c r="KFZ19" s="13"/>
      <c r="KGA19" s="13"/>
      <c r="KGB19" s="13"/>
      <c r="KGC19" s="13"/>
      <c r="KGD19" s="13"/>
      <c r="KGF19" s="11"/>
      <c r="KGG19" s="12"/>
      <c r="KGI19" s="13"/>
      <c r="KGJ19" s="13"/>
      <c r="KGK19" s="13"/>
      <c r="KGL19" s="13"/>
      <c r="KGM19" s="13"/>
      <c r="KGN19" s="13"/>
      <c r="KGO19" s="13"/>
      <c r="KGQ19" s="11"/>
      <c r="KGR19" s="12"/>
      <c r="KGT19" s="13"/>
      <c r="KGU19" s="13"/>
      <c r="KGV19" s="13"/>
      <c r="KGW19" s="13"/>
      <c r="KGX19" s="13"/>
      <c r="KGY19" s="13"/>
      <c r="KGZ19" s="13"/>
      <c r="KHB19" s="11"/>
      <c r="KHC19" s="12"/>
      <c r="KHE19" s="13"/>
      <c r="KHF19" s="13"/>
      <c r="KHG19" s="13"/>
      <c r="KHH19" s="13"/>
      <c r="KHI19" s="13"/>
      <c r="KHJ19" s="13"/>
      <c r="KHK19" s="13"/>
      <c r="KHM19" s="11"/>
      <c r="KHN19" s="12"/>
      <c r="KHP19" s="13"/>
      <c r="KHQ19" s="13"/>
      <c r="KHR19" s="13"/>
      <c r="KHS19" s="13"/>
      <c r="KHT19" s="13"/>
      <c r="KHU19" s="13"/>
      <c r="KHV19" s="13"/>
      <c r="KHX19" s="11"/>
      <c r="KHY19" s="12"/>
      <c r="KIA19" s="13"/>
      <c r="KIB19" s="13"/>
      <c r="KIC19" s="13"/>
      <c r="KID19" s="13"/>
      <c r="KIE19" s="13"/>
      <c r="KIF19" s="13"/>
      <c r="KIG19" s="13"/>
      <c r="KII19" s="11"/>
      <c r="KIJ19" s="12"/>
      <c r="KIL19" s="13"/>
      <c r="KIM19" s="13"/>
      <c r="KIN19" s="13"/>
      <c r="KIO19" s="13"/>
      <c r="KIP19" s="13"/>
      <c r="KIQ19" s="13"/>
      <c r="KIR19" s="13"/>
      <c r="KIT19" s="11"/>
      <c r="KIU19" s="12"/>
      <c r="KIW19" s="13"/>
      <c r="KIX19" s="13"/>
      <c r="KIY19" s="13"/>
      <c r="KIZ19" s="13"/>
      <c r="KJA19" s="13"/>
      <c r="KJB19" s="13"/>
      <c r="KJC19" s="13"/>
      <c r="KJE19" s="11"/>
      <c r="KJF19" s="12"/>
      <c r="KJH19" s="13"/>
      <c r="KJI19" s="13"/>
      <c r="KJJ19" s="13"/>
      <c r="KJK19" s="13"/>
      <c r="KJL19" s="13"/>
      <c r="KJM19" s="13"/>
      <c r="KJN19" s="13"/>
      <c r="KJP19" s="11"/>
      <c r="KJQ19" s="12"/>
      <c r="KJS19" s="13"/>
      <c r="KJT19" s="13"/>
      <c r="KJU19" s="13"/>
      <c r="KJV19" s="13"/>
      <c r="KJW19" s="13"/>
      <c r="KJX19" s="13"/>
      <c r="KJY19" s="13"/>
      <c r="KKA19" s="11"/>
      <c r="KKB19" s="12"/>
      <c r="KKD19" s="13"/>
      <c r="KKE19" s="13"/>
      <c r="KKF19" s="13"/>
      <c r="KKG19" s="13"/>
      <c r="KKH19" s="13"/>
      <c r="KKI19" s="13"/>
      <c r="KKJ19" s="13"/>
      <c r="KKL19" s="11"/>
      <c r="KKM19" s="12"/>
      <c r="KKO19" s="13"/>
      <c r="KKP19" s="13"/>
      <c r="KKQ19" s="13"/>
      <c r="KKR19" s="13"/>
      <c r="KKS19" s="13"/>
      <c r="KKT19" s="13"/>
      <c r="KKU19" s="13"/>
      <c r="KKW19" s="11"/>
      <c r="KKX19" s="12"/>
      <c r="KKZ19" s="13"/>
      <c r="KLA19" s="13"/>
      <c r="KLB19" s="13"/>
      <c r="KLC19" s="13"/>
      <c r="KLD19" s="13"/>
      <c r="KLE19" s="13"/>
      <c r="KLF19" s="13"/>
      <c r="KLH19" s="11"/>
      <c r="KLI19" s="12"/>
      <c r="KLK19" s="13"/>
      <c r="KLL19" s="13"/>
      <c r="KLM19" s="13"/>
      <c r="KLN19" s="13"/>
      <c r="KLO19" s="13"/>
      <c r="KLP19" s="13"/>
      <c r="KLQ19" s="13"/>
      <c r="KLS19" s="11"/>
      <c r="KLT19" s="12"/>
      <c r="KLV19" s="13"/>
      <c r="KLW19" s="13"/>
      <c r="KLX19" s="13"/>
      <c r="KLY19" s="13"/>
      <c r="KLZ19" s="13"/>
      <c r="KMA19" s="13"/>
      <c r="KMB19" s="13"/>
      <c r="KMD19" s="11"/>
      <c r="KME19" s="12"/>
      <c r="KMG19" s="13"/>
      <c r="KMH19" s="13"/>
      <c r="KMI19" s="13"/>
      <c r="KMJ19" s="13"/>
      <c r="KMK19" s="13"/>
      <c r="KML19" s="13"/>
      <c r="KMM19" s="13"/>
      <c r="KMO19" s="11"/>
      <c r="KMP19" s="12"/>
      <c r="KMR19" s="13"/>
      <c r="KMS19" s="13"/>
      <c r="KMT19" s="13"/>
      <c r="KMU19" s="13"/>
      <c r="KMV19" s="13"/>
      <c r="KMW19" s="13"/>
      <c r="KMX19" s="13"/>
      <c r="KMZ19" s="11"/>
      <c r="KNA19" s="12"/>
      <c r="KNC19" s="13"/>
      <c r="KND19" s="13"/>
      <c r="KNE19" s="13"/>
      <c r="KNF19" s="13"/>
      <c r="KNG19" s="13"/>
      <c r="KNH19" s="13"/>
      <c r="KNI19" s="13"/>
      <c r="KNK19" s="11"/>
      <c r="KNL19" s="12"/>
      <c r="KNN19" s="13"/>
      <c r="KNO19" s="13"/>
      <c r="KNP19" s="13"/>
      <c r="KNQ19" s="13"/>
      <c r="KNR19" s="13"/>
      <c r="KNS19" s="13"/>
      <c r="KNT19" s="13"/>
      <c r="KNV19" s="11"/>
      <c r="KNW19" s="12"/>
      <c r="KNY19" s="13"/>
      <c r="KNZ19" s="13"/>
      <c r="KOA19" s="13"/>
      <c r="KOB19" s="13"/>
      <c r="KOC19" s="13"/>
      <c r="KOD19" s="13"/>
      <c r="KOE19" s="13"/>
      <c r="KOG19" s="11"/>
      <c r="KOH19" s="12"/>
      <c r="KOJ19" s="13"/>
      <c r="KOK19" s="13"/>
      <c r="KOL19" s="13"/>
      <c r="KOM19" s="13"/>
      <c r="KON19" s="13"/>
      <c r="KOO19" s="13"/>
      <c r="KOP19" s="13"/>
      <c r="KOR19" s="11"/>
      <c r="KOS19" s="12"/>
      <c r="KOU19" s="13"/>
      <c r="KOV19" s="13"/>
      <c r="KOW19" s="13"/>
      <c r="KOX19" s="13"/>
      <c r="KOY19" s="13"/>
      <c r="KOZ19" s="13"/>
      <c r="KPA19" s="13"/>
      <c r="KPC19" s="11"/>
      <c r="KPD19" s="12"/>
      <c r="KPF19" s="13"/>
      <c r="KPG19" s="13"/>
      <c r="KPH19" s="13"/>
      <c r="KPI19" s="13"/>
      <c r="KPJ19" s="13"/>
      <c r="KPK19" s="13"/>
      <c r="KPL19" s="13"/>
      <c r="KPN19" s="11"/>
      <c r="KPO19" s="12"/>
      <c r="KPQ19" s="13"/>
      <c r="KPR19" s="13"/>
      <c r="KPS19" s="13"/>
      <c r="KPT19" s="13"/>
      <c r="KPU19" s="13"/>
      <c r="KPV19" s="13"/>
      <c r="KPW19" s="13"/>
      <c r="KPY19" s="11"/>
      <c r="KPZ19" s="12"/>
      <c r="KQB19" s="13"/>
      <c r="KQC19" s="13"/>
      <c r="KQD19" s="13"/>
      <c r="KQE19" s="13"/>
      <c r="KQF19" s="13"/>
      <c r="KQG19" s="13"/>
      <c r="KQH19" s="13"/>
      <c r="KQJ19" s="11"/>
      <c r="KQK19" s="12"/>
      <c r="KQM19" s="13"/>
      <c r="KQN19" s="13"/>
      <c r="KQO19" s="13"/>
      <c r="KQP19" s="13"/>
      <c r="KQQ19" s="13"/>
      <c r="KQR19" s="13"/>
      <c r="KQS19" s="13"/>
      <c r="KQU19" s="11"/>
      <c r="KQV19" s="12"/>
      <c r="KQX19" s="13"/>
      <c r="KQY19" s="13"/>
      <c r="KQZ19" s="13"/>
      <c r="KRA19" s="13"/>
      <c r="KRB19" s="13"/>
      <c r="KRC19" s="13"/>
      <c r="KRD19" s="13"/>
      <c r="KRF19" s="11"/>
      <c r="KRG19" s="12"/>
      <c r="KRI19" s="13"/>
      <c r="KRJ19" s="13"/>
      <c r="KRK19" s="13"/>
      <c r="KRL19" s="13"/>
      <c r="KRM19" s="13"/>
      <c r="KRN19" s="13"/>
      <c r="KRO19" s="13"/>
      <c r="KRQ19" s="11"/>
      <c r="KRR19" s="12"/>
      <c r="KRT19" s="13"/>
      <c r="KRU19" s="13"/>
      <c r="KRV19" s="13"/>
      <c r="KRW19" s="13"/>
      <c r="KRX19" s="13"/>
      <c r="KRY19" s="13"/>
      <c r="KRZ19" s="13"/>
      <c r="KSB19" s="11"/>
      <c r="KSC19" s="12"/>
      <c r="KSE19" s="13"/>
      <c r="KSF19" s="13"/>
      <c r="KSG19" s="13"/>
      <c r="KSH19" s="13"/>
      <c r="KSI19" s="13"/>
      <c r="KSJ19" s="13"/>
      <c r="KSK19" s="13"/>
      <c r="KSM19" s="11"/>
      <c r="KSN19" s="12"/>
      <c r="KSP19" s="13"/>
      <c r="KSQ19" s="13"/>
      <c r="KSR19" s="13"/>
      <c r="KSS19" s="13"/>
      <c r="KST19" s="13"/>
      <c r="KSU19" s="13"/>
      <c r="KSV19" s="13"/>
      <c r="KSX19" s="11"/>
      <c r="KSY19" s="12"/>
      <c r="KTA19" s="13"/>
      <c r="KTB19" s="13"/>
      <c r="KTC19" s="13"/>
      <c r="KTD19" s="13"/>
      <c r="KTE19" s="13"/>
      <c r="KTF19" s="13"/>
      <c r="KTG19" s="13"/>
      <c r="KTI19" s="11"/>
      <c r="KTJ19" s="12"/>
      <c r="KTL19" s="13"/>
      <c r="KTM19" s="13"/>
      <c r="KTN19" s="13"/>
      <c r="KTO19" s="13"/>
      <c r="KTP19" s="13"/>
      <c r="KTQ19" s="13"/>
      <c r="KTR19" s="13"/>
      <c r="KTT19" s="11"/>
      <c r="KTU19" s="12"/>
      <c r="KTW19" s="13"/>
      <c r="KTX19" s="13"/>
      <c r="KTY19" s="13"/>
      <c r="KTZ19" s="13"/>
      <c r="KUA19" s="13"/>
      <c r="KUB19" s="13"/>
      <c r="KUC19" s="13"/>
      <c r="KUE19" s="11"/>
      <c r="KUF19" s="12"/>
      <c r="KUH19" s="13"/>
      <c r="KUI19" s="13"/>
      <c r="KUJ19" s="13"/>
      <c r="KUK19" s="13"/>
      <c r="KUL19" s="13"/>
      <c r="KUM19" s="13"/>
      <c r="KUN19" s="13"/>
      <c r="KUP19" s="11"/>
      <c r="KUQ19" s="12"/>
      <c r="KUS19" s="13"/>
      <c r="KUT19" s="13"/>
      <c r="KUU19" s="13"/>
      <c r="KUV19" s="13"/>
      <c r="KUW19" s="13"/>
      <c r="KUX19" s="13"/>
      <c r="KUY19" s="13"/>
      <c r="KVA19" s="11"/>
      <c r="KVB19" s="12"/>
      <c r="KVD19" s="13"/>
      <c r="KVE19" s="13"/>
      <c r="KVF19" s="13"/>
      <c r="KVG19" s="13"/>
      <c r="KVH19" s="13"/>
      <c r="KVI19" s="13"/>
      <c r="KVJ19" s="13"/>
      <c r="KVL19" s="11"/>
      <c r="KVM19" s="12"/>
      <c r="KVO19" s="13"/>
      <c r="KVP19" s="13"/>
      <c r="KVQ19" s="13"/>
      <c r="KVR19" s="13"/>
      <c r="KVS19" s="13"/>
      <c r="KVT19" s="13"/>
      <c r="KVU19" s="13"/>
      <c r="KVW19" s="11"/>
      <c r="KVX19" s="12"/>
      <c r="KVZ19" s="13"/>
      <c r="KWA19" s="13"/>
      <c r="KWB19" s="13"/>
      <c r="KWC19" s="13"/>
      <c r="KWD19" s="13"/>
      <c r="KWE19" s="13"/>
      <c r="KWF19" s="13"/>
      <c r="KWH19" s="11"/>
      <c r="KWI19" s="12"/>
      <c r="KWK19" s="13"/>
      <c r="KWL19" s="13"/>
      <c r="KWM19" s="13"/>
      <c r="KWN19" s="13"/>
      <c r="KWO19" s="13"/>
      <c r="KWP19" s="13"/>
      <c r="KWQ19" s="13"/>
      <c r="KWS19" s="11"/>
      <c r="KWT19" s="12"/>
      <c r="KWV19" s="13"/>
      <c r="KWW19" s="13"/>
      <c r="KWX19" s="13"/>
      <c r="KWY19" s="13"/>
      <c r="KWZ19" s="13"/>
      <c r="KXA19" s="13"/>
      <c r="KXB19" s="13"/>
      <c r="KXD19" s="11"/>
      <c r="KXE19" s="12"/>
      <c r="KXG19" s="13"/>
      <c r="KXH19" s="13"/>
      <c r="KXI19" s="13"/>
      <c r="KXJ19" s="13"/>
      <c r="KXK19" s="13"/>
      <c r="KXL19" s="13"/>
      <c r="KXM19" s="13"/>
      <c r="KXO19" s="11"/>
      <c r="KXP19" s="12"/>
      <c r="KXR19" s="13"/>
      <c r="KXS19" s="13"/>
      <c r="KXT19" s="13"/>
      <c r="KXU19" s="13"/>
      <c r="KXV19" s="13"/>
      <c r="KXW19" s="13"/>
      <c r="KXX19" s="13"/>
      <c r="KXZ19" s="11"/>
      <c r="KYA19" s="12"/>
      <c r="KYC19" s="13"/>
      <c r="KYD19" s="13"/>
      <c r="KYE19" s="13"/>
      <c r="KYF19" s="13"/>
      <c r="KYG19" s="13"/>
      <c r="KYH19" s="13"/>
      <c r="KYI19" s="13"/>
      <c r="KYK19" s="11"/>
      <c r="KYL19" s="12"/>
      <c r="KYN19" s="13"/>
      <c r="KYO19" s="13"/>
      <c r="KYP19" s="13"/>
      <c r="KYQ19" s="13"/>
      <c r="KYR19" s="13"/>
      <c r="KYS19" s="13"/>
      <c r="KYT19" s="13"/>
      <c r="KYV19" s="11"/>
      <c r="KYW19" s="12"/>
      <c r="KYY19" s="13"/>
      <c r="KYZ19" s="13"/>
      <c r="KZA19" s="13"/>
      <c r="KZB19" s="13"/>
      <c r="KZC19" s="13"/>
      <c r="KZD19" s="13"/>
      <c r="KZE19" s="13"/>
      <c r="KZG19" s="11"/>
      <c r="KZH19" s="12"/>
      <c r="KZJ19" s="13"/>
      <c r="KZK19" s="13"/>
      <c r="KZL19" s="13"/>
      <c r="KZM19" s="13"/>
      <c r="KZN19" s="13"/>
      <c r="KZO19" s="13"/>
      <c r="KZP19" s="13"/>
      <c r="KZR19" s="11"/>
      <c r="KZS19" s="12"/>
      <c r="KZU19" s="13"/>
      <c r="KZV19" s="13"/>
      <c r="KZW19" s="13"/>
      <c r="KZX19" s="13"/>
      <c r="KZY19" s="13"/>
      <c r="KZZ19" s="13"/>
      <c r="LAA19" s="13"/>
      <c r="LAC19" s="11"/>
      <c r="LAD19" s="12"/>
      <c r="LAF19" s="13"/>
      <c r="LAG19" s="13"/>
      <c r="LAH19" s="13"/>
      <c r="LAI19" s="13"/>
      <c r="LAJ19" s="13"/>
      <c r="LAK19" s="13"/>
      <c r="LAL19" s="13"/>
      <c r="LAN19" s="11"/>
      <c r="LAO19" s="12"/>
      <c r="LAQ19" s="13"/>
      <c r="LAR19" s="13"/>
      <c r="LAS19" s="13"/>
      <c r="LAT19" s="13"/>
      <c r="LAU19" s="13"/>
      <c r="LAV19" s="13"/>
      <c r="LAW19" s="13"/>
      <c r="LAY19" s="11"/>
      <c r="LAZ19" s="12"/>
      <c r="LBB19" s="13"/>
      <c r="LBC19" s="13"/>
      <c r="LBD19" s="13"/>
      <c r="LBE19" s="13"/>
      <c r="LBF19" s="13"/>
      <c r="LBG19" s="13"/>
      <c r="LBH19" s="13"/>
      <c r="LBJ19" s="11"/>
      <c r="LBK19" s="12"/>
      <c r="LBM19" s="13"/>
      <c r="LBN19" s="13"/>
      <c r="LBO19" s="13"/>
      <c r="LBP19" s="13"/>
      <c r="LBQ19" s="13"/>
      <c r="LBR19" s="13"/>
      <c r="LBS19" s="13"/>
      <c r="LBU19" s="11"/>
      <c r="LBV19" s="12"/>
      <c r="LBX19" s="13"/>
      <c r="LBY19" s="13"/>
      <c r="LBZ19" s="13"/>
      <c r="LCA19" s="13"/>
      <c r="LCB19" s="13"/>
      <c r="LCC19" s="13"/>
      <c r="LCD19" s="13"/>
      <c r="LCF19" s="11"/>
      <c r="LCG19" s="12"/>
      <c r="LCI19" s="13"/>
      <c r="LCJ19" s="13"/>
      <c r="LCK19" s="13"/>
      <c r="LCL19" s="13"/>
      <c r="LCM19" s="13"/>
      <c r="LCN19" s="13"/>
      <c r="LCO19" s="13"/>
      <c r="LCQ19" s="11"/>
      <c r="LCR19" s="12"/>
      <c r="LCT19" s="13"/>
      <c r="LCU19" s="13"/>
      <c r="LCV19" s="13"/>
      <c r="LCW19" s="13"/>
      <c r="LCX19" s="13"/>
      <c r="LCY19" s="13"/>
      <c r="LCZ19" s="13"/>
      <c r="LDB19" s="11"/>
      <c r="LDC19" s="12"/>
      <c r="LDE19" s="13"/>
      <c r="LDF19" s="13"/>
      <c r="LDG19" s="13"/>
      <c r="LDH19" s="13"/>
      <c r="LDI19" s="13"/>
      <c r="LDJ19" s="13"/>
      <c r="LDK19" s="13"/>
      <c r="LDM19" s="11"/>
      <c r="LDN19" s="12"/>
      <c r="LDP19" s="13"/>
      <c r="LDQ19" s="13"/>
      <c r="LDR19" s="13"/>
      <c r="LDS19" s="13"/>
      <c r="LDT19" s="13"/>
      <c r="LDU19" s="13"/>
      <c r="LDV19" s="13"/>
      <c r="LDX19" s="11"/>
      <c r="LDY19" s="12"/>
      <c r="LEA19" s="13"/>
      <c r="LEB19" s="13"/>
      <c r="LEC19" s="13"/>
      <c r="LED19" s="13"/>
      <c r="LEE19" s="13"/>
      <c r="LEF19" s="13"/>
      <c r="LEG19" s="13"/>
      <c r="LEI19" s="11"/>
      <c r="LEJ19" s="12"/>
      <c r="LEL19" s="13"/>
      <c r="LEM19" s="13"/>
      <c r="LEN19" s="13"/>
      <c r="LEO19" s="13"/>
      <c r="LEP19" s="13"/>
      <c r="LEQ19" s="13"/>
      <c r="LER19" s="13"/>
      <c r="LET19" s="11"/>
      <c r="LEU19" s="12"/>
      <c r="LEW19" s="13"/>
      <c r="LEX19" s="13"/>
      <c r="LEY19" s="13"/>
      <c r="LEZ19" s="13"/>
      <c r="LFA19" s="13"/>
      <c r="LFB19" s="13"/>
      <c r="LFC19" s="13"/>
      <c r="LFE19" s="11"/>
      <c r="LFF19" s="12"/>
      <c r="LFH19" s="13"/>
      <c r="LFI19" s="13"/>
      <c r="LFJ19" s="13"/>
      <c r="LFK19" s="13"/>
      <c r="LFL19" s="13"/>
      <c r="LFM19" s="13"/>
      <c r="LFN19" s="13"/>
      <c r="LFP19" s="11"/>
      <c r="LFQ19" s="12"/>
      <c r="LFS19" s="13"/>
      <c r="LFT19" s="13"/>
      <c r="LFU19" s="13"/>
      <c r="LFV19" s="13"/>
      <c r="LFW19" s="13"/>
      <c r="LFX19" s="13"/>
      <c r="LFY19" s="13"/>
      <c r="LGA19" s="11"/>
      <c r="LGB19" s="12"/>
      <c r="LGD19" s="13"/>
      <c r="LGE19" s="13"/>
      <c r="LGF19" s="13"/>
      <c r="LGG19" s="13"/>
      <c r="LGH19" s="13"/>
      <c r="LGI19" s="13"/>
      <c r="LGJ19" s="13"/>
      <c r="LGL19" s="11"/>
      <c r="LGM19" s="12"/>
      <c r="LGO19" s="13"/>
      <c r="LGP19" s="13"/>
      <c r="LGQ19" s="13"/>
      <c r="LGR19" s="13"/>
      <c r="LGS19" s="13"/>
      <c r="LGT19" s="13"/>
      <c r="LGU19" s="13"/>
      <c r="LGW19" s="11"/>
      <c r="LGX19" s="12"/>
      <c r="LGZ19" s="13"/>
      <c r="LHA19" s="13"/>
      <c r="LHB19" s="13"/>
      <c r="LHC19" s="13"/>
      <c r="LHD19" s="13"/>
      <c r="LHE19" s="13"/>
      <c r="LHF19" s="13"/>
      <c r="LHH19" s="11"/>
      <c r="LHI19" s="12"/>
      <c r="LHK19" s="13"/>
      <c r="LHL19" s="13"/>
      <c r="LHM19" s="13"/>
      <c r="LHN19" s="13"/>
      <c r="LHO19" s="13"/>
      <c r="LHP19" s="13"/>
      <c r="LHQ19" s="13"/>
      <c r="LHS19" s="11"/>
      <c r="LHT19" s="12"/>
      <c r="LHV19" s="13"/>
      <c r="LHW19" s="13"/>
      <c r="LHX19" s="13"/>
      <c r="LHY19" s="13"/>
      <c r="LHZ19" s="13"/>
      <c r="LIA19" s="13"/>
      <c r="LIB19" s="13"/>
      <c r="LID19" s="11"/>
      <c r="LIE19" s="12"/>
      <c r="LIG19" s="13"/>
      <c r="LIH19" s="13"/>
      <c r="LII19" s="13"/>
      <c r="LIJ19" s="13"/>
      <c r="LIK19" s="13"/>
      <c r="LIL19" s="13"/>
      <c r="LIM19" s="13"/>
      <c r="LIO19" s="11"/>
      <c r="LIP19" s="12"/>
      <c r="LIR19" s="13"/>
      <c r="LIS19" s="13"/>
      <c r="LIT19" s="13"/>
      <c r="LIU19" s="13"/>
      <c r="LIV19" s="13"/>
      <c r="LIW19" s="13"/>
      <c r="LIX19" s="13"/>
      <c r="LIZ19" s="11"/>
      <c r="LJA19" s="12"/>
      <c r="LJC19" s="13"/>
      <c r="LJD19" s="13"/>
      <c r="LJE19" s="13"/>
      <c r="LJF19" s="13"/>
      <c r="LJG19" s="13"/>
      <c r="LJH19" s="13"/>
      <c r="LJI19" s="13"/>
      <c r="LJK19" s="11"/>
      <c r="LJL19" s="12"/>
      <c r="LJN19" s="13"/>
      <c r="LJO19" s="13"/>
      <c r="LJP19" s="13"/>
      <c r="LJQ19" s="13"/>
      <c r="LJR19" s="13"/>
      <c r="LJS19" s="13"/>
      <c r="LJT19" s="13"/>
      <c r="LJV19" s="11"/>
      <c r="LJW19" s="12"/>
      <c r="LJY19" s="13"/>
      <c r="LJZ19" s="13"/>
      <c r="LKA19" s="13"/>
      <c r="LKB19" s="13"/>
      <c r="LKC19" s="13"/>
      <c r="LKD19" s="13"/>
      <c r="LKE19" s="13"/>
      <c r="LKG19" s="11"/>
      <c r="LKH19" s="12"/>
      <c r="LKJ19" s="13"/>
      <c r="LKK19" s="13"/>
      <c r="LKL19" s="13"/>
      <c r="LKM19" s="13"/>
      <c r="LKN19" s="13"/>
      <c r="LKO19" s="13"/>
      <c r="LKP19" s="13"/>
      <c r="LKR19" s="11"/>
      <c r="LKS19" s="12"/>
      <c r="LKU19" s="13"/>
      <c r="LKV19" s="13"/>
      <c r="LKW19" s="13"/>
      <c r="LKX19" s="13"/>
      <c r="LKY19" s="13"/>
      <c r="LKZ19" s="13"/>
      <c r="LLA19" s="13"/>
      <c r="LLC19" s="11"/>
      <c r="LLD19" s="12"/>
      <c r="LLF19" s="13"/>
      <c r="LLG19" s="13"/>
      <c r="LLH19" s="13"/>
      <c r="LLI19" s="13"/>
      <c r="LLJ19" s="13"/>
      <c r="LLK19" s="13"/>
      <c r="LLL19" s="13"/>
      <c r="LLN19" s="11"/>
      <c r="LLO19" s="12"/>
      <c r="LLQ19" s="13"/>
      <c r="LLR19" s="13"/>
      <c r="LLS19" s="13"/>
      <c r="LLT19" s="13"/>
      <c r="LLU19" s="13"/>
      <c r="LLV19" s="13"/>
      <c r="LLW19" s="13"/>
      <c r="LLY19" s="11"/>
      <c r="LLZ19" s="12"/>
      <c r="LMB19" s="13"/>
      <c r="LMC19" s="13"/>
      <c r="LMD19" s="13"/>
      <c r="LME19" s="13"/>
      <c r="LMF19" s="13"/>
      <c r="LMG19" s="13"/>
      <c r="LMH19" s="13"/>
      <c r="LMJ19" s="11"/>
      <c r="LMK19" s="12"/>
      <c r="LMM19" s="13"/>
      <c r="LMN19" s="13"/>
      <c r="LMO19" s="13"/>
      <c r="LMP19" s="13"/>
      <c r="LMQ19" s="13"/>
      <c r="LMR19" s="13"/>
      <c r="LMS19" s="13"/>
      <c r="LMU19" s="11"/>
      <c r="LMV19" s="12"/>
      <c r="LMX19" s="13"/>
      <c r="LMY19" s="13"/>
      <c r="LMZ19" s="13"/>
      <c r="LNA19" s="13"/>
      <c r="LNB19" s="13"/>
      <c r="LNC19" s="13"/>
      <c r="LND19" s="13"/>
      <c r="LNF19" s="11"/>
      <c r="LNG19" s="12"/>
      <c r="LNI19" s="13"/>
      <c r="LNJ19" s="13"/>
      <c r="LNK19" s="13"/>
      <c r="LNL19" s="13"/>
      <c r="LNM19" s="13"/>
      <c r="LNN19" s="13"/>
      <c r="LNO19" s="13"/>
      <c r="LNQ19" s="11"/>
      <c r="LNR19" s="12"/>
      <c r="LNT19" s="13"/>
      <c r="LNU19" s="13"/>
      <c r="LNV19" s="13"/>
      <c r="LNW19" s="13"/>
      <c r="LNX19" s="13"/>
      <c r="LNY19" s="13"/>
      <c r="LNZ19" s="13"/>
      <c r="LOB19" s="11"/>
      <c r="LOC19" s="12"/>
      <c r="LOE19" s="13"/>
      <c r="LOF19" s="13"/>
      <c r="LOG19" s="13"/>
      <c r="LOH19" s="13"/>
      <c r="LOI19" s="13"/>
      <c r="LOJ19" s="13"/>
      <c r="LOK19" s="13"/>
      <c r="LOM19" s="11"/>
      <c r="LON19" s="12"/>
      <c r="LOP19" s="13"/>
      <c r="LOQ19" s="13"/>
      <c r="LOR19" s="13"/>
      <c r="LOS19" s="13"/>
      <c r="LOT19" s="13"/>
      <c r="LOU19" s="13"/>
      <c r="LOV19" s="13"/>
      <c r="LOX19" s="11"/>
      <c r="LOY19" s="12"/>
      <c r="LPA19" s="13"/>
      <c r="LPB19" s="13"/>
      <c r="LPC19" s="13"/>
      <c r="LPD19" s="13"/>
      <c r="LPE19" s="13"/>
      <c r="LPF19" s="13"/>
      <c r="LPG19" s="13"/>
      <c r="LPI19" s="11"/>
      <c r="LPJ19" s="12"/>
      <c r="LPL19" s="13"/>
      <c r="LPM19" s="13"/>
      <c r="LPN19" s="13"/>
      <c r="LPO19" s="13"/>
      <c r="LPP19" s="13"/>
      <c r="LPQ19" s="13"/>
      <c r="LPR19" s="13"/>
      <c r="LPT19" s="11"/>
      <c r="LPU19" s="12"/>
      <c r="LPW19" s="13"/>
      <c r="LPX19" s="13"/>
      <c r="LPY19" s="13"/>
      <c r="LPZ19" s="13"/>
      <c r="LQA19" s="13"/>
      <c r="LQB19" s="13"/>
      <c r="LQC19" s="13"/>
      <c r="LQE19" s="11"/>
      <c r="LQF19" s="12"/>
      <c r="LQH19" s="13"/>
      <c r="LQI19" s="13"/>
      <c r="LQJ19" s="13"/>
      <c r="LQK19" s="13"/>
      <c r="LQL19" s="13"/>
      <c r="LQM19" s="13"/>
      <c r="LQN19" s="13"/>
      <c r="LQP19" s="11"/>
      <c r="LQQ19" s="12"/>
      <c r="LQS19" s="13"/>
      <c r="LQT19" s="13"/>
      <c r="LQU19" s="13"/>
      <c r="LQV19" s="13"/>
      <c r="LQW19" s="13"/>
      <c r="LQX19" s="13"/>
      <c r="LQY19" s="13"/>
      <c r="LRA19" s="11"/>
      <c r="LRB19" s="12"/>
      <c r="LRD19" s="13"/>
      <c r="LRE19" s="13"/>
      <c r="LRF19" s="13"/>
      <c r="LRG19" s="13"/>
      <c r="LRH19" s="13"/>
      <c r="LRI19" s="13"/>
      <c r="LRJ19" s="13"/>
      <c r="LRL19" s="11"/>
      <c r="LRM19" s="12"/>
      <c r="LRO19" s="13"/>
      <c r="LRP19" s="13"/>
      <c r="LRQ19" s="13"/>
      <c r="LRR19" s="13"/>
      <c r="LRS19" s="13"/>
      <c r="LRT19" s="13"/>
      <c r="LRU19" s="13"/>
      <c r="LRW19" s="11"/>
      <c r="LRX19" s="12"/>
      <c r="LRZ19" s="13"/>
      <c r="LSA19" s="13"/>
      <c r="LSB19" s="13"/>
      <c r="LSC19" s="13"/>
      <c r="LSD19" s="13"/>
      <c r="LSE19" s="13"/>
      <c r="LSF19" s="13"/>
      <c r="LSH19" s="11"/>
      <c r="LSI19" s="12"/>
      <c r="LSK19" s="13"/>
      <c r="LSL19" s="13"/>
      <c r="LSM19" s="13"/>
      <c r="LSN19" s="13"/>
      <c r="LSO19" s="13"/>
      <c r="LSP19" s="13"/>
      <c r="LSQ19" s="13"/>
      <c r="LSS19" s="11"/>
      <c r="LST19" s="12"/>
      <c r="LSV19" s="13"/>
      <c r="LSW19" s="13"/>
      <c r="LSX19" s="13"/>
      <c r="LSY19" s="13"/>
      <c r="LSZ19" s="13"/>
      <c r="LTA19" s="13"/>
      <c r="LTB19" s="13"/>
      <c r="LTD19" s="11"/>
      <c r="LTE19" s="12"/>
      <c r="LTG19" s="13"/>
      <c r="LTH19" s="13"/>
      <c r="LTI19" s="13"/>
      <c r="LTJ19" s="13"/>
      <c r="LTK19" s="13"/>
      <c r="LTL19" s="13"/>
      <c r="LTM19" s="13"/>
      <c r="LTO19" s="11"/>
      <c r="LTP19" s="12"/>
      <c r="LTR19" s="13"/>
      <c r="LTS19" s="13"/>
      <c r="LTT19" s="13"/>
      <c r="LTU19" s="13"/>
      <c r="LTV19" s="13"/>
      <c r="LTW19" s="13"/>
      <c r="LTX19" s="13"/>
      <c r="LTZ19" s="11"/>
      <c r="LUA19" s="12"/>
      <c r="LUC19" s="13"/>
      <c r="LUD19" s="13"/>
      <c r="LUE19" s="13"/>
      <c r="LUF19" s="13"/>
      <c r="LUG19" s="13"/>
      <c r="LUH19" s="13"/>
      <c r="LUI19" s="13"/>
      <c r="LUK19" s="11"/>
      <c r="LUL19" s="12"/>
      <c r="LUN19" s="13"/>
      <c r="LUO19" s="13"/>
      <c r="LUP19" s="13"/>
      <c r="LUQ19" s="13"/>
      <c r="LUR19" s="13"/>
      <c r="LUS19" s="13"/>
      <c r="LUT19" s="13"/>
      <c r="LUV19" s="11"/>
      <c r="LUW19" s="12"/>
      <c r="LUY19" s="13"/>
      <c r="LUZ19" s="13"/>
      <c r="LVA19" s="13"/>
      <c r="LVB19" s="13"/>
      <c r="LVC19" s="13"/>
      <c r="LVD19" s="13"/>
      <c r="LVE19" s="13"/>
      <c r="LVG19" s="11"/>
      <c r="LVH19" s="12"/>
      <c r="LVJ19" s="13"/>
      <c r="LVK19" s="13"/>
      <c r="LVL19" s="13"/>
      <c r="LVM19" s="13"/>
      <c r="LVN19" s="13"/>
      <c r="LVO19" s="13"/>
      <c r="LVP19" s="13"/>
      <c r="LVR19" s="11"/>
      <c r="LVS19" s="12"/>
      <c r="LVU19" s="13"/>
      <c r="LVV19" s="13"/>
      <c r="LVW19" s="13"/>
      <c r="LVX19" s="13"/>
      <c r="LVY19" s="13"/>
      <c r="LVZ19" s="13"/>
      <c r="LWA19" s="13"/>
      <c r="LWC19" s="11"/>
      <c r="LWD19" s="12"/>
      <c r="LWF19" s="13"/>
      <c r="LWG19" s="13"/>
      <c r="LWH19" s="13"/>
      <c r="LWI19" s="13"/>
      <c r="LWJ19" s="13"/>
      <c r="LWK19" s="13"/>
      <c r="LWL19" s="13"/>
      <c r="LWN19" s="11"/>
      <c r="LWO19" s="12"/>
      <c r="LWQ19" s="13"/>
      <c r="LWR19" s="13"/>
      <c r="LWS19" s="13"/>
      <c r="LWT19" s="13"/>
      <c r="LWU19" s="13"/>
      <c r="LWV19" s="13"/>
      <c r="LWW19" s="13"/>
      <c r="LWY19" s="11"/>
      <c r="LWZ19" s="12"/>
      <c r="LXB19" s="13"/>
      <c r="LXC19" s="13"/>
      <c r="LXD19" s="13"/>
      <c r="LXE19" s="13"/>
      <c r="LXF19" s="13"/>
      <c r="LXG19" s="13"/>
      <c r="LXH19" s="13"/>
      <c r="LXJ19" s="11"/>
      <c r="LXK19" s="12"/>
      <c r="LXM19" s="13"/>
      <c r="LXN19" s="13"/>
      <c r="LXO19" s="13"/>
      <c r="LXP19" s="13"/>
      <c r="LXQ19" s="13"/>
      <c r="LXR19" s="13"/>
      <c r="LXS19" s="13"/>
      <c r="LXU19" s="11"/>
      <c r="LXV19" s="12"/>
      <c r="LXX19" s="13"/>
      <c r="LXY19" s="13"/>
      <c r="LXZ19" s="13"/>
      <c r="LYA19" s="13"/>
      <c r="LYB19" s="13"/>
      <c r="LYC19" s="13"/>
      <c r="LYD19" s="13"/>
      <c r="LYF19" s="11"/>
      <c r="LYG19" s="12"/>
      <c r="LYI19" s="13"/>
      <c r="LYJ19" s="13"/>
      <c r="LYK19" s="13"/>
      <c r="LYL19" s="13"/>
      <c r="LYM19" s="13"/>
      <c r="LYN19" s="13"/>
      <c r="LYO19" s="13"/>
      <c r="LYQ19" s="11"/>
      <c r="LYR19" s="12"/>
      <c r="LYT19" s="13"/>
      <c r="LYU19" s="13"/>
      <c r="LYV19" s="13"/>
      <c r="LYW19" s="13"/>
      <c r="LYX19" s="13"/>
      <c r="LYY19" s="13"/>
      <c r="LYZ19" s="13"/>
      <c r="LZB19" s="11"/>
      <c r="LZC19" s="12"/>
      <c r="LZE19" s="13"/>
      <c r="LZF19" s="13"/>
      <c r="LZG19" s="13"/>
      <c r="LZH19" s="13"/>
      <c r="LZI19" s="13"/>
      <c r="LZJ19" s="13"/>
      <c r="LZK19" s="13"/>
      <c r="LZM19" s="11"/>
      <c r="LZN19" s="12"/>
      <c r="LZP19" s="13"/>
      <c r="LZQ19" s="13"/>
      <c r="LZR19" s="13"/>
      <c r="LZS19" s="13"/>
      <c r="LZT19" s="13"/>
      <c r="LZU19" s="13"/>
      <c r="LZV19" s="13"/>
      <c r="LZX19" s="11"/>
      <c r="LZY19" s="12"/>
      <c r="MAA19" s="13"/>
      <c r="MAB19" s="13"/>
      <c r="MAC19" s="13"/>
      <c r="MAD19" s="13"/>
      <c r="MAE19" s="13"/>
      <c r="MAF19" s="13"/>
      <c r="MAG19" s="13"/>
      <c r="MAI19" s="11"/>
      <c r="MAJ19" s="12"/>
      <c r="MAL19" s="13"/>
      <c r="MAM19" s="13"/>
      <c r="MAN19" s="13"/>
      <c r="MAO19" s="13"/>
      <c r="MAP19" s="13"/>
      <c r="MAQ19" s="13"/>
      <c r="MAR19" s="13"/>
      <c r="MAT19" s="11"/>
      <c r="MAU19" s="12"/>
      <c r="MAW19" s="13"/>
      <c r="MAX19" s="13"/>
      <c r="MAY19" s="13"/>
      <c r="MAZ19" s="13"/>
      <c r="MBA19" s="13"/>
      <c r="MBB19" s="13"/>
      <c r="MBC19" s="13"/>
      <c r="MBE19" s="11"/>
      <c r="MBF19" s="12"/>
      <c r="MBH19" s="13"/>
      <c r="MBI19" s="13"/>
      <c r="MBJ19" s="13"/>
      <c r="MBK19" s="13"/>
      <c r="MBL19" s="13"/>
      <c r="MBM19" s="13"/>
      <c r="MBN19" s="13"/>
      <c r="MBP19" s="11"/>
      <c r="MBQ19" s="12"/>
      <c r="MBS19" s="13"/>
      <c r="MBT19" s="13"/>
      <c r="MBU19" s="13"/>
      <c r="MBV19" s="13"/>
      <c r="MBW19" s="13"/>
      <c r="MBX19" s="13"/>
      <c r="MBY19" s="13"/>
      <c r="MCA19" s="11"/>
      <c r="MCB19" s="12"/>
      <c r="MCD19" s="13"/>
      <c r="MCE19" s="13"/>
      <c r="MCF19" s="13"/>
      <c r="MCG19" s="13"/>
      <c r="MCH19" s="13"/>
      <c r="MCI19" s="13"/>
      <c r="MCJ19" s="13"/>
      <c r="MCL19" s="11"/>
      <c r="MCM19" s="12"/>
      <c r="MCO19" s="13"/>
      <c r="MCP19" s="13"/>
      <c r="MCQ19" s="13"/>
      <c r="MCR19" s="13"/>
      <c r="MCS19" s="13"/>
      <c r="MCT19" s="13"/>
      <c r="MCU19" s="13"/>
      <c r="MCW19" s="11"/>
      <c r="MCX19" s="12"/>
      <c r="MCZ19" s="13"/>
      <c r="MDA19" s="13"/>
      <c r="MDB19" s="13"/>
      <c r="MDC19" s="13"/>
      <c r="MDD19" s="13"/>
      <c r="MDE19" s="13"/>
      <c r="MDF19" s="13"/>
      <c r="MDH19" s="11"/>
      <c r="MDI19" s="12"/>
      <c r="MDK19" s="13"/>
      <c r="MDL19" s="13"/>
      <c r="MDM19" s="13"/>
      <c r="MDN19" s="13"/>
      <c r="MDO19" s="13"/>
      <c r="MDP19" s="13"/>
      <c r="MDQ19" s="13"/>
      <c r="MDS19" s="11"/>
      <c r="MDT19" s="12"/>
      <c r="MDV19" s="13"/>
      <c r="MDW19" s="13"/>
      <c r="MDX19" s="13"/>
      <c r="MDY19" s="13"/>
      <c r="MDZ19" s="13"/>
      <c r="MEA19" s="13"/>
      <c r="MEB19" s="13"/>
      <c r="MED19" s="11"/>
      <c r="MEE19" s="12"/>
      <c r="MEG19" s="13"/>
      <c r="MEH19" s="13"/>
      <c r="MEI19" s="13"/>
      <c r="MEJ19" s="13"/>
      <c r="MEK19" s="13"/>
      <c r="MEL19" s="13"/>
      <c r="MEM19" s="13"/>
      <c r="MEO19" s="11"/>
      <c r="MEP19" s="12"/>
      <c r="MER19" s="13"/>
      <c r="MES19" s="13"/>
      <c r="MET19" s="13"/>
      <c r="MEU19" s="13"/>
      <c r="MEV19" s="13"/>
      <c r="MEW19" s="13"/>
      <c r="MEX19" s="13"/>
      <c r="MEZ19" s="11"/>
      <c r="MFA19" s="12"/>
      <c r="MFC19" s="13"/>
      <c r="MFD19" s="13"/>
      <c r="MFE19" s="13"/>
      <c r="MFF19" s="13"/>
      <c r="MFG19" s="13"/>
      <c r="MFH19" s="13"/>
      <c r="MFI19" s="13"/>
      <c r="MFK19" s="11"/>
      <c r="MFL19" s="12"/>
      <c r="MFN19" s="13"/>
      <c r="MFO19" s="13"/>
      <c r="MFP19" s="13"/>
      <c r="MFQ19" s="13"/>
      <c r="MFR19" s="13"/>
      <c r="MFS19" s="13"/>
      <c r="MFT19" s="13"/>
      <c r="MFV19" s="11"/>
      <c r="MFW19" s="12"/>
      <c r="MFY19" s="13"/>
      <c r="MFZ19" s="13"/>
      <c r="MGA19" s="13"/>
      <c r="MGB19" s="13"/>
      <c r="MGC19" s="13"/>
      <c r="MGD19" s="13"/>
      <c r="MGE19" s="13"/>
      <c r="MGG19" s="11"/>
      <c r="MGH19" s="12"/>
      <c r="MGJ19" s="13"/>
      <c r="MGK19" s="13"/>
      <c r="MGL19" s="13"/>
      <c r="MGM19" s="13"/>
      <c r="MGN19" s="13"/>
      <c r="MGO19" s="13"/>
      <c r="MGP19" s="13"/>
      <c r="MGR19" s="11"/>
      <c r="MGS19" s="12"/>
      <c r="MGU19" s="13"/>
      <c r="MGV19" s="13"/>
      <c r="MGW19" s="13"/>
      <c r="MGX19" s="13"/>
      <c r="MGY19" s="13"/>
      <c r="MGZ19" s="13"/>
      <c r="MHA19" s="13"/>
      <c r="MHC19" s="11"/>
      <c r="MHD19" s="12"/>
      <c r="MHF19" s="13"/>
      <c r="MHG19" s="13"/>
      <c r="MHH19" s="13"/>
      <c r="MHI19" s="13"/>
      <c r="MHJ19" s="13"/>
      <c r="MHK19" s="13"/>
      <c r="MHL19" s="13"/>
      <c r="MHN19" s="11"/>
      <c r="MHO19" s="12"/>
      <c r="MHQ19" s="13"/>
      <c r="MHR19" s="13"/>
      <c r="MHS19" s="13"/>
      <c r="MHT19" s="13"/>
      <c r="MHU19" s="13"/>
      <c r="MHV19" s="13"/>
      <c r="MHW19" s="13"/>
      <c r="MHY19" s="11"/>
      <c r="MHZ19" s="12"/>
      <c r="MIB19" s="13"/>
      <c r="MIC19" s="13"/>
      <c r="MID19" s="13"/>
      <c r="MIE19" s="13"/>
      <c r="MIF19" s="13"/>
      <c r="MIG19" s="13"/>
      <c r="MIH19" s="13"/>
      <c r="MIJ19" s="11"/>
      <c r="MIK19" s="12"/>
      <c r="MIM19" s="13"/>
      <c r="MIN19" s="13"/>
      <c r="MIO19" s="13"/>
      <c r="MIP19" s="13"/>
      <c r="MIQ19" s="13"/>
      <c r="MIR19" s="13"/>
      <c r="MIS19" s="13"/>
      <c r="MIU19" s="11"/>
      <c r="MIV19" s="12"/>
      <c r="MIX19" s="13"/>
      <c r="MIY19" s="13"/>
      <c r="MIZ19" s="13"/>
      <c r="MJA19" s="13"/>
      <c r="MJB19" s="13"/>
      <c r="MJC19" s="13"/>
      <c r="MJD19" s="13"/>
      <c r="MJF19" s="11"/>
      <c r="MJG19" s="12"/>
      <c r="MJI19" s="13"/>
      <c r="MJJ19" s="13"/>
      <c r="MJK19" s="13"/>
      <c r="MJL19" s="13"/>
      <c r="MJM19" s="13"/>
      <c r="MJN19" s="13"/>
      <c r="MJO19" s="13"/>
      <c r="MJQ19" s="11"/>
      <c r="MJR19" s="12"/>
      <c r="MJT19" s="13"/>
      <c r="MJU19" s="13"/>
      <c r="MJV19" s="13"/>
      <c r="MJW19" s="13"/>
      <c r="MJX19" s="13"/>
      <c r="MJY19" s="13"/>
      <c r="MJZ19" s="13"/>
      <c r="MKB19" s="11"/>
      <c r="MKC19" s="12"/>
      <c r="MKE19" s="13"/>
      <c r="MKF19" s="13"/>
      <c r="MKG19" s="13"/>
      <c r="MKH19" s="13"/>
      <c r="MKI19" s="13"/>
      <c r="MKJ19" s="13"/>
      <c r="MKK19" s="13"/>
      <c r="MKM19" s="11"/>
      <c r="MKN19" s="12"/>
      <c r="MKP19" s="13"/>
      <c r="MKQ19" s="13"/>
      <c r="MKR19" s="13"/>
      <c r="MKS19" s="13"/>
      <c r="MKT19" s="13"/>
      <c r="MKU19" s="13"/>
      <c r="MKV19" s="13"/>
      <c r="MKX19" s="11"/>
      <c r="MKY19" s="12"/>
      <c r="MLA19" s="13"/>
      <c r="MLB19" s="13"/>
      <c r="MLC19" s="13"/>
      <c r="MLD19" s="13"/>
      <c r="MLE19" s="13"/>
      <c r="MLF19" s="13"/>
      <c r="MLG19" s="13"/>
      <c r="MLI19" s="11"/>
      <c r="MLJ19" s="12"/>
      <c r="MLL19" s="13"/>
      <c r="MLM19" s="13"/>
      <c r="MLN19" s="13"/>
      <c r="MLO19" s="13"/>
      <c r="MLP19" s="13"/>
      <c r="MLQ19" s="13"/>
      <c r="MLR19" s="13"/>
      <c r="MLT19" s="11"/>
      <c r="MLU19" s="12"/>
      <c r="MLW19" s="13"/>
      <c r="MLX19" s="13"/>
      <c r="MLY19" s="13"/>
      <c r="MLZ19" s="13"/>
      <c r="MMA19" s="13"/>
      <c r="MMB19" s="13"/>
      <c r="MMC19" s="13"/>
      <c r="MME19" s="11"/>
      <c r="MMF19" s="12"/>
      <c r="MMH19" s="13"/>
      <c r="MMI19" s="13"/>
      <c r="MMJ19" s="13"/>
      <c r="MMK19" s="13"/>
      <c r="MML19" s="13"/>
      <c r="MMM19" s="13"/>
      <c r="MMN19" s="13"/>
      <c r="MMP19" s="11"/>
      <c r="MMQ19" s="12"/>
      <c r="MMS19" s="13"/>
      <c r="MMT19" s="13"/>
      <c r="MMU19" s="13"/>
      <c r="MMV19" s="13"/>
      <c r="MMW19" s="13"/>
      <c r="MMX19" s="13"/>
      <c r="MMY19" s="13"/>
      <c r="MNA19" s="11"/>
      <c r="MNB19" s="12"/>
      <c r="MND19" s="13"/>
      <c r="MNE19" s="13"/>
      <c r="MNF19" s="13"/>
      <c r="MNG19" s="13"/>
      <c r="MNH19" s="13"/>
      <c r="MNI19" s="13"/>
      <c r="MNJ19" s="13"/>
      <c r="MNL19" s="11"/>
      <c r="MNM19" s="12"/>
      <c r="MNO19" s="13"/>
      <c r="MNP19" s="13"/>
      <c r="MNQ19" s="13"/>
      <c r="MNR19" s="13"/>
      <c r="MNS19" s="13"/>
      <c r="MNT19" s="13"/>
      <c r="MNU19" s="13"/>
      <c r="MNW19" s="11"/>
      <c r="MNX19" s="12"/>
      <c r="MNZ19" s="13"/>
      <c r="MOA19" s="13"/>
      <c r="MOB19" s="13"/>
      <c r="MOC19" s="13"/>
      <c r="MOD19" s="13"/>
      <c r="MOE19" s="13"/>
      <c r="MOF19" s="13"/>
      <c r="MOH19" s="11"/>
      <c r="MOI19" s="12"/>
      <c r="MOK19" s="13"/>
      <c r="MOL19" s="13"/>
      <c r="MOM19" s="13"/>
      <c r="MON19" s="13"/>
      <c r="MOO19" s="13"/>
      <c r="MOP19" s="13"/>
      <c r="MOQ19" s="13"/>
      <c r="MOS19" s="11"/>
      <c r="MOT19" s="12"/>
      <c r="MOV19" s="13"/>
      <c r="MOW19" s="13"/>
      <c r="MOX19" s="13"/>
      <c r="MOY19" s="13"/>
      <c r="MOZ19" s="13"/>
      <c r="MPA19" s="13"/>
      <c r="MPB19" s="13"/>
      <c r="MPD19" s="11"/>
      <c r="MPE19" s="12"/>
      <c r="MPG19" s="13"/>
      <c r="MPH19" s="13"/>
      <c r="MPI19" s="13"/>
      <c r="MPJ19" s="13"/>
      <c r="MPK19" s="13"/>
      <c r="MPL19" s="13"/>
      <c r="MPM19" s="13"/>
      <c r="MPO19" s="11"/>
      <c r="MPP19" s="12"/>
      <c r="MPR19" s="13"/>
      <c r="MPS19" s="13"/>
      <c r="MPT19" s="13"/>
      <c r="MPU19" s="13"/>
      <c r="MPV19" s="13"/>
      <c r="MPW19" s="13"/>
      <c r="MPX19" s="13"/>
      <c r="MPZ19" s="11"/>
      <c r="MQA19" s="12"/>
      <c r="MQC19" s="13"/>
      <c r="MQD19" s="13"/>
      <c r="MQE19" s="13"/>
      <c r="MQF19" s="13"/>
      <c r="MQG19" s="13"/>
      <c r="MQH19" s="13"/>
      <c r="MQI19" s="13"/>
      <c r="MQK19" s="11"/>
      <c r="MQL19" s="12"/>
      <c r="MQN19" s="13"/>
      <c r="MQO19" s="13"/>
      <c r="MQP19" s="13"/>
      <c r="MQQ19" s="13"/>
      <c r="MQR19" s="13"/>
      <c r="MQS19" s="13"/>
      <c r="MQT19" s="13"/>
      <c r="MQV19" s="11"/>
      <c r="MQW19" s="12"/>
      <c r="MQY19" s="13"/>
      <c r="MQZ19" s="13"/>
      <c r="MRA19" s="13"/>
      <c r="MRB19" s="13"/>
      <c r="MRC19" s="13"/>
      <c r="MRD19" s="13"/>
      <c r="MRE19" s="13"/>
      <c r="MRG19" s="11"/>
      <c r="MRH19" s="12"/>
      <c r="MRJ19" s="13"/>
      <c r="MRK19" s="13"/>
      <c r="MRL19" s="13"/>
      <c r="MRM19" s="13"/>
      <c r="MRN19" s="13"/>
      <c r="MRO19" s="13"/>
      <c r="MRP19" s="13"/>
      <c r="MRR19" s="11"/>
      <c r="MRS19" s="12"/>
      <c r="MRU19" s="13"/>
      <c r="MRV19" s="13"/>
      <c r="MRW19" s="13"/>
      <c r="MRX19" s="13"/>
      <c r="MRY19" s="13"/>
      <c r="MRZ19" s="13"/>
      <c r="MSA19" s="13"/>
      <c r="MSC19" s="11"/>
      <c r="MSD19" s="12"/>
      <c r="MSF19" s="13"/>
      <c r="MSG19" s="13"/>
      <c r="MSH19" s="13"/>
      <c r="MSI19" s="13"/>
      <c r="MSJ19" s="13"/>
      <c r="MSK19" s="13"/>
      <c r="MSL19" s="13"/>
      <c r="MSN19" s="11"/>
      <c r="MSO19" s="12"/>
      <c r="MSQ19" s="13"/>
      <c r="MSR19" s="13"/>
      <c r="MSS19" s="13"/>
      <c r="MST19" s="13"/>
      <c r="MSU19" s="13"/>
      <c r="MSV19" s="13"/>
      <c r="MSW19" s="13"/>
      <c r="MSY19" s="11"/>
      <c r="MSZ19" s="12"/>
      <c r="MTB19" s="13"/>
      <c r="MTC19" s="13"/>
      <c r="MTD19" s="13"/>
      <c r="MTE19" s="13"/>
      <c r="MTF19" s="13"/>
      <c r="MTG19" s="13"/>
      <c r="MTH19" s="13"/>
      <c r="MTJ19" s="11"/>
      <c r="MTK19" s="12"/>
      <c r="MTM19" s="13"/>
      <c r="MTN19" s="13"/>
      <c r="MTO19" s="13"/>
      <c r="MTP19" s="13"/>
      <c r="MTQ19" s="13"/>
      <c r="MTR19" s="13"/>
      <c r="MTS19" s="13"/>
      <c r="MTU19" s="11"/>
      <c r="MTV19" s="12"/>
      <c r="MTX19" s="13"/>
      <c r="MTY19" s="13"/>
      <c r="MTZ19" s="13"/>
      <c r="MUA19" s="13"/>
      <c r="MUB19" s="13"/>
      <c r="MUC19" s="13"/>
      <c r="MUD19" s="13"/>
      <c r="MUF19" s="11"/>
      <c r="MUG19" s="12"/>
      <c r="MUI19" s="13"/>
      <c r="MUJ19" s="13"/>
      <c r="MUK19" s="13"/>
      <c r="MUL19" s="13"/>
      <c r="MUM19" s="13"/>
      <c r="MUN19" s="13"/>
      <c r="MUO19" s="13"/>
      <c r="MUQ19" s="11"/>
      <c r="MUR19" s="12"/>
      <c r="MUT19" s="13"/>
      <c r="MUU19" s="13"/>
      <c r="MUV19" s="13"/>
      <c r="MUW19" s="13"/>
      <c r="MUX19" s="13"/>
      <c r="MUY19" s="13"/>
      <c r="MUZ19" s="13"/>
      <c r="MVB19" s="11"/>
      <c r="MVC19" s="12"/>
      <c r="MVE19" s="13"/>
      <c r="MVF19" s="13"/>
      <c r="MVG19" s="13"/>
      <c r="MVH19" s="13"/>
      <c r="MVI19" s="13"/>
      <c r="MVJ19" s="13"/>
      <c r="MVK19" s="13"/>
      <c r="MVM19" s="11"/>
      <c r="MVN19" s="12"/>
      <c r="MVP19" s="13"/>
      <c r="MVQ19" s="13"/>
      <c r="MVR19" s="13"/>
      <c r="MVS19" s="13"/>
      <c r="MVT19" s="13"/>
      <c r="MVU19" s="13"/>
      <c r="MVV19" s="13"/>
      <c r="MVX19" s="11"/>
      <c r="MVY19" s="12"/>
      <c r="MWA19" s="13"/>
      <c r="MWB19" s="13"/>
      <c r="MWC19" s="13"/>
      <c r="MWD19" s="13"/>
      <c r="MWE19" s="13"/>
      <c r="MWF19" s="13"/>
      <c r="MWG19" s="13"/>
      <c r="MWI19" s="11"/>
      <c r="MWJ19" s="12"/>
      <c r="MWL19" s="13"/>
      <c r="MWM19" s="13"/>
      <c r="MWN19" s="13"/>
      <c r="MWO19" s="13"/>
      <c r="MWP19" s="13"/>
      <c r="MWQ19" s="13"/>
      <c r="MWR19" s="13"/>
      <c r="MWT19" s="11"/>
      <c r="MWU19" s="12"/>
      <c r="MWW19" s="13"/>
      <c r="MWX19" s="13"/>
      <c r="MWY19" s="13"/>
      <c r="MWZ19" s="13"/>
      <c r="MXA19" s="13"/>
      <c r="MXB19" s="13"/>
      <c r="MXC19" s="13"/>
      <c r="MXE19" s="11"/>
      <c r="MXF19" s="12"/>
      <c r="MXH19" s="13"/>
      <c r="MXI19" s="13"/>
      <c r="MXJ19" s="13"/>
      <c r="MXK19" s="13"/>
      <c r="MXL19" s="13"/>
      <c r="MXM19" s="13"/>
      <c r="MXN19" s="13"/>
      <c r="MXP19" s="11"/>
      <c r="MXQ19" s="12"/>
      <c r="MXS19" s="13"/>
      <c r="MXT19" s="13"/>
      <c r="MXU19" s="13"/>
      <c r="MXV19" s="13"/>
      <c r="MXW19" s="13"/>
      <c r="MXX19" s="13"/>
      <c r="MXY19" s="13"/>
      <c r="MYA19" s="11"/>
      <c r="MYB19" s="12"/>
      <c r="MYD19" s="13"/>
      <c r="MYE19" s="13"/>
      <c r="MYF19" s="13"/>
      <c r="MYG19" s="13"/>
      <c r="MYH19" s="13"/>
      <c r="MYI19" s="13"/>
      <c r="MYJ19" s="13"/>
      <c r="MYL19" s="11"/>
      <c r="MYM19" s="12"/>
      <c r="MYO19" s="13"/>
      <c r="MYP19" s="13"/>
      <c r="MYQ19" s="13"/>
      <c r="MYR19" s="13"/>
      <c r="MYS19" s="13"/>
      <c r="MYT19" s="13"/>
      <c r="MYU19" s="13"/>
      <c r="MYW19" s="11"/>
      <c r="MYX19" s="12"/>
      <c r="MYZ19" s="13"/>
      <c r="MZA19" s="13"/>
      <c r="MZB19" s="13"/>
      <c r="MZC19" s="13"/>
      <c r="MZD19" s="13"/>
      <c r="MZE19" s="13"/>
      <c r="MZF19" s="13"/>
      <c r="MZH19" s="11"/>
      <c r="MZI19" s="12"/>
      <c r="MZK19" s="13"/>
      <c r="MZL19" s="13"/>
      <c r="MZM19" s="13"/>
      <c r="MZN19" s="13"/>
      <c r="MZO19" s="13"/>
      <c r="MZP19" s="13"/>
      <c r="MZQ19" s="13"/>
      <c r="MZS19" s="11"/>
      <c r="MZT19" s="12"/>
      <c r="MZV19" s="13"/>
      <c r="MZW19" s="13"/>
      <c r="MZX19" s="13"/>
      <c r="MZY19" s="13"/>
      <c r="MZZ19" s="13"/>
      <c r="NAA19" s="13"/>
      <c r="NAB19" s="13"/>
      <c r="NAD19" s="11"/>
      <c r="NAE19" s="12"/>
      <c r="NAG19" s="13"/>
      <c r="NAH19" s="13"/>
      <c r="NAI19" s="13"/>
      <c r="NAJ19" s="13"/>
      <c r="NAK19" s="13"/>
      <c r="NAL19" s="13"/>
      <c r="NAM19" s="13"/>
      <c r="NAO19" s="11"/>
      <c r="NAP19" s="12"/>
      <c r="NAR19" s="13"/>
      <c r="NAS19" s="13"/>
      <c r="NAT19" s="13"/>
      <c r="NAU19" s="13"/>
      <c r="NAV19" s="13"/>
      <c r="NAW19" s="13"/>
      <c r="NAX19" s="13"/>
      <c r="NAZ19" s="11"/>
      <c r="NBA19" s="12"/>
      <c r="NBC19" s="13"/>
      <c r="NBD19" s="13"/>
      <c r="NBE19" s="13"/>
      <c r="NBF19" s="13"/>
      <c r="NBG19" s="13"/>
      <c r="NBH19" s="13"/>
      <c r="NBI19" s="13"/>
      <c r="NBK19" s="11"/>
      <c r="NBL19" s="12"/>
      <c r="NBN19" s="13"/>
      <c r="NBO19" s="13"/>
      <c r="NBP19" s="13"/>
      <c r="NBQ19" s="13"/>
      <c r="NBR19" s="13"/>
      <c r="NBS19" s="13"/>
      <c r="NBT19" s="13"/>
      <c r="NBV19" s="11"/>
      <c r="NBW19" s="12"/>
      <c r="NBY19" s="13"/>
      <c r="NBZ19" s="13"/>
      <c r="NCA19" s="13"/>
      <c r="NCB19" s="13"/>
      <c r="NCC19" s="13"/>
      <c r="NCD19" s="13"/>
      <c r="NCE19" s="13"/>
      <c r="NCG19" s="11"/>
      <c r="NCH19" s="12"/>
      <c r="NCJ19" s="13"/>
      <c r="NCK19" s="13"/>
      <c r="NCL19" s="13"/>
      <c r="NCM19" s="13"/>
      <c r="NCN19" s="13"/>
      <c r="NCO19" s="13"/>
      <c r="NCP19" s="13"/>
      <c r="NCR19" s="11"/>
      <c r="NCS19" s="12"/>
      <c r="NCU19" s="13"/>
      <c r="NCV19" s="13"/>
      <c r="NCW19" s="13"/>
      <c r="NCX19" s="13"/>
      <c r="NCY19" s="13"/>
      <c r="NCZ19" s="13"/>
      <c r="NDA19" s="13"/>
      <c r="NDC19" s="11"/>
      <c r="NDD19" s="12"/>
      <c r="NDF19" s="13"/>
      <c r="NDG19" s="13"/>
      <c r="NDH19" s="13"/>
      <c r="NDI19" s="13"/>
      <c r="NDJ19" s="13"/>
      <c r="NDK19" s="13"/>
      <c r="NDL19" s="13"/>
      <c r="NDN19" s="11"/>
      <c r="NDO19" s="12"/>
      <c r="NDQ19" s="13"/>
      <c r="NDR19" s="13"/>
      <c r="NDS19" s="13"/>
      <c r="NDT19" s="13"/>
      <c r="NDU19" s="13"/>
      <c r="NDV19" s="13"/>
      <c r="NDW19" s="13"/>
      <c r="NDY19" s="11"/>
      <c r="NDZ19" s="12"/>
      <c r="NEB19" s="13"/>
      <c r="NEC19" s="13"/>
      <c r="NED19" s="13"/>
      <c r="NEE19" s="13"/>
      <c r="NEF19" s="13"/>
      <c r="NEG19" s="13"/>
      <c r="NEH19" s="13"/>
      <c r="NEJ19" s="11"/>
      <c r="NEK19" s="12"/>
      <c r="NEM19" s="13"/>
      <c r="NEN19" s="13"/>
      <c r="NEO19" s="13"/>
      <c r="NEP19" s="13"/>
      <c r="NEQ19" s="13"/>
      <c r="NER19" s="13"/>
      <c r="NES19" s="13"/>
      <c r="NEU19" s="11"/>
      <c r="NEV19" s="12"/>
      <c r="NEX19" s="13"/>
      <c r="NEY19" s="13"/>
      <c r="NEZ19" s="13"/>
      <c r="NFA19" s="13"/>
      <c r="NFB19" s="13"/>
      <c r="NFC19" s="13"/>
      <c r="NFD19" s="13"/>
      <c r="NFF19" s="11"/>
      <c r="NFG19" s="12"/>
      <c r="NFI19" s="13"/>
      <c r="NFJ19" s="13"/>
      <c r="NFK19" s="13"/>
      <c r="NFL19" s="13"/>
      <c r="NFM19" s="13"/>
      <c r="NFN19" s="13"/>
      <c r="NFO19" s="13"/>
      <c r="NFQ19" s="11"/>
      <c r="NFR19" s="12"/>
      <c r="NFT19" s="13"/>
      <c r="NFU19" s="13"/>
      <c r="NFV19" s="13"/>
      <c r="NFW19" s="13"/>
      <c r="NFX19" s="13"/>
      <c r="NFY19" s="13"/>
      <c r="NFZ19" s="13"/>
      <c r="NGB19" s="11"/>
      <c r="NGC19" s="12"/>
      <c r="NGE19" s="13"/>
      <c r="NGF19" s="13"/>
      <c r="NGG19" s="13"/>
      <c r="NGH19" s="13"/>
      <c r="NGI19" s="13"/>
      <c r="NGJ19" s="13"/>
      <c r="NGK19" s="13"/>
      <c r="NGM19" s="11"/>
      <c r="NGN19" s="12"/>
      <c r="NGP19" s="13"/>
      <c r="NGQ19" s="13"/>
      <c r="NGR19" s="13"/>
      <c r="NGS19" s="13"/>
      <c r="NGT19" s="13"/>
      <c r="NGU19" s="13"/>
      <c r="NGV19" s="13"/>
      <c r="NGX19" s="11"/>
      <c r="NGY19" s="12"/>
      <c r="NHA19" s="13"/>
      <c r="NHB19" s="13"/>
      <c r="NHC19" s="13"/>
      <c r="NHD19" s="13"/>
      <c r="NHE19" s="13"/>
      <c r="NHF19" s="13"/>
      <c r="NHG19" s="13"/>
      <c r="NHI19" s="11"/>
      <c r="NHJ19" s="12"/>
      <c r="NHL19" s="13"/>
      <c r="NHM19" s="13"/>
      <c r="NHN19" s="13"/>
      <c r="NHO19" s="13"/>
      <c r="NHP19" s="13"/>
      <c r="NHQ19" s="13"/>
      <c r="NHR19" s="13"/>
      <c r="NHT19" s="11"/>
      <c r="NHU19" s="12"/>
      <c r="NHW19" s="13"/>
      <c r="NHX19" s="13"/>
      <c r="NHY19" s="13"/>
      <c r="NHZ19" s="13"/>
      <c r="NIA19" s="13"/>
      <c r="NIB19" s="13"/>
      <c r="NIC19" s="13"/>
      <c r="NIE19" s="11"/>
      <c r="NIF19" s="12"/>
      <c r="NIH19" s="13"/>
      <c r="NII19" s="13"/>
      <c r="NIJ19" s="13"/>
      <c r="NIK19" s="13"/>
      <c r="NIL19" s="13"/>
      <c r="NIM19" s="13"/>
      <c r="NIN19" s="13"/>
      <c r="NIP19" s="11"/>
      <c r="NIQ19" s="12"/>
      <c r="NIS19" s="13"/>
      <c r="NIT19" s="13"/>
      <c r="NIU19" s="13"/>
      <c r="NIV19" s="13"/>
      <c r="NIW19" s="13"/>
      <c r="NIX19" s="13"/>
      <c r="NIY19" s="13"/>
      <c r="NJA19" s="11"/>
      <c r="NJB19" s="12"/>
      <c r="NJD19" s="13"/>
      <c r="NJE19" s="13"/>
      <c r="NJF19" s="13"/>
      <c r="NJG19" s="13"/>
      <c r="NJH19" s="13"/>
      <c r="NJI19" s="13"/>
      <c r="NJJ19" s="13"/>
      <c r="NJL19" s="11"/>
      <c r="NJM19" s="12"/>
      <c r="NJO19" s="13"/>
      <c r="NJP19" s="13"/>
      <c r="NJQ19" s="13"/>
      <c r="NJR19" s="13"/>
      <c r="NJS19" s="13"/>
      <c r="NJT19" s="13"/>
      <c r="NJU19" s="13"/>
      <c r="NJW19" s="11"/>
      <c r="NJX19" s="12"/>
      <c r="NJZ19" s="13"/>
      <c r="NKA19" s="13"/>
      <c r="NKB19" s="13"/>
      <c r="NKC19" s="13"/>
      <c r="NKD19" s="13"/>
      <c r="NKE19" s="13"/>
      <c r="NKF19" s="13"/>
      <c r="NKH19" s="11"/>
      <c r="NKI19" s="12"/>
      <c r="NKK19" s="13"/>
      <c r="NKL19" s="13"/>
      <c r="NKM19" s="13"/>
      <c r="NKN19" s="13"/>
      <c r="NKO19" s="13"/>
      <c r="NKP19" s="13"/>
      <c r="NKQ19" s="13"/>
      <c r="NKS19" s="11"/>
      <c r="NKT19" s="12"/>
      <c r="NKV19" s="13"/>
      <c r="NKW19" s="13"/>
      <c r="NKX19" s="13"/>
      <c r="NKY19" s="13"/>
      <c r="NKZ19" s="13"/>
      <c r="NLA19" s="13"/>
      <c r="NLB19" s="13"/>
      <c r="NLD19" s="11"/>
      <c r="NLE19" s="12"/>
      <c r="NLG19" s="13"/>
      <c r="NLH19" s="13"/>
      <c r="NLI19" s="13"/>
      <c r="NLJ19" s="13"/>
      <c r="NLK19" s="13"/>
      <c r="NLL19" s="13"/>
      <c r="NLM19" s="13"/>
      <c r="NLO19" s="11"/>
      <c r="NLP19" s="12"/>
      <c r="NLR19" s="13"/>
      <c r="NLS19" s="13"/>
      <c r="NLT19" s="13"/>
      <c r="NLU19" s="13"/>
      <c r="NLV19" s="13"/>
      <c r="NLW19" s="13"/>
      <c r="NLX19" s="13"/>
      <c r="NLZ19" s="11"/>
      <c r="NMA19" s="12"/>
      <c r="NMC19" s="13"/>
      <c r="NMD19" s="13"/>
      <c r="NME19" s="13"/>
      <c r="NMF19" s="13"/>
      <c r="NMG19" s="13"/>
      <c r="NMH19" s="13"/>
      <c r="NMI19" s="13"/>
      <c r="NMK19" s="11"/>
      <c r="NML19" s="12"/>
      <c r="NMN19" s="13"/>
      <c r="NMO19" s="13"/>
      <c r="NMP19" s="13"/>
      <c r="NMQ19" s="13"/>
      <c r="NMR19" s="13"/>
      <c r="NMS19" s="13"/>
      <c r="NMT19" s="13"/>
      <c r="NMV19" s="11"/>
      <c r="NMW19" s="12"/>
      <c r="NMY19" s="13"/>
      <c r="NMZ19" s="13"/>
      <c r="NNA19" s="13"/>
      <c r="NNB19" s="13"/>
      <c r="NNC19" s="13"/>
      <c r="NND19" s="13"/>
      <c r="NNE19" s="13"/>
      <c r="NNG19" s="11"/>
      <c r="NNH19" s="12"/>
      <c r="NNJ19" s="13"/>
      <c r="NNK19" s="13"/>
      <c r="NNL19" s="13"/>
      <c r="NNM19" s="13"/>
      <c r="NNN19" s="13"/>
      <c r="NNO19" s="13"/>
      <c r="NNP19" s="13"/>
      <c r="NNR19" s="11"/>
      <c r="NNS19" s="12"/>
      <c r="NNU19" s="13"/>
      <c r="NNV19" s="13"/>
      <c r="NNW19" s="13"/>
      <c r="NNX19" s="13"/>
      <c r="NNY19" s="13"/>
      <c r="NNZ19" s="13"/>
      <c r="NOA19" s="13"/>
      <c r="NOC19" s="11"/>
      <c r="NOD19" s="12"/>
      <c r="NOF19" s="13"/>
      <c r="NOG19" s="13"/>
      <c r="NOH19" s="13"/>
      <c r="NOI19" s="13"/>
      <c r="NOJ19" s="13"/>
      <c r="NOK19" s="13"/>
      <c r="NOL19" s="13"/>
      <c r="NON19" s="11"/>
      <c r="NOO19" s="12"/>
      <c r="NOQ19" s="13"/>
      <c r="NOR19" s="13"/>
      <c r="NOS19" s="13"/>
      <c r="NOT19" s="13"/>
      <c r="NOU19" s="13"/>
      <c r="NOV19" s="13"/>
      <c r="NOW19" s="13"/>
      <c r="NOY19" s="11"/>
      <c r="NOZ19" s="12"/>
      <c r="NPB19" s="13"/>
      <c r="NPC19" s="13"/>
      <c r="NPD19" s="13"/>
      <c r="NPE19" s="13"/>
      <c r="NPF19" s="13"/>
      <c r="NPG19" s="13"/>
      <c r="NPH19" s="13"/>
      <c r="NPJ19" s="11"/>
      <c r="NPK19" s="12"/>
      <c r="NPM19" s="13"/>
      <c r="NPN19" s="13"/>
      <c r="NPO19" s="13"/>
      <c r="NPP19" s="13"/>
      <c r="NPQ19" s="13"/>
      <c r="NPR19" s="13"/>
      <c r="NPS19" s="13"/>
      <c r="NPU19" s="11"/>
      <c r="NPV19" s="12"/>
      <c r="NPX19" s="13"/>
      <c r="NPY19" s="13"/>
      <c r="NPZ19" s="13"/>
      <c r="NQA19" s="13"/>
      <c r="NQB19" s="13"/>
      <c r="NQC19" s="13"/>
      <c r="NQD19" s="13"/>
      <c r="NQF19" s="11"/>
      <c r="NQG19" s="12"/>
      <c r="NQI19" s="13"/>
      <c r="NQJ19" s="13"/>
      <c r="NQK19" s="13"/>
      <c r="NQL19" s="13"/>
      <c r="NQM19" s="13"/>
      <c r="NQN19" s="13"/>
      <c r="NQO19" s="13"/>
      <c r="NQQ19" s="11"/>
      <c r="NQR19" s="12"/>
      <c r="NQT19" s="13"/>
      <c r="NQU19" s="13"/>
      <c r="NQV19" s="13"/>
      <c r="NQW19" s="13"/>
      <c r="NQX19" s="13"/>
      <c r="NQY19" s="13"/>
      <c r="NQZ19" s="13"/>
      <c r="NRB19" s="11"/>
      <c r="NRC19" s="12"/>
      <c r="NRE19" s="13"/>
      <c r="NRF19" s="13"/>
      <c r="NRG19" s="13"/>
      <c r="NRH19" s="13"/>
      <c r="NRI19" s="13"/>
      <c r="NRJ19" s="13"/>
      <c r="NRK19" s="13"/>
      <c r="NRM19" s="11"/>
      <c r="NRN19" s="12"/>
      <c r="NRP19" s="13"/>
      <c r="NRQ19" s="13"/>
      <c r="NRR19" s="13"/>
      <c r="NRS19" s="13"/>
      <c r="NRT19" s="13"/>
      <c r="NRU19" s="13"/>
      <c r="NRV19" s="13"/>
      <c r="NRX19" s="11"/>
      <c r="NRY19" s="12"/>
      <c r="NSA19" s="13"/>
      <c r="NSB19" s="13"/>
      <c r="NSC19" s="13"/>
      <c r="NSD19" s="13"/>
      <c r="NSE19" s="13"/>
      <c r="NSF19" s="13"/>
      <c r="NSG19" s="13"/>
      <c r="NSI19" s="11"/>
      <c r="NSJ19" s="12"/>
      <c r="NSL19" s="13"/>
      <c r="NSM19" s="13"/>
      <c r="NSN19" s="13"/>
      <c r="NSO19" s="13"/>
      <c r="NSP19" s="13"/>
      <c r="NSQ19" s="13"/>
      <c r="NSR19" s="13"/>
      <c r="NST19" s="11"/>
      <c r="NSU19" s="12"/>
      <c r="NSW19" s="13"/>
      <c r="NSX19" s="13"/>
      <c r="NSY19" s="13"/>
      <c r="NSZ19" s="13"/>
      <c r="NTA19" s="13"/>
      <c r="NTB19" s="13"/>
      <c r="NTC19" s="13"/>
      <c r="NTE19" s="11"/>
      <c r="NTF19" s="12"/>
      <c r="NTH19" s="13"/>
      <c r="NTI19" s="13"/>
      <c r="NTJ19" s="13"/>
      <c r="NTK19" s="13"/>
      <c r="NTL19" s="13"/>
      <c r="NTM19" s="13"/>
      <c r="NTN19" s="13"/>
      <c r="NTP19" s="11"/>
      <c r="NTQ19" s="12"/>
      <c r="NTS19" s="13"/>
      <c r="NTT19" s="13"/>
      <c r="NTU19" s="13"/>
      <c r="NTV19" s="13"/>
      <c r="NTW19" s="13"/>
      <c r="NTX19" s="13"/>
      <c r="NTY19" s="13"/>
      <c r="NUA19" s="11"/>
      <c r="NUB19" s="12"/>
      <c r="NUD19" s="13"/>
      <c r="NUE19" s="13"/>
      <c r="NUF19" s="13"/>
      <c r="NUG19" s="13"/>
      <c r="NUH19" s="13"/>
      <c r="NUI19" s="13"/>
      <c r="NUJ19" s="13"/>
      <c r="NUL19" s="11"/>
      <c r="NUM19" s="12"/>
      <c r="NUO19" s="13"/>
      <c r="NUP19" s="13"/>
      <c r="NUQ19" s="13"/>
      <c r="NUR19" s="13"/>
      <c r="NUS19" s="13"/>
      <c r="NUT19" s="13"/>
      <c r="NUU19" s="13"/>
      <c r="NUW19" s="11"/>
      <c r="NUX19" s="12"/>
      <c r="NUZ19" s="13"/>
      <c r="NVA19" s="13"/>
      <c r="NVB19" s="13"/>
      <c r="NVC19" s="13"/>
      <c r="NVD19" s="13"/>
      <c r="NVE19" s="13"/>
      <c r="NVF19" s="13"/>
      <c r="NVH19" s="11"/>
      <c r="NVI19" s="12"/>
      <c r="NVK19" s="13"/>
      <c r="NVL19" s="13"/>
      <c r="NVM19" s="13"/>
      <c r="NVN19" s="13"/>
      <c r="NVO19" s="13"/>
      <c r="NVP19" s="13"/>
      <c r="NVQ19" s="13"/>
      <c r="NVS19" s="11"/>
      <c r="NVT19" s="12"/>
      <c r="NVV19" s="13"/>
      <c r="NVW19" s="13"/>
      <c r="NVX19" s="13"/>
      <c r="NVY19" s="13"/>
      <c r="NVZ19" s="13"/>
      <c r="NWA19" s="13"/>
      <c r="NWB19" s="13"/>
      <c r="NWD19" s="11"/>
      <c r="NWE19" s="12"/>
      <c r="NWG19" s="13"/>
      <c r="NWH19" s="13"/>
      <c r="NWI19" s="13"/>
      <c r="NWJ19" s="13"/>
      <c r="NWK19" s="13"/>
      <c r="NWL19" s="13"/>
      <c r="NWM19" s="13"/>
      <c r="NWO19" s="11"/>
      <c r="NWP19" s="12"/>
      <c r="NWR19" s="13"/>
      <c r="NWS19" s="13"/>
      <c r="NWT19" s="13"/>
      <c r="NWU19" s="13"/>
      <c r="NWV19" s="13"/>
      <c r="NWW19" s="13"/>
      <c r="NWX19" s="13"/>
      <c r="NWZ19" s="11"/>
      <c r="NXA19" s="12"/>
      <c r="NXC19" s="13"/>
      <c r="NXD19" s="13"/>
      <c r="NXE19" s="13"/>
      <c r="NXF19" s="13"/>
      <c r="NXG19" s="13"/>
      <c r="NXH19" s="13"/>
      <c r="NXI19" s="13"/>
      <c r="NXK19" s="11"/>
      <c r="NXL19" s="12"/>
      <c r="NXN19" s="13"/>
      <c r="NXO19" s="13"/>
      <c r="NXP19" s="13"/>
      <c r="NXQ19" s="13"/>
      <c r="NXR19" s="13"/>
      <c r="NXS19" s="13"/>
      <c r="NXT19" s="13"/>
      <c r="NXV19" s="11"/>
      <c r="NXW19" s="12"/>
      <c r="NXY19" s="13"/>
      <c r="NXZ19" s="13"/>
      <c r="NYA19" s="13"/>
      <c r="NYB19" s="13"/>
      <c r="NYC19" s="13"/>
      <c r="NYD19" s="13"/>
      <c r="NYE19" s="13"/>
      <c r="NYG19" s="11"/>
      <c r="NYH19" s="12"/>
      <c r="NYJ19" s="13"/>
      <c r="NYK19" s="13"/>
      <c r="NYL19" s="13"/>
      <c r="NYM19" s="13"/>
      <c r="NYN19" s="13"/>
      <c r="NYO19" s="13"/>
      <c r="NYP19" s="13"/>
      <c r="NYR19" s="11"/>
      <c r="NYS19" s="12"/>
      <c r="NYU19" s="13"/>
      <c r="NYV19" s="13"/>
      <c r="NYW19" s="13"/>
      <c r="NYX19" s="13"/>
      <c r="NYY19" s="13"/>
      <c r="NYZ19" s="13"/>
      <c r="NZA19" s="13"/>
      <c r="NZC19" s="11"/>
      <c r="NZD19" s="12"/>
      <c r="NZF19" s="13"/>
      <c r="NZG19" s="13"/>
      <c r="NZH19" s="13"/>
      <c r="NZI19" s="13"/>
      <c r="NZJ19" s="13"/>
      <c r="NZK19" s="13"/>
      <c r="NZL19" s="13"/>
      <c r="NZN19" s="11"/>
      <c r="NZO19" s="12"/>
      <c r="NZQ19" s="13"/>
      <c r="NZR19" s="13"/>
      <c r="NZS19" s="13"/>
      <c r="NZT19" s="13"/>
      <c r="NZU19" s="13"/>
      <c r="NZV19" s="13"/>
      <c r="NZW19" s="13"/>
      <c r="NZY19" s="11"/>
      <c r="NZZ19" s="12"/>
      <c r="OAB19" s="13"/>
      <c r="OAC19" s="13"/>
      <c r="OAD19" s="13"/>
      <c r="OAE19" s="13"/>
      <c r="OAF19" s="13"/>
      <c r="OAG19" s="13"/>
      <c r="OAH19" s="13"/>
      <c r="OAJ19" s="11"/>
      <c r="OAK19" s="12"/>
      <c r="OAM19" s="13"/>
      <c r="OAN19" s="13"/>
      <c r="OAO19" s="13"/>
      <c r="OAP19" s="13"/>
      <c r="OAQ19" s="13"/>
      <c r="OAR19" s="13"/>
      <c r="OAS19" s="13"/>
      <c r="OAU19" s="11"/>
      <c r="OAV19" s="12"/>
      <c r="OAX19" s="13"/>
      <c r="OAY19" s="13"/>
      <c r="OAZ19" s="13"/>
      <c r="OBA19" s="13"/>
      <c r="OBB19" s="13"/>
      <c r="OBC19" s="13"/>
      <c r="OBD19" s="13"/>
      <c r="OBF19" s="11"/>
      <c r="OBG19" s="12"/>
      <c r="OBI19" s="13"/>
      <c r="OBJ19" s="13"/>
      <c r="OBK19" s="13"/>
      <c r="OBL19" s="13"/>
      <c r="OBM19" s="13"/>
      <c r="OBN19" s="13"/>
      <c r="OBO19" s="13"/>
      <c r="OBQ19" s="11"/>
      <c r="OBR19" s="12"/>
      <c r="OBT19" s="13"/>
      <c r="OBU19" s="13"/>
      <c r="OBV19" s="13"/>
      <c r="OBW19" s="13"/>
      <c r="OBX19" s="13"/>
      <c r="OBY19" s="13"/>
      <c r="OBZ19" s="13"/>
      <c r="OCB19" s="11"/>
      <c r="OCC19" s="12"/>
      <c r="OCE19" s="13"/>
      <c r="OCF19" s="13"/>
      <c r="OCG19" s="13"/>
      <c r="OCH19" s="13"/>
      <c r="OCI19" s="13"/>
      <c r="OCJ19" s="13"/>
      <c r="OCK19" s="13"/>
      <c r="OCM19" s="11"/>
      <c r="OCN19" s="12"/>
      <c r="OCP19" s="13"/>
      <c r="OCQ19" s="13"/>
      <c r="OCR19" s="13"/>
      <c r="OCS19" s="13"/>
      <c r="OCT19" s="13"/>
      <c r="OCU19" s="13"/>
      <c r="OCV19" s="13"/>
      <c r="OCX19" s="11"/>
      <c r="OCY19" s="12"/>
      <c r="ODA19" s="13"/>
      <c r="ODB19" s="13"/>
      <c r="ODC19" s="13"/>
      <c r="ODD19" s="13"/>
      <c r="ODE19" s="13"/>
      <c r="ODF19" s="13"/>
      <c r="ODG19" s="13"/>
      <c r="ODI19" s="11"/>
      <c r="ODJ19" s="12"/>
      <c r="ODL19" s="13"/>
      <c r="ODM19" s="13"/>
      <c r="ODN19" s="13"/>
      <c r="ODO19" s="13"/>
      <c r="ODP19" s="13"/>
      <c r="ODQ19" s="13"/>
      <c r="ODR19" s="13"/>
      <c r="ODT19" s="11"/>
      <c r="ODU19" s="12"/>
      <c r="ODW19" s="13"/>
      <c r="ODX19" s="13"/>
      <c r="ODY19" s="13"/>
      <c r="ODZ19" s="13"/>
      <c r="OEA19" s="13"/>
      <c r="OEB19" s="13"/>
      <c r="OEC19" s="13"/>
      <c r="OEE19" s="11"/>
      <c r="OEF19" s="12"/>
      <c r="OEH19" s="13"/>
      <c r="OEI19" s="13"/>
      <c r="OEJ19" s="13"/>
      <c r="OEK19" s="13"/>
      <c r="OEL19" s="13"/>
      <c r="OEM19" s="13"/>
      <c r="OEN19" s="13"/>
      <c r="OEP19" s="11"/>
      <c r="OEQ19" s="12"/>
      <c r="OES19" s="13"/>
      <c r="OET19" s="13"/>
      <c r="OEU19" s="13"/>
      <c r="OEV19" s="13"/>
      <c r="OEW19" s="13"/>
      <c r="OEX19" s="13"/>
      <c r="OEY19" s="13"/>
      <c r="OFA19" s="11"/>
      <c r="OFB19" s="12"/>
      <c r="OFD19" s="13"/>
      <c r="OFE19" s="13"/>
      <c r="OFF19" s="13"/>
      <c r="OFG19" s="13"/>
      <c r="OFH19" s="13"/>
      <c r="OFI19" s="13"/>
      <c r="OFJ19" s="13"/>
      <c r="OFL19" s="11"/>
      <c r="OFM19" s="12"/>
      <c r="OFO19" s="13"/>
      <c r="OFP19" s="13"/>
      <c r="OFQ19" s="13"/>
      <c r="OFR19" s="13"/>
      <c r="OFS19" s="13"/>
      <c r="OFT19" s="13"/>
      <c r="OFU19" s="13"/>
      <c r="OFW19" s="11"/>
      <c r="OFX19" s="12"/>
      <c r="OFZ19" s="13"/>
      <c r="OGA19" s="13"/>
      <c r="OGB19" s="13"/>
      <c r="OGC19" s="13"/>
      <c r="OGD19" s="13"/>
      <c r="OGE19" s="13"/>
      <c r="OGF19" s="13"/>
      <c r="OGH19" s="11"/>
      <c r="OGI19" s="12"/>
      <c r="OGK19" s="13"/>
      <c r="OGL19" s="13"/>
      <c r="OGM19" s="13"/>
      <c r="OGN19" s="13"/>
      <c r="OGO19" s="13"/>
      <c r="OGP19" s="13"/>
      <c r="OGQ19" s="13"/>
      <c r="OGS19" s="11"/>
      <c r="OGT19" s="12"/>
      <c r="OGV19" s="13"/>
      <c r="OGW19" s="13"/>
      <c r="OGX19" s="13"/>
      <c r="OGY19" s="13"/>
      <c r="OGZ19" s="13"/>
      <c r="OHA19" s="13"/>
      <c r="OHB19" s="13"/>
      <c r="OHD19" s="11"/>
      <c r="OHE19" s="12"/>
      <c r="OHG19" s="13"/>
      <c r="OHH19" s="13"/>
      <c r="OHI19" s="13"/>
      <c r="OHJ19" s="13"/>
      <c r="OHK19" s="13"/>
      <c r="OHL19" s="13"/>
      <c r="OHM19" s="13"/>
      <c r="OHO19" s="11"/>
      <c r="OHP19" s="12"/>
      <c r="OHR19" s="13"/>
      <c r="OHS19" s="13"/>
      <c r="OHT19" s="13"/>
      <c r="OHU19" s="13"/>
      <c r="OHV19" s="13"/>
      <c r="OHW19" s="13"/>
      <c r="OHX19" s="13"/>
      <c r="OHZ19" s="11"/>
      <c r="OIA19" s="12"/>
      <c r="OIC19" s="13"/>
      <c r="OID19" s="13"/>
      <c r="OIE19" s="13"/>
      <c r="OIF19" s="13"/>
      <c r="OIG19" s="13"/>
      <c r="OIH19" s="13"/>
      <c r="OII19" s="13"/>
      <c r="OIK19" s="11"/>
      <c r="OIL19" s="12"/>
      <c r="OIN19" s="13"/>
      <c r="OIO19" s="13"/>
      <c r="OIP19" s="13"/>
      <c r="OIQ19" s="13"/>
      <c r="OIR19" s="13"/>
      <c r="OIS19" s="13"/>
      <c r="OIT19" s="13"/>
      <c r="OIV19" s="11"/>
      <c r="OIW19" s="12"/>
      <c r="OIY19" s="13"/>
      <c r="OIZ19" s="13"/>
      <c r="OJA19" s="13"/>
      <c r="OJB19" s="13"/>
      <c r="OJC19" s="13"/>
      <c r="OJD19" s="13"/>
      <c r="OJE19" s="13"/>
      <c r="OJG19" s="11"/>
      <c r="OJH19" s="12"/>
      <c r="OJJ19" s="13"/>
      <c r="OJK19" s="13"/>
      <c r="OJL19" s="13"/>
      <c r="OJM19" s="13"/>
      <c r="OJN19" s="13"/>
      <c r="OJO19" s="13"/>
      <c r="OJP19" s="13"/>
      <c r="OJR19" s="11"/>
      <c r="OJS19" s="12"/>
      <c r="OJU19" s="13"/>
      <c r="OJV19" s="13"/>
      <c r="OJW19" s="13"/>
      <c r="OJX19" s="13"/>
      <c r="OJY19" s="13"/>
      <c r="OJZ19" s="13"/>
      <c r="OKA19" s="13"/>
      <c r="OKC19" s="11"/>
      <c r="OKD19" s="12"/>
      <c r="OKF19" s="13"/>
      <c r="OKG19" s="13"/>
      <c r="OKH19" s="13"/>
      <c r="OKI19" s="13"/>
      <c r="OKJ19" s="13"/>
      <c r="OKK19" s="13"/>
      <c r="OKL19" s="13"/>
      <c r="OKN19" s="11"/>
      <c r="OKO19" s="12"/>
      <c r="OKQ19" s="13"/>
      <c r="OKR19" s="13"/>
      <c r="OKS19" s="13"/>
      <c r="OKT19" s="13"/>
      <c r="OKU19" s="13"/>
      <c r="OKV19" s="13"/>
      <c r="OKW19" s="13"/>
      <c r="OKY19" s="11"/>
      <c r="OKZ19" s="12"/>
      <c r="OLB19" s="13"/>
      <c r="OLC19" s="13"/>
      <c r="OLD19" s="13"/>
      <c r="OLE19" s="13"/>
      <c r="OLF19" s="13"/>
      <c r="OLG19" s="13"/>
      <c r="OLH19" s="13"/>
      <c r="OLJ19" s="11"/>
      <c r="OLK19" s="12"/>
      <c r="OLM19" s="13"/>
      <c r="OLN19" s="13"/>
      <c r="OLO19" s="13"/>
      <c r="OLP19" s="13"/>
      <c r="OLQ19" s="13"/>
      <c r="OLR19" s="13"/>
      <c r="OLS19" s="13"/>
      <c r="OLU19" s="11"/>
      <c r="OLV19" s="12"/>
      <c r="OLX19" s="13"/>
      <c r="OLY19" s="13"/>
      <c r="OLZ19" s="13"/>
      <c r="OMA19" s="13"/>
      <c r="OMB19" s="13"/>
      <c r="OMC19" s="13"/>
      <c r="OMD19" s="13"/>
      <c r="OMF19" s="11"/>
      <c r="OMG19" s="12"/>
      <c r="OMI19" s="13"/>
      <c r="OMJ19" s="13"/>
      <c r="OMK19" s="13"/>
      <c r="OML19" s="13"/>
      <c r="OMM19" s="13"/>
      <c r="OMN19" s="13"/>
      <c r="OMO19" s="13"/>
      <c r="OMQ19" s="11"/>
      <c r="OMR19" s="12"/>
      <c r="OMT19" s="13"/>
      <c r="OMU19" s="13"/>
      <c r="OMV19" s="13"/>
      <c r="OMW19" s="13"/>
      <c r="OMX19" s="13"/>
      <c r="OMY19" s="13"/>
      <c r="OMZ19" s="13"/>
      <c r="ONB19" s="11"/>
      <c r="ONC19" s="12"/>
      <c r="ONE19" s="13"/>
      <c r="ONF19" s="13"/>
      <c r="ONG19" s="13"/>
      <c r="ONH19" s="13"/>
      <c r="ONI19" s="13"/>
      <c r="ONJ19" s="13"/>
      <c r="ONK19" s="13"/>
      <c r="ONM19" s="11"/>
      <c r="ONN19" s="12"/>
      <c r="ONP19" s="13"/>
      <c r="ONQ19" s="13"/>
      <c r="ONR19" s="13"/>
      <c r="ONS19" s="13"/>
      <c r="ONT19" s="13"/>
      <c r="ONU19" s="13"/>
      <c r="ONV19" s="13"/>
      <c r="ONX19" s="11"/>
      <c r="ONY19" s="12"/>
      <c r="OOA19" s="13"/>
      <c r="OOB19" s="13"/>
      <c r="OOC19" s="13"/>
      <c r="OOD19" s="13"/>
      <c r="OOE19" s="13"/>
      <c r="OOF19" s="13"/>
      <c r="OOG19" s="13"/>
      <c r="OOI19" s="11"/>
      <c r="OOJ19" s="12"/>
      <c r="OOL19" s="13"/>
      <c r="OOM19" s="13"/>
      <c r="OON19" s="13"/>
      <c r="OOO19" s="13"/>
      <c r="OOP19" s="13"/>
      <c r="OOQ19" s="13"/>
      <c r="OOR19" s="13"/>
      <c r="OOT19" s="11"/>
      <c r="OOU19" s="12"/>
      <c r="OOW19" s="13"/>
      <c r="OOX19" s="13"/>
      <c r="OOY19" s="13"/>
      <c r="OOZ19" s="13"/>
      <c r="OPA19" s="13"/>
      <c r="OPB19" s="13"/>
      <c r="OPC19" s="13"/>
      <c r="OPE19" s="11"/>
      <c r="OPF19" s="12"/>
      <c r="OPH19" s="13"/>
      <c r="OPI19" s="13"/>
      <c r="OPJ19" s="13"/>
      <c r="OPK19" s="13"/>
      <c r="OPL19" s="13"/>
      <c r="OPM19" s="13"/>
      <c r="OPN19" s="13"/>
      <c r="OPP19" s="11"/>
      <c r="OPQ19" s="12"/>
      <c r="OPS19" s="13"/>
      <c r="OPT19" s="13"/>
      <c r="OPU19" s="13"/>
      <c r="OPV19" s="13"/>
      <c r="OPW19" s="13"/>
      <c r="OPX19" s="13"/>
      <c r="OPY19" s="13"/>
      <c r="OQA19" s="11"/>
      <c r="OQB19" s="12"/>
      <c r="OQD19" s="13"/>
      <c r="OQE19" s="13"/>
      <c r="OQF19" s="13"/>
      <c r="OQG19" s="13"/>
      <c r="OQH19" s="13"/>
      <c r="OQI19" s="13"/>
      <c r="OQJ19" s="13"/>
      <c r="OQL19" s="11"/>
      <c r="OQM19" s="12"/>
      <c r="OQO19" s="13"/>
      <c r="OQP19" s="13"/>
      <c r="OQQ19" s="13"/>
      <c r="OQR19" s="13"/>
      <c r="OQS19" s="13"/>
      <c r="OQT19" s="13"/>
      <c r="OQU19" s="13"/>
      <c r="OQW19" s="11"/>
      <c r="OQX19" s="12"/>
      <c r="OQZ19" s="13"/>
      <c r="ORA19" s="13"/>
      <c r="ORB19" s="13"/>
      <c r="ORC19" s="13"/>
      <c r="ORD19" s="13"/>
      <c r="ORE19" s="13"/>
      <c r="ORF19" s="13"/>
      <c r="ORH19" s="11"/>
      <c r="ORI19" s="12"/>
      <c r="ORK19" s="13"/>
      <c r="ORL19" s="13"/>
      <c r="ORM19" s="13"/>
      <c r="ORN19" s="13"/>
      <c r="ORO19" s="13"/>
      <c r="ORP19" s="13"/>
      <c r="ORQ19" s="13"/>
      <c r="ORS19" s="11"/>
      <c r="ORT19" s="12"/>
      <c r="ORV19" s="13"/>
      <c r="ORW19" s="13"/>
      <c r="ORX19" s="13"/>
      <c r="ORY19" s="13"/>
      <c r="ORZ19" s="13"/>
      <c r="OSA19" s="13"/>
      <c r="OSB19" s="13"/>
      <c r="OSD19" s="11"/>
      <c r="OSE19" s="12"/>
      <c r="OSG19" s="13"/>
      <c r="OSH19" s="13"/>
      <c r="OSI19" s="13"/>
      <c r="OSJ19" s="13"/>
      <c r="OSK19" s="13"/>
      <c r="OSL19" s="13"/>
      <c r="OSM19" s="13"/>
      <c r="OSO19" s="11"/>
      <c r="OSP19" s="12"/>
      <c r="OSR19" s="13"/>
      <c r="OSS19" s="13"/>
      <c r="OST19" s="13"/>
      <c r="OSU19" s="13"/>
      <c r="OSV19" s="13"/>
      <c r="OSW19" s="13"/>
      <c r="OSX19" s="13"/>
      <c r="OSZ19" s="11"/>
      <c r="OTA19" s="12"/>
      <c r="OTC19" s="13"/>
      <c r="OTD19" s="13"/>
      <c r="OTE19" s="13"/>
      <c r="OTF19" s="13"/>
      <c r="OTG19" s="13"/>
      <c r="OTH19" s="13"/>
      <c r="OTI19" s="13"/>
      <c r="OTK19" s="11"/>
      <c r="OTL19" s="12"/>
      <c r="OTN19" s="13"/>
      <c r="OTO19" s="13"/>
      <c r="OTP19" s="13"/>
      <c r="OTQ19" s="13"/>
      <c r="OTR19" s="13"/>
      <c r="OTS19" s="13"/>
      <c r="OTT19" s="13"/>
      <c r="OTV19" s="11"/>
      <c r="OTW19" s="12"/>
      <c r="OTY19" s="13"/>
      <c r="OTZ19" s="13"/>
      <c r="OUA19" s="13"/>
      <c r="OUB19" s="13"/>
      <c r="OUC19" s="13"/>
      <c r="OUD19" s="13"/>
      <c r="OUE19" s="13"/>
      <c r="OUG19" s="11"/>
      <c r="OUH19" s="12"/>
      <c r="OUJ19" s="13"/>
      <c r="OUK19" s="13"/>
      <c r="OUL19" s="13"/>
      <c r="OUM19" s="13"/>
      <c r="OUN19" s="13"/>
      <c r="OUO19" s="13"/>
      <c r="OUP19" s="13"/>
      <c r="OUR19" s="11"/>
      <c r="OUS19" s="12"/>
      <c r="OUU19" s="13"/>
      <c r="OUV19" s="13"/>
      <c r="OUW19" s="13"/>
      <c r="OUX19" s="13"/>
      <c r="OUY19" s="13"/>
      <c r="OUZ19" s="13"/>
      <c r="OVA19" s="13"/>
      <c r="OVC19" s="11"/>
      <c r="OVD19" s="12"/>
      <c r="OVF19" s="13"/>
      <c r="OVG19" s="13"/>
      <c r="OVH19" s="13"/>
      <c r="OVI19" s="13"/>
      <c r="OVJ19" s="13"/>
      <c r="OVK19" s="13"/>
      <c r="OVL19" s="13"/>
      <c r="OVN19" s="11"/>
      <c r="OVO19" s="12"/>
      <c r="OVQ19" s="13"/>
      <c r="OVR19" s="13"/>
      <c r="OVS19" s="13"/>
      <c r="OVT19" s="13"/>
      <c r="OVU19" s="13"/>
      <c r="OVV19" s="13"/>
      <c r="OVW19" s="13"/>
      <c r="OVY19" s="11"/>
      <c r="OVZ19" s="12"/>
      <c r="OWB19" s="13"/>
      <c r="OWC19" s="13"/>
      <c r="OWD19" s="13"/>
      <c r="OWE19" s="13"/>
      <c r="OWF19" s="13"/>
      <c r="OWG19" s="13"/>
      <c r="OWH19" s="13"/>
      <c r="OWJ19" s="11"/>
      <c r="OWK19" s="12"/>
      <c r="OWM19" s="13"/>
      <c r="OWN19" s="13"/>
      <c r="OWO19" s="13"/>
      <c r="OWP19" s="13"/>
      <c r="OWQ19" s="13"/>
      <c r="OWR19" s="13"/>
      <c r="OWS19" s="13"/>
      <c r="OWU19" s="11"/>
      <c r="OWV19" s="12"/>
      <c r="OWX19" s="13"/>
      <c r="OWY19" s="13"/>
      <c r="OWZ19" s="13"/>
      <c r="OXA19" s="13"/>
      <c r="OXB19" s="13"/>
      <c r="OXC19" s="13"/>
      <c r="OXD19" s="13"/>
      <c r="OXF19" s="11"/>
      <c r="OXG19" s="12"/>
      <c r="OXI19" s="13"/>
      <c r="OXJ19" s="13"/>
      <c r="OXK19" s="13"/>
      <c r="OXL19" s="13"/>
      <c r="OXM19" s="13"/>
      <c r="OXN19" s="13"/>
      <c r="OXO19" s="13"/>
      <c r="OXQ19" s="11"/>
      <c r="OXR19" s="12"/>
      <c r="OXT19" s="13"/>
      <c r="OXU19" s="13"/>
      <c r="OXV19" s="13"/>
      <c r="OXW19" s="13"/>
      <c r="OXX19" s="13"/>
      <c r="OXY19" s="13"/>
      <c r="OXZ19" s="13"/>
      <c r="OYB19" s="11"/>
      <c r="OYC19" s="12"/>
      <c r="OYE19" s="13"/>
      <c r="OYF19" s="13"/>
      <c r="OYG19" s="13"/>
      <c r="OYH19" s="13"/>
      <c r="OYI19" s="13"/>
      <c r="OYJ19" s="13"/>
      <c r="OYK19" s="13"/>
      <c r="OYM19" s="11"/>
      <c r="OYN19" s="12"/>
      <c r="OYP19" s="13"/>
      <c r="OYQ19" s="13"/>
      <c r="OYR19" s="13"/>
      <c r="OYS19" s="13"/>
      <c r="OYT19" s="13"/>
      <c r="OYU19" s="13"/>
      <c r="OYV19" s="13"/>
      <c r="OYX19" s="11"/>
      <c r="OYY19" s="12"/>
      <c r="OZA19" s="13"/>
      <c r="OZB19" s="13"/>
      <c r="OZC19" s="13"/>
      <c r="OZD19" s="13"/>
      <c r="OZE19" s="13"/>
      <c r="OZF19" s="13"/>
      <c r="OZG19" s="13"/>
      <c r="OZI19" s="11"/>
      <c r="OZJ19" s="12"/>
      <c r="OZL19" s="13"/>
      <c r="OZM19" s="13"/>
      <c r="OZN19" s="13"/>
      <c r="OZO19" s="13"/>
      <c r="OZP19" s="13"/>
      <c r="OZQ19" s="13"/>
      <c r="OZR19" s="13"/>
      <c r="OZT19" s="11"/>
      <c r="OZU19" s="12"/>
      <c r="OZW19" s="13"/>
      <c r="OZX19" s="13"/>
      <c r="OZY19" s="13"/>
      <c r="OZZ19" s="13"/>
      <c r="PAA19" s="13"/>
      <c r="PAB19" s="13"/>
      <c r="PAC19" s="13"/>
      <c r="PAE19" s="11"/>
      <c r="PAF19" s="12"/>
      <c r="PAH19" s="13"/>
      <c r="PAI19" s="13"/>
      <c r="PAJ19" s="13"/>
      <c r="PAK19" s="13"/>
      <c r="PAL19" s="13"/>
      <c r="PAM19" s="13"/>
      <c r="PAN19" s="13"/>
      <c r="PAP19" s="11"/>
      <c r="PAQ19" s="12"/>
      <c r="PAS19" s="13"/>
      <c r="PAT19" s="13"/>
      <c r="PAU19" s="13"/>
      <c r="PAV19" s="13"/>
      <c r="PAW19" s="13"/>
      <c r="PAX19" s="13"/>
      <c r="PAY19" s="13"/>
      <c r="PBA19" s="11"/>
      <c r="PBB19" s="12"/>
      <c r="PBD19" s="13"/>
      <c r="PBE19" s="13"/>
      <c r="PBF19" s="13"/>
      <c r="PBG19" s="13"/>
      <c r="PBH19" s="13"/>
      <c r="PBI19" s="13"/>
      <c r="PBJ19" s="13"/>
      <c r="PBL19" s="11"/>
      <c r="PBM19" s="12"/>
      <c r="PBO19" s="13"/>
      <c r="PBP19" s="13"/>
      <c r="PBQ19" s="13"/>
      <c r="PBR19" s="13"/>
      <c r="PBS19" s="13"/>
      <c r="PBT19" s="13"/>
      <c r="PBU19" s="13"/>
      <c r="PBW19" s="11"/>
      <c r="PBX19" s="12"/>
      <c r="PBZ19" s="13"/>
      <c r="PCA19" s="13"/>
      <c r="PCB19" s="13"/>
      <c r="PCC19" s="13"/>
      <c r="PCD19" s="13"/>
      <c r="PCE19" s="13"/>
      <c r="PCF19" s="13"/>
      <c r="PCH19" s="11"/>
      <c r="PCI19" s="12"/>
      <c r="PCK19" s="13"/>
      <c r="PCL19" s="13"/>
      <c r="PCM19" s="13"/>
      <c r="PCN19" s="13"/>
      <c r="PCO19" s="13"/>
      <c r="PCP19" s="13"/>
      <c r="PCQ19" s="13"/>
      <c r="PCS19" s="11"/>
      <c r="PCT19" s="12"/>
      <c r="PCV19" s="13"/>
      <c r="PCW19" s="13"/>
      <c r="PCX19" s="13"/>
      <c r="PCY19" s="13"/>
      <c r="PCZ19" s="13"/>
      <c r="PDA19" s="13"/>
      <c r="PDB19" s="13"/>
      <c r="PDD19" s="11"/>
      <c r="PDE19" s="12"/>
      <c r="PDG19" s="13"/>
      <c r="PDH19" s="13"/>
      <c r="PDI19" s="13"/>
      <c r="PDJ19" s="13"/>
      <c r="PDK19" s="13"/>
      <c r="PDL19" s="13"/>
      <c r="PDM19" s="13"/>
      <c r="PDO19" s="11"/>
      <c r="PDP19" s="12"/>
      <c r="PDR19" s="13"/>
      <c r="PDS19" s="13"/>
      <c r="PDT19" s="13"/>
      <c r="PDU19" s="13"/>
      <c r="PDV19" s="13"/>
      <c r="PDW19" s="13"/>
      <c r="PDX19" s="13"/>
      <c r="PDZ19" s="11"/>
      <c r="PEA19" s="12"/>
      <c r="PEC19" s="13"/>
      <c r="PED19" s="13"/>
      <c r="PEE19" s="13"/>
      <c r="PEF19" s="13"/>
      <c r="PEG19" s="13"/>
      <c r="PEH19" s="13"/>
      <c r="PEI19" s="13"/>
      <c r="PEK19" s="11"/>
      <c r="PEL19" s="12"/>
      <c r="PEN19" s="13"/>
      <c r="PEO19" s="13"/>
      <c r="PEP19" s="13"/>
      <c r="PEQ19" s="13"/>
      <c r="PER19" s="13"/>
      <c r="PES19" s="13"/>
      <c r="PET19" s="13"/>
      <c r="PEV19" s="11"/>
      <c r="PEW19" s="12"/>
      <c r="PEY19" s="13"/>
      <c r="PEZ19" s="13"/>
      <c r="PFA19" s="13"/>
      <c r="PFB19" s="13"/>
      <c r="PFC19" s="13"/>
      <c r="PFD19" s="13"/>
      <c r="PFE19" s="13"/>
      <c r="PFG19" s="11"/>
      <c r="PFH19" s="12"/>
      <c r="PFJ19" s="13"/>
      <c r="PFK19" s="13"/>
      <c r="PFL19" s="13"/>
      <c r="PFM19" s="13"/>
      <c r="PFN19" s="13"/>
      <c r="PFO19" s="13"/>
      <c r="PFP19" s="13"/>
      <c r="PFR19" s="11"/>
      <c r="PFS19" s="12"/>
      <c r="PFU19" s="13"/>
      <c r="PFV19" s="13"/>
      <c r="PFW19" s="13"/>
      <c r="PFX19" s="13"/>
      <c r="PFY19" s="13"/>
      <c r="PFZ19" s="13"/>
      <c r="PGA19" s="13"/>
      <c r="PGC19" s="11"/>
      <c r="PGD19" s="12"/>
      <c r="PGF19" s="13"/>
      <c r="PGG19" s="13"/>
      <c r="PGH19" s="13"/>
      <c r="PGI19" s="13"/>
      <c r="PGJ19" s="13"/>
      <c r="PGK19" s="13"/>
      <c r="PGL19" s="13"/>
      <c r="PGN19" s="11"/>
      <c r="PGO19" s="12"/>
      <c r="PGQ19" s="13"/>
      <c r="PGR19" s="13"/>
      <c r="PGS19" s="13"/>
      <c r="PGT19" s="13"/>
      <c r="PGU19" s="13"/>
      <c r="PGV19" s="13"/>
      <c r="PGW19" s="13"/>
      <c r="PGY19" s="11"/>
      <c r="PGZ19" s="12"/>
      <c r="PHB19" s="13"/>
      <c r="PHC19" s="13"/>
      <c r="PHD19" s="13"/>
      <c r="PHE19" s="13"/>
      <c r="PHF19" s="13"/>
      <c r="PHG19" s="13"/>
      <c r="PHH19" s="13"/>
      <c r="PHJ19" s="11"/>
      <c r="PHK19" s="12"/>
      <c r="PHM19" s="13"/>
      <c r="PHN19" s="13"/>
      <c r="PHO19" s="13"/>
      <c r="PHP19" s="13"/>
      <c r="PHQ19" s="13"/>
      <c r="PHR19" s="13"/>
      <c r="PHS19" s="13"/>
      <c r="PHU19" s="11"/>
      <c r="PHV19" s="12"/>
      <c r="PHX19" s="13"/>
      <c r="PHY19" s="13"/>
      <c r="PHZ19" s="13"/>
      <c r="PIA19" s="13"/>
      <c r="PIB19" s="13"/>
      <c r="PIC19" s="13"/>
      <c r="PID19" s="13"/>
      <c r="PIF19" s="11"/>
      <c r="PIG19" s="12"/>
      <c r="PII19" s="13"/>
      <c r="PIJ19" s="13"/>
      <c r="PIK19" s="13"/>
      <c r="PIL19" s="13"/>
      <c r="PIM19" s="13"/>
      <c r="PIN19" s="13"/>
      <c r="PIO19" s="13"/>
      <c r="PIQ19" s="11"/>
      <c r="PIR19" s="12"/>
      <c r="PIT19" s="13"/>
      <c r="PIU19" s="13"/>
      <c r="PIV19" s="13"/>
      <c r="PIW19" s="13"/>
      <c r="PIX19" s="13"/>
      <c r="PIY19" s="13"/>
      <c r="PIZ19" s="13"/>
      <c r="PJB19" s="11"/>
      <c r="PJC19" s="12"/>
      <c r="PJE19" s="13"/>
      <c r="PJF19" s="13"/>
      <c r="PJG19" s="13"/>
      <c r="PJH19" s="13"/>
      <c r="PJI19" s="13"/>
      <c r="PJJ19" s="13"/>
      <c r="PJK19" s="13"/>
      <c r="PJM19" s="11"/>
      <c r="PJN19" s="12"/>
      <c r="PJP19" s="13"/>
      <c r="PJQ19" s="13"/>
      <c r="PJR19" s="13"/>
      <c r="PJS19" s="13"/>
      <c r="PJT19" s="13"/>
      <c r="PJU19" s="13"/>
      <c r="PJV19" s="13"/>
      <c r="PJX19" s="11"/>
      <c r="PJY19" s="12"/>
      <c r="PKA19" s="13"/>
      <c r="PKB19" s="13"/>
      <c r="PKC19" s="13"/>
      <c r="PKD19" s="13"/>
      <c r="PKE19" s="13"/>
      <c r="PKF19" s="13"/>
      <c r="PKG19" s="13"/>
      <c r="PKI19" s="11"/>
      <c r="PKJ19" s="12"/>
      <c r="PKL19" s="13"/>
      <c r="PKM19" s="13"/>
      <c r="PKN19" s="13"/>
      <c r="PKO19" s="13"/>
      <c r="PKP19" s="13"/>
      <c r="PKQ19" s="13"/>
      <c r="PKR19" s="13"/>
      <c r="PKT19" s="11"/>
      <c r="PKU19" s="12"/>
      <c r="PKW19" s="13"/>
      <c r="PKX19" s="13"/>
      <c r="PKY19" s="13"/>
      <c r="PKZ19" s="13"/>
      <c r="PLA19" s="13"/>
      <c r="PLB19" s="13"/>
      <c r="PLC19" s="13"/>
      <c r="PLE19" s="11"/>
      <c r="PLF19" s="12"/>
      <c r="PLH19" s="13"/>
      <c r="PLI19" s="13"/>
      <c r="PLJ19" s="13"/>
      <c r="PLK19" s="13"/>
      <c r="PLL19" s="13"/>
      <c r="PLM19" s="13"/>
      <c r="PLN19" s="13"/>
      <c r="PLP19" s="11"/>
      <c r="PLQ19" s="12"/>
      <c r="PLS19" s="13"/>
      <c r="PLT19" s="13"/>
      <c r="PLU19" s="13"/>
      <c r="PLV19" s="13"/>
      <c r="PLW19" s="13"/>
      <c r="PLX19" s="13"/>
      <c r="PLY19" s="13"/>
      <c r="PMA19" s="11"/>
      <c r="PMB19" s="12"/>
      <c r="PMD19" s="13"/>
      <c r="PME19" s="13"/>
      <c r="PMF19" s="13"/>
      <c r="PMG19" s="13"/>
      <c r="PMH19" s="13"/>
      <c r="PMI19" s="13"/>
      <c r="PMJ19" s="13"/>
      <c r="PML19" s="11"/>
      <c r="PMM19" s="12"/>
      <c r="PMO19" s="13"/>
      <c r="PMP19" s="13"/>
      <c r="PMQ19" s="13"/>
      <c r="PMR19" s="13"/>
      <c r="PMS19" s="13"/>
      <c r="PMT19" s="13"/>
      <c r="PMU19" s="13"/>
      <c r="PMW19" s="11"/>
      <c r="PMX19" s="12"/>
      <c r="PMZ19" s="13"/>
      <c r="PNA19" s="13"/>
      <c r="PNB19" s="13"/>
      <c r="PNC19" s="13"/>
      <c r="PND19" s="13"/>
      <c r="PNE19" s="13"/>
      <c r="PNF19" s="13"/>
      <c r="PNH19" s="11"/>
      <c r="PNI19" s="12"/>
      <c r="PNK19" s="13"/>
      <c r="PNL19" s="13"/>
      <c r="PNM19" s="13"/>
      <c r="PNN19" s="13"/>
      <c r="PNO19" s="13"/>
      <c r="PNP19" s="13"/>
      <c r="PNQ19" s="13"/>
      <c r="PNS19" s="11"/>
      <c r="PNT19" s="12"/>
      <c r="PNV19" s="13"/>
      <c r="PNW19" s="13"/>
      <c r="PNX19" s="13"/>
      <c r="PNY19" s="13"/>
      <c r="PNZ19" s="13"/>
      <c r="POA19" s="13"/>
      <c r="POB19" s="13"/>
      <c r="POD19" s="11"/>
      <c r="POE19" s="12"/>
      <c r="POG19" s="13"/>
      <c r="POH19" s="13"/>
      <c r="POI19" s="13"/>
      <c r="POJ19" s="13"/>
      <c r="POK19" s="13"/>
      <c r="POL19" s="13"/>
      <c r="POM19" s="13"/>
      <c r="POO19" s="11"/>
      <c r="POP19" s="12"/>
      <c r="POR19" s="13"/>
      <c r="POS19" s="13"/>
      <c r="POT19" s="13"/>
      <c r="POU19" s="13"/>
      <c r="POV19" s="13"/>
      <c r="POW19" s="13"/>
      <c r="POX19" s="13"/>
      <c r="POZ19" s="11"/>
      <c r="PPA19" s="12"/>
      <c r="PPC19" s="13"/>
      <c r="PPD19" s="13"/>
      <c r="PPE19" s="13"/>
      <c r="PPF19" s="13"/>
      <c r="PPG19" s="13"/>
      <c r="PPH19" s="13"/>
      <c r="PPI19" s="13"/>
      <c r="PPK19" s="11"/>
      <c r="PPL19" s="12"/>
      <c r="PPN19" s="13"/>
      <c r="PPO19" s="13"/>
      <c r="PPP19" s="13"/>
      <c r="PPQ19" s="13"/>
      <c r="PPR19" s="13"/>
      <c r="PPS19" s="13"/>
      <c r="PPT19" s="13"/>
      <c r="PPV19" s="11"/>
      <c r="PPW19" s="12"/>
      <c r="PPY19" s="13"/>
      <c r="PPZ19" s="13"/>
      <c r="PQA19" s="13"/>
      <c r="PQB19" s="13"/>
      <c r="PQC19" s="13"/>
      <c r="PQD19" s="13"/>
      <c r="PQE19" s="13"/>
      <c r="PQG19" s="11"/>
      <c r="PQH19" s="12"/>
      <c r="PQJ19" s="13"/>
      <c r="PQK19" s="13"/>
      <c r="PQL19" s="13"/>
      <c r="PQM19" s="13"/>
      <c r="PQN19" s="13"/>
      <c r="PQO19" s="13"/>
      <c r="PQP19" s="13"/>
      <c r="PQR19" s="11"/>
      <c r="PQS19" s="12"/>
      <c r="PQU19" s="13"/>
      <c r="PQV19" s="13"/>
      <c r="PQW19" s="13"/>
      <c r="PQX19" s="13"/>
      <c r="PQY19" s="13"/>
      <c r="PQZ19" s="13"/>
      <c r="PRA19" s="13"/>
      <c r="PRC19" s="11"/>
      <c r="PRD19" s="12"/>
      <c r="PRF19" s="13"/>
      <c r="PRG19" s="13"/>
      <c r="PRH19" s="13"/>
      <c r="PRI19" s="13"/>
      <c r="PRJ19" s="13"/>
      <c r="PRK19" s="13"/>
      <c r="PRL19" s="13"/>
      <c r="PRN19" s="11"/>
      <c r="PRO19" s="12"/>
      <c r="PRQ19" s="13"/>
      <c r="PRR19" s="13"/>
      <c r="PRS19" s="13"/>
      <c r="PRT19" s="13"/>
      <c r="PRU19" s="13"/>
      <c r="PRV19" s="13"/>
      <c r="PRW19" s="13"/>
      <c r="PRY19" s="11"/>
      <c r="PRZ19" s="12"/>
      <c r="PSB19" s="13"/>
      <c r="PSC19" s="13"/>
      <c r="PSD19" s="13"/>
      <c r="PSE19" s="13"/>
      <c r="PSF19" s="13"/>
      <c r="PSG19" s="13"/>
      <c r="PSH19" s="13"/>
      <c r="PSJ19" s="11"/>
      <c r="PSK19" s="12"/>
      <c r="PSM19" s="13"/>
      <c r="PSN19" s="13"/>
      <c r="PSO19" s="13"/>
      <c r="PSP19" s="13"/>
      <c r="PSQ19" s="13"/>
      <c r="PSR19" s="13"/>
      <c r="PSS19" s="13"/>
      <c r="PSU19" s="11"/>
      <c r="PSV19" s="12"/>
      <c r="PSX19" s="13"/>
      <c r="PSY19" s="13"/>
      <c r="PSZ19" s="13"/>
      <c r="PTA19" s="13"/>
      <c r="PTB19" s="13"/>
      <c r="PTC19" s="13"/>
      <c r="PTD19" s="13"/>
      <c r="PTF19" s="11"/>
      <c r="PTG19" s="12"/>
      <c r="PTI19" s="13"/>
      <c r="PTJ19" s="13"/>
      <c r="PTK19" s="13"/>
      <c r="PTL19" s="13"/>
      <c r="PTM19" s="13"/>
      <c r="PTN19" s="13"/>
      <c r="PTO19" s="13"/>
      <c r="PTQ19" s="11"/>
      <c r="PTR19" s="12"/>
      <c r="PTT19" s="13"/>
      <c r="PTU19" s="13"/>
      <c r="PTV19" s="13"/>
      <c r="PTW19" s="13"/>
      <c r="PTX19" s="13"/>
      <c r="PTY19" s="13"/>
      <c r="PTZ19" s="13"/>
      <c r="PUB19" s="11"/>
      <c r="PUC19" s="12"/>
      <c r="PUE19" s="13"/>
      <c r="PUF19" s="13"/>
      <c r="PUG19" s="13"/>
      <c r="PUH19" s="13"/>
      <c r="PUI19" s="13"/>
      <c r="PUJ19" s="13"/>
      <c r="PUK19" s="13"/>
      <c r="PUM19" s="11"/>
      <c r="PUN19" s="12"/>
      <c r="PUP19" s="13"/>
      <c r="PUQ19" s="13"/>
      <c r="PUR19" s="13"/>
      <c r="PUS19" s="13"/>
      <c r="PUT19" s="13"/>
      <c r="PUU19" s="13"/>
      <c r="PUV19" s="13"/>
      <c r="PUX19" s="11"/>
      <c r="PUY19" s="12"/>
      <c r="PVA19" s="13"/>
      <c r="PVB19" s="13"/>
      <c r="PVC19" s="13"/>
      <c r="PVD19" s="13"/>
      <c r="PVE19" s="13"/>
      <c r="PVF19" s="13"/>
      <c r="PVG19" s="13"/>
      <c r="PVI19" s="11"/>
      <c r="PVJ19" s="12"/>
      <c r="PVL19" s="13"/>
      <c r="PVM19" s="13"/>
      <c r="PVN19" s="13"/>
      <c r="PVO19" s="13"/>
      <c r="PVP19" s="13"/>
      <c r="PVQ19" s="13"/>
      <c r="PVR19" s="13"/>
      <c r="PVT19" s="11"/>
      <c r="PVU19" s="12"/>
      <c r="PVW19" s="13"/>
      <c r="PVX19" s="13"/>
      <c r="PVY19" s="13"/>
      <c r="PVZ19" s="13"/>
      <c r="PWA19" s="13"/>
      <c r="PWB19" s="13"/>
      <c r="PWC19" s="13"/>
      <c r="PWE19" s="11"/>
      <c r="PWF19" s="12"/>
      <c r="PWH19" s="13"/>
      <c r="PWI19" s="13"/>
      <c r="PWJ19" s="13"/>
      <c r="PWK19" s="13"/>
      <c r="PWL19" s="13"/>
      <c r="PWM19" s="13"/>
      <c r="PWN19" s="13"/>
      <c r="PWP19" s="11"/>
      <c r="PWQ19" s="12"/>
      <c r="PWS19" s="13"/>
      <c r="PWT19" s="13"/>
      <c r="PWU19" s="13"/>
      <c r="PWV19" s="13"/>
      <c r="PWW19" s="13"/>
      <c r="PWX19" s="13"/>
      <c r="PWY19" s="13"/>
      <c r="PXA19" s="11"/>
      <c r="PXB19" s="12"/>
      <c r="PXD19" s="13"/>
      <c r="PXE19" s="13"/>
      <c r="PXF19" s="13"/>
      <c r="PXG19" s="13"/>
      <c r="PXH19" s="13"/>
      <c r="PXI19" s="13"/>
      <c r="PXJ19" s="13"/>
      <c r="PXL19" s="11"/>
      <c r="PXM19" s="12"/>
      <c r="PXO19" s="13"/>
      <c r="PXP19" s="13"/>
      <c r="PXQ19" s="13"/>
      <c r="PXR19" s="13"/>
      <c r="PXS19" s="13"/>
      <c r="PXT19" s="13"/>
      <c r="PXU19" s="13"/>
      <c r="PXW19" s="11"/>
      <c r="PXX19" s="12"/>
      <c r="PXZ19" s="13"/>
      <c r="PYA19" s="13"/>
      <c r="PYB19" s="13"/>
      <c r="PYC19" s="13"/>
      <c r="PYD19" s="13"/>
      <c r="PYE19" s="13"/>
      <c r="PYF19" s="13"/>
      <c r="PYH19" s="11"/>
      <c r="PYI19" s="12"/>
      <c r="PYK19" s="13"/>
      <c r="PYL19" s="13"/>
      <c r="PYM19" s="13"/>
      <c r="PYN19" s="13"/>
      <c r="PYO19" s="13"/>
      <c r="PYP19" s="13"/>
      <c r="PYQ19" s="13"/>
      <c r="PYS19" s="11"/>
      <c r="PYT19" s="12"/>
      <c r="PYV19" s="13"/>
      <c r="PYW19" s="13"/>
      <c r="PYX19" s="13"/>
      <c r="PYY19" s="13"/>
      <c r="PYZ19" s="13"/>
      <c r="PZA19" s="13"/>
      <c r="PZB19" s="13"/>
      <c r="PZD19" s="11"/>
      <c r="PZE19" s="12"/>
      <c r="PZG19" s="13"/>
      <c r="PZH19" s="13"/>
      <c r="PZI19" s="13"/>
      <c r="PZJ19" s="13"/>
      <c r="PZK19" s="13"/>
      <c r="PZL19" s="13"/>
      <c r="PZM19" s="13"/>
      <c r="PZO19" s="11"/>
      <c r="PZP19" s="12"/>
      <c r="PZR19" s="13"/>
      <c r="PZS19" s="13"/>
      <c r="PZT19" s="13"/>
      <c r="PZU19" s="13"/>
      <c r="PZV19" s="13"/>
      <c r="PZW19" s="13"/>
      <c r="PZX19" s="13"/>
      <c r="PZZ19" s="11"/>
      <c r="QAA19" s="12"/>
      <c r="QAC19" s="13"/>
      <c r="QAD19" s="13"/>
      <c r="QAE19" s="13"/>
      <c r="QAF19" s="13"/>
      <c r="QAG19" s="13"/>
      <c r="QAH19" s="13"/>
      <c r="QAI19" s="13"/>
      <c r="QAK19" s="11"/>
      <c r="QAL19" s="12"/>
      <c r="QAN19" s="13"/>
      <c r="QAO19" s="13"/>
      <c r="QAP19" s="13"/>
      <c r="QAQ19" s="13"/>
      <c r="QAR19" s="13"/>
      <c r="QAS19" s="13"/>
      <c r="QAT19" s="13"/>
      <c r="QAV19" s="11"/>
      <c r="QAW19" s="12"/>
      <c r="QAY19" s="13"/>
      <c r="QAZ19" s="13"/>
      <c r="QBA19" s="13"/>
      <c r="QBB19" s="13"/>
      <c r="QBC19" s="13"/>
      <c r="QBD19" s="13"/>
      <c r="QBE19" s="13"/>
      <c r="QBG19" s="11"/>
      <c r="QBH19" s="12"/>
      <c r="QBJ19" s="13"/>
      <c r="QBK19" s="13"/>
      <c r="QBL19" s="13"/>
      <c r="QBM19" s="13"/>
      <c r="QBN19" s="13"/>
      <c r="QBO19" s="13"/>
      <c r="QBP19" s="13"/>
      <c r="QBR19" s="11"/>
      <c r="QBS19" s="12"/>
      <c r="QBU19" s="13"/>
      <c r="QBV19" s="13"/>
      <c r="QBW19" s="13"/>
      <c r="QBX19" s="13"/>
      <c r="QBY19" s="13"/>
      <c r="QBZ19" s="13"/>
      <c r="QCA19" s="13"/>
      <c r="QCC19" s="11"/>
      <c r="QCD19" s="12"/>
      <c r="QCF19" s="13"/>
      <c r="QCG19" s="13"/>
      <c r="QCH19" s="13"/>
      <c r="QCI19" s="13"/>
      <c r="QCJ19" s="13"/>
      <c r="QCK19" s="13"/>
      <c r="QCL19" s="13"/>
      <c r="QCN19" s="11"/>
      <c r="QCO19" s="12"/>
      <c r="QCQ19" s="13"/>
      <c r="QCR19" s="13"/>
      <c r="QCS19" s="13"/>
      <c r="QCT19" s="13"/>
      <c r="QCU19" s="13"/>
      <c r="QCV19" s="13"/>
      <c r="QCW19" s="13"/>
      <c r="QCY19" s="11"/>
      <c r="QCZ19" s="12"/>
      <c r="QDB19" s="13"/>
      <c r="QDC19" s="13"/>
      <c r="QDD19" s="13"/>
      <c r="QDE19" s="13"/>
      <c r="QDF19" s="13"/>
      <c r="QDG19" s="13"/>
      <c r="QDH19" s="13"/>
      <c r="QDJ19" s="11"/>
      <c r="QDK19" s="12"/>
      <c r="QDM19" s="13"/>
      <c r="QDN19" s="13"/>
      <c r="QDO19" s="13"/>
      <c r="QDP19" s="13"/>
      <c r="QDQ19" s="13"/>
      <c r="QDR19" s="13"/>
      <c r="QDS19" s="13"/>
      <c r="QDU19" s="11"/>
      <c r="QDV19" s="12"/>
      <c r="QDX19" s="13"/>
      <c r="QDY19" s="13"/>
      <c r="QDZ19" s="13"/>
      <c r="QEA19" s="13"/>
      <c r="QEB19" s="13"/>
      <c r="QEC19" s="13"/>
      <c r="QED19" s="13"/>
      <c r="QEF19" s="11"/>
      <c r="QEG19" s="12"/>
      <c r="QEI19" s="13"/>
      <c r="QEJ19" s="13"/>
      <c r="QEK19" s="13"/>
      <c r="QEL19" s="13"/>
      <c r="QEM19" s="13"/>
      <c r="QEN19" s="13"/>
      <c r="QEO19" s="13"/>
      <c r="QEQ19" s="11"/>
      <c r="QER19" s="12"/>
      <c r="QET19" s="13"/>
      <c r="QEU19" s="13"/>
      <c r="QEV19" s="13"/>
      <c r="QEW19" s="13"/>
      <c r="QEX19" s="13"/>
      <c r="QEY19" s="13"/>
      <c r="QEZ19" s="13"/>
      <c r="QFB19" s="11"/>
      <c r="QFC19" s="12"/>
      <c r="QFE19" s="13"/>
      <c r="QFF19" s="13"/>
      <c r="QFG19" s="13"/>
      <c r="QFH19" s="13"/>
      <c r="QFI19" s="13"/>
      <c r="QFJ19" s="13"/>
      <c r="QFK19" s="13"/>
      <c r="QFM19" s="11"/>
      <c r="QFN19" s="12"/>
      <c r="QFP19" s="13"/>
      <c r="QFQ19" s="13"/>
      <c r="QFR19" s="13"/>
      <c r="QFS19" s="13"/>
      <c r="QFT19" s="13"/>
      <c r="QFU19" s="13"/>
      <c r="QFV19" s="13"/>
      <c r="QFX19" s="11"/>
      <c r="QFY19" s="12"/>
      <c r="QGA19" s="13"/>
      <c r="QGB19" s="13"/>
      <c r="QGC19" s="13"/>
      <c r="QGD19" s="13"/>
      <c r="QGE19" s="13"/>
      <c r="QGF19" s="13"/>
      <c r="QGG19" s="13"/>
      <c r="QGI19" s="11"/>
      <c r="QGJ19" s="12"/>
      <c r="QGL19" s="13"/>
      <c r="QGM19" s="13"/>
      <c r="QGN19" s="13"/>
      <c r="QGO19" s="13"/>
      <c r="QGP19" s="13"/>
      <c r="QGQ19" s="13"/>
      <c r="QGR19" s="13"/>
      <c r="QGT19" s="11"/>
      <c r="QGU19" s="12"/>
      <c r="QGW19" s="13"/>
      <c r="QGX19" s="13"/>
      <c r="QGY19" s="13"/>
      <c r="QGZ19" s="13"/>
      <c r="QHA19" s="13"/>
      <c r="QHB19" s="13"/>
      <c r="QHC19" s="13"/>
      <c r="QHE19" s="11"/>
      <c r="QHF19" s="12"/>
      <c r="QHH19" s="13"/>
      <c r="QHI19" s="13"/>
      <c r="QHJ19" s="13"/>
      <c r="QHK19" s="13"/>
      <c r="QHL19" s="13"/>
      <c r="QHM19" s="13"/>
      <c r="QHN19" s="13"/>
      <c r="QHP19" s="11"/>
      <c r="QHQ19" s="12"/>
      <c r="QHS19" s="13"/>
      <c r="QHT19" s="13"/>
      <c r="QHU19" s="13"/>
      <c r="QHV19" s="13"/>
      <c r="QHW19" s="13"/>
      <c r="QHX19" s="13"/>
      <c r="QHY19" s="13"/>
      <c r="QIA19" s="11"/>
      <c r="QIB19" s="12"/>
      <c r="QID19" s="13"/>
      <c r="QIE19" s="13"/>
      <c r="QIF19" s="13"/>
      <c r="QIG19" s="13"/>
      <c r="QIH19" s="13"/>
      <c r="QII19" s="13"/>
      <c r="QIJ19" s="13"/>
      <c r="QIL19" s="11"/>
      <c r="QIM19" s="12"/>
      <c r="QIO19" s="13"/>
      <c r="QIP19" s="13"/>
      <c r="QIQ19" s="13"/>
      <c r="QIR19" s="13"/>
      <c r="QIS19" s="13"/>
      <c r="QIT19" s="13"/>
      <c r="QIU19" s="13"/>
      <c r="QIW19" s="11"/>
      <c r="QIX19" s="12"/>
      <c r="QIZ19" s="13"/>
      <c r="QJA19" s="13"/>
      <c r="QJB19" s="13"/>
      <c r="QJC19" s="13"/>
      <c r="QJD19" s="13"/>
      <c r="QJE19" s="13"/>
      <c r="QJF19" s="13"/>
      <c r="QJH19" s="11"/>
      <c r="QJI19" s="12"/>
      <c r="QJK19" s="13"/>
      <c r="QJL19" s="13"/>
      <c r="QJM19" s="13"/>
      <c r="QJN19" s="13"/>
      <c r="QJO19" s="13"/>
      <c r="QJP19" s="13"/>
      <c r="QJQ19" s="13"/>
      <c r="QJS19" s="11"/>
      <c r="QJT19" s="12"/>
      <c r="QJV19" s="13"/>
      <c r="QJW19" s="13"/>
      <c r="QJX19" s="13"/>
      <c r="QJY19" s="13"/>
      <c r="QJZ19" s="13"/>
      <c r="QKA19" s="13"/>
      <c r="QKB19" s="13"/>
      <c r="QKD19" s="11"/>
      <c r="QKE19" s="12"/>
      <c r="QKG19" s="13"/>
      <c r="QKH19" s="13"/>
      <c r="QKI19" s="13"/>
      <c r="QKJ19" s="13"/>
      <c r="QKK19" s="13"/>
      <c r="QKL19" s="13"/>
      <c r="QKM19" s="13"/>
      <c r="QKO19" s="11"/>
      <c r="QKP19" s="12"/>
      <c r="QKR19" s="13"/>
      <c r="QKS19" s="13"/>
      <c r="QKT19" s="13"/>
      <c r="QKU19" s="13"/>
      <c r="QKV19" s="13"/>
      <c r="QKW19" s="13"/>
      <c r="QKX19" s="13"/>
      <c r="QKZ19" s="11"/>
      <c r="QLA19" s="12"/>
      <c r="QLC19" s="13"/>
      <c r="QLD19" s="13"/>
      <c r="QLE19" s="13"/>
      <c r="QLF19" s="13"/>
      <c r="QLG19" s="13"/>
      <c r="QLH19" s="13"/>
      <c r="QLI19" s="13"/>
      <c r="QLK19" s="11"/>
      <c r="QLL19" s="12"/>
      <c r="QLN19" s="13"/>
      <c r="QLO19" s="13"/>
      <c r="QLP19" s="13"/>
      <c r="QLQ19" s="13"/>
      <c r="QLR19" s="13"/>
      <c r="QLS19" s="13"/>
      <c r="QLT19" s="13"/>
      <c r="QLV19" s="11"/>
      <c r="QLW19" s="12"/>
      <c r="QLY19" s="13"/>
      <c r="QLZ19" s="13"/>
      <c r="QMA19" s="13"/>
      <c r="QMB19" s="13"/>
      <c r="QMC19" s="13"/>
      <c r="QMD19" s="13"/>
      <c r="QME19" s="13"/>
      <c r="QMG19" s="11"/>
      <c r="QMH19" s="12"/>
      <c r="QMJ19" s="13"/>
      <c r="QMK19" s="13"/>
      <c r="QML19" s="13"/>
      <c r="QMM19" s="13"/>
      <c r="QMN19" s="13"/>
      <c r="QMO19" s="13"/>
      <c r="QMP19" s="13"/>
      <c r="QMR19" s="11"/>
      <c r="QMS19" s="12"/>
      <c r="QMU19" s="13"/>
      <c r="QMV19" s="13"/>
      <c r="QMW19" s="13"/>
      <c r="QMX19" s="13"/>
      <c r="QMY19" s="13"/>
      <c r="QMZ19" s="13"/>
      <c r="QNA19" s="13"/>
      <c r="QNC19" s="11"/>
      <c r="QND19" s="12"/>
      <c r="QNF19" s="13"/>
      <c r="QNG19" s="13"/>
      <c r="QNH19" s="13"/>
      <c r="QNI19" s="13"/>
      <c r="QNJ19" s="13"/>
      <c r="QNK19" s="13"/>
      <c r="QNL19" s="13"/>
      <c r="QNN19" s="11"/>
      <c r="QNO19" s="12"/>
      <c r="QNQ19" s="13"/>
      <c r="QNR19" s="13"/>
      <c r="QNS19" s="13"/>
      <c r="QNT19" s="13"/>
      <c r="QNU19" s="13"/>
      <c r="QNV19" s="13"/>
      <c r="QNW19" s="13"/>
      <c r="QNY19" s="11"/>
      <c r="QNZ19" s="12"/>
      <c r="QOB19" s="13"/>
      <c r="QOC19" s="13"/>
      <c r="QOD19" s="13"/>
      <c r="QOE19" s="13"/>
      <c r="QOF19" s="13"/>
      <c r="QOG19" s="13"/>
      <c r="QOH19" s="13"/>
      <c r="QOJ19" s="11"/>
      <c r="QOK19" s="12"/>
      <c r="QOM19" s="13"/>
      <c r="QON19" s="13"/>
      <c r="QOO19" s="13"/>
      <c r="QOP19" s="13"/>
      <c r="QOQ19" s="13"/>
      <c r="QOR19" s="13"/>
      <c r="QOS19" s="13"/>
      <c r="QOU19" s="11"/>
      <c r="QOV19" s="12"/>
      <c r="QOX19" s="13"/>
      <c r="QOY19" s="13"/>
      <c r="QOZ19" s="13"/>
      <c r="QPA19" s="13"/>
      <c r="QPB19" s="13"/>
      <c r="QPC19" s="13"/>
      <c r="QPD19" s="13"/>
      <c r="QPF19" s="11"/>
      <c r="QPG19" s="12"/>
      <c r="QPI19" s="13"/>
      <c r="QPJ19" s="13"/>
      <c r="QPK19" s="13"/>
      <c r="QPL19" s="13"/>
      <c r="QPM19" s="13"/>
      <c r="QPN19" s="13"/>
      <c r="QPO19" s="13"/>
      <c r="QPQ19" s="11"/>
      <c r="QPR19" s="12"/>
      <c r="QPT19" s="13"/>
      <c r="QPU19" s="13"/>
      <c r="QPV19" s="13"/>
      <c r="QPW19" s="13"/>
      <c r="QPX19" s="13"/>
      <c r="QPY19" s="13"/>
      <c r="QPZ19" s="13"/>
      <c r="QQB19" s="11"/>
      <c r="QQC19" s="12"/>
      <c r="QQE19" s="13"/>
      <c r="QQF19" s="13"/>
      <c r="QQG19" s="13"/>
      <c r="QQH19" s="13"/>
      <c r="QQI19" s="13"/>
      <c r="QQJ19" s="13"/>
      <c r="QQK19" s="13"/>
      <c r="QQM19" s="11"/>
      <c r="QQN19" s="12"/>
      <c r="QQP19" s="13"/>
      <c r="QQQ19" s="13"/>
      <c r="QQR19" s="13"/>
      <c r="QQS19" s="13"/>
      <c r="QQT19" s="13"/>
      <c r="QQU19" s="13"/>
      <c r="QQV19" s="13"/>
      <c r="QQX19" s="11"/>
      <c r="QQY19" s="12"/>
      <c r="QRA19" s="13"/>
      <c r="QRB19" s="13"/>
      <c r="QRC19" s="13"/>
      <c r="QRD19" s="13"/>
      <c r="QRE19" s="13"/>
      <c r="QRF19" s="13"/>
      <c r="QRG19" s="13"/>
      <c r="QRI19" s="11"/>
      <c r="QRJ19" s="12"/>
      <c r="QRL19" s="13"/>
      <c r="QRM19" s="13"/>
      <c r="QRN19" s="13"/>
      <c r="QRO19" s="13"/>
      <c r="QRP19" s="13"/>
      <c r="QRQ19" s="13"/>
      <c r="QRR19" s="13"/>
      <c r="QRT19" s="11"/>
      <c r="QRU19" s="12"/>
      <c r="QRW19" s="13"/>
      <c r="QRX19" s="13"/>
      <c r="QRY19" s="13"/>
      <c r="QRZ19" s="13"/>
      <c r="QSA19" s="13"/>
      <c r="QSB19" s="13"/>
      <c r="QSC19" s="13"/>
      <c r="QSE19" s="11"/>
      <c r="QSF19" s="12"/>
      <c r="QSH19" s="13"/>
      <c r="QSI19" s="13"/>
      <c r="QSJ19" s="13"/>
      <c r="QSK19" s="13"/>
      <c r="QSL19" s="13"/>
      <c r="QSM19" s="13"/>
      <c r="QSN19" s="13"/>
      <c r="QSP19" s="11"/>
      <c r="QSQ19" s="12"/>
      <c r="QSS19" s="13"/>
      <c r="QST19" s="13"/>
      <c r="QSU19" s="13"/>
      <c r="QSV19" s="13"/>
      <c r="QSW19" s="13"/>
      <c r="QSX19" s="13"/>
      <c r="QSY19" s="13"/>
      <c r="QTA19" s="11"/>
      <c r="QTB19" s="12"/>
      <c r="QTD19" s="13"/>
      <c r="QTE19" s="13"/>
      <c r="QTF19" s="13"/>
      <c r="QTG19" s="13"/>
      <c r="QTH19" s="13"/>
      <c r="QTI19" s="13"/>
      <c r="QTJ19" s="13"/>
      <c r="QTL19" s="11"/>
      <c r="QTM19" s="12"/>
      <c r="QTO19" s="13"/>
      <c r="QTP19" s="13"/>
      <c r="QTQ19" s="13"/>
      <c r="QTR19" s="13"/>
      <c r="QTS19" s="13"/>
      <c r="QTT19" s="13"/>
      <c r="QTU19" s="13"/>
      <c r="QTW19" s="11"/>
      <c r="QTX19" s="12"/>
      <c r="QTZ19" s="13"/>
      <c r="QUA19" s="13"/>
      <c r="QUB19" s="13"/>
      <c r="QUC19" s="13"/>
      <c r="QUD19" s="13"/>
      <c r="QUE19" s="13"/>
      <c r="QUF19" s="13"/>
      <c r="QUH19" s="11"/>
      <c r="QUI19" s="12"/>
      <c r="QUK19" s="13"/>
      <c r="QUL19" s="13"/>
      <c r="QUM19" s="13"/>
      <c r="QUN19" s="13"/>
      <c r="QUO19" s="13"/>
      <c r="QUP19" s="13"/>
      <c r="QUQ19" s="13"/>
      <c r="QUS19" s="11"/>
      <c r="QUT19" s="12"/>
      <c r="QUV19" s="13"/>
      <c r="QUW19" s="13"/>
      <c r="QUX19" s="13"/>
      <c r="QUY19" s="13"/>
      <c r="QUZ19" s="13"/>
      <c r="QVA19" s="13"/>
      <c r="QVB19" s="13"/>
      <c r="QVD19" s="11"/>
      <c r="QVE19" s="12"/>
      <c r="QVG19" s="13"/>
      <c r="QVH19" s="13"/>
      <c r="QVI19" s="13"/>
      <c r="QVJ19" s="13"/>
      <c r="QVK19" s="13"/>
      <c r="QVL19" s="13"/>
      <c r="QVM19" s="13"/>
      <c r="QVO19" s="11"/>
      <c r="QVP19" s="12"/>
      <c r="QVR19" s="13"/>
      <c r="QVS19" s="13"/>
      <c r="QVT19" s="13"/>
      <c r="QVU19" s="13"/>
      <c r="QVV19" s="13"/>
      <c r="QVW19" s="13"/>
      <c r="QVX19" s="13"/>
      <c r="QVZ19" s="11"/>
      <c r="QWA19" s="12"/>
      <c r="QWC19" s="13"/>
      <c r="QWD19" s="13"/>
      <c r="QWE19" s="13"/>
      <c r="QWF19" s="13"/>
      <c r="QWG19" s="13"/>
      <c r="QWH19" s="13"/>
      <c r="QWI19" s="13"/>
      <c r="QWK19" s="11"/>
      <c r="QWL19" s="12"/>
      <c r="QWN19" s="13"/>
      <c r="QWO19" s="13"/>
      <c r="QWP19" s="13"/>
      <c r="QWQ19" s="13"/>
      <c r="QWR19" s="13"/>
      <c r="QWS19" s="13"/>
      <c r="QWT19" s="13"/>
      <c r="QWV19" s="11"/>
      <c r="QWW19" s="12"/>
      <c r="QWY19" s="13"/>
      <c r="QWZ19" s="13"/>
      <c r="QXA19" s="13"/>
      <c r="QXB19" s="13"/>
      <c r="QXC19" s="13"/>
      <c r="QXD19" s="13"/>
      <c r="QXE19" s="13"/>
      <c r="QXG19" s="11"/>
      <c r="QXH19" s="12"/>
      <c r="QXJ19" s="13"/>
      <c r="QXK19" s="13"/>
      <c r="QXL19" s="13"/>
      <c r="QXM19" s="13"/>
      <c r="QXN19" s="13"/>
      <c r="QXO19" s="13"/>
      <c r="QXP19" s="13"/>
      <c r="QXR19" s="11"/>
      <c r="QXS19" s="12"/>
      <c r="QXU19" s="13"/>
      <c r="QXV19" s="13"/>
      <c r="QXW19" s="13"/>
      <c r="QXX19" s="13"/>
      <c r="QXY19" s="13"/>
      <c r="QXZ19" s="13"/>
      <c r="QYA19" s="13"/>
      <c r="QYC19" s="11"/>
      <c r="QYD19" s="12"/>
      <c r="QYF19" s="13"/>
      <c r="QYG19" s="13"/>
      <c r="QYH19" s="13"/>
      <c r="QYI19" s="13"/>
      <c r="QYJ19" s="13"/>
      <c r="QYK19" s="13"/>
      <c r="QYL19" s="13"/>
      <c r="QYN19" s="11"/>
      <c r="QYO19" s="12"/>
      <c r="QYQ19" s="13"/>
      <c r="QYR19" s="13"/>
      <c r="QYS19" s="13"/>
      <c r="QYT19" s="13"/>
      <c r="QYU19" s="13"/>
      <c r="QYV19" s="13"/>
      <c r="QYW19" s="13"/>
      <c r="QYY19" s="11"/>
      <c r="QYZ19" s="12"/>
      <c r="QZB19" s="13"/>
      <c r="QZC19" s="13"/>
      <c r="QZD19" s="13"/>
      <c r="QZE19" s="13"/>
      <c r="QZF19" s="13"/>
      <c r="QZG19" s="13"/>
      <c r="QZH19" s="13"/>
      <c r="QZJ19" s="11"/>
      <c r="QZK19" s="12"/>
      <c r="QZM19" s="13"/>
      <c r="QZN19" s="13"/>
      <c r="QZO19" s="13"/>
      <c r="QZP19" s="13"/>
      <c r="QZQ19" s="13"/>
      <c r="QZR19" s="13"/>
      <c r="QZS19" s="13"/>
      <c r="QZU19" s="11"/>
      <c r="QZV19" s="12"/>
      <c r="QZX19" s="13"/>
      <c r="QZY19" s="13"/>
      <c r="QZZ19" s="13"/>
      <c r="RAA19" s="13"/>
      <c r="RAB19" s="13"/>
      <c r="RAC19" s="13"/>
      <c r="RAD19" s="13"/>
      <c r="RAF19" s="11"/>
      <c r="RAG19" s="12"/>
      <c r="RAI19" s="13"/>
      <c r="RAJ19" s="13"/>
      <c r="RAK19" s="13"/>
      <c r="RAL19" s="13"/>
      <c r="RAM19" s="13"/>
      <c r="RAN19" s="13"/>
      <c r="RAO19" s="13"/>
      <c r="RAQ19" s="11"/>
      <c r="RAR19" s="12"/>
      <c r="RAT19" s="13"/>
      <c r="RAU19" s="13"/>
      <c r="RAV19" s="13"/>
      <c r="RAW19" s="13"/>
      <c r="RAX19" s="13"/>
      <c r="RAY19" s="13"/>
      <c r="RAZ19" s="13"/>
      <c r="RBB19" s="11"/>
      <c r="RBC19" s="12"/>
      <c r="RBE19" s="13"/>
      <c r="RBF19" s="13"/>
      <c r="RBG19" s="13"/>
      <c r="RBH19" s="13"/>
      <c r="RBI19" s="13"/>
      <c r="RBJ19" s="13"/>
      <c r="RBK19" s="13"/>
      <c r="RBM19" s="11"/>
      <c r="RBN19" s="12"/>
      <c r="RBP19" s="13"/>
      <c r="RBQ19" s="13"/>
      <c r="RBR19" s="13"/>
      <c r="RBS19" s="13"/>
      <c r="RBT19" s="13"/>
      <c r="RBU19" s="13"/>
      <c r="RBV19" s="13"/>
      <c r="RBX19" s="11"/>
      <c r="RBY19" s="12"/>
      <c r="RCA19" s="13"/>
      <c r="RCB19" s="13"/>
      <c r="RCC19" s="13"/>
      <c r="RCD19" s="13"/>
      <c r="RCE19" s="13"/>
      <c r="RCF19" s="13"/>
      <c r="RCG19" s="13"/>
      <c r="RCI19" s="11"/>
      <c r="RCJ19" s="12"/>
      <c r="RCL19" s="13"/>
      <c r="RCM19" s="13"/>
      <c r="RCN19" s="13"/>
      <c r="RCO19" s="13"/>
      <c r="RCP19" s="13"/>
      <c r="RCQ19" s="13"/>
      <c r="RCR19" s="13"/>
      <c r="RCT19" s="11"/>
      <c r="RCU19" s="12"/>
      <c r="RCW19" s="13"/>
      <c r="RCX19" s="13"/>
      <c r="RCY19" s="13"/>
      <c r="RCZ19" s="13"/>
      <c r="RDA19" s="13"/>
      <c r="RDB19" s="13"/>
      <c r="RDC19" s="13"/>
      <c r="RDE19" s="11"/>
      <c r="RDF19" s="12"/>
      <c r="RDH19" s="13"/>
      <c r="RDI19" s="13"/>
      <c r="RDJ19" s="13"/>
      <c r="RDK19" s="13"/>
      <c r="RDL19" s="13"/>
      <c r="RDM19" s="13"/>
      <c r="RDN19" s="13"/>
      <c r="RDP19" s="11"/>
      <c r="RDQ19" s="12"/>
      <c r="RDS19" s="13"/>
      <c r="RDT19" s="13"/>
      <c r="RDU19" s="13"/>
      <c r="RDV19" s="13"/>
      <c r="RDW19" s="13"/>
      <c r="RDX19" s="13"/>
      <c r="RDY19" s="13"/>
      <c r="REA19" s="11"/>
      <c r="REB19" s="12"/>
      <c r="RED19" s="13"/>
      <c r="REE19" s="13"/>
      <c r="REF19" s="13"/>
      <c r="REG19" s="13"/>
      <c r="REH19" s="13"/>
      <c r="REI19" s="13"/>
      <c r="REJ19" s="13"/>
      <c r="REL19" s="11"/>
      <c r="REM19" s="12"/>
      <c r="REO19" s="13"/>
      <c r="REP19" s="13"/>
      <c r="REQ19" s="13"/>
      <c r="RER19" s="13"/>
      <c r="RES19" s="13"/>
      <c r="RET19" s="13"/>
      <c r="REU19" s="13"/>
      <c r="REW19" s="11"/>
      <c r="REX19" s="12"/>
      <c r="REZ19" s="13"/>
      <c r="RFA19" s="13"/>
      <c r="RFB19" s="13"/>
      <c r="RFC19" s="13"/>
      <c r="RFD19" s="13"/>
      <c r="RFE19" s="13"/>
      <c r="RFF19" s="13"/>
      <c r="RFH19" s="11"/>
      <c r="RFI19" s="12"/>
      <c r="RFK19" s="13"/>
      <c r="RFL19" s="13"/>
      <c r="RFM19" s="13"/>
      <c r="RFN19" s="13"/>
      <c r="RFO19" s="13"/>
      <c r="RFP19" s="13"/>
      <c r="RFQ19" s="13"/>
      <c r="RFS19" s="11"/>
      <c r="RFT19" s="12"/>
      <c r="RFV19" s="13"/>
      <c r="RFW19" s="13"/>
      <c r="RFX19" s="13"/>
      <c r="RFY19" s="13"/>
      <c r="RFZ19" s="13"/>
      <c r="RGA19" s="13"/>
      <c r="RGB19" s="13"/>
      <c r="RGD19" s="11"/>
      <c r="RGE19" s="12"/>
      <c r="RGG19" s="13"/>
      <c r="RGH19" s="13"/>
      <c r="RGI19" s="13"/>
      <c r="RGJ19" s="13"/>
      <c r="RGK19" s="13"/>
      <c r="RGL19" s="13"/>
      <c r="RGM19" s="13"/>
      <c r="RGO19" s="11"/>
      <c r="RGP19" s="12"/>
      <c r="RGR19" s="13"/>
      <c r="RGS19" s="13"/>
      <c r="RGT19" s="13"/>
      <c r="RGU19" s="13"/>
      <c r="RGV19" s="13"/>
      <c r="RGW19" s="13"/>
      <c r="RGX19" s="13"/>
      <c r="RGZ19" s="11"/>
      <c r="RHA19" s="12"/>
      <c r="RHC19" s="13"/>
      <c r="RHD19" s="13"/>
      <c r="RHE19" s="13"/>
      <c r="RHF19" s="13"/>
      <c r="RHG19" s="13"/>
      <c r="RHH19" s="13"/>
      <c r="RHI19" s="13"/>
      <c r="RHK19" s="11"/>
      <c r="RHL19" s="12"/>
      <c r="RHN19" s="13"/>
      <c r="RHO19" s="13"/>
      <c r="RHP19" s="13"/>
      <c r="RHQ19" s="13"/>
      <c r="RHR19" s="13"/>
      <c r="RHS19" s="13"/>
      <c r="RHT19" s="13"/>
      <c r="RHV19" s="11"/>
      <c r="RHW19" s="12"/>
      <c r="RHY19" s="13"/>
      <c r="RHZ19" s="13"/>
      <c r="RIA19" s="13"/>
      <c r="RIB19" s="13"/>
      <c r="RIC19" s="13"/>
      <c r="RID19" s="13"/>
      <c r="RIE19" s="13"/>
      <c r="RIG19" s="11"/>
      <c r="RIH19" s="12"/>
      <c r="RIJ19" s="13"/>
      <c r="RIK19" s="13"/>
      <c r="RIL19" s="13"/>
      <c r="RIM19" s="13"/>
      <c r="RIN19" s="13"/>
      <c r="RIO19" s="13"/>
      <c r="RIP19" s="13"/>
      <c r="RIR19" s="11"/>
      <c r="RIS19" s="12"/>
      <c r="RIU19" s="13"/>
      <c r="RIV19" s="13"/>
      <c r="RIW19" s="13"/>
      <c r="RIX19" s="13"/>
      <c r="RIY19" s="13"/>
      <c r="RIZ19" s="13"/>
      <c r="RJA19" s="13"/>
      <c r="RJC19" s="11"/>
      <c r="RJD19" s="12"/>
      <c r="RJF19" s="13"/>
      <c r="RJG19" s="13"/>
      <c r="RJH19" s="13"/>
      <c r="RJI19" s="13"/>
      <c r="RJJ19" s="13"/>
      <c r="RJK19" s="13"/>
      <c r="RJL19" s="13"/>
      <c r="RJN19" s="11"/>
      <c r="RJO19" s="12"/>
      <c r="RJQ19" s="13"/>
      <c r="RJR19" s="13"/>
      <c r="RJS19" s="13"/>
      <c r="RJT19" s="13"/>
      <c r="RJU19" s="13"/>
      <c r="RJV19" s="13"/>
      <c r="RJW19" s="13"/>
      <c r="RJY19" s="11"/>
      <c r="RJZ19" s="12"/>
      <c r="RKB19" s="13"/>
      <c r="RKC19" s="13"/>
      <c r="RKD19" s="13"/>
      <c r="RKE19" s="13"/>
      <c r="RKF19" s="13"/>
      <c r="RKG19" s="13"/>
      <c r="RKH19" s="13"/>
      <c r="RKJ19" s="11"/>
      <c r="RKK19" s="12"/>
      <c r="RKM19" s="13"/>
      <c r="RKN19" s="13"/>
      <c r="RKO19" s="13"/>
      <c r="RKP19" s="13"/>
      <c r="RKQ19" s="13"/>
      <c r="RKR19" s="13"/>
      <c r="RKS19" s="13"/>
      <c r="RKU19" s="11"/>
      <c r="RKV19" s="12"/>
      <c r="RKX19" s="13"/>
      <c r="RKY19" s="13"/>
      <c r="RKZ19" s="13"/>
      <c r="RLA19" s="13"/>
      <c r="RLB19" s="13"/>
      <c r="RLC19" s="13"/>
      <c r="RLD19" s="13"/>
      <c r="RLF19" s="11"/>
      <c r="RLG19" s="12"/>
      <c r="RLI19" s="13"/>
      <c r="RLJ19" s="13"/>
      <c r="RLK19" s="13"/>
      <c r="RLL19" s="13"/>
      <c r="RLM19" s="13"/>
      <c r="RLN19" s="13"/>
      <c r="RLO19" s="13"/>
      <c r="RLQ19" s="11"/>
      <c r="RLR19" s="12"/>
      <c r="RLT19" s="13"/>
      <c r="RLU19" s="13"/>
      <c r="RLV19" s="13"/>
      <c r="RLW19" s="13"/>
      <c r="RLX19" s="13"/>
      <c r="RLY19" s="13"/>
      <c r="RLZ19" s="13"/>
      <c r="RMB19" s="11"/>
      <c r="RMC19" s="12"/>
      <c r="RME19" s="13"/>
      <c r="RMF19" s="13"/>
      <c r="RMG19" s="13"/>
      <c r="RMH19" s="13"/>
      <c r="RMI19" s="13"/>
      <c r="RMJ19" s="13"/>
      <c r="RMK19" s="13"/>
      <c r="RMM19" s="11"/>
      <c r="RMN19" s="12"/>
      <c r="RMP19" s="13"/>
      <c r="RMQ19" s="13"/>
      <c r="RMR19" s="13"/>
      <c r="RMS19" s="13"/>
      <c r="RMT19" s="13"/>
      <c r="RMU19" s="13"/>
      <c r="RMV19" s="13"/>
      <c r="RMX19" s="11"/>
      <c r="RMY19" s="12"/>
      <c r="RNA19" s="13"/>
      <c r="RNB19" s="13"/>
      <c r="RNC19" s="13"/>
      <c r="RND19" s="13"/>
      <c r="RNE19" s="13"/>
      <c r="RNF19" s="13"/>
      <c r="RNG19" s="13"/>
      <c r="RNI19" s="11"/>
      <c r="RNJ19" s="12"/>
      <c r="RNL19" s="13"/>
      <c r="RNM19" s="13"/>
      <c r="RNN19" s="13"/>
      <c r="RNO19" s="13"/>
      <c r="RNP19" s="13"/>
      <c r="RNQ19" s="13"/>
      <c r="RNR19" s="13"/>
      <c r="RNT19" s="11"/>
      <c r="RNU19" s="12"/>
      <c r="RNW19" s="13"/>
      <c r="RNX19" s="13"/>
      <c r="RNY19" s="13"/>
      <c r="RNZ19" s="13"/>
      <c r="ROA19" s="13"/>
      <c r="ROB19" s="13"/>
      <c r="ROC19" s="13"/>
      <c r="ROE19" s="11"/>
      <c r="ROF19" s="12"/>
      <c r="ROH19" s="13"/>
      <c r="ROI19" s="13"/>
      <c r="ROJ19" s="13"/>
      <c r="ROK19" s="13"/>
      <c r="ROL19" s="13"/>
      <c r="ROM19" s="13"/>
      <c r="RON19" s="13"/>
      <c r="ROP19" s="11"/>
      <c r="ROQ19" s="12"/>
      <c r="ROS19" s="13"/>
      <c r="ROT19" s="13"/>
      <c r="ROU19" s="13"/>
      <c r="ROV19" s="13"/>
      <c r="ROW19" s="13"/>
      <c r="ROX19" s="13"/>
      <c r="ROY19" s="13"/>
      <c r="RPA19" s="11"/>
      <c r="RPB19" s="12"/>
      <c r="RPD19" s="13"/>
      <c r="RPE19" s="13"/>
      <c r="RPF19" s="13"/>
      <c r="RPG19" s="13"/>
      <c r="RPH19" s="13"/>
      <c r="RPI19" s="13"/>
      <c r="RPJ19" s="13"/>
      <c r="RPL19" s="11"/>
      <c r="RPM19" s="12"/>
      <c r="RPO19" s="13"/>
      <c r="RPP19" s="13"/>
      <c r="RPQ19" s="13"/>
      <c r="RPR19" s="13"/>
      <c r="RPS19" s="13"/>
      <c r="RPT19" s="13"/>
      <c r="RPU19" s="13"/>
      <c r="RPW19" s="11"/>
      <c r="RPX19" s="12"/>
      <c r="RPZ19" s="13"/>
      <c r="RQA19" s="13"/>
      <c r="RQB19" s="13"/>
      <c r="RQC19" s="13"/>
      <c r="RQD19" s="13"/>
      <c r="RQE19" s="13"/>
      <c r="RQF19" s="13"/>
      <c r="RQH19" s="11"/>
      <c r="RQI19" s="12"/>
      <c r="RQK19" s="13"/>
      <c r="RQL19" s="13"/>
      <c r="RQM19" s="13"/>
      <c r="RQN19" s="13"/>
      <c r="RQO19" s="13"/>
      <c r="RQP19" s="13"/>
      <c r="RQQ19" s="13"/>
      <c r="RQS19" s="11"/>
      <c r="RQT19" s="12"/>
      <c r="RQV19" s="13"/>
      <c r="RQW19" s="13"/>
      <c r="RQX19" s="13"/>
      <c r="RQY19" s="13"/>
      <c r="RQZ19" s="13"/>
      <c r="RRA19" s="13"/>
      <c r="RRB19" s="13"/>
      <c r="RRD19" s="11"/>
      <c r="RRE19" s="12"/>
      <c r="RRG19" s="13"/>
      <c r="RRH19" s="13"/>
      <c r="RRI19" s="13"/>
      <c r="RRJ19" s="13"/>
      <c r="RRK19" s="13"/>
      <c r="RRL19" s="13"/>
      <c r="RRM19" s="13"/>
      <c r="RRO19" s="11"/>
      <c r="RRP19" s="12"/>
      <c r="RRR19" s="13"/>
      <c r="RRS19" s="13"/>
      <c r="RRT19" s="13"/>
      <c r="RRU19" s="13"/>
      <c r="RRV19" s="13"/>
      <c r="RRW19" s="13"/>
      <c r="RRX19" s="13"/>
      <c r="RRZ19" s="11"/>
      <c r="RSA19" s="12"/>
      <c r="RSC19" s="13"/>
      <c r="RSD19" s="13"/>
      <c r="RSE19" s="13"/>
      <c r="RSF19" s="13"/>
      <c r="RSG19" s="13"/>
      <c r="RSH19" s="13"/>
      <c r="RSI19" s="13"/>
      <c r="RSK19" s="11"/>
      <c r="RSL19" s="12"/>
      <c r="RSN19" s="13"/>
      <c r="RSO19" s="13"/>
      <c r="RSP19" s="13"/>
      <c r="RSQ19" s="13"/>
      <c r="RSR19" s="13"/>
      <c r="RSS19" s="13"/>
      <c r="RST19" s="13"/>
      <c r="RSV19" s="11"/>
      <c r="RSW19" s="12"/>
      <c r="RSY19" s="13"/>
      <c r="RSZ19" s="13"/>
      <c r="RTA19" s="13"/>
      <c r="RTB19" s="13"/>
      <c r="RTC19" s="13"/>
      <c r="RTD19" s="13"/>
      <c r="RTE19" s="13"/>
      <c r="RTG19" s="11"/>
      <c r="RTH19" s="12"/>
      <c r="RTJ19" s="13"/>
      <c r="RTK19" s="13"/>
      <c r="RTL19" s="13"/>
      <c r="RTM19" s="13"/>
      <c r="RTN19" s="13"/>
      <c r="RTO19" s="13"/>
      <c r="RTP19" s="13"/>
      <c r="RTR19" s="11"/>
      <c r="RTS19" s="12"/>
      <c r="RTU19" s="13"/>
      <c r="RTV19" s="13"/>
      <c r="RTW19" s="13"/>
      <c r="RTX19" s="13"/>
      <c r="RTY19" s="13"/>
      <c r="RTZ19" s="13"/>
      <c r="RUA19" s="13"/>
      <c r="RUC19" s="11"/>
      <c r="RUD19" s="12"/>
      <c r="RUF19" s="13"/>
      <c r="RUG19" s="13"/>
      <c r="RUH19" s="13"/>
      <c r="RUI19" s="13"/>
      <c r="RUJ19" s="13"/>
      <c r="RUK19" s="13"/>
      <c r="RUL19" s="13"/>
      <c r="RUN19" s="11"/>
      <c r="RUO19" s="12"/>
      <c r="RUQ19" s="13"/>
      <c r="RUR19" s="13"/>
      <c r="RUS19" s="13"/>
      <c r="RUT19" s="13"/>
      <c r="RUU19" s="13"/>
      <c r="RUV19" s="13"/>
      <c r="RUW19" s="13"/>
      <c r="RUY19" s="11"/>
      <c r="RUZ19" s="12"/>
      <c r="RVB19" s="13"/>
      <c r="RVC19" s="13"/>
      <c r="RVD19" s="13"/>
      <c r="RVE19" s="13"/>
      <c r="RVF19" s="13"/>
      <c r="RVG19" s="13"/>
      <c r="RVH19" s="13"/>
      <c r="RVJ19" s="11"/>
      <c r="RVK19" s="12"/>
      <c r="RVM19" s="13"/>
      <c r="RVN19" s="13"/>
      <c r="RVO19" s="13"/>
      <c r="RVP19" s="13"/>
      <c r="RVQ19" s="13"/>
      <c r="RVR19" s="13"/>
      <c r="RVS19" s="13"/>
      <c r="RVU19" s="11"/>
      <c r="RVV19" s="12"/>
      <c r="RVX19" s="13"/>
      <c r="RVY19" s="13"/>
      <c r="RVZ19" s="13"/>
      <c r="RWA19" s="13"/>
      <c r="RWB19" s="13"/>
      <c r="RWC19" s="13"/>
      <c r="RWD19" s="13"/>
      <c r="RWF19" s="11"/>
      <c r="RWG19" s="12"/>
      <c r="RWI19" s="13"/>
      <c r="RWJ19" s="13"/>
      <c r="RWK19" s="13"/>
      <c r="RWL19" s="13"/>
      <c r="RWM19" s="13"/>
      <c r="RWN19" s="13"/>
      <c r="RWO19" s="13"/>
      <c r="RWQ19" s="11"/>
      <c r="RWR19" s="12"/>
      <c r="RWT19" s="13"/>
      <c r="RWU19" s="13"/>
      <c r="RWV19" s="13"/>
      <c r="RWW19" s="13"/>
      <c r="RWX19" s="13"/>
      <c r="RWY19" s="13"/>
      <c r="RWZ19" s="13"/>
      <c r="RXB19" s="11"/>
      <c r="RXC19" s="12"/>
      <c r="RXE19" s="13"/>
      <c r="RXF19" s="13"/>
      <c r="RXG19" s="13"/>
      <c r="RXH19" s="13"/>
      <c r="RXI19" s="13"/>
      <c r="RXJ19" s="13"/>
      <c r="RXK19" s="13"/>
      <c r="RXM19" s="11"/>
      <c r="RXN19" s="12"/>
      <c r="RXP19" s="13"/>
      <c r="RXQ19" s="13"/>
      <c r="RXR19" s="13"/>
      <c r="RXS19" s="13"/>
      <c r="RXT19" s="13"/>
      <c r="RXU19" s="13"/>
      <c r="RXV19" s="13"/>
      <c r="RXX19" s="11"/>
      <c r="RXY19" s="12"/>
      <c r="RYA19" s="13"/>
      <c r="RYB19" s="13"/>
      <c r="RYC19" s="13"/>
      <c r="RYD19" s="13"/>
      <c r="RYE19" s="13"/>
      <c r="RYF19" s="13"/>
      <c r="RYG19" s="13"/>
      <c r="RYI19" s="11"/>
      <c r="RYJ19" s="12"/>
      <c r="RYL19" s="13"/>
      <c r="RYM19" s="13"/>
      <c r="RYN19" s="13"/>
      <c r="RYO19" s="13"/>
      <c r="RYP19" s="13"/>
      <c r="RYQ19" s="13"/>
      <c r="RYR19" s="13"/>
      <c r="RYT19" s="11"/>
      <c r="RYU19" s="12"/>
      <c r="RYW19" s="13"/>
      <c r="RYX19" s="13"/>
      <c r="RYY19" s="13"/>
      <c r="RYZ19" s="13"/>
      <c r="RZA19" s="13"/>
      <c r="RZB19" s="13"/>
      <c r="RZC19" s="13"/>
      <c r="RZE19" s="11"/>
      <c r="RZF19" s="12"/>
      <c r="RZH19" s="13"/>
      <c r="RZI19" s="13"/>
      <c r="RZJ19" s="13"/>
      <c r="RZK19" s="13"/>
      <c r="RZL19" s="13"/>
      <c r="RZM19" s="13"/>
      <c r="RZN19" s="13"/>
      <c r="RZP19" s="11"/>
      <c r="RZQ19" s="12"/>
      <c r="RZS19" s="13"/>
      <c r="RZT19" s="13"/>
      <c r="RZU19" s="13"/>
      <c r="RZV19" s="13"/>
      <c r="RZW19" s="13"/>
      <c r="RZX19" s="13"/>
      <c r="RZY19" s="13"/>
      <c r="SAA19" s="11"/>
      <c r="SAB19" s="12"/>
      <c r="SAD19" s="13"/>
      <c r="SAE19" s="13"/>
      <c r="SAF19" s="13"/>
      <c r="SAG19" s="13"/>
      <c r="SAH19" s="13"/>
      <c r="SAI19" s="13"/>
      <c r="SAJ19" s="13"/>
      <c r="SAL19" s="11"/>
      <c r="SAM19" s="12"/>
      <c r="SAO19" s="13"/>
      <c r="SAP19" s="13"/>
      <c r="SAQ19" s="13"/>
      <c r="SAR19" s="13"/>
      <c r="SAS19" s="13"/>
      <c r="SAT19" s="13"/>
      <c r="SAU19" s="13"/>
      <c r="SAW19" s="11"/>
      <c r="SAX19" s="12"/>
      <c r="SAZ19" s="13"/>
      <c r="SBA19" s="13"/>
      <c r="SBB19" s="13"/>
      <c r="SBC19" s="13"/>
      <c r="SBD19" s="13"/>
      <c r="SBE19" s="13"/>
      <c r="SBF19" s="13"/>
      <c r="SBH19" s="11"/>
      <c r="SBI19" s="12"/>
      <c r="SBK19" s="13"/>
      <c r="SBL19" s="13"/>
      <c r="SBM19" s="13"/>
      <c r="SBN19" s="13"/>
      <c r="SBO19" s="13"/>
      <c r="SBP19" s="13"/>
      <c r="SBQ19" s="13"/>
      <c r="SBS19" s="11"/>
      <c r="SBT19" s="12"/>
      <c r="SBV19" s="13"/>
      <c r="SBW19" s="13"/>
      <c r="SBX19" s="13"/>
      <c r="SBY19" s="13"/>
      <c r="SBZ19" s="13"/>
      <c r="SCA19" s="13"/>
      <c r="SCB19" s="13"/>
      <c r="SCD19" s="11"/>
      <c r="SCE19" s="12"/>
      <c r="SCG19" s="13"/>
      <c r="SCH19" s="13"/>
      <c r="SCI19" s="13"/>
      <c r="SCJ19" s="13"/>
      <c r="SCK19" s="13"/>
      <c r="SCL19" s="13"/>
      <c r="SCM19" s="13"/>
      <c r="SCO19" s="11"/>
      <c r="SCP19" s="12"/>
      <c r="SCR19" s="13"/>
      <c r="SCS19" s="13"/>
      <c r="SCT19" s="13"/>
      <c r="SCU19" s="13"/>
      <c r="SCV19" s="13"/>
      <c r="SCW19" s="13"/>
      <c r="SCX19" s="13"/>
      <c r="SCZ19" s="11"/>
      <c r="SDA19" s="12"/>
      <c r="SDC19" s="13"/>
      <c r="SDD19" s="13"/>
      <c r="SDE19" s="13"/>
      <c r="SDF19" s="13"/>
      <c r="SDG19" s="13"/>
      <c r="SDH19" s="13"/>
      <c r="SDI19" s="13"/>
      <c r="SDK19" s="11"/>
      <c r="SDL19" s="12"/>
      <c r="SDN19" s="13"/>
      <c r="SDO19" s="13"/>
      <c r="SDP19" s="13"/>
      <c r="SDQ19" s="13"/>
      <c r="SDR19" s="13"/>
      <c r="SDS19" s="13"/>
      <c r="SDT19" s="13"/>
      <c r="SDV19" s="11"/>
      <c r="SDW19" s="12"/>
      <c r="SDY19" s="13"/>
      <c r="SDZ19" s="13"/>
      <c r="SEA19" s="13"/>
      <c r="SEB19" s="13"/>
      <c r="SEC19" s="13"/>
      <c r="SED19" s="13"/>
      <c r="SEE19" s="13"/>
      <c r="SEG19" s="11"/>
      <c r="SEH19" s="12"/>
      <c r="SEJ19" s="13"/>
      <c r="SEK19" s="13"/>
      <c r="SEL19" s="13"/>
      <c r="SEM19" s="13"/>
      <c r="SEN19" s="13"/>
      <c r="SEO19" s="13"/>
      <c r="SEP19" s="13"/>
      <c r="SER19" s="11"/>
      <c r="SES19" s="12"/>
      <c r="SEU19" s="13"/>
      <c r="SEV19" s="13"/>
      <c r="SEW19" s="13"/>
      <c r="SEX19" s="13"/>
      <c r="SEY19" s="13"/>
      <c r="SEZ19" s="13"/>
      <c r="SFA19" s="13"/>
      <c r="SFC19" s="11"/>
      <c r="SFD19" s="12"/>
      <c r="SFF19" s="13"/>
      <c r="SFG19" s="13"/>
      <c r="SFH19" s="13"/>
      <c r="SFI19" s="13"/>
      <c r="SFJ19" s="13"/>
      <c r="SFK19" s="13"/>
      <c r="SFL19" s="13"/>
      <c r="SFN19" s="11"/>
      <c r="SFO19" s="12"/>
      <c r="SFQ19" s="13"/>
      <c r="SFR19" s="13"/>
      <c r="SFS19" s="13"/>
      <c r="SFT19" s="13"/>
      <c r="SFU19" s="13"/>
      <c r="SFV19" s="13"/>
      <c r="SFW19" s="13"/>
      <c r="SFY19" s="11"/>
      <c r="SFZ19" s="12"/>
      <c r="SGB19" s="13"/>
      <c r="SGC19" s="13"/>
      <c r="SGD19" s="13"/>
      <c r="SGE19" s="13"/>
      <c r="SGF19" s="13"/>
      <c r="SGG19" s="13"/>
      <c r="SGH19" s="13"/>
      <c r="SGJ19" s="11"/>
      <c r="SGK19" s="12"/>
      <c r="SGM19" s="13"/>
      <c r="SGN19" s="13"/>
      <c r="SGO19" s="13"/>
      <c r="SGP19" s="13"/>
      <c r="SGQ19" s="13"/>
      <c r="SGR19" s="13"/>
      <c r="SGS19" s="13"/>
      <c r="SGU19" s="11"/>
      <c r="SGV19" s="12"/>
      <c r="SGX19" s="13"/>
      <c r="SGY19" s="13"/>
      <c r="SGZ19" s="13"/>
      <c r="SHA19" s="13"/>
      <c r="SHB19" s="13"/>
      <c r="SHC19" s="13"/>
      <c r="SHD19" s="13"/>
      <c r="SHF19" s="11"/>
      <c r="SHG19" s="12"/>
      <c r="SHI19" s="13"/>
      <c r="SHJ19" s="13"/>
      <c r="SHK19" s="13"/>
      <c r="SHL19" s="13"/>
      <c r="SHM19" s="13"/>
      <c r="SHN19" s="13"/>
      <c r="SHO19" s="13"/>
      <c r="SHQ19" s="11"/>
      <c r="SHR19" s="12"/>
      <c r="SHT19" s="13"/>
      <c r="SHU19" s="13"/>
      <c r="SHV19" s="13"/>
      <c r="SHW19" s="13"/>
      <c r="SHX19" s="13"/>
      <c r="SHY19" s="13"/>
      <c r="SHZ19" s="13"/>
      <c r="SIB19" s="11"/>
      <c r="SIC19" s="12"/>
      <c r="SIE19" s="13"/>
      <c r="SIF19" s="13"/>
      <c r="SIG19" s="13"/>
      <c r="SIH19" s="13"/>
      <c r="SII19" s="13"/>
      <c r="SIJ19" s="13"/>
      <c r="SIK19" s="13"/>
      <c r="SIM19" s="11"/>
      <c r="SIN19" s="12"/>
      <c r="SIP19" s="13"/>
      <c r="SIQ19" s="13"/>
      <c r="SIR19" s="13"/>
      <c r="SIS19" s="13"/>
      <c r="SIT19" s="13"/>
      <c r="SIU19" s="13"/>
      <c r="SIV19" s="13"/>
      <c r="SIX19" s="11"/>
      <c r="SIY19" s="12"/>
      <c r="SJA19" s="13"/>
      <c r="SJB19" s="13"/>
      <c r="SJC19" s="13"/>
      <c r="SJD19" s="13"/>
      <c r="SJE19" s="13"/>
      <c r="SJF19" s="13"/>
      <c r="SJG19" s="13"/>
      <c r="SJI19" s="11"/>
      <c r="SJJ19" s="12"/>
      <c r="SJL19" s="13"/>
      <c r="SJM19" s="13"/>
      <c r="SJN19" s="13"/>
      <c r="SJO19" s="13"/>
      <c r="SJP19" s="13"/>
      <c r="SJQ19" s="13"/>
      <c r="SJR19" s="13"/>
      <c r="SJT19" s="11"/>
      <c r="SJU19" s="12"/>
      <c r="SJW19" s="13"/>
      <c r="SJX19" s="13"/>
      <c r="SJY19" s="13"/>
      <c r="SJZ19" s="13"/>
      <c r="SKA19" s="13"/>
      <c r="SKB19" s="13"/>
      <c r="SKC19" s="13"/>
      <c r="SKE19" s="11"/>
      <c r="SKF19" s="12"/>
      <c r="SKH19" s="13"/>
      <c r="SKI19" s="13"/>
      <c r="SKJ19" s="13"/>
      <c r="SKK19" s="13"/>
      <c r="SKL19" s="13"/>
      <c r="SKM19" s="13"/>
      <c r="SKN19" s="13"/>
      <c r="SKP19" s="11"/>
      <c r="SKQ19" s="12"/>
      <c r="SKS19" s="13"/>
      <c r="SKT19" s="13"/>
      <c r="SKU19" s="13"/>
      <c r="SKV19" s="13"/>
      <c r="SKW19" s="13"/>
      <c r="SKX19" s="13"/>
      <c r="SKY19" s="13"/>
      <c r="SLA19" s="11"/>
      <c r="SLB19" s="12"/>
      <c r="SLD19" s="13"/>
      <c r="SLE19" s="13"/>
      <c r="SLF19" s="13"/>
      <c r="SLG19" s="13"/>
      <c r="SLH19" s="13"/>
      <c r="SLI19" s="13"/>
      <c r="SLJ19" s="13"/>
      <c r="SLL19" s="11"/>
      <c r="SLM19" s="12"/>
      <c r="SLO19" s="13"/>
      <c r="SLP19" s="13"/>
      <c r="SLQ19" s="13"/>
      <c r="SLR19" s="13"/>
      <c r="SLS19" s="13"/>
      <c r="SLT19" s="13"/>
      <c r="SLU19" s="13"/>
      <c r="SLW19" s="11"/>
      <c r="SLX19" s="12"/>
      <c r="SLZ19" s="13"/>
      <c r="SMA19" s="13"/>
      <c r="SMB19" s="13"/>
      <c r="SMC19" s="13"/>
      <c r="SMD19" s="13"/>
      <c r="SME19" s="13"/>
      <c r="SMF19" s="13"/>
      <c r="SMH19" s="11"/>
      <c r="SMI19" s="12"/>
      <c r="SMK19" s="13"/>
      <c r="SML19" s="13"/>
      <c r="SMM19" s="13"/>
      <c r="SMN19" s="13"/>
      <c r="SMO19" s="13"/>
      <c r="SMP19" s="13"/>
      <c r="SMQ19" s="13"/>
      <c r="SMS19" s="11"/>
      <c r="SMT19" s="12"/>
      <c r="SMV19" s="13"/>
      <c r="SMW19" s="13"/>
      <c r="SMX19" s="13"/>
      <c r="SMY19" s="13"/>
      <c r="SMZ19" s="13"/>
      <c r="SNA19" s="13"/>
      <c r="SNB19" s="13"/>
      <c r="SND19" s="11"/>
      <c r="SNE19" s="12"/>
      <c r="SNG19" s="13"/>
      <c r="SNH19" s="13"/>
      <c r="SNI19" s="13"/>
      <c r="SNJ19" s="13"/>
      <c r="SNK19" s="13"/>
      <c r="SNL19" s="13"/>
      <c r="SNM19" s="13"/>
      <c r="SNO19" s="11"/>
      <c r="SNP19" s="12"/>
      <c r="SNR19" s="13"/>
      <c r="SNS19" s="13"/>
      <c r="SNT19" s="13"/>
      <c r="SNU19" s="13"/>
      <c r="SNV19" s="13"/>
      <c r="SNW19" s="13"/>
      <c r="SNX19" s="13"/>
      <c r="SNZ19" s="11"/>
      <c r="SOA19" s="12"/>
      <c r="SOC19" s="13"/>
      <c r="SOD19" s="13"/>
      <c r="SOE19" s="13"/>
      <c r="SOF19" s="13"/>
      <c r="SOG19" s="13"/>
      <c r="SOH19" s="13"/>
      <c r="SOI19" s="13"/>
      <c r="SOK19" s="11"/>
      <c r="SOL19" s="12"/>
      <c r="SON19" s="13"/>
      <c r="SOO19" s="13"/>
      <c r="SOP19" s="13"/>
      <c r="SOQ19" s="13"/>
      <c r="SOR19" s="13"/>
      <c r="SOS19" s="13"/>
      <c r="SOT19" s="13"/>
      <c r="SOV19" s="11"/>
      <c r="SOW19" s="12"/>
      <c r="SOY19" s="13"/>
      <c r="SOZ19" s="13"/>
      <c r="SPA19" s="13"/>
      <c r="SPB19" s="13"/>
      <c r="SPC19" s="13"/>
      <c r="SPD19" s="13"/>
      <c r="SPE19" s="13"/>
      <c r="SPG19" s="11"/>
      <c r="SPH19" s="12"/>
      <c r="SPJ19" s="13"/>
      <c r="SPK19" s="13"/>
      <c r="SPL19" s="13"/>
      <c r="SPM19" s="13"/>
      <c r="SPN19" s="13"/>
      <c r="SPO19" s="13"/>
      <c r="SPP19" s="13"/>
      <c r="SPR19" s="11"/>
      <c r="SPS19" s="12"/>
      <c r="SPU19" s="13"/>
      <c r="SPV19" s="13"/>
      <c r="SPW19" s="13"/>
      <c r="SPX19" s="13"/>
      <c r="SPY19" s="13"/>
      <c r="SPZ19" s="13"/>
      <c r="SQA19" s="13"/>
      <c r="SQC19" s="11"/>
      <c r="SQD19" s="12"/>
      <c r="SQF19" s="13"/>
      <c r="SQG19" s="13"/>
      <c r="SQH19" s="13"/>
      <c r="SQI19" s="13"/>
      <c r="SQJ19" s="13"/>
      <c r="SQK19" s="13"/>
      <c r="SQL19" s="13"/>
      <c r="SQN19" s="11"/>
      <c r="SQO19" s="12"/>
      <c r="SQQ19" s="13"/>
      <c r="SQR19" s="13"/>
      <c r="SQS19" s="13"/>
      <c r="SQT19" s="13"/>
      <c r="SQU19" s="13"/>
      <c r="SQV19" s="13"/>
      <c r="SQW19" s="13"/>
      <c r="SQY19" s="11"/>
      <c r="SQZ19" s="12"/>
      <c r="SRB19" s="13"/>
      <c r="SRC19" s="13"/>
      <c r="SRD19" s="13"/>
      <c r="SRE19" s="13"/>
      <c r="SRF19" s="13"/>
      <c r="SRG19" s="13"/>
      <c r="SRH19" s="13"/>
      <c r="SRJ19" s="11"/>
      <c r="SRK19" s="12"/>
      <c r="SRM19" s="13"/>
      <c r="SRN19" s="13"/>
      <c r="SRO19" s="13"/>
      <c r="SRP19" s="13"/>
      <c r="SRQ19" s="13"/>
      <c r="SRR19" s="13"/>
      <c r="SRS19" s="13"/>
      <c r="SRU19" s="11"/>
      <c r="SRV19" s="12"/>
      <c r="SRX19" s="13"/>
      <c r="SRY19" s="13"/>
      <c r="SRZ19" s="13"/>
      <c r="SSA19" s="13"/>
      <c r="SSB19" s="13"/>
      <c r="SSC19" s="13"/>
      <c r="SSD19" s="13"/>
      <c r="SSF19" s="11"/>
      <c r="SSG19" s="12"/>
      <c r="SSI19" s="13"/>
      <c r="SSJ19" s="13"/>
      <c r="SSK19" s="13"/>
      <c r="SSL19" s="13"/>
      <c r="SSM19" s="13"/>
      <c r="SSN19" s="13"/>
      <c r="SSO19" s="13"/>
      <c r="SSQ19" s="11"/>
      <c r="SSR19" s="12"/>
      <c r="SST19" s="13"/>
      <c r="SSU19" s="13"/>
      <c r="SSV19" s="13"/>
      <c r="SSW19" s="13"/>
      <c r="SSX19" s="13"/>
      <c r="SSY19" s="13"/>
      <c r="SSZ19" s="13"/>
      <c r="STB19" s="11"/>
      <c r="STC19" s="12"/>
      <c r="STE19" s="13"/>
      <c r="STF19" s="13"/>
      <c r="STG19" s="13"/>
      <c r="STH19" s="13"/>
      <c r="STI19" s="13"/>
      <c r="STJ19" s="13"/>
      <c r="STK19" s="13"/>
      <c r="STM19" s="11"/>
      <c r="STN19" s="12"/>
      <c r="STP19" s="13"/>
      <c r="STQ19" s="13"/>
      <c r="STR19" s="13"/>
      <c r="STS19" s="13"/>
      <c r="STT19" s="13"/>
      <c r="STU19" s="13"/>
      <c r="STV19" s="13"/>
      <c r="STX19" s="11"/>
      <c r="STY19" s="12"/>
      <c r="SUA19" s="13"/>
      <c r="SUB19" s="13"/>
      <c r="SUC19" s="13"/>
      <c r="SUD19" s="13"/>
      <c r="SUE19" s="13"/>
      <c r="SUF19" s="13"/>
      <c r="SUG19" s="13"/>
      <c r="SUI19" s="11"/>
      <c r="SUJ19" s="12"/>
      <c r="SUL19" s="13"/>
      <c r="SUM19" s="13"/>
      <c r="SUN19" s="13"/>
      <c r="SUO19" s="13"/>
      <c r="SUP19" s="13"/>
      <c r="SUQ19" s="13"/>
      <c r="SUR19" s="13"/>
      <c r="SUT19" s="11"/>
      <c r="SUU19" s="12"/>
      <c r="SUW19" s="13"/>
      <c r="SUX19" s="13"/>
      <c r="SUY19" s="13"/>
      <c r="SUZ19" s="13"/>
      <c r="SVA19" s="13"/>
      <c r="SVB19" s="13"/>
      <c r="SVC19" s="13"/>
      <c r="SVE19" s="11"/>
      <c r="SVF19" s="12"/>
      <c r="SVH19" s="13"/>
      <c r="SVI19" s="13"/>
      <c r="SVJ19" s="13"/>
      <c r="SVK19" s="13"/>
      <c r="SVL19" s="13"/>
      <c r="SVM19" s="13"/>
      <c r="SVN19" s="13"/>
      <c r="SVP19" s="11"/>
      <c r="SVQ19" s="12"/>
      <c r="SVS19" s="13"/>
      <c r="SVT19" s="13"/>
      <c r="SVU19" s="13"/>
      <c r="SVV19" s="13"/>
      <c r="SVW19" s="13"/>
      <c r="SVX19" s="13"/>
      <c r="SVY19" s="13"/>
      <c r="SWA19" s="11"/>
      <c r="SWB19" s="12"/>
      <c r="SWD19" s="13"/>
      <c r="SWE19" s="13"/>
      <c r="SWF19" s="13"/>
      <c r="SWG19" s="13"/>
      <c r="SWH19" s="13"/>
      <c r="SWI19" s="13"/>
      <c r="SWJ19" s="13"/>
      <c r="SWL19" s="11"/>
      <c r="SWM19" s="12"/>
      <c r="SWO19" s="13"/>
      <c r="SWP19" s="13"/>
      <c r="SWQ19" s="13"/>
      <c r="SWR19" s="13"/>
      <c r="SWS19" s="13"/>
      <c r="SWT19" s="13"/>
      <c r="SWU19" s="13"/>
      <c r="SWW19" s="11"/>
      <c r="SWX19" s="12"/>
      <c r="SWZ19" s="13"/>
      <c r="SXA19" s="13"/>
      <c r="SXB19" s="13"/>
      <c r="SXC19" s="13"/>
      <c r="SXD19" s="13"/>
      <c r="SXE19" s="13"/>
      <c r="SXF19" s="13"/>
      <c r="SXH19" s="11"/>
      <c r="SXI19" s="12"/>
      <c r="SXK19" s="13"/>
      <c r="SXL19" s="13"/>
      <c r="SXM19" s="13"/>
      <c r="SXN19" s="13"/>
      <c r="SXO19" s="13"/>
      <c r="SXP19" s="13"/>
      <c r="SXQ19" s="13"/>
      <c r="SXS19" s="11"/>
      <c r="SXT19" s="12"/>
      <c r="SXV19" s="13"/>
      <c r="SXW19" s="13"/>
      <c r="SXX19" s="13"/>
      <c r="SXY19" s="13"/>
      <c r="SXZ19" s="13"/>
      <c r="SYA19" s="13"/>
      <c r="SYB19" s="13"/>
      <c r="SYD19" s="11"/>
      <c r="SYE19" s="12"/>
      <c r="SYG19" s="13"/>
      <c r="SYH19" s="13"/>
      <c r="SYI19" s="13"/>
      <c r="SYJ19" s="13"/>
      <c r="SYK19" s="13"/>
      <c r="SYL19" s="13"/>
      <c r="SYM19" s="13"/>
      <c r="SYO19" s="11"/>
      <c r="SYP19" s="12"/>
      <c r="SYR19" s="13"/>
      <c r="SYS19" s="13"/>
      <c r="SYT19" s="13"/>
      <c r="SYU19" s="13"/>
      <c r="SYV19" s="13"/>
      <c r="SYW19" s="13"/>
      <c r="SYX19" s="13"/>
      <c r="SYZ19" s="11"/>
      <c r="SZA19" s="12"/>
      <c r="SZC19" s="13"/>
      <c r="SZD19" s="13"/>
      <c r="SZE19" s="13"/>
      <c r="SZF19" s="13"/>
      <c r="SZG19" s="13"/>
      <c r="SZH19" s="13"/>
      <c r="SZI19" s="13"/>
      <c r="SZK19" s="11"/>
      <c r="SZL19" s="12"/>
      <c r="SZN19" s="13"/>
      <c r="SZO19" s="13"/>
      <c r="SZP19" s="13"/>
      <c r="SZQ19" s="13"/>
      <c r="SZR19" s="13"/>
      <c r="SZS19" s="13"/>
      <c r="SZT19" s="13"/>
      <c r="SZV19" s="11"/>
      <c r="SZW19" s="12"/>
      <c r="SZY19" s="13"/>
      <c r="SZZ19" s="13"/>
      <c r="TAA19" s="13"/>
      <c r="TAB19" s="13"/>
      <c r="TAC19" s="13"/>
      <c r="TAD19" s="13"/>
      <c r="TAE19" s="13"/>
      <c r="TAG19" s="11"/>
      <c r="TAH19" s="12"/>
      <c r="TAJ19" s="13"/>
      <c r="TAK19" s="13"/>
      <c r="TAL19" s="13"/>
      <c r="TAM19" s="13"/>
      <c r="TAN19" s="13"/>
      <c r="TAO19" s="13"/>
      <c r="TAP19" s="13"/>
      <c r="TAR19" s="11"/>
      <c r="TAS19" s="12"/>
      <c r="TAU19" s="13"/>
      <c r="TAV19" s="13"/>
      <c r="TAW19" s="13"/>
      <c r="TAX19" s="13"/>
      <c r="TAY19" s="13"/>
      <c r="TAZ19" s="13"/>
      <c r="TBA19" s="13"/>
      <c r="TBC19" s="11"/>
      <c r="TBD19" s="12"/>
      <c r="TBF19" s="13"/>
      <c r="TBG19" s="13"/>
      <c r="TBH19" s="13"/>
      <c r="TBI19" s="13"/>
      <c r="TBJ19" s="13"/>
      <c r="TBK19" s="13"/>
      <c r="TBL19" s="13"/>
      <c r="TBN19" s="11"/>
      <c r="TBO19" s="12"/>
      <c r="TBQ19" s="13"/>
      <c r="TBR19" s="13"/>
      <c r="TBS19" s="13"/>
      <c r="TBT19" s="13"/>
      <c r="TBU19" s="13"/>
      <c r="TBV19" s="13"/>
      <c r="TBW19" s="13"/>
      <c r="TBY19" s="11"/>
      <c r="TBZ19" s="12"/>
      <c r="TCB19" s="13"/>
      <c r="TCC19" s="13"/>
      <c r="TCD19" s="13"/>
      <c r="TCE19" s="13"/>
      <c r="TCF19" s="13"/>
      <c r="TCG19" s="13"/>
      <c r="TCH19" s="13"/>
      <c r="TCJ19" s="11"/>
      <c r="TCK19" s="12"/>
      <c r="TCM19" s="13"/>
      <c r="TCN19" s="13"/>
      <c r="TCO19" s="13"/>
      <c r="TCP19" s="13"/>
      <c r="TCQ19" s="13"/>
      <c r="TCR19" s="13"/>
      <c r="TCS19" s="13"/>
      <c r="TCU19" s="11"/>
      <c r="TCV19" s="12"/>
      <c r="TCX19" s="13"/>
      <c r="TCY19" s="13"/>
      <c r="TCZ19" s="13"/>
      <c r="TDA19" s="13"/>
      <c r="TDB19" s="13"/>
      <c r="TDC19" s="13"/>
      <c r="TDD19" s="13"/>
      <c r="TDF19" s="11"/>
      <c r="TDG19" s="12"/>
      <c r="TDI19" s="13"/>
      <c r="TDJ19" s="13"/>
      <c r="TDK19" s="13"/>
      <c r="TDL19" s="13"/>
      <c r="TDM19" s="13"/>
      <c r="TDN19" s="13"/>
      <c r="TDO19" s="13"/>
      <c r="TDQ19" s="11"/>
      <c r="TDR19" s="12"/>
      <c r="TDT19" s="13"/>
      <c r="TDU19" s="13"/>
      <c r="TDV19" s="13"/>
      <c r="TDW19" s="13"/>
      <c r="TDX19" s="13"/>
      <c r="TDY19" s="13"/>
      <c r="TDZ19" s="13"/>
      <c r="TEB19" s="11"/>
      <c r="TEC19" s="12"/>
      <c r="TEE19" s="13"/>
      <c r="TEF19" s="13"/>
      <c r="TEG19" s="13"/>
      <c r="TEH19" s="13"/>
      <c r="TEI19" s="13"/>
      <c r="TEJ19" s="13"/>
      <c r="TEK19" s="13"/>
      <c r="TEM19" s="11"/>
      <c r="TEN19" s="12"/>
      <c r="TEP19" s="13"/>
      <c r="TEQ19" s="13"/>
      <c r="TER19" s="13"/>
      <c r="TES19" s="13"/>
      <c r="TET19" s="13"/>
      <c r="TEU19" s="13"/>
      <c r="TEV19" s="13"/>
      <c r="TEX19" s="11"/>
      <c r="TEY19" s="12"/>
      <c r="TFA19" s="13"/>
      <c r="TFB19" s="13"/>
      <c r="TFC19" s="13"/>
      <c r="TFD19" s="13"/>
      <c r="TFE19" s="13"/>
      <c r="TFF19" s="13"/>
      <c r="TFG19" s="13"/>
      <c r="TFI19" s="11"/>
      <c r="TFJ19" s="12"/>
      <c r="TFL19" s="13"/>
      <c r="TFM19" s="13"/>
      <c r="TFN19" s="13"/>
      <c r="TFO19" s="13"/>
      <c r="TFP19" s="13"/>
      <c r="TFQ19" s="13"/>
      <c r="TFR19" s="13"/>
      <c r="TFT19" s="11"/>
      <c r="TFU19" s="12"/>
      <c r="TFW19" s="13"/>
      <c r="TFX19" s="13"/>
      <c r="TFY19" s="13"/>
      <c r="TFZ19" s="13"/>
      <c r="TGA19" s="13"/>
      <c r="TGB19" s="13"/>
      <c r="TGC19" s="13"/>
      <c r="TGE19" s="11"/>
      <c r="TGF19" s="12"/>
      <c r="TGH19" s="13"/>
      <c r="TGI19" s="13"/>
      <c r="TGJ19" s="13"/>
      <c r="TGK19" s="13"/>
      <c r="TGL19" s="13"/>
      <c r="TGM19" s="13"/>
      <c r="TGN19" s="13"/>
      <c r="TGP19" s="11"/>
      <c r="TGQ19" s="12"/>
      <c r="TGS19" s="13"/>
      <c r="TGT19" s="13"/>
      <c r="TGU19" s="13"/>
      <c r="TGV19" s="13"/>
      <c r="TGW19" s="13"/>
      <c r="TGX19" s="13"/>
      <c r="TGY19" s="13"/>
      <c r="THA19" s="11"/>
      <c r="THB19" s="12"/>
      <c r="THD19" s="13"/>
      <c r="THE19" s="13"/>
      <c r="THF19" s="13"/>
      <c r="THG19" s="13"/>
      <c r="THH19" s="13"/>
      <c r="THI19" s="13"/>
      <c r="THJ19" s="13"/>
      <c r="THL19" s="11"/>
      <c r="THM19" s="12"/>
      <c r="THO19" s="13"/>
      <c r="THP19" s="13"/>
      <c r="THQ19" s="13"/>
      <c r="THR19" s="13"/>
      <c r="THS19" s="13"/>
      <c r="THT19" s="13"/>
      <c r="THU19" s="13"/>
      <c r="THW19" s="11"/>
      <c r="THX19" s="12"/>
      <c r="THZ19" s="13"/>
      <c r="TIA19" s="13"/>
      <c r="TIB19" s="13"/>
      <c r="TIC19" s="13"/>
      <c r="TID19" s="13"/>
      <c r="TIE19" s="13"/>
      <c r="TIF19" s="13"/>
      <c r="TIH19" s="11"/>
      <c r="TII19" s="12"/>
      <c r="TIK19" s="13"/>
      <c r="TIL19" s="13"/>
      <c r="TIM19" s="13"/>
      <c r="TIN19" s="13"/>
      <c r="TIO19" s="13"/>
      <c r="TIP19" s="13"/>
      <c r="TIQ19" s="13"/>
      <c r="TIS19" s="11"/>
      <c r="TIT19" s="12"/>
      <c r="TIV19" s="13"/>
      <c r="TIW19" s="13"/>
      <c r="TIX19" s="13"/>
      <c r="TIY19" s="13"/>
      <c r="TIZ19" s="13"/>
      <c r="TJA19" s="13"/>
      <c r="TJB19" s="13"/>
      <c r="TJD19" s="11"/>
      <c r="TJE19" s="12"/>
      <c r="TJG19" s="13"/>
      <c r="TJH19" s="13"/>
      <c r="TJI19" s="13"/>
      <c r="TJJ19" s="13"/>
      <c r="TJK19" s="13"/>
      <c r="TJL19" s="13"/>
      <c r="TJM19" s="13"/>
      <c r="TJO19" s="11"/>
      <c r="TJP19" s="12"/>
      <c r="TJR19" s="13"/>
      <c r="TJS19" s="13"/>
      <c r="TJT19" s="13"/>
      <c r="TJU19" s="13"/>
      <c r="TJV19" s="13"/>
      <c r="TJW19" s="13"/>
      <c r="TJX19" s="13"/>
      <c r="TJZ19" s="11"/>
      <c r="TKA19" s="12"/>
      <c r="TKC19" s="13"/>
      <c r="TKD19" s="13"/>
      <c r="TKE19" s="13"/>
      <c r="TKF19" s="13"/>
      <c r="TKG19" s="13"/>
      <c r="TKH19" s="13"/>
      <c r="TKI19" s="13"/>
      <c r="TKK19" s="11"/>
      <c r="TKL19" s="12"/>
      <c r="TKN19" s="13"/>
      <c r="TKO19" s="13"/>
      <c r="TKP19" s="13"/>
      <c r="TKQ19" s="13"/>
      <c r="TKR19" s="13"/>
      <c r="TKS19" s="13"/>
      <c r="TKT19" s="13"/>
      <c r="TKV19" s="11"/>
      <c r="TKW19" s="12"/>
      <c r="TKY19" s="13"/>
      <c r="TKZ19" s="13"/>
      <c r="TLA19" s="13"/>
      <c r="TLB19" s="13"/>
      <c r="TLC19" s="13"/>
      <c r="TLD19" s="13"/>
      <c r="TLE19" s="13"/>
      <c r="TLG19" s="11"/>
      <c r="TLH19" s="12"/>
      <c r="TLJ19" s="13"/>
      <c r="TLK19" s="13"/>
      <c r="TLL19" s="13"/>
      <c r="TLM19" s="13"/>
      <c r="TLN19" s="13"/>
      <c r="TLO19" s="13"/>
      <c r="TLP19" s="13"/>
      <c r="TLR19" s="11"/>
      <c r="TLS19" s="12"/>
      <c r="TLU19" s="13"/>
      <c r="TLV19" s="13"/>
      <c r="TLW19" s="13"/>
      <c r="TLX19" s="13"/>
      <c r="TLY19" s="13"/>
      <c r="TLZ19" s="13"/>
      <c r="TMA19" s="13"/>
      <c r="TMC19" s="11"/>
      <c r="TMD19" s="12"/>
      <c r="TMF19" s="13"/>
      <c r="TMG19" s="13"/>
      <c r="TMH19" s="13"/>
      <c r="TMI19" s="13"/>
      <c r="TMJ19" s="13"/>
      <c r="TMK19" s="13"/>
      <c r="TML19" s="13"/>
      <c r="TMN19" s="11"/>
      <c r="TMO19" s="12"/>
      <c r="TMQ19" s="13"/>
      <c r="TMR19" s="13"/>
      <c r="TMS19" s="13"/>
      <c r="TMT19" s="13"/>
      <c r="TMU19" s="13"/>
      <c r="TMV19" s="13"/>
      <c r="TMW19" s="13"/>
      <c r="TMY19" s="11"/>
      <c r="TMZ19" s="12"/>
      <c r="TNB19" s="13"/>
      <c r="TNC19" s="13"/>
      <c r="TND19" s="13"/>
      <c r="TNE19" s="13"/>
      <c r="TNF19" s="13"/>
      <c r="TNG19" s="13"/>
      <c r="TNH19" s="13"/>
      <c r="TNJ19" s="11"/>
      <c r="TNK19" s="12"/>
      <c r="TNM19" s="13"/>
      <c r="TNN19" s="13"/>
      <c r="TNO19" s="13"/>
      <c r="TNP19" s="13"/>
      <c r="TNQ19" s="13"/>
      <c r="TNR19" s="13"/>
      <c r="TNS19" s="13"/>
      <c r="TNU19" s="11"/>
      <c r="TNV19" s="12"/>
      <c r="TNX19" s="13"/>
      <c r="TNY19" s="13"/>
      <c r="TNZ19" s="13"/>
      <c r="TOA19" s="13"/>
      <c r="TOB19" s="13"/>
      <c r="TOC19" s="13"/>
      <c r="TOD19" s="13"/>
      <c r="TOF19" s="11"/>
      <c r="TOG19" s="12"/>
      <c r="TOI19" s="13"/>
      <c r="TOJ19" s="13"/>
      <c r="TOK19" s="13"/>
      <c r="TOL19" s="13"/>
      <c r="TOM19" s="13"/>
      <c r="TON19" s="13"/>
      <c r="TOO19" s="13"/>
      <c r="TOQ19" s="11"/>
      <c r="TOR19" s="12"/>
      <c r="TOT19" s="13"/>
      <c r="TOU19" s="13"/>
      <c r="TOV19" s="13"/>
      <c r="TOW19" s="13"/>
      <c r="TOX19" s="13"/>
      <c r="TOY19" s="13"/>
      <c r="TOZ19" s="13"/>
      <c r="TPB19" s="11"/>
      <c r="TPC19" s="12"/>
      <c r="TPE19" s="13"/>
      <c r="TPF19" s="13"/>
      <c r="TPG19" s="13"/>
      <c r="TPH19" s="13"/>
      <c r="TPI19" s="13"/>
      <c r="TPJ19" s="13"/>
      <c r="TPK19" s="13"/>
      <c r="TPM19" s="11"/>
      <c r="TPN19" s="12"/>
      <c r="TPP19" s="13"/>
      <c r="TPQ19" s="13"/>
      <c r="TPR19" s="13"/>
      <c r="TPS19" s="13"/>
      <c r="TPT19" s="13"/>
      <c r="TPU19" s="13"/>
      <c r="TPV19" s="13"/>
      <c r="TPX19" s="11"/>
      <c r="TPY19" s="12"/>
      <c r="TQA19" s="13"/>
      <c r="TQB19" s="13"/>
      <c r="TQC19" s="13"/>
      <c r="TQD19" s="13"/>
      <c r="TQE19" s="13"/>
      <c r="TQF19" s="13"/>
      <c r="TQG19" s="13"/>
      <c r="TQI19" s="11"/>
      <c r="TQJ19" s="12"/>
      <c r="TQL19" s="13"/>
      <c r="TQM19" s="13"/>
      <c r="TQN19" s="13"/>
      <c r="TQO19" s="13"/>
      <c r="TQP19" s="13"/>
      <c r="TQQ19" s="13"/>
      <c r="TQR19" s="13"/>
      <c r="TQT19" s="11"/>
      <c r="TQU19" s="12"/>
      <c r="TQW19" s="13"/>
      <c r="TQX19" s="13"/>
      <c r="TQY19" s="13"/>
      <c r="TQZ19" s="13"/>
      <c r="TRA19" s="13"/>
      <c r="TRB19" s="13"/>
      <c r="TRC19" s="13"/>
      <c r="TRE19" s="11"/>
      <c r="TRF19" s="12"/>
      <c r="TRH19" s="13"/>
      <c r="TRI19" s="13"/>
      <c r="TRJ19" s="13"/>
      <c r="TRK19" s="13"/>
      <c r="TRL19" s="13"/>
      <c r="TRM19" s="13"/>
      <c r="TRN19" s="13"/>
      <c r="TRP19" s="11"/>
      <c r="TRQ19" s="12"/>
      <c r="TRS19" s="13"/>
      <c r="TRT19" s="13"/>
      <c r="TRU19" s="13"/>
      <c r="TRV19" s="13"/>
      <c r="TRW19" s="13"/>
      <c r="TRX19" s="13"/>
      <c r="TRY19" s="13"/>
      <c r="TSA19" s="11"/>
      <c r="TSB19" s="12"/>
      <c r="TSD19" s="13"/>
      <c r="TSE19" s="13"/>
      <c r="TSF19" s="13"/>
      <c r="TSG19" s="13"/>
      <c r="TSH19" s="13"/>
      <c r="TSI19" s="13"/>
      <c r="TSJ19" s="13"/>
      <c r="TSL19" s="11"/>
      <c r="TSM19" s="12"/>
      <c r="TSO19" s="13"/>
      <c r="TSP19" s="13"/>
      <c r="TSQ19" s="13"/>
      <c r="TSR19" s="13"/>
      <c r="TSS19" s="13"/>
      <c r="TST19" s="13"/>
      <c r="TSU19" s="13"/>
      <c r="TSW19" s="11"/>
      <c r="TSX19" s="12"/>
      <c r="TSZ19" s="13"/>
      <c r="TTA19" s="13"/>
      <c r="TTB19" s="13"/>
      <c r="TTC19" s="13"/>
      <c r="TTD19" s="13"/>
      <c r="TTE19" s="13"/>
      <c r="TTF19" s="13"/>
      <c r="TTH19" s="11"/>
      <c r="TTI19" s="12"/>
      <c r="TTK19" s="13"/>
      <c r="TTL19" s="13"/>
      <c r="TTM19" s="13"/>
      <c r="TTN19" s="13"/>
      <c r="TTO19" s="13"/>
      <c r="TTP19" s="13"/>
      <c r="TTQ19" s="13"/>
      <c r="TTS19" s="11"/>
      <c r="TTT19" s="12"/>
      <c r="TTV19" s="13"/>
      <c r="TTW19" s="13"/>
      <c r="TTX19" s="13"/>
      <c r="TTY19" s="13"/>
      <c r="TTZ19" s="13"/>
      <c r="TUA19" s="13"/>
      <c r="TUB19" s="13"/>
      <c r="TUD19" s="11"/>
      <c r="TUE19" s="12"/>
      <c r="TUG19" s="13"/>
      <c r="TUH19" s="13"/>
      <c r="TUI19" s="13"/>
      <c r="TUJ19" s="13"/>
      <c r="TUK19" s="13"/>
      <c r="TUL19" s="13"/>
      <c r="TUM19" s="13"/>
      <c r="TUO19" s="11"/>
      <c r="TUP19" s="12"/>
      <c r="TUR19" s="13"/>
      <c r="TUS19" s="13"/>
      <c r="TUT19" s="13"/>
      <c r="TUU19" s="13"/>
      <c r="TUV19" s="13"/>
      <c r="TUW19" s="13"/>
      <c r="TUX19" s="13"/>
      <c r="TUZ19" s="11"/>
      <c r="TVA19" s="12"/>
      <c r="TVC19" s="13"/>
      <c r="TVD19" s="13"/>
      <c r="TVE19" s="13"/>
      <c r="TVF19" s="13"/>
      <c r="TVG19" s="13"/>
      <c r="TVH19" s="13"/>
      <c r="TVI19" s="13"/>
      <c r="TVK19" s="11"/>
      <c r="TVL19" s="12"/>
      <c r="TVN19" s="13"/>
      <c r="TVO19" s="13"/>
      <c r="TVP19" s="13"/>
      <c r="TVQ19" s="13"/>
      <c r="TVR19" s="13"/>
      <c r="TVS19" s="13"/>
      <c r="TVT19" s="13"/>
      <c r="TVV19" s="11"/>
      <c r="TVW19" s="12"/>
      <c r="TVY19" s="13"/>
      <c r="TVZ19" s="13"/>
      <c r="TWA19" s="13"/>
      <c r="TWB19" s="13"/>
      <c r="TWC19" s="13"/>
      <c r="TWD19" s="13"/>
      <c r="TWE19" s="13"/>
      <c r="TWG19" s="11"/>
      <c r="TWH19" s="12"/>
      <c r="TWJ19" s="13"/>
      <c r="TWK19" s="13"/>
      <c r="TWL19" s="13"/>
      <c r="TWM19" s="13"/>
      <c r="TWN19" s="13"/>
      <c r="TWO19" s="13"/>
      <c r="TWP19" s="13"/>
      <c r="TWR19" s="11"/>
      <c r="TWS19" s="12"/>
      <c r="TWU19" s="13"/>
      <c r="TWV19" s="13"/>
      <c r="TWW19" s="13"/>
      <c r="TWX19" s="13"/>
      <c r="TWY19" s="13"/>
      <c r="TWZ19" s="13"/>
      <c r="TXA19" s="13"/>
      <c r="TXC19" s="11"/>
      <c r="TXD19" s="12"/>
      <c r="TXF19" s="13"/>
      <c r="TXG19" s="13"/>
      <c r="TXH19" s="13"/>
      <c r="TXI19" s="13"/>
      <c r="TXJ19" s="13"/>
      <c r="TXK19" s="13"/>
      <c r="TXL19" s="13"/>
      <c r="TXN19" s="11"/>
      <c r="TXO19" s="12"/>
      <c r="TXQ19" s="13"/>
      <c r="TXR19" s="13"/>
      <c r="TXS19" s="13"/>
      <c r="TXT19" s="13"/>
      <c r="TXU19" s="13"/>
      <c r="TXV19" s="13"/>
      <c r="TXW19" s="13"/>
      <c r="TXY19" s="11"/>
      <c r="TXZ19" s="12"/>
      <c r="TYB19" s="13"/>
      <c r="TYC19" s="13"/>
      <c r="TYD19" s="13"/>
      <c r="TYE19" s="13"/>
      <c r="TYF19" s="13"/>
      <c r="TYG19" s="13"/>
      <c r="TYH19" s="13"/>
      <c r="TYJ19" s="11"/>
      <c r="TYK19" s="12"/>
      <c r="TYM19" s="13"/>
      <c r="TYN19" s="13"/>
      <c r="TYO19" s="13"/>
      <c r="TYP19" s="13"/>
      <c r="TYQ19" s="13"/>
      <c r="TYR19" s="13"/>
      <c r="TYS19" s="13"/>
      <c r="TYU19" s="11"/>
      <c r="TYV19" s="12"/>
      <c r="TYX19" s="13"/>
      <c r="TYY19" s="13"/>
      <c r="TYZ19" s="13"/>
      <c r="TZA19" s="13"/>
      <c r="TZB19" s="13"/>
      <c r="TZC19" s="13"/>
      <c r="TZD19" s="13"/>
      <c r="TZF19" s="11"/>
      <c r="TZG19" s="12"/>
      <c r="TZI19" s="13"/>
      <c r="TZJ19" s="13"/>
      <c r="TZK19" s="13"/>
      <c r="TZL19" s="13"/>
      <c r="TZM19" s="13"/>
      <c r="TZN19" s="13"/>
      <c r="TZO19" s="13"/>
      <c r="TZQ19" s="11"/>
      <c r="TZR19" s="12"/>
      <c r="TZT19" s="13"/>
      <c r="TZU19" s="13"/>
      <c r="TZV19" s="13"/>
      <c r="TZW19" s="13"/>
      <c r="TZX19" s="13"/>
      <c r="TZY19" s="13"/>
      <c r="TZZ19" s="13"/>
      <c r="UAB19" s="11"/>
      <c r="UAC19" s="12"/>
      <c r="UAE19" s="13"/>
      <c r="UAF19" s="13"/>
      <c r="UAG19" s="13"/>
      <c r="UAH19" s="13"/>
      <c r="UAI19" s="13"/>
      <c r="UAJ19" s="13"/>
      <c r="UAK19" s="13"/>
      <c r="UAM19" s="11"/>
      <c r="UAN19" s="12"/>
      <c r="UAP19" s="13"/>
      <c r="UAQ19" s="13"/>
      <c r="UAR19" s="13"/>
      <c r="UAS19" s="13"/>
      <c r="UAT19" s="13"/>
      <c r="UAU19" s="13"/>
      <c r="UAV19" s="13"/>
      <c r="UAX19" s="11"/>
      <c r="UAY19" s="12"/>
      <c r="UBA19" s="13"/>
      <c r="UBB19" s="13"/>
      <c r="UBC19" s="13"/>
      <c r="UBD19" s="13"/>
      <c r="UBE19" s="13"/>
      <c r="UBF19" s="13"/>
      <c r="UBG19" s="13"/>
      <c r="UBI19" s="11"/>
      <c r="UBJ19" s="12"/>
      <c r="UBL19" s="13"/>
      <c r="UBM19" s="13"/>
      <c r="UBN19" s="13"/>
      <c r="UBO19" s="13"/>
      <c r="UBP19" s="13"/>
      <c r="UBQ19" s="13"/>
      <c r="UBR19" s="13"/>
      <c r="UBT19" s="11"/>
      <c r="UBU19" s="12"/>
      <c r="UBW19" s="13"/>
      <c r="UBX19" s="13"/>
      <c r="UBY19" s="13"/>
      <c r="UBZ19" s="13"/>
      <c r="UCA19" s="13"/>
      <c r="UCB19" s="13"/>
      <c r="UCC19" s="13"/>
      <c r="UCE19" s="11"/>
      <c r="UCF19" s="12"/>
      <c r="UCH19" s="13"/>
      <c r="UCI19" s="13"/>
      <c r="UCJ19" s="13"/>
      <c r="UCK19" s="13"/>
      <c r="UCL19" s="13"/>
      <c r="UCM19" s="13"/>
      <c r="UCN19" s="13"/>
      <c r="UCP19" s="11"/>
      <c r="UCQ19" s="12"/>
      <c r="UCS19" s="13"/>
      <c r="UCT19" s="13"/>
      <c r="UCU19" s="13"/>
      <c r="UCV19" s="13"/>
      <c r="UCW19" s="13"/>
      <c r="UCX19" s="13"/>
      <c r="UCY19" s="13"/>
      <c r="UDA19" s="11"/>
      <c r="UDB19" s="12"/>
      <c r="UDD19" s="13"/>
      <c r="UDE19" s="13"/>
      <c r="UDF19" s="13"/>
      <c r="UDG19" s="13"/>
      <c r="UDH19" s="13"/>
      <c r="UDI19" s="13"/>
      <c r="UDJ19" s="13"/>
      <c r="UDL19" s="11"/>
      <c r="UDM19" s="12"/>
      <c r="UDO19" s="13"/>
      <c r="UDP19" s="13"/>
      <c r="UDQ19" s="13"/>
      <c r="UDR19" s="13"/>
      <c r="UDS19" s="13"/>
      <c r="UDT19" s="13"/>
      <c r="UDU19" s="13"/>
      <c r="UDW19" s="11"/>
      <c r="UDX19" s="12"/>
      <c r="UDZ19" s="13"/>
      <c r="UEA19" s="13"/>
      <c r="UEB19" s="13"/>
      <c r="UEC19" s="13"/>
      <c r="UED19" s="13"/>
      <c r="UEE19" s="13"/>
      <c r="UEF19" s="13"/>
      <c r="UEH19" s="11"/>
      <c r="UEI19" s="12"/>
      <c r="UEK19" s="13"/>
      <c r="UEL19" s="13"/>
      <c r="UEM19" s="13"/>
      <c r="UEN19" s="13"/>
      <c r="UEO19" s="13"/>
      <c r="UEP19" s="13"/>
      <c r="UEQ19" s="13"/>
      <c r="UES19" s="11"/>
      <c r="UET19" s="12"/>
      <c r="UEV19" s="13"/>
      <c r="UEW19" s="13"/>
      <c r="UEX19" s="13"/>
      <c r="UEY19" s="13"/>
      <c r="UEZ19" s="13"/>
      <c r="UFA19" s="13"/>
      <c r="UFB19" s="13"/>
      <c r="UFD19" s="11"/>
      <c r="UFE19" s="12"/>
      <c r="UFG19" s="13"/>
      <c r="UFH19" s="13"/>
      <c r="UFI19" s="13"/>
      <c r="UFJ19" s="13"/>
      <c r="UFK19" s="13"/>
      <c r="UFL19" s="13"/>
      <c r="UFM19" s="13"/>
      <c r="UFO19" s="11"/>
      <c r="UFP19" s="12"/>
      <c r="UFR19" s="13"/>
      <c r="UFS19" s="13"/>
      <c r="UFT19" s="13"/>
      <c r="UFU19" s="13"/>
      <c r="UFV19" s="13"/>
      <c r="UFW19" s="13"/>
      <c r="UFX19" s="13"/>
      <c r="UFZ19" s="11"/>
      <c r="UGA19" s="12"/>
      <c r="UGC19" s="13"/>
      <c r="UGD19" s="13"/>
      <c r="UGE19" s="13"/>
      <c r="UGF19" s="13"/>
      <c r="UGG19" s="13"/>
      <c r="UGH19" s="13"/>
      <c r="UGI19" s="13"/>
      <c r="UGK19" s="11"/>
      <c r="UGL19" s="12"/>
      <c r="UGN19" s="13"/>
      <c r="UGO19" s="13"/>
      <c r="UGP19" s="13"/>
      <c r="UGQ19" s="13"/>
      <c r="UGR19" s="13"/>
      <c r="UGS19" s="13"/>
      <c r="UGT19" s="13"/>
      <c r="UGV19" s="11"/>
      <c r="UGW19" s="12"/>
      <c r="UGY19" s="13"/>
      <c r="UGZ19" s="13"/>
      <c r="UHA19" s="13"/>
      <c r="UHB19" s="13"/>
      <c r="UHC19" s="13"/>
      <c r="UHD19" s="13"/>
      <c r="UHE19" s="13"/>
      <c r="UHG19" s="11"/>
      <c r="UHH19" s="12"/>
      <c r="UHJ19" s="13"/>
      <c r="UHK19" s="13"/>
      <c r="UHL19" s="13"/>
      <c r="UHM19" s="13"/>
      <c r="UHN19" s="13"/>
      <c r="UHO19" s="13"/>
      <c r="UHP19" s="13"/>
      <c r="UHR19" s="11"/>
      <c r="UHS19" s="12"/>
      <c r="UHU19" s="13"/>
      <c r="UHV19" s="13"/>
      <c r="UHW19" s="13"/>
      <c r="UHX19" s="13"/>
      <c r="UHY19" s="13"/>
      <c r="UHZ19" s="13"/>
      <c r="UIA19" s="13"/>
      <c r="UIC19" s="11"/>
      <c r="UID19" s="12"/>
      <c r="UIF19" s="13"/>
      <c r="UIG19" s="13"/>
      <c r="UIH19" s="13"/>
      <c r="UII19" s="13"/>
      <c r="UIJ19" s="13"/>
      <c r="UIK19" s="13"/>
      <c r="UIL19" s="13"/>
      <c r="UIN19" s="11"/>
      <c r="UIO19" s="12"/>
      <c r="UIQ19" s="13"/>
      <c r="UIR19" s="13"/>
      <c r="UIS19" s="13"/>
      <c r="UIT19" s="13"/>
      <c r="UIU19" s="13"/>
      <c r="UIV19" s="13"/>
      <c r="UIW19" s="13"/>
      <c r="UIY19" s="11"/>
      <c r="UIZ19" s="12"/>
      <c r="UJB19" s="13"/>
      <c r="UJC19" s="13"/>
      <c r="UJD19" s="13"/>
      <c r="UJE19" s="13"/>
      <c r="UJF19" s="13"/>
      <c r="UJG19" s="13"/>
      <c r="UJH19" s="13"/>
      <c r="UJJ19" s="11"/>
      <c r="UJK19" s="12"/>
      <c r="UJM19" s="13"/>
      <c r="UJN19" s="13"/>
      <c r="UJO19" s="13"/>
      <c r="UJP19" s="13"/>
      <c r="UJQ19" s="13"/>
      <c r="UJR19" s="13"/>
      <c r="UJS19" s="13"/>
      <c r="UJU19" s="11"/>
      <c r="UJV19" s="12"/>
      <c r="UJX19" s="13"/>
      <c r="UJY19" s="13"/>
      <c r="UJZ19" s="13"/>
      <c r="UKA19" s="13"/>
      <c r="UKB19" s="13"/>
      <c r="UKC19" s="13"/>
      <c r="UKD19" s="13"/>
      <c r="UKF19" s="11"/>
      <c r="UKG19" s="12"/>
      <c r="UKI19" s="13"/>
      <c r="UKJ19" s="13"/>
      <c r="UKK19" s="13"/>
      <c r="UKL19" s="13"/>
      <c r="UKM19" s="13"/>
      <c r="UKN19" s="13"/>
      <c r="UKO19" s="13"/>
      <c r="UKQ19" s="11"/>
      <c r="UKR19" s="12"/>
      <c r="UKT19" s="13"/>
      <c r="UKU19" s="13"/>
      <c r="UKV19" s="13"/>
      <c r="UKW19" s="13"/>
      <c r="UKX19" s="13"/>
      <c r="UKY19" s="13"/>
      <c r="UKZ19" s="13"/>
      <c r="ULB19" s="11"/>
      <c r="ULC19" s="12"/>
      <c r="ULE19" s="13"/>
      <c r="ULF19" s="13"/>
      <c r="ULG19" s="13"/>
      <c r="ULH19" s="13"/>
      <c r="ULI19" s="13"/>
      <c r="ULJ19" s="13"/>
      <c r="ULK19" s="13"/>
      <c r="ULM19" s="11"/>
      <c r="ULN19" s="12"/>
      <c r="ULP19" s="13"/>
      <c r="ULQ19" s="13"/>
      <c r="ULR19" s="13"/>
      <c r="ULS19" s="13"/>
      <c r="ULT19" s="13"/>
      <c r="ULU19" s="13"/>
      <c r="ULV19" s="13"/>
      <c r="ULX19" s="11"/>
      <c r="ULY19" s="12"/>
      <c r="UMA19" s="13"/>
      <c r="UMB19" s="13"/>
      <c r="UMC19" s="13"/>
      <c r="UMD19" s="13"/>
      <c r="UME19" s="13"/>
      <c r="UMF19" s="13"/>
      <c r="UMG19" s="13"/>
      <c r="UMI19" s="11"/>
      <c r="UMJ19" s="12"/>
      <c r="UML19" s="13"/>
      <c r="UMM19" s="13"/>
      <c r="UMN19" s="13"/>
      <c r="UMO19" s="13"/>
      <c r="UMP19" s="13"/>
      <c r="UMQ19" s="13"/>
      <c r="UMR19" s="13"/>
      <c r="UMT19" s="11"/>
      <c r="UMU19" s="12"/>
      <c r="UMW19" s="13"/>
      <c r="UMX19" s="13"/>
      <c r="UMY19" s="13"/>
      <c r="UMZ19" s="13"/>
      <c r="UNA19" s="13"/>
      <c r="UNB19" s="13"/>
      <c r="UNC19" s="13"/>
      <c r="UNE19" s="11"/>
      <c r="UNF19" s="12"/>
      <c r="UNH19" s="13"/>
      <c r="UNI19" s="13"/>
      <c r="UNJ19" s="13"/>
      <c r="UNK19" s="13"/>
      <c r="UNL19" s="13"/>
      <c r="UNM19" s="13"/>
      <c r="UNN19" s="13"/>
      <c r="UNP19" s="11"/>
      <c r="UNQ19" s="12"/>
      <c r="UNS19" s="13"/>
      <c r="UNT19" s="13"/>
      <c r="UNU19" s="13"/>
      <c r="UNV19" s="13"/>
      <c r="UNW19" s="13"/>
      <c r="UNX19" s="13"/>
      <c r="UNY19" s="13"/>
      <c r="UOA19" s="11"/>
      <c r="UOB19" s="12"/>
      <c r="UOD19" s="13"/>
      <c r="UOE19" s="13"/>
      <c r="UOF19" s="13"/>
      <c r="UOG19" s="13"/>
      <c r="UOH19" s="13"/>
      <c r="UOI19" s="13"/>
      <c r="UOJ19" s="13"/>
      <c r="UOL19" s="11"/>
      <c r="UOM19" s="12"/>
      <c r="UOO19" s="13"/>
      <c r="UOP19" s="13"/>
      <c r="UOQ19" s="13"/>
      <c r="UOR19" s="13"/>
      <c r="UOS19" s="13"/>
      <c r="UOT19" s="13"/>
      <c r="UOU19" s="13"/>
      <c r="UOW19" s="11"/>
      <c r="UOX19" s="12"/>
      <c r="UOZ19" s="13"/>
      <c r="UPA19" s="13"/>
      <c r="UPB19" s="13"/>
      <c r="UPC19" s="13"/>
      <c r="UPD19" s="13"/>
      <c r="UPE19" s="13"/>
      <c r="UPF19" s="13"/>
      <c r="UPH19" s="11"/>
      <c r="UPI19" s="12"/>
      <c r="UPK19" s="13"/>
      <c r="UPL19" s="13"/>
      <c r="UPM19" s="13"/>
      <c r="UPN19" s="13"/>
      <c r="UPO19" s="13"/>
      <c r="UPP19" s="13"/>
      <c r="UPQ19" s="13"/>
      <c r="UPS19" s="11"/>
      <c r="UPT19" s="12"/>
      <c r="UPV19" s="13"/>
      <c r="UPW19" s="13"/>
      <c r="UPX19" s="13"/>
      <c r="UPY19" s="13"/>
      <c r="UPZ19" s="13"/>
      <c r="UQA19" s="13"/>
      <c r="UQB19" s="13"/>
      <c r="UQD19" s="11"/>
      <c r="UQE19" s="12"/>
      <c r="UQG19" s="13"/>
      <c r="UQH19" s="13"/>
      <c r="UQI19" s="13"/>
      <c r="UQJ19" s="13"/>
      <c r="UQK19" s="13"/>
      <c r="UQL19" s="13"/>
      <c r="UQM19" s="13"/>
      <c r="UQO19" s="11"/>
      <c r="UQP19" s="12"/>
      <c r="UQR19" s="13"/>
      <c r="UQS19" s="13"/>
      <c r="UQT19" s="13"/>
      <c r="UQU19" s="13"/>
      <c r="UQV19" s="13"/>
      <c r="UQW19" s="13"/>
      <c r="UQX19" s="13"/>
      <c r="UQZ19" s="11"/>
      <c r="URA19" s="12"/>
      <c r="URC19" s="13"/>
      <c r="URD19" s="13"/>
      <c r="URE19" s="13"/>
      <c r="URF19" s="13"/>
      <c r="URG19" s="13"/>
      <c r="URH19" s="13"/>
      <c r="URI19" s="13"/>
      <c r="URK19" s="11"/>
      <c r="URL19" s="12"/>
      <c r="URN19" s="13"/>
      <c r="URO19" s="13"/>
      <c r="URP19" s="13"/>
      <c r="URQ19" s="13"/>
      <c r="URR19" s="13"/>
      <c r="URS19" s="13"/>
      <c r="URT19" s="13"/>
      <c r="URV19" s="11"/>
      <c r="URW19" s="12"/>
      <c r="URY19" s="13"/>
      <c r="URZ19" s="13"/>
      <c r="USA19" s="13"/>
      <c r="USB19" s="13"/>
      <c r="USC19" s="13"/>
      <c r="USD19" s="13"/>
      <c r="USE19" s="13"/>
      <c r="USG19" s="11"/>
      <c r="USH19" s="12"/>
      <c r="USJ19" s="13"/>
      <c r="USK19" s="13"/>
      <c r="USL19" s="13"/>
      <c r="USM19" s="13"/>
      <c r="USN19" s="13"/>
      <c r="USO19" s="13"/>
      <c r="USP19" s="13"/>
      <c r="USR19" s="11"/>
      <c r="USS19" s="12"/>
      <c r="USU19" s="13"/>
      <c r="USV19" s="13"/>
      <c r="USW19" s="13"/>
      <c r="USX19" s="13"/>
      <c r="USY19" s="13"/>
      <c r="USZ19" s="13"/>
      <c r="UTA19" s="13"/>
      <c r="UTC19" s="11"/>
      <c r="UTD19" s="12"/>
      <c r="UTF19" s="13"/>
      <c r="UTG19" s="13"/>
      <c r="UTH19" s="13"/>
      <c r="UTI19" s="13"/>
      <c r="UTJ19" s="13"/>
      <c r="UTK19" s="13"/>
      <c r="UTL19" s="13"/>
      <c r="UTN19" s="11"/>
      <c r="UTO19" s="12"/>
      <c r="UTQ19" s="13"/>
      <c r="UTR19" s="13"/>
      <c r="UTS19" s="13"/>
      <c r="UTT19" s="13"/>
      <c r="UTU19" s="13"/>
      <c r="UTV19" s="13"/>
      <c r="UTW19" s="13"/>
      <c r="UTY19" s="11"/>
      <c r="UTZ19" s="12"/>
      <c r="UUB19" s="13"/>
      <c r="UUC19" s="13"/>
      <c r="UUD19" s="13"/>
      <c r="UUE19" s="13"/>
      <c r="UUF19" s="13"/>
      <c r="UUG19" s="13"/>
      <c r="UUH19" s="13"/>
      <c r="UUJ19" s="11"/>
      <c r="UUK19" s="12"/>
      <c r="UUM19" s="13"/>
      <c r="UUN19" s="13"/>
      <c r="UUO19" s="13"/>
      <c r="UUP19" s="13"/>
      <c r="UUQ19" s="13"/>
      <c r="UUR19" s="13"/>
      <c r="UUS19" s="13"/>
      <c r="UUU19" s="11"/>
      <c r="UUV19" s="12"/>
      <c r="UUX19" s="13"/>
      <c r="UUY19" s="13"/>
      <c r="UUZ19" s="13"/>
      <c r="UVA19" s="13"/>
      <c r="UVB19" s="13"/>
      <c r="UVC19" s="13"/>
      <c r="UVD19" s="13"/>
      <c r="UVF19" s="11"/>
      <c r="UVG19" s="12"/>
      <c r="UVI19" s="13"/>
      <c r="UVJ19" s="13"/>
      <c r="UVK19" s="13"/>
      <c r="UVL19" s="13"/>
      <c r="UVM19" s="13"/>
      <c r="UVN19" s="13"/>
      <c r="UVO19" s="13"/>
      <c r="UVQ19" s="11"/>
      <c r="UVR19" s="12"/>
      <c r="UVT19" s="13"/>
      <c r="UVU19" s="13"/>
      <c r="UVV19" s="13"/>
      <c r="UVW19" s="13"/>
      <c r="UVX19" s="13"/>
      <c r="UVY19" s="13"/>
      <c r="UVZ19" s="13"/>
      <c r="UWB19" s="11"/>
      <c r="UWC19" s="12"/>
      <c r="UWE19" s="13"/>
      <c r="UWF19" s="13"/>
      <c r="UWG19" s="13"/>
      <c r="UWH19" s="13"/>
      <c r="UWI19" s="13"/>
      <c r="UWJ19" s="13"/>
      <c r="UWK19" s="13"/>
      <c r="UWM19" s="11"/>
      <c r="UWN19" s="12"/>
      <c r="UWP19" s="13"/>
      <c r="UWQ19" s="13"/>
      <c r="UWR19" s="13"/>
      <c r="UWS19" s="13"/>
      <c r="UWT19" s="13"/>
      <c r="UWU19" s="13"/>
      <c r="UWV19" s="13"/>
      <c r="UWX19" s="11"/>
      <c r="UWY19" s="12"/>
      <c r="UXA19" s="13"/>
      <c r="UXB19" s="13"/>
      <c r="UXC19" s="13"/>
      <c r="UXD19" s="13"/>
      <c r="UXE19" s="13"/>
      <c r="UXF19" s="13"/>
      <c r="UXG19" s="13"/>
      <c r="UXI19" s="11"/>
      <c r="UXJ19" s="12"/>
      <c r="UXL19" s="13"/>
      <c r="UXM19" s="13"/>
      <c r="UXN19" s="13"/>
      <c r="UXO19" s="13"/>
      <c r="UXP19" s="13"/>
      <c r="UXQ19" s="13"/>
      <c r="UXR19" s="13"/>
      <c r="UXT19" s="11"/>
      <c r="UXU19" s="12"/>
      <c r="UXW19" s="13"/>
      <c r="UXX19" s="13"/>
      <c r="UXY19" s="13"/>
      <c r="UXZ19" s="13"/>
      <c r="UYA19" s="13"/>
      <c r="UYB19" s="13"/>
      <c r="UYC19" s="13"/>
      <c r="UYE19" s="11"/>
      <c r="UYF19" s="12"/>
      <c r="UYH19" s="13"/>
      <c r="UYI19" s="13"/>
      <c r="UYJ19" s="13"/>
      <c r="UYK19" s="13"/>
      <c r="UYL19" s="13"/>
      <c r="UYM19" s="13"/>
      <c r="UYN19" s="13"/>
      <c r="UYP19" s="11"/>
      <c r="UYQ19" s="12"/>
      <c r="UYS19" s="13"/>
      <c r="UYT19" s="13"/>
      <c r="UYU19" s="13"/>
      <c r="UYV19" s="13"/>
      <c r="UYW19" s="13"/>
      <c r="UYX19" s="13"/>
      <c r="UYY19" s="13"/>
      <c r="UZA19" s="11"/>
      <c r="UZB19" s="12"/>
      <c r="UZD19" s="13"/>
      <c r="UZE19" s="13"/>
      <c r="UZF19" s="13"/>
      <c r="UZG19" s="13"/>
      <c r="UZH19" s="13"/>
      <c r="UZI19" s="13"/>
      <c r="UZJ19" s="13"/>
      <c r="UZL19" s="11"/>
      <c r="UZM19" s="12"/>
      <c r="UZO19" s="13"/>
      <c r="UZP19" s="13"/>
      <c r="UZQ19" s="13"/>
      <c r="UZR19" s="13"/>
      <c r="UZS19" s="13"/>
      <c r="UZT19" s="13"/>
      <c r="UZU19" s="13"/>
      <c r="UZW19" s="11"/>
      <c r="UZX19" s="12"/>
      <c r="UZZ19" s="13"/>
      <c r="VAA19" s="13"/>
      <c r="VAB19" s="13"/>
      <c r="VAC19" s="13"/>
      <c r="VAD19" s="13"/>
      <c r="VAE19" s="13"/>
      <c r="VAF19" s="13"/>
      <c r="VAH19" s="11"/>
      <c r="VAI19" s="12"/>
      <c r="VAK19" s="13"/>
      <c r="VAL19" s="13"/>
      <c r="VAM19" s="13"/>
      <c r="VAN19" s="13"/>
      <c r="VAO19" s="13"/>
      <c r="VAP19" s="13"/>
      <c r="VAQ19" s="13"/>
      <c r="VAS19" s="11"/>
      <c r="VAT19" s="12"/>
      <c r="VAV19" s="13"/>
      <c r="VAW19" s="13"/>
      <c r="VAX19" s="13"/>
      <c r="VAY19" s="13"/>
      <c r="VAZ19" s="13"/>
      <c r="VBA19" s="13"/>
      <c r="VBB19" s="13"/>
      <c r="VBD19" s="11"/>
      <c r="VBE19" s="12"/>
      <c r="VBG19" s="13"/>
      <c r="VBH19" s="13"/>
      <c r="VBI19" s="13"/>
      <c r="VBJ19" s="13"/>
      <c r="VBK19" s="13"/>
      <c r="VBL19" s="13"/>
      <c r="VBM19" s="13"/>
      <c r="VBO19" s="11"/>
      <c r="VBP19" s="12"/>
      <c r="VBR19" s="13"/>
      <c r="VBS19" s="13"/>
      <c r="VBT19" s="13"/>
      <c r="VBU19" s="13"/>
      <c r="VBV19" s="13"/>
      <c r="VBW19" s="13"/>
      <c r="VBX19" s="13"/>
      <c r="VBZ19" s="11"/>
      <c r="VCA19" s="12"/>
      <c r="VCC19" s="13"/>
      <c r="VCD19" s="13"/>
      <c r="VCE19" s="13"/>
      <c r="VCF19" s="13"/>
      <c r="VCG19" s="13"/>
      <c r="VCH19" s="13"/>
      <c r="VCI19" s="13"/>
      <c r="VCK19" s="11"/>
      <c r="VCL19" s="12"/>
      <c r="VCN19" s="13"/>
      <c r="VCO19" s="13"/>
      <c r="VCP19" s="13"/>
      <c r="VCQ19" s="13"/>
      <c r="VCR19" s="13"/>
      <c r="VCS19" s="13"/>
      <c r="VCT19" s="13"/>
      <c r="VCV19" s="11"/>
      <c r="VCW19" s="12"/>
      <c r="VCY19" s="13"/>
      <c r="VCZ19" s="13"/>
      <c r="VDA19" s="13"/>
      <c r="VDB19" s="13"/>
      <c r="VDC19" s="13"/>
      <c r="VDD19" s="13"/>
      <c r="VDE19" s="13"/>
      <c r="VDG19" s="11"/>
      <c r="VDH19" s="12"/>
      <c r="VDJ19" s="13"/>
      <c r="VDK19" s="13"/>
      <c r="VDL19" s="13"/>
      <c r="VDM19" s="13"/>
      <c r="VDN19" s="13"/>
      <c r="VDO19" s="13"/>
      <c r="VDP19" s="13"/>
      <c r="VDR19" s="11"/>
      <c r="VDS19" s="12"/>
      <c r="VDU19" s="13"/>
      <c r="VDV19" s="13"/>
      <c r="VDW19" s="13"/>
      <c r="VDX19" s="13"/>
      <c r="VDY19" s="13"/>
      <c r="VDZ19" s="13"/>
      <c r="VEA19" s="13"/>
      <c r="VEC19" s="11"/>
      <c r="VED19" s="12"/>
      <c r="VEF19" s="13"/>
      <c r="VEG19" s="13"/>
      <c r="VEH19" s="13"/>
      <c r="VEI19" s="13"/>
      <c r="VEJ19" s="13"/>
      <c r="VEK19" s="13"/>
      <c r="VEL19" s="13"/>
      <c r="VEN19" s="11"/>
      <c r="VEO19" s="12"/>
      <c r="VEQ19" s="13"/>
      <c r="VER19" s="13"/>
      <c r="VES19" s="13"/>
      <c r="VET19" s="13"/>
      <c r="VEU19" s="13"/>
      <c r="VEV19" s="13"/>
      <c r="VEW19" s="13"/>
      <c r="VEY19" s="11"/>
      <c r="VEZ19" s="12"/>
      <c r="VFB19" s="13"/>
      <c r="VFC19" s="13"/>
      <c r="VFD19" s="13"/>
      <c r="VFE19" s="13"/>
      <c r="VFF19" s="13"/>
      <c r="VFG19" s="13"/>
      <c r="VFH19" s="13"/>
      <c r="VFJ19" s="11"/>
      <c r="VFK19" s="12"/>
      <c r="VFM19" s="13"/>
      <c r="VFN19" s="13"/>
      <c r="VFO19" s="13"/>
      <c r="VFP19" s="13"/>
      <c r="VFQ19" s="13"/>
      <c r="VFR19" s="13"/>
      <c r="VFS19" s="13"/>
      <c r="VFU19" s="11"/>
      <c r="VFV19" s="12"/>
      <c r="VFX19" s="13"/>
      <c r="VFY19" s="13"/>
      <c r="VFZ19" s="13"/>
      <c r="VGA19" s="13"/>
      <c r="VGB19" s="13"/>
      <c r="VGC19" s="13"/>
      <c r="VGD19" s="13"/>
      <c r="VGF19" s="11"/>
      <c r="VGG19" s="12"/>
      <c r="VGI19" s="13"/>
      <c r="VGJ19" s="13"/>
      <c r="VGK19" s="13"/>
      <c r="VGL19" s="13"/>
      <c r="VGM19" s="13"/>
      <c r="VGN19" s="13"/>
      <c r="VGO19" s="13"/>
      <c r="VGQ19" s="11"/>
      <c r="VGR19" s="12"/>
      <c r="VGT19" s="13"/>
      <c r="VGU19" s="13"/>
      <c r="VGV19" s="13"/>
      <c r="VGW19" s="13"/>
      <c r="VGX19" s="13"/>
      <c r="VGY19" s="13"/>
      <c r="VGZ19" s="13"/>
      <c r="VHB19" s="11"/>
      <c r="VHC19" s="12"/>
      <c r="VHE19" s="13"/>
      <c r="VHF19" s="13"/>
      <c r="VHG19" s="13"/>
      <c r="VHH19" s="13"/>
      <c r="VHI19" s="13"/>
      <c r="VHJ19" s="13"/>
      <c r="VHK19" s="13"/>
      <c r="VHM19" s="11"/>
      <c r="VHN19" s="12"/>
      <c r="VHP19" s="13"/>
      <c r="VHQ19" s="13"/>
      <c r="VHR19" s="13"/>
      <c r="VHS19" s="13"/>
      <c r="VHT19" s="13"/>
      <c r="VHU19" s="13"/>
      <c r="VHV19" s="13"/>
      <c r="VHX19" s="11"/>
      <c r="VHY19" s="12"/>
      <c r="VIA19" s="13"/>
      <c r="VIB19" s="13"/>
      <c r="VIC19" s="13"/>
      <c r="VID19" s="13"/>
      <c r="VIE19" s="13"/>
      <c r="VIF19" s="13"/>
      <c r="VIG19" s="13"/>
      <c r="VII19" s="11"/>
      <c r="VIJ19" s="12"/>
      <c r="VIL19" s="13"/>
      <c r="VIM19" s="13"/>
      <c r="VIN19" s="13"/>
      <c r="VIO19" s="13"/>
      <c r="VIP19" s="13"/>
      <c r="VIQ19" s="13"/>
      <c r="VIR19" s="13"/>
      <c r="VIT19" s="11"/>
      <c r="VIU19" s="12"/>
      <c r="VIW19" s="13"/>
      <c r="VIX19" s="13"/>
      <c r="VIY19" s="13"/>
      <c r="VIZ19" s="13"/>
      <c r="VJA19" s="13"/>
      <c r="VJB19" s="13"/>
      <c r="VJC19" s="13"/>
      <c r="VJE19" s="11"/>
      <c r="VJF19" s="12"/>
      <c r="VJH19" s="13"/>
      <c r="VJI19" s="13"/>
      <c r="VJJ19" s="13"/>
      <c r="VJK19" s="13"/>
      <c r="VJL19" s="13"/>
      <c r="VJM19" s="13"/>
      <c r="VJN19" s="13"/>
      <c r="VJP19" s="11"/>
      <c r="VJQ19" s="12"/>
      <c r="VJS19" s="13"/>
      <c r="VJT19" s="13"/>
      <c r="VJU19" s="13"/>
      <c r="VJV19" s="13"/>
      <c r="VJW19" s="13"/>
      <c r="VJX19" s="13"/>
      <c r="VJY19" s="13"/>
      <c r="VKA19" s="11"/>
      <c r="VKB19" s="12"/>
      <c r="VKD19" s="13"/>
      <c r="VKE19" s="13"/>
      <c r="VKF19" s="13"/>
      <c r="VKG19" s="13"/>
      <c r="VKH19" s="13"/>
      <c r="VKI19" s="13"/>
      <c r="VKJ19" s="13"/>
      <c r="VKL19" s="11"/>
      <c r="VKM19" s="12"/>
      <c r="VKO19" s="13"/>
      <c r="VKP19" s="13"/>
      <c r="VKQ19" s="13"/>
      <c r="VKR19" s="13"/>
      <c r="VKS19" s="13"/>
      <c r="VKT19" s="13"/>
      <c r="VKU19" s="13"/>
      <c r="VKW19" s="11"/>
      <c r="VKX19" s="12"/>
      <c r="VKZ19" s="13"/>
      <c r="VLA19" s="13"/>
      <c r="VLB19" s="13"/>
      <c r="VLC19" s="13"/>
      <c r="VLD19" s="13"/>
      <c r="VLE19" s="13"/>
      <c r="VLF19" s="13"/>
      <c r="VLH19" s="11"/>
      <c r="VLI19" s="12"/>
      <c r="VLK19" s="13"/>
      <c r="VLL19" s="13"/>
      <c r="VLM19" s="13"/>
      <c r="VLN19" s="13"/>
      <c r="VLO19" s="13"/>
      <c r="VLP19" s="13"/>
      <c r="VLQ19" s="13"/>
      <c r="VLS19" s="11"/>
      <c r="VLT19" s="12"/>
      <c r="VLV19" s="13"/>
      <c r="VLW19" s="13"/>
      <c r="VLX19" s="13"/>
      <c r="VLY19" s="13"/>
      <c r="VLZ19" s="13"/>
      <c r="VMA19" s="13"/>
      <c r="VMB19" s="13"/>
      <c r="VMD19" s="11"/>
      <c r="VME19" s="12"/>
      <c r="VMG19" s="13"/>
      <c r="VMH19" s="13"/>
      <c r="VMI19" s="13"/>
      <c r="VMJ19" s="13"/>
      <c r="VMK19" s="13"/>
      <c r="VML19" s="13"/>
      <c r="VMM19" s="13"/>
      <c r="VMO19" s="11"/>
      <c r="VMP19" s="12"/>
      <c r="VMR19" s="13"/>
      <c r="VMS19" s="13"/>
      <c r="VMT19" s="13"/>
      <c r="VMU19" s="13"/>
      <c r="VMV19" s="13"/>
      <c r="VMW19" s="13"/>
      <c r="VMX19" s="13"/>
      <c r="VMZ19" s="11"/>
      <c r="VNA19" s="12"/>
      <c r="VNC19" s="13"/>
      <c r="VND19" s="13"/>
      <c r="VNE19" s="13"/>
      <c r="VNF19" s="13"/>
      <c r="VNG19" s="13"/>
      <c r="VNH19" s="13"/>
      <c r="VNI19" s="13"/>
      <c r="VNK19" s="11"/>
      <c r="VNL19" s="12"/>
      <c r="VNN19" s="13"/>
      <c r="VNO19" s="13"/>
      <c r="VNP19" s="13"/>
      <c r="VNQ19" s="13"/>
      <c r="VNR19" s="13"/>
      <c r="VNS19" s="13"/>
      <c r="VNT19" s="13"/>
      <c r="VNV19" s="11"/>
      <c r="VNW19" s="12"/>
      <c r="VNY19" s="13"/>
      <c r="VNZ19" s="13"/>
      <c r="VOA19" s="13"/>
      <c r="VOB19" s="13"/>
      <c r="VOC19" s="13"/>
      <c r="VOD19" s="13"/>
      <c r="VOE19" s="13"/>
      <c r="VOG19" s="11"/>
      <c r="VOH19" s="12"/>
      <c r="VOJ19" s="13"/>
      <c r="VOK19" s="13"/>
      <c r="VOL19" s="13"/>
      <c r="VOM19" s="13"/>
      <c r="VON19" s="13"/>
      <c r="VOO19" s="13"/>
      <c r="VOP19" s="13"/>
      <c r="VOR19" s="11"/>
      <c r="VOS19" s="12"/>
      <c r="VOU19" s="13"/>
      <c r="VOV19" s="13"/>
      <c r="VOW19" s="13"/>
      <c r="VOX19" s="13"/>
      <c r="VOY19" s="13"/>
      <c r="VOZ19" s="13"/>
      <c r="VPA19" s="13"/>
      <c r="VPC19" s="11"/>
      <c r="VPD19" s="12"/>
      <c r="VPF19" s="13"/>
      <c r="VPG19" s="13"/>
      <c r="VPH19" s="13"/>
      <c r="VPI19" s="13"/>
      <c r="VPJ19" s="13"/>
      <c r="VPK19" s="13"/>
      <c r="VPL19" s="13"/>
      <c r="VPN19" s="11"/>
      <c r="VPO19" s="12"/>
      <c r="VPQ19" s="13"/>
      <c r="VPR19" s="13"/>
      <c r="VPS19" s="13"/>
      <c r="VPT19" s="13"/>
      <c r="VPU19" s="13"/>
      <c r="VPV19" s="13"/>
      <c r="VPW19" s="13"/>
      <c r="VPY19" s="11"/>
      <c r="VPZ19" s="12"/>
      <c r="VQB19" s="13"/>
      <c r="VQC19" s="13"/>
      <c r="VQD19" s="13"/>
      <c r="VQE19" s="13"/>
      <c r="VQF19" s="13"/>
      <c r="VQG19" s="13"/>
      <c r="VQH19" s="13"/>
      <c r="VQJ19" s="11"/>
      <c r="VQK19" s="12"/>
      <c r="VQM19" s="13"/>
      <c r="VQN19" s="13"/>
      <c r="VQO19" s="13"/>
      <c r="VQP19" s="13"/>
      <c r="VQQ19" s="13"/>
      <c r="VQR19" s="13"/>
      <c r="VQS19" s="13"/>
      <c r="VQU19" s="11"/>
      <c r="VQV19" s="12"/>
      <c r="VQX19" s="13"/>
      <c r="VQY19" s="13"/>
      <c r="VQZ19" s="13"/>
      <c r="VRA19" s="13"/>
      <c r="VRB19" s="13"/>
      <c r="VRC19" s="13"/>
      <c r="VRD19" s="13"/>
      <c r="VRF19" s="11"/>
      <c r="VRG19" s="12"/>
      <c r="VRI19" s="13"/>
      <c r="VRJ19" s="13"/>
      <c r="VRK19" s="13"/>
      <c r="VRL19" s="13"/>
      <c r="VRM19" s="13"/>
      <c r="VRN19" s="13"/>
      <c r="VRO19" s="13"/>
      <c r="VRQ19" s="11"/>
      <c r="VRR19" s="12"/>
      <c r="VRT19" s="13"/>
      <c r="VRU19" s="13"/>
      <c r="VRV19" s="13"/>
      <c r="VRW19" s="13"/>
      <c r="VRX19" s="13"/>
      <c r="VRY19" s="13"/>
      <c r="VRZ19" s="13"/>
      <c r="VSB19" s="11"/>
      <c r="VSC19" s="12"/>
      <c r="VSE19" s="13"/>
      <c r="VSF19" s="13"/>
      <c r="VSG19" s="13"/>
      <c r="VSH19" s="13"/>
      <c r="VSI19" s="13"/>
      <c r="VSJ19" s="13"/>
      <c r="VSK19" s="13"/>
      <c r="VSM19" s="11"/>
      <c r="VSN19" s="12"/>
      <c r="VSP19" s="13"/>
      <c r="VSQ19" s="13"/>
      <c r="VSR19" s="13"/>
      <c r="VSS19" s="13"/>
      <c r="VST19" s="13"/>
      <c r="VSU19" s="13"/>
      <c r="VSV19" s="13"/>
      <c r="VSX19" s="11"/>
      <c r="VSY19" s="12"/>
      <c r="VTA19" s="13"/>
      <c r="VTB19" s="13"/>
      <c r="VTC19" s="13"/>
      <c r="VTD19" s="13"/>
      <c r="VTE19" s="13"/>
      <c r="VTF19" s="13"/>
      <c r="VTG19" s="13"/>
      <c r="VTI19" s="11"/>
      <c r="VTJ19" s="12"/>
      <c r="VTL19" s="13"/>
      <c r="VTM19" s="13"/>
      <c r="VTN19" s="13"/>
      <c r="VTO19" s="13"/>
      <c r="VTP19" s="13"/>
      <c r="VTQ19" s="13"/>
      <c r="VTR19" s="13"/>
      <c r="VTT19" s="11"/>
      <c r="VTU19" s="12"/>
      <c r="VTW19" s="13"/>
      <c r="VTX19" s="13"/>
      <c r="VTY19" s="13"/>
      <c r="VTZ19" s="13"/>
      <c r="VUA19" s="13"/>
      <c r="VUB19" s="13"/>
      <c r="VUC19" s="13"/>
      <c r="VUE19" s="11"/>
      <c r="VUF19" s="12"/>
      <c r="VUH19" s="13"/>
      <c r="VUI19" s="13"/>
      <c r="VUJ19" s="13"/>
      <c r="VUK19" s="13"/>
      <c r="VUL19" s="13"/>
      <c r="VUM19" s="13"/>
      <c r="VUN19" s="13"/>
      <c r="VUP19" s="11"/>
      <c r="VUQ19" s="12"/>
      <c r="VUS19" s="13"/>
      <c r="VUT19" s="13"/>
      <c r="VUU19" s="13"/>
      <c r="VUV19" s="13"/>
      <c r="VUW19" s="13"/>
      <c r="VUX19" s="13"/>
      <c r="VUY19" s="13"/>
      <c r="VVA19" s="11"/>
      <c r="VVB19" s="12"/>
      <c r="VVD19" s="13"/>
      <c r="VVE19" s="13"/>
      <c r="VVF19" s="13"/>
      <c r="VVG19" s="13"/>
      <c r="VVH19" s="13"/>
      <c r="VVI19" s="13"/>
      <c r="VVJ19" s="13"/>
      <c r="VVL19" s="11"/>
      <c r="VVM19" s="12"/>
      <c r="VVO19" s="13"/>
      <c r="VVP19" s="13"/>
      <c r="VVQ19" s="13"/>
      <c r="VVR19" s="13"/>
      <c r="VVS19" s="13"/>
      <c r="VVT19" s="13"/>
      <c r="VVU19" s="13"/>
      <c r="VVW19" s="11"/>
      <c r="VVX19" s="12"/>
      <c r="VVZ19" s="13"/>
      <c r="VWA19" s="13"/>
      <c r="VWB19" s="13"/>
      <c r="VWC19" s="13"/>
      <c r="VWD19" s="13"/>
      <c r="VWE19" s="13"/>
      <c r="VWF19" s="13"/>
      <c r="VWH19" s="11"/>
      <c r="VWI19" s="12"/>
      <c r="VWK19" s="13"/>
      <c r="VWL19" s="13"/>
      <c r="VWM19" s="13"/>
      <c r="VWN19" s="13"/>
      <c r="VWO19" s="13"/>
      <c r="VWP19" s="13"/>
      <c r="VWQ19" s="13"/>
      <c r="VWS19" s="11"/>
      <c r="VWT19" s="12"/>
      <c r="VWV19" s="13"/>
      <c r="VWW19" s="13"/>
      <c r="VWX19" s="13"/>
      <c r="VWY19" s="13"/>
      <c r="VWZ19" s="13"/>
      <c r="VXA19" s="13"/>
      <c r="VXB19" s="13"/>
      <c r="VXD19" s="11"/>
      <c r="VXE19" s="12"/>
      <c r="VXG19" s="13"/>
      <c r="VXH19" s="13"/>
      <c r="VXI19" s="13"/>
      <c r="VXJ19" s="13"/>
      <c r="VXK19" s="13"/>
      <c r="VXL19" s="13"/>
      <c r="VXM19" s="13"/>
      <c r="VXO19" s="11"/>
      <c r="VXP19" s="12"/>
      <c r="VXR19" s="13"/>
      <c r="VXS19" s="13"/>
      <c r="VXT19" s="13"/>
      <c r="VXU19" s="13"/>
      <c r="VXV19" s="13"/>
      <c r="VXW19" s="13"/>
      <c r="VXX19" s="13"/>
      <c r="VXZ19" s="11"/>
      <c r="VYA19" s="12"/>
      <c r="VYC19" s="13"/>
      <c r="VYD19" s="13"/>
      <c r="VYE19" s="13"/>
      <c r="VYF19" s="13"/>
      <c r="VYG19" s="13"/>
      <c r="VYH19" s="13"/>
      <c r="VYI19" s="13"/>
      <c r="VYK19" s="11"/>
      <c r="VYL19" s="12"/>
      <c r="VYN19" s="13"/>
      <c r="VYO19" s="13"/>
      <c r="VYP19" s="13"/>
      <c r="VYQ19" s="13"/>
      <c r="VYR19" s="13"/>
      <c r="VYS19" s="13"/>
      <c r="VYT19" s="13"/>
      <c r="VYV19" s="11"/>
      <c r="VYW19" s="12"/>
      <c r="VYY19" s="13"/>
      <c r="VYZ19" s="13"/>
      <c r="VZA19" s="13"/>
      <c r="VZB19" s="13"/>
      <c r="VZC19" s="13"/>
      <c r="VZD19" s="13"/>
      <c r="VZE19" s="13"/>
      <c r="VZG19" s="11"/>
      <c r="VZH19" s="12"/>
      <c r="VZJ19" s="13"/>
      <c r="VZK19" s="13"/>
      <c r="VZL19" s="13"/>
      <c r="VZM19" s="13"/>
      <c r="VZN19" s="13"/>
      <c r="VZO19" s="13"/>
      <c r="VZP19" s="13"/>
      <c r="VZR19" s="11"/>
      <c r="VZS19" s="12"/>
      <c r="VZU19" s="13"/>
      <c r="VZV19" s="13"/>
      <c r="VZW19" s="13"/>
      <c r="VZX19" s="13"/>
      <c r="VZY19" s="13"/>
      <c r="VZZ19" s="13"/>
      <c r="WAA19" s="13"/>
      <c r="WAC19" s="11"/>
      <c r="WAD19" s="12"/>
      <c r="WAF19" s="13"/>
      <c r="WAG19" s="13"/>
      <c r="WAH19" s="13"/>
      <c r="WAI19" s="13"/>
      <c r="WAJ19" s="13"/>
      <c r="WAK19" s="13"/>
      <c r="WAL19" s="13"/>
      <c r="WAN19" s="11"/>
      <c r="WAO19" s="12"/>
      <c r="WAQ19" s="13"/>
      <c r="WAR19" s="13"/>
      <c r="WAS19" s="13"/>
      <c r="WAT19" s="13"/>
      <c r="WAU19" s="13"/>
      <c r="WAV19" s="13"/>
      <c r="WAW19" s="13"/>
      <c r="WAY19" s="11"/>
      <c r="WAZ19" s="12"/>
      <c r="WBB19" s="13"/>
      <c r="WBC19" s="13"/>
      <c r="WBD19" s="13"/>
      <c r="WBE19" s="13"/>
      <c r="WBF19" s="13"/>
      <c r="WBG19" s="13"/>
      <c r="WBH19" s="13"/>
      <c r="WBJ19" s="11"/>
      <c r="WBK19" s="12"/>
      <c r="WBM19" s="13"/>
      <c r="WBN19" s="13"/>
      <c r="WBO19" s="13"/>
      <c r="WBP19" s="13"/>
      <c r="WBQ19" s="13"/>
      <c r="WBR19" s="13"/>
      <c r="WBS19" s="13"/>
      <c r="WBU19" s="11"/>
      <c r="WBV19" s="12"/>
      <c r="WBX19" s="13"/>
      <c r="WBY19" s="13"/>
      <c r="WBZ19" s="13"/>
      <c r="WCA19" s="13"/>
      <c r="WCB19" s="13"/>
      <c r="WCC19" s="13"/>
      <c r="WCD19" s="13"/>
      <c r="WCF19" s="11"/>
      <c r="WCG19" s="12"/>
      <c r="WCI19" s="13"/>
      <c r="WCJ19" s="13"/>
      <c r="WCK19" s="13"/>
      <c r="WCL19" s="13"/>
      <c r="WCM19" s="13"/>
      <c r="WCN19" s="13"/>
      <c r="WCO19" s="13"/>
      <c r="WCQ19" s="11"/>
      <c r="WCR19" s="12"/>
      <c r="WCT19" s="13"/>
      <c r="WCU19" s="13"/>
      <c r="WCV19" s="13"/>
      <c r="WCW19" s="13"/>
      <c r="WCX19" s="13"/>
      <c r="WCY19" s="13"/>
      <c r="WCZ19" s="13"/>
      <c r="WDB19" s="11"/>
      <c r="WDC19" s="12"/>
      <c r="WDE19" s="13"/>
      <c r="WDF19" s="13"/>
      <c r="WDG19" s="13"/>
      <c r="WDH19" s="13"/>
      <c r="WDI19" s="13"/>
      <c r="WDJ19" s="13"/>
      <c r="WDK19" s="13"/>
      <c r="WDM19" s="11"/>
      <c r="WDN19" s="12"/>
      <c r="WDP19" s="13"/>
      <c r="WDQ19" s="13"/>
      <c r="WDR19" s="13"/>
      <c r="WDS19" s="13"/>
      <c r="WDT19" s="13"/>
      <c r="WDU19" s="13"/>
      <c r="WDV19" s="13"/>
      <c r="WDX19" s="11"/>
      <c r="WDY19" s="12"/>
      <c r="WEA19" s="13"/>
      <c r="WEB19" s="13"/>
      <c r="WEC19" s="13"/>
      <c r="WED19" s="13"/>
      <c r="WEE19" s="13"/>
      <c r="WEF19" s="13"/>
      <c r="WEG19" s="13"/>
      <c r="WEI19" s="11"/>
      <c r="WEJ19" s="12"/>
      <c r="WEL19" s="13"/>
      <c r="WEM19" s="13"/>
      <c r="WEN19" s="13"/>
      <c r="WEO19" s="13"/>
      <c r="WEP19" s="13"/>
      <c r="WEQ19" s="13"/>
      <c r="WER19" s="13"/>
      <c r="WET19" s="11"/>
      <c r="WEU19" s="12"/>
      <c r="WEW19" s="13"/>
      <c r="WEX19" s="13"/>
      <c r="WEY19" s="13"/>
      <c r="WEZ19" s="13"/>
      <c r="WFA19" s="13"/>
      <c r="WFB19" s="13"/>
      <c r="WFC19" s="13"/>
      <c r="WFE19" s="11"/>
      <c r="WFF19" s="12"/>
      <c r="WFH19" s="13"/>
      <c r="WFI19" s="13"/>
      <c r="WFJ19" s="13"/>
      <c r="WFK19" s="13"/>
      <c r="WFL19" s="13"/>
      <c r="WFM19" s="13"/>
      <c r="WFN19" s="13"/>
      <c r="WFP19" s="11"/>
      <c r="WFQ19" s="12"/>
      <c r="WFS19" s="13"/>
      <c r="WFT19" s="13"/>
      <c r="WFU19" s="13"/>
      <c r="WFV19" s="13"/>
      <c r="WFW19" s="13"/>
      <c r="WFX19" s="13"/>
      <c r="WFY19" s="13"/>
      <c r="WGA19" s="11"/>
      <c r="WGB19" s="12"/>
      <c r="WGD19" s="13"/>
      <c r="WGE19" s="13"/>
      <c r="WGF19" s="13"/>
      <c r="WGG19" s="13"/>
      <c r="WGH19" s="13"/>
      <c r="WGI19" s="13"/>
      <c r="WGJ19" s="13"/>
      <c r="WGL19" s="11"/>
      <c r="WGM19" s="12"/>
      <c r="WGO19" s="13"/>
      <c r="WGP19" s="13"/>
      <c r="WGQ19" s="13"/>
      <c r="WGR19" s="13"/>
      <c r="WGS19" s="13"/>
      <c r="WGT19" s="13"/>
      <c r="WGU19" s="13"/>
      <c r="WGW19" s="11"/>
      <c r="WGX19" s="12"/>
      <c r="WGZ19" s="13"/>
      <c r="WHA19" s="13"/>
      <c r="WHB19" s="13"/>
      <c r="WHC19" s="13"/>
      <c r="WHD19" s="13"/>
      <c r="WHE19" s="13"/>
      <c r="WHF19" s="13"/>
      <c r="WHH19" s="11"/>
      <c r="WHI19" s="12"/>
      <c r="WHK19" s="13"/>
      <c r="WHL19" s="13"/>
      <c r="WHM19" s="13"/>
      <c r="WHN19" s="13"/>
      <c r="WHO19" s="13"/>
      <c r="WHP19" s="13"/>
      <c r="WHQ19" s="13"/>
      <c r="WHS19" s="11"/>
      <c r="WHT19" s="12"/>
      <c r="WHV19" s="13"/>
      <c r="WHW19" s="13"/>
      <c r="WHX19" s="13"/>
      <c r="WHY19" s="13"/>
      <c r="WHZ19" s="13"/>
      <c r="WIA19" s="13"/>
      <c r="WIB19" s="13"/>
      <c r="WID19" s="11"/>
      <c r="WIE19" s="12"/>
      <c r="WIG19" s="13"/>
      <c r="WIH19" s="13"/>
      <c r="WII19" s="13"/>
      <c r="WIJ19" s="13"/>
      <c r="WIK19" s="13"/>
      <c r="WIL19" s="13"/>
      <c r="WIM19" s="13"/>
      <c r="WIO19" s="11"/>
      <c r="WIP19" s="12"/>
      <c r="WIR19" s="13"/>
      <c r="WIS19" s="13"/>
      <c r="WIT19" s="13"/>
      <c r="WIU19" s="13"/>
      <c r="WIV19" s="13"/>
      <c r="WIW19" s="13"/>
      <c r="WIX19" s="13"/>
      <c r="WIZ19" s="11"/>
      <c r="WJA19" s="12"/>
      <c r="WJC19" s="13"/>
      <c r="WJD19" s="13"/>
      <c r="WJE19" s="13"/>
      <c r="WJF19" s="13"/>
      <c r="WJG19" s="13"/>
      <c r="WJH19" s="13"/>
      <c r="WJI19" s="13"/>
      <c r="WJK19" s="11"/>
      <c r="WJL19" s="12"/>
      <c r="WJN19" s="13"/>
      <c r="WJO19" s="13"/>
      <c r="WJP19" s="13"/>
      <c r="WJQ19" s="13"/>
      <c r="WJR19" s="13"/>
      <c r="WJS19" s="13"/>
      <c r="WJT19" s="13"/>
      <c r="WJV19" s="11"/>
      <c r="WJW19" s="12"/>
      <c r="WJY19" s="13"/>
      <c r="WJZ19" s="13"/>
      <c r="WKA19" s="13"/>
      <c r="WKB19" s="13"/>
      <c r="WKC19" s="13"/>
      <c r="WKD19" s="13"/>
      <c r="WKE19" s="13"/>
      <c r="WKG19" s="11"/>
      <c r="WKH19" s="12"/>
      <c r="WKJ19" s="13"/>
      <c r="WKK19" s="13"/>
      <c r="WKL19" s="13"/>
      <c r="WKM19" s="13"/>
      <c r="WKN19" s="13"/>
      <c r="WKO19" s="13"/>
      <c r="WKP19" s="13"/>
      <c r="WKR19" s="11"/>
      <c r="WKS19" s="12"/>
      <c r="WKU19" s="13"/>
      <c r="WKV19" s="13"/>
      <c r="WKW19" s="13"/>
      <c r="WKX19" s="13"/>
      <c r="WKY19" s="13"/>
      <c r="WKZ19" s="13"/>
      <c r="WLA19" s="13"/>
      <c r="WLC19" s="11"/>
      <c r="WLD19" s="12"/>
      <c r="WLF19" s="13"/>
      <c r="WLG19" s="13"/>
      <c r="WLH19" s="13"/>
      <c r="WLI19" s="13"/>
      <c r="WLJ19" s="13"/>
      <c r="WLK19" s="13"/>
      <c r="WLL19" s="13"/>
      <c r="WLN19" s="11"/>
      <c r="WLO19" s="12"/>
      <c r="WLQ19" s="13"/>
      <c r="WLR19" s="13"/>
      <c r="WLS19" s="13"/>
      <c r="WLT19" s="13"/>
      <c r="WLU19" s="13"/>
      <c r="WLV19" s="13"/>
      <c r="WLW19" s="13"/>
      <c r="WLY19" s="11"/>
      <c r="WLZ19" s="12"/>
      <c r="WMB19" s="13"/>
      <c r="WMC19" s="13"/>
      <c r="WMD19" s="13"/>
      <c r="WME19" s="13"/>
      <c r="WMF19" s="13"/>
      <c r="WMG19" s="13"/>
      <c r="WMH19" s="13"/>
      <c r="WMJ19" s="11"/>
      <c r="WMK19" s="12"/>
      <c r="WMM19" s="13"/>
      <c r="WMN19" s="13"/>
      <c r="WMO19" s="13"/>
      <c r="WMP19" s="13"/>
      <c r="WMQ19" s="13"/>
      <c r="WMR19" s="13"/>
      <c r="WMS19" s="13"/>
      <c r="WMU19" s="11"/>
      <c r="WMV19" s="12"/>
      <c r="WMX19" s="13"/>
      <c r="WMY19" s="13"/>
      <c r="WMZ19" s="13"/>
      <c r="WNA19" s="13"/>
      <c r="WNB19" s="13"/>
      <c r="WNC19" s="13"/>
      <c r="WND19" s="13"/>
      <c r="WNF19" s="11"/>
      <c r="WNG19" s="12"/>
      <c r="WNI19" s="13"/>
      <c r="WNJ19" s="13"/>
      <c r="WNK19" s="13"/>
      <c r="WNL19" s="13"/>
      <c r="WNM19" s="13"/>
      <c r="WNN19" s="13"/>
      <c r="WNO19" s="13"/>
      <c r="WNQ19" s="11"/>
      <c r="WNR19" s="12"/>
      <c r="WNT19" s="13"/>
      <c r="WNU19" s="13"/>
      <c r="WNV19" s="13"/>
      <c r="WNW19" s="13"/>
      <c r="WNX19" s="13"/>
      <c r="WNY19" s="13"/>
      <c r="WNZ19" s="13"/>
      <c r="WOB19" s="11"/>
      <c r="WOC19" s="12"/>
      <c r="WOE19" s="13"/>
      <c r="WOF19" s="13"/>
      <c r="WOG19" s="13"/>
      <c r="WOH19" s="13"/>
      <c r="WOI19" s="13"/>
      <c r="WOJ19" s="13"/>
      <c r="WOK19" s="13"/>
      <c r="WOM19" s="11"/>
      <c r="WON19" s="12"/>
      <c r="WOP19" s="13"/>
      <c r="WOQ19" s="13"/>
      <c r="WOR19" s="13"/>
      <c r="WOS19" s="13"/>
      <c r="WOT19" s="13"/>
      <c r="WOU19" s="13"/>
      <c r="WOV19" s="13"/>
      <c r="WOX19" s="11"/>
      <c r="WOY19" s="12"/>
      <c r="WPA19" s="13"/>
      <c r="WPB19" s="13"/>
      <c r="WPC19" s="13"/>
      <c r="WPD19" s="13"/>
      <c r="WPE19" s="13"/>
      <c r="WPF19" s="13"/>
      <c r="WPG19" s="13"/>
      <c r="WPI19" s="11"/>
      <c r="WPJ19" s="12"/>
      <c r="WPL19" s="13"/>
      <c r="WPM19" s="13"/>
      <c r="WPN19" s="13"/>
      <c r="WPO19" s="13"/>
      <c r="WPP19" s="13"/>
      <c r="WPQ19" s="13"/>
      <c r="WPR19" s="13"/>
      <c r="WPT19" s="11"/>
      <c r="WPU19" s="12"/>
      <c r="WPW19" s="13"/>
      <c r="WPX19" s="13"/>
      <c r="WPY19" s="13"/>
      <c r="WPZ19" s="13"/>
      <c r="WQA19" s="13"/>
      <c r="WQB19" s="13"/>
      <c r="WQC19" s="13"/>
      <c r="WQE19" s="11"/>
      <c r="WQF19" s="12"/>
      <c r="WQH19" s="13"/>
      <c r="WQI19" s="13"/>
      <c r="WQJ19" s="13"/>
      <c r="WQK19" s="13"/>
      <c r="WQL19" s="13"/>
      <c r="WQM19" s="13"/>
      <c r="WQN19" s="13"/>
      <c r="WQP19" s="11"/>
      <c r="WQQ19" s="12"/>
      <c r="WQS19" s="13"/>
      <c r="WQT19" s="13"/>
      <c r="WQU19" s="13"/>
      <c r="WQV19" s="13"/>
      <c r="WQW19" s="13"/>
      <c r="WQX19" s="13"/>
      <c r="WQY19" s="13"/>
      <c r="WRA19" s="11"/>
      <c r="WRB19" s="12"/>
      <c r="WRD19" s="13"/>
      <c r="WRE19" s="13"/>
      <c r="WRF19" s="13"/>
      <c r="WRG19" s="13"/>
      <c r="WRH19" s="13"/>
      <c r="WRI19" s="13"/>
      <c r="WRJ19" s="13"/>
      <c r="WRL19" s="11"/>
      <c r="WRM19" s="12"/>
      <c r="WRO19" s="13"/>
      <c r="WRP19" s="13"/>
      <c r="WRQ19" s="13"/>
      <c r="WRR19" s="13"/>
      <c r="WRS19" s="13"/>
      <c r="WRT19" s="13"/>
      <c r="WRU19" s="13"/>
      <c r="WRW19" s="11"/>
      <c r="WRX19" s="12"/>
      <c r="WRZ19" s="13"/>
      <c r="WSA19" s="13"/>
      <c r="WSB19" s="13"/>
      <c r="WSC19" s="13"/>
      <c r="WSD19" s="13"/>
      <c r="WSE19" s="13"/>
      <c r="WSF19" s="13"/>
      <c r="WSH19" s="11"/>
      <c r="WSI19" s="12"/>
      <c r="WSK19" s="13"/>
      <c r="WSL19" s="13"/>
      <c r="WSM19" s="13"/>
      <c r="WSN19" s="13"/>
      <c r="WSO19" s="13"/>
      <c r="WSP19" s="13"/>
      <c r="WSQ19" s="13"/>
      <c r="WSS19" s="11"/>
      <c r="WST19" s="12"/>
      <c r="WSV19" s="13"/>
      <c r="WSW19" s="13"/>
      <c r="WSX19" s="13"/>
      <c r="WSY19" s="13"/>
      <c r="WSZ19" s="13"/>
      <c r="WTA19" s="13"/>
      <c r="WTB19" s="13"/>
      <c r="WTD19" s="11"/>
      <c r="WTE19" s="12"/>
      <c r="WTG19" s="13"/>
      <c r="WTH19" s="13"/>
      <c r="WTI19" s="13"/>
      <c r="WTJ19" s="13"/>
      <c r="WTK19" s="13"/>
      <c r="WTL19" s="13"/>
      <c r="WTM19" s="13"/>
      <c r="WTO19" s="11"/>
      <c r="WTP19" s="12"/>
      <c r="WTR19" s="13"/>
      <c r="WTS19" s="13"/>
      <c r="WTT19" s="13"/>
      <c r="WTU19" s="13"/>
      <c r="WTV19" s="13"/>
      <c r="WTW19" s="13"/>
      <c r="WTX19" s="13"/>
      <c r="WTZ19" s="11"/>
      <c r="WUA19" s="12"/>
      <c r="WUC19" s="13"/>
      <c r="WUD19" s="13"/>
      <c r="WUE19" s="13"/>
      <c r="WUF19" s="13"/>
      <c r="WUG19" s="13"/>
      <c r="WUH19" s="13"/>
      <c r="WUI19" s="13"/>
      <c r="WUK19" s="11"/>
      <c r="WUL19" s="12"/>
      <c r="WUN19" s="13"/>
      <c r="WUO19" s="13"/>
      <c r="WUP19" s="13"/>
      <c r="WUQ19" s="13"/>
      <c r="WUR19" s="13"/>
      <c r="WUS19" s="13"/>
      <c r="WUT19" s="13"/>
      <c r="WUV19" s="11"/>
      <c r="WUW19" s="12"/>
      <c r="WUY19" s="13"/>
      <c r="WUZ19" s="13"/>
      <c r="WVA19" s="13"/>
      <c r="WVB19" s="13"/>
      <c r="WVC19" s="13"/>
      <c r="WVD19" s="13"/>
      <c r="WVE19" s="13"/>
      <c r="WVG19" s="11"/>
      <c r="WVH19" s="12"/>
      <c r="WVJ19" s="13"/>
      <c r="WVK19" s="13"/>
      <c r="WVL19" s="13"/>
      <c r="WVM19" s="13"/>
      <c r="WVN19" s="13"/>
      <c r="WVO19" s="13"/>
      <c r="WVP19" s="13"/>
      <c r="WVR19" s="11"/>
      <c r="WVS19" s="12"/>
      <c r="WVU19" s="13"/>
      <c r="WVV19" s="13"/>
      <c r="WVW19" s="13"/>
      <c r="WVX19" s="13"/>
      <c r="WVY19" s="13"/>
      <c r="WVZ19" s="13"/>
      <c r="WWA19" s="13"/>
      <c r="WWC19" s="11"/>
      <c r="WWD19" s="12"/>
      <c r="WWF19" s="13"/>
      <c r="WWG19" s="13"/>
      <c r="WWH19" s="13"/>
      <c r="WWI19" s="13"/>
      <c r="WWJ19" s="13"/>
      <c r="WWK19" s="13"/>
      <c r="WWL19" s="13"/>
      <c r="WWN19" s="11"/>
      <c r="WWO19" s="12"/>
      <c r="WWQ19" s="13"/>
      <c r="WWR19" s="13"/>
      <c r="WWS19" s="13"/>
      <c r="WWT19" s="13"/>
      <c r="WWU19" s="13"/>
      <c r="WWV19" s="13"/>
      <c r="WWW19" s="13"/>
      <c r="WWY19" s="11"/>
      <c r="WWZ19" s="12"/>
      <c r="WXB19" s="13"/>
      <c r="WXC19" s="13"/>
      <c r="WXD19" s="13"/>
      <c r="WXE19" s="13"/>
      <c r="WXF19" s="13"/>
      <c r="WXG19" s="13"/>
      <c r="WXH19" s="13"/>
      <c r="WXJ19" s="11"/>
      <c r="WXK19" s="12"/>
      <c r="WXM19" s="13"/>
      <c r="WXN19" s="13"/>
      <c r="WXO19" s="13"/>
      <c r="WXP19" s="13"/>
      <c r="WXQ19" s="13"/>
      <c r="WXR19" s="13"/>
      <c r="WXS19" s="13"/>
      <c r="WXU19" s="11"/>
      <c r="WXV19" s="12"/>
      <c r="WXX19" s="13"/>
      <c r="WXY19" s="13"/>
      <c r="WXZ19" s="13"/>
      <c r="WYA19" s="13"/>
      <c r="WYB19" s="13"/>
      <c r="WYC19" s="13"/>
      <c r="WYD19" s="13"/>
      <c r="WYF19" s="11"/>
      <c r="WYG19" s="12"/>
      <c r="WYI19" s="13"/>
      <c r="WYJ19" s="13"/>
      <c r="WYK19" s="13"/>
      <c r="WYL19" s="13"/>
      <c r="WYM19" s="13"/>
      <c r="WYN19" s="13"/>
      <c r="WYO19" s="13"/>
      <c r="WYQ19" s="11"/>
      <c r="WYR19" s="12"/>
      <c r="WYT19" s="13"/>
      <c r="WYU19" s="13"/>
      <c r="WYV19" s="13"/>
      <c r="WYW19" s="13"/>
      <c r="WYX19" s="13"/>
      <c r="WYY19" s="13"/>
      <c r="WYZ19" s="13"/>
      <c r="WZB19" s="11"/>
      <c r="WZC19" s="12"/>
      <c r="WZE19" s="13"/>
      <c r="WZF19" s="13"/>
      <c r="WZG19" s="13"/>
      <c r="WZH19" s="13"/>
      <c r="WZI19" s="13"/>
      <c r="WZJ19" s="13"/>
      <c r="WZK19" s="13"/>
      <c r="WZM19" s="11"/>
      <c r="WZN19" s="12"/>
      <c r="WZP19" s="13"/>
      <c r="WZQ19" s="13"/>
      <c r="WZR19" s="13"/>
      <c r="WZS19" s="13"/>
      <c r="WZT19" s="13"/>
      <c r="WZU19" s="13"/>
      <c r="WZV19" s="13"/>
      <c r="WZX19" s="11"/>
      <c r="WZY19" s="12"/>
      <c r="XAA19" s="13"/>
      <c r="XAB19" s="13"/>
      <c r="XAC19" s="13"/>
      <c r="XAD19" s="13"/>
      <c r="XAE19" s="13"/>
      <c r="XAF19" s="13"/>
      <c r="XAG19" s="13"/>
      <c r="XAI19" s="11"/>
      <c r="XAJ19" s="12"/>
      <c r="XAL19" s="13"/>
      <c r="XAM19" s="13"/>
      <c r="XAN19" s="13"/>
      <c r="XAO19" s="13"/>
      <c r="XAP19" s="13"/>
      <c r="XAQ19" s="13"/>
      <c r="XAR19" s="13"/>
      <c r="XAT19" s="11"/>
      <c r="XAU19" s="12"/>
      <c r="XAW19" s="13"/>
      <c r="XAX19" s="13"/>
      <c r="XAY19" s="13"/>
      <c r="XAZ19" s="13"/>
      <c r="XBA19" s="13"/>
      <c r="XBB19" s="13"/>
      <c r="XBC19" s="13"/>
      <c r="XBE19" s="11"/>
      <c r="XBF19" s="12"/>
      <c r="XBH19" s="13"/>
      <c r="XBI19" s="13"/>
      <c r="XBJ19" s="13"/>
      <c r="XBK19" s="13"/>
      <c r="XBL19" s="13"/>
      <c r="XBM19" s="13"/>
      <c r="XBN19" s="13"/>
      <c r="XBP19" s="11"/>
      <c r="XBQ19" s="12"/>
      <c r="XBS19" s="13"/>
      <c r="XBT19" s="13"/>
      <c r="XBU19" s="13"/>
      <c r="XBV19" s="13"/>
      <c r="XBW19" s="13"/>
      <c r="XBX19" s="13"/>
      <c r="XBY19" s="13"/>
      <c r="XCA19" s="11"/>
      <c r="XCB19" s="12"/>
      <c r="XCD19" s="13"/>
      <c r="XCE19" s="13"/>
      <c r="XCF19" s="13"/>
      <c r="XCG19" s="13"/>
      <c r="XCH19" s="13"/>
      <c r="XCI19" s="13"/>
      <c r="XCJ19" s="13"/>
      <c r="XCL19" s="11"/>
      <c r="XCM19" s="12"/>
      <c r="XCO19" s="13"/>
      <c r="XCP19" s="13"/>
      <c r="XCQ19" s="13"/>
      <c r="XCR19" s="13"/>
      <c r="XCS19" s="13"/>
      <c r="XCT19" s="13"/>
      <c r="XCU19" s="13"/>
      <c r="XCW19" s="11"/>
      <c r="XCX19" s="12"/>
      <c r="XCZ19" s="13"/>
      <c r="XDA19" s="13"/>
      <c r="XDB19" s="13"/>
      <c r="XDC19" s="13"/>
      <c r="XDD19" s="13"/>
      <c r="XDE19" s="13"/>
      <c r="XDF19" s="13"/>
      <c r="XDH19" s="11"/>
      <c r="XDI19" s="12"/>
      <c r="XDK19" s="13"/>
      <c r="XDL19" s="13"/>
      <c r="XDM19" s="13"/>
      <c r="XDN19" s="13"/>
      <c r="XDO19" s="13"/>
      <c r="XDP19" s="13"/>
      <c r="XDQ19" s="13"/>
      <c r="XDS19" s="11"/>
      <c r="XDT19" s="12"/>
      <c r="XDV19" s="13"/>
      <c r="XDW19" s="13"/>
      <c r="XDX19" s="13"/>
      <c r="XDY19" s="13"/>
      <c r="XDZ19" s="13"/>
      <c r="XEA19" s="13"/>
      <c r="XEB19" s="13"/>
      <c r="XED19" s="11"/>
      <c r="XEE19" s="12"/>
      <c r="XEG19" s="13"/>
      <c r="XEH19" s="13"/>
      <c r="XEI19" s="13"/>
      <c r="XEJ19" s="13"/>
      <c r="XEK19" s="13"/>
      <c r="XEL19" s="13"/>
      <c r="XEM19" s="13"/>
      <c r="XEO19" s="11"/>
      <c r="XEP19" s="12"/>
      <c r="XER19" s="13"/>
      <c r="XES19" s="13"/>
      <c r="XET19" s="13"/>
      <c r="XEU19" s="13"/>
      <c r="XEV19" s="13"/>
      <c r="XEW19" s="13"/>
      <c r="XEX19" s="13"/>
      <c r="XEZ19" s="11"/>
      <c r="XFA19" s="12"/>
      <c r="XFC19" s="13"/>
      <c r="XFD19" s="13"/>
    </row>
    <row r="20" spans="1:2048 2050:3071 3073:10240 10242:11263 11265:13312 13314:14335 14337:16384" ht="28.9" hidden="1" customHeight="1" x14ac:dyDescent="0.25">
      <c r="A20" s="6">
        <v>6</v>
      </c>
      <c r="B20" s="59">
        <v>1</v>
      </c>
      <c r="C20" s="7" t="s">
        <v>12</v>
      </c>
      <c r="D20" s="8" t="s">
        <v>26</v>
      </c>
      <c r="E20" s="8" t="s">
        <v>27</v>
      </c>
      <c r="F20" s="8" t="s">
        <v>16</v>
      </c>
      <c r="G20" s="9" t="s">
        <v>16</v>
      </c>
      <c r="H20" s="9" t="s">
        <v>16</v>
      </c>
      <c r="I20" s="9" t="s">
        <v>16</v>
      </c>
      <c r="J20" s="8"/>
      <c r="K20" s="10" t="s">
        <v>17</v>
      </c>
    </row>
    <row r="21" spans="1:2048 2050:3071 3073:10240 10242:11263 11265:13312 13314:14335 14337:16384" ht="14.45" hidden="1" customHeight="1" x14ac:dyDescent="0.25">
      <c r="A21" s="6">
        <v>7</v>
      </c>
      <c r="B21" s="59">
        <v>1</v>
      </c>
      <c r="C21" s="7" t="s">
        <v>12</v>
      </c>
      <c r="D21" s="8" t="s">
        <v>28</v>
      </c>
      <c r="E21" s="8" t="s">
        <v>23</v>
      </c>
      <c r="F21" s="8" t="s">
        <v>16</v>
      </c>
      <c r="G21" s="9" t="s">
        <v>16</v>
      </c>
      <c r="H21" s="9" t="s">
        <v>16</v>
      </c>
      <c r="I21" s="9" t="s">
        <v>16</v>
      </c>
      <c r="J21" s="8"/>
      <c r="K21" s="10" t="s">
        <v>17</v>
      </c>
    </row>
    <row r="22" spans="1:2048 2050:3071 3073:10240 10242:11263 11265:13312 13314:14335 14337:16384" hidden="1" x14ac:dyDescent="0.25">
      <c r="A22" s="14">
        <v>10</v>
      </c>
      <c r="B22" s="59">
        <v>1</v>
      </c>
      <c r="C22" s="7" t="s">
        <v>12</v>
      </c>
      <c r="D22" s="8" t="s">
        <v>29</v>
      </c>
      <c r="E22" s="8" t="s">
        <v>30</v>
      </c>
      <c r="F22" s="8" t="s">
        <v>16</v>
      </c>
      <c r="G22" s="9" t="s">
        <v>16</v>
      </c>
      <c r="H22" s="8"/>
      <c r="I22" s="8"/>
      <c r="J22" s="8"/>
      <c r="K22" s="10" t="s">
        <v>17</v>
      </c>
    </row>
    <row r="23" spans="1:2048 2050:3071 3073:10240 10242:11263 11265:13312 13314:14335 14337:16384" ht="36" hidden="1" x14ac:dyDescent="0.25">
      <c r="A23" s="14">
        <v>11</v>
      </c>
      <c r="B23" s="59">
        <v>1</v>
      </c>
      <c r="C23" s="7" t="s">
        <v>12</v>
      </c>
      <c r="D23" s="8" t="s">
        <v>31</v>
      </c>
      <c r="E23" s="8" t="s">
        <v>32</v>
      </c>
      <c r="F23" s="8" t="s">
        <v>16</v>
      </c>
      <c r="G23" s="9" t="s">
        <v>16</v>
      </c>
      <c r="H23" s="8"/>
      <c r="I23" s="8"/>
      <c r="J23" s="8"/>
      <c r="K23" s="10" t="s">
        <v>17</v>
      </c>
    </row>
    <row r="24" spans="1:2048 2050:3071 3073:10240 10242:11263 11265:13312 13314:14335 14337:16384" hidden="1" x14ac:dyDescent="0.25">
      <c r="A24" s="14">
        <v>13</v>
      </c>
      <c r="B24" s="59">
        <v>1</v>
      </c>
      <c r="C24" s="7" t="s">
        <v>12</v>
      </c>
      <c r="D24" s="8" t="s">
        <v>33</v>
      </c>
      <c r="E24" s="8" t="s">
        <v>34</v>
      </c>
      <c r="F24" s="8" t="s">
        <v>15</v>
      </c>
      <c r="G24" s="9" t="s">
        <v>16</v>
      </c>
      <c r="H24" s="8"/>
      <c r="I24" s="8"/>
      <c r="J24" s="8"/>
      <c r="K24" s="10" t="s">
        <v>17</v>
      </c>
    </row>
    <row r="25" spans="1:2048 2050:3071 3073:10240 10242:11263 11265:13312 13314:14335 14337:16384" hidden="1" x14ac:dyDescent="0.25">
      <c r="A25" s="14">
        <v>14</v>
      </c>
      <c r="B25" s="59">
        <v>1</v>
      </c>
      <c r="C25" s="7" t="s">
        <v>12</v>
      </c>
      <c r="D25" s="8" t="s">
        <v>35</v>
      </c>
      <c r="E25" s="8" t="s">
        <v>34</v>
      </c>
      <c r="F25" s="8" t="s">
        <v>15</v>
      </c>
      <c r="G25" s="9" t="s">
        <v>16</v>
      </c>
      <c r="H25" s="8"/>
      <c r="I25" s="8"/>
      <c r="J25" s="8"/>
      <c r="K25" s="10" t="s">
        <v>17</v>
      </c>
    </row>
    <row r="26" spans="1:2048 2050:3071 3073:10240 10242:11263 11265:13312 13314:14335 14337:16384" hidden="1" x14ac:dyDescent="0.25">
      <c r="A26" s="14">
        <v>15</v>
      </c>
      <c r="B26" s="59">
        <v>1</v>
      </c>
      <c r="C26" s="7" t="s">
        <v>12</v>
      </c>
      <c r="D26" s="8" t="s">
        <v>36</v>
      </c>
      <c r="E26" s="8" t="s">
        <v>37</v>
      </c>
      <c r="F26" s="8" t="s">
        <v>15</v>
      </c>
      <c r="G26" s="9" t="s">
        <v>16</v>
      </c>
      <c r="H26" s="8"/>
      <c r="I26" s="8"/>
      <c r="J26" s="8"/>
      <c r="K26" s="10" t="s">
        <v>17</v>
      </c>
    </row>
    <row r="27" spans="1:2048 2050:3071 3073:10240 10242:11263 11265:13312 13314:14335 14337:16384" hidden="1" x14ac:dyDescent="0.25">
      <c r="A27" s="14">
        <v>16</v>
      </c>
      <c r="B27" s="59">
        <v>1</v>
      </c>
      <c r="C27" s="7" t="s">
        <v>12</v>
      </c>
      <c r="D27" s="8" t="s">
        <v>38</v>
      </c>
      <c r="E27" s="8" t="s">
        <v>37</v>
      </c>
      <c r="F27" s="8" t="s">
        <v>15</v>
      </c>
      <c r="G27" s="9" t="s">
        <v>16</v>
      </c>
      <c r="H27" s="8"/>
      <c r="I27" s="8"/>
      <c r="J27" s="8"/>
      <c r="K27" s="10" t="s">
        <v>17</v>
      </c>
    </row>
    <row r="28" spans="1:2048 2050:3071 3073:10240 10242:11263 11265:13312 13314:14335 14337:16384" hidden="1" x14ac:dyDescent="0.25">
      <c r="A28" s="14">
        <v>17</v>
      </c>
      <c r="B28" s="59">
        <v>1</v>
      </c>
      <c r="C28" s="7" t="s">
        <v>12</v>
      </c>
      <c r="D28" s="8" t="s">
        <v>39</v>
      </c>
      <c r="E28" s="8" t="s">
        <v>37</v>
      </c>
      <c r="F28" s="8" t="s">
        <v>15</v>
      </c>
      <c r="G28" s="9"/>
      <c r="H28" s="8" t="s">
        <v>16</v>
      </c>
      <c r="I28" s="8" t="s">
        <v>16</v>
      </c>
      <c r="J28" s="8"/>
      <c r="K28" s="10" t="s">
        <v>17</v>
      </c>
    </row>
    <row r="29" spans="1:2048 2050:3071 3073:10240 10242:11263 11265:13312 13314:14335 14337:16384" ht="24" hidden="1" x14ac:dyDescent="0.25">
      <c r="A29" s="14">
        <v>19</v>
      </c>
      <c r="B29" s="59">
        <v>1</v>
      </c>
      <c r="C29" s="7" t="s">
        <v>12</v>
      </c>
      <c r="D29" s="8" t="s">
        <v>40</v>
      </c>
      <c r="E29" s="8" t="s">
        <v>41</v>
      </c>
      <c r="F29" s="8" t="s">
        <v>15</v>
      </c>
      <c r="G29" s="9" t="s">
        <v>16</v>
      </c>
      <c r="H29" s="8"/>
      <c r="I29" s="8"/>
      <c r="J29" s="8"/>
      <c r="K29" s="10" t="s">
        <v>17</v>
      </c>
    </row>
    <row r="30" spans="1:2048 2050:3071 3073:10240 10242:11263 11265:13312 13314:14335 14337:16384" hidden="1" x14ac:dyDescent="0.25">
      <c r="A30" s="14">
        <v>21</v>
      </c>
      <c r="B30" s="59">
        <v>1</v>
      </c>
      <c r="C30" s="7" t="s">
        <v>12</v>
      </c>
      <c r="D30" s="8" t="s">
        <v>42</v>
      </c>
      <c r="E30" s="8" t="s">
        <v>43</v>
      </c>
      <c r="F30" s="8" t="s">
        <v>16</v>
      </c>
      <c r="G30" s="9" t="s">
        <v>16</v>
      </c>
      <c r="H30" s="9" t="s">
        <v>16</v>
      </c>
      <c r="I30" s="9" t="s">
        <v>16</v>
      </c>
      <c r="J30" s="8"/>
      <c r="K30" s="10" t="s">
        <v>17</v>
      </c>
    </row>
    <row r="31" spans="1:2048 2050:3071 3073:10240 10242:11263 11265:13312 13314:14335 14337:16384" hidden="1" x14ac:dyDescent="0.25">
      <c r="A31" s="14">
        <v>23</v>
      </c>
      <c r="B31" s="59">
        <v>1</v>
      </c>
      <c r="C31" s="7" t="s">
        <v>12</v>
      </c>
      <c r="D31" s="8" t="s">
        <v>44</v>
      </c>
      <c r="E31" s="8" t="s">
        <v>45</v>
      </c>
      <c r="F31" s="8" t="s">
        <v>16</v>
      </c>
      <c r="G31" s="9" t="s">
        <v>16</v>
      </c>
      <c r="H31" s="8"/>
      <c r="I31" s="9" t="s">
        <v>16</v>
      </c>
      <c r="J31" s="8"/>
      <c r="K31" s="10" t="s">
        <v>17</v>
      </c>
    </row>
    <row r="32" spans="1:2048 2050:3071 3073:10240 10242:11263 11265:13312 13314:14335 14337:16384" hidden="1" x14ac:dyDescent="0.25">
      <c r="A32" s="14">
        <v>24</v>
      </c>
      <c r="B32" s="59">
        <v>1</v>
      </c>
      <c r="C32" s="7" t="s">
        <v>12</v>
      </c>
      <c r="D32" s="8" t="s">
        <v>46</v>
      </c>
      <c r="E32" s="8" t="s">
        <v>14</v>
      </c>
      <c r="F32" s="8" t="s">
        <v>16</v>
      </c>
      <c r="G32" s="9" t="s">
        <v>16</v>
      </c>
      <c r="H32" s="8"/>
      <c r="I32" s="9" t="s">
        <v>16</v>
      </c>
      <c r="J32" s="8"/>
      <c r="K32" s="10" t="s">
        <v>17</v>
      </c>
    </row>
    <row r="33" spans="1:11" hidden="1" x14ac:dyDescent="0.25">
      <c r="A33" s="14">
        <v>25</v>
      </c>
      <c r="B33" s="59">
        <v>1</v>
      </c>
      <c r="C33" s="7" t="s">
        <v>12</v>
      </c>
      <c r="D33" s="8" t="s">
        <v>47</v>
      </c>
      <c r="E33" s="15" t="s">
        <v>23</v>
      </c>
      <c r="F33" s="15" t="s">
        <v>15</v>
      </c>
      <c r="G33" s="9" t="s">
        <v>16</v>
      </c>
      <c r="H33" s="9"/>
      <c r="I33" s="9" t="s">
        <v>16</v>
      </c>
      <c r="J33" s="9"/>
      <c r="K33" s="10" t="s">
        <v>17</v>
      </c>
    </row>
    <row r="34" spans="1:11" hidden="1" x14ac:dyDescent="0.25">
      <c r="A34" s="14">
        <v>26</v>
      </c>
      <c r="B34" s="59">
        <v>1</v>
      </c>
      <c r="C34" s="7" t="s">
        <v>12</v>
      </c>
      <c r="D34" s="8" t="s">
        <v>48</v>
      </c>
      <c r="E34" s="8" t="s">
        <v>30</v>
      </c>
      <c r="F34" s="8" t="s">
        <v>16</v>
      </c>
      <c r="G34" s="8"/>
      <c r="H34" s="8"/>
      <c r="I34" s="9" t="s">
        <v>16</v>
      </c>
      <c r="J34" s="8"/>
      <c r="K34" s="10" t="s">
        <v>17</v>
      </c>
    </row>
    <row r="35" spans="1:11" hidden="1" x14ac:dyDescent="0.25">
      <c r="A35" s="14">
        <v>27</v>
      </c>
      <c r="B35" s="59">
        <v>1</v>
      </c>
      <c r="C35" s="7" t="s">
        <v>12</v>
      </c>
      <c r="D35" s="8" t="s">
        <v>49</v>
      </c>
      <c r="E35" s="15" t="s">
        <v>50</v>
      </c>
      <c r="F35" s="15" t="s">
        <v>15</v>
      </c>
      <c r="G35" s="9"/>
      <c r="H35" s="9"/>
      <c r="I35" s="9" t="s">
        <v>16</v>
      </c>
      <c r="J35" s="9"/>
      <c r="K35" s="10" t="s">
        <v>17</v>
      </c>
    </row>
    <row r="36" spans="1:11" hidden="1" x14ac:dyDescent="0.25">
      <c r="A36" s="14">
        <v>30</v>
      </c>
      <c r="B36" s="59">
        <v>1</v>
      </c>
      <c r="C36" s="7" t="s">
        <v>12</v>
      </c>
      <c r="D36" s="15" t="s">
        <v>51</v>
      </c>
      <c r="E36" s="8" t="s">
        <v>30</v>
      </c>
      <c r="F36" s="15" t="s">
        <v>16</v>
      </c>
      <c r="G36" s="15"/>
      <c r="H36" s="9" t="s">
        <v>16</v>
      </c>
      <c r="I36" s="15"/>
      <c r="J36" s="15"/>
      <c r="K36" s="10" t="s">
        <v>17</v>
      </c>
    </row>
    <row r="37" spans="1:11" hidden="1" x14ac:dyDescent="0.25">
      <c r="A37" s="14">
        <v>31</v>
      </c>
      <c r="B37" s="59">
        <v>1</v>
      </c>
      <c r="C37" s="7" t="s">
        <v>12</v>
      </c>
      <c r="D37" s="8" t="s">
        <v>52</v>
      </c>
      <c r="E37" s="15" t="s">
        <v>50</v>
      </c>
      <c r="F37" s="15" t="s">
        <v>15</v>
      </c>
      <c r="G37" s="9"/>
      <c r="H37" s="9" t="s">
        <v>16</v>
      </c>
      <c r="I37" s="9"/>
      <c r="J37" s="9"/>
      <c r="K37" s="10" t="s">
        <v>17</v>
      </c>
    </row>
    <row r="38" spans="1:11" hidden="1" x14ac:dyDescent="0.25">
      <c r="A38" s="14">
        <v>32</v>
      </c>
      <c r="B38" s="59">
        <v>1</v>
      </c>
      <c r="C38" s="7" t="s">
        <v>12</v>
      </c>
      <c r="D38" s="8" t="s">
        <v>53</v>
      </c>
      <c r="E38" s="15" t="s">
        <v>50</v>
      </c>
      <c r="F38" s="15" t="s">
        <v>15</v>
      </c>
      <c r="G38" s="9"/>
      <c r="H38" s="9" t="s">
        <v>16</v>
      </c>
      <c r="I38" s="9"/>
      <c r="J38" s="9"/>
      <c r="K38" s="10" t="s">
        <v>17</v>
      </c>
    </row>
    <row r="39" spans="1:11" hidden="1" x14ac:dyDescent="0.25">
      <c r="A39" s="14">
        <v>33</v>
      </c>
      <c r="B39" s="59">
        <v>1</v>
      </c>
      <c r="C39" s="7" t="s">
        <v>12</v>
      </c>
      <c r="D39" s="8" t="s">
        <v>54</v>
      </c>
      <c r="E39" s="15" t="s">
        <v>23</v>
      </c>
      <c r="F39" s="15" t="s">
        <v>15</v>
      </c>
      <c r="G39" s="9"/>
      <c r="H39" s="9" t="s">
        <v>16</v>
      </c>
      <c r="I39" s="9"/>
      <c r="J39" s="9"/>
      <c r="K39" s="10" t="s">
        <v>17</v>
      </c>
    </row>
    <row r="40" spans="1:11" hidden="1" x14ac:dyDescent="0.25">
      <c r="A40" s="14">
        <v>34</v>
      </c>
      <c r="B40" s="59">
        <v>1</v>
      </c>
      <c r="C40" s="7" t="s">
        <v>12</v>
      </c>
      <c r="D40" s="8" t="s">
        <v>55</v>
      </c>
      <c r="E40" s="15" t="s">
        <v>56</v>
      </c>
      <c r="F40" s="15" t="s">
        <v>15</v>
      </c>
      <c r="G40" s="9" t="s">
        <v>16</v>
      </c>
      <c r="H40" s="9" t="s">
        <v>16</v>
      </c>
      <c r="I40" s="9" t="s">
        <v>16</v>
      </c>
      <c r="J40" s="15"/>
      <c r="K40" s="10" t="s">
        <v>17</v>
      </c>
    </row>
    <row r="41" spans="1:11" hidden="1" x14ac:dyDescent="0.25">
      <c r="A41" s="14">
        <v>35</v>
      </c>
      <c r="B41" s="59">
        <v>1</v>
      </c>
      <c r="C41" s="7" t="s">
        <v>12</v>
      </c>
      <c r="D41" s="8" t="s">
        <v>57</v>
      </c>
      <c r="E41" s="15" t="s">
        <v>58</v>
      </c>
      <c r="F41" s="15" t="s">
        <v>15</v>
      </c>
      <c r="G41" s="9" t="s">
        <v>16</v>
      </c>
      <c r="H41" s="9" t="s">
        <v>16</v>
      </c>
      <c r="I41" s="9" t="s">
        <v>16</v>
      </c>
      <c r="J41" s="15"/>
      <c r="K41" s="10" t="s">
        <v>17</v>
      </c>
    </row>
    <row r="42" spans="1:11" ht="48" hidden="1" x14ac:dyDescent="0.25">
      <c r="A42" s="14">
        <v>36</v>
      </c>
      <c r="B42" s="59">
        <v>1</v>
      </c>
      <c r="C42" s="7" t="s">
        <v>12</v>
      </c>
      <c r="D42" s="8" t="s">
        <v>59</v>
      </c>
      <c r="E42" s="15" t="s">
        <v>60</v>
      </c>
      <c r="F42" s="15" t="s">
        <v>15</v>
      </c>
      <c r="G42" s="9" t="s">
        <v>16</v>
      </c>
      <c r="H42" s="9" t="s">
        <v>16</v>
      </c>
      <c r="I42" s="9" t="s">
        <v>16</v>
      </c>
      <c r="J42" s="15"/>
      <c r="K42" s="10" t="s">
        <v>17</v>
      </c>
    </row>
    <row r="43" spans="1:11" ht="48" hidden="1" x14ac:dyDescent="0.25">
      <c r="A43" s="14">
        <v>37</v>
      </c>
      <c r="B43" s="59">
        <v>1</v>
      </c>
      <c r="C43" s="7" t="s">
        <v>12</v>
      </c>
      <c r="D43" s="8" t="s">
        <v>61</v>
      </c>
      <c r="E43" s="15" t="s">
        <v>60</v>
      </c>
      <c r="F43" s="15" t="s">
        <v>15</v>
      </c>
      <c r="G43" s="9" t="s">
        <v>16</v>
      </c>
      <c r="H43" s="9" t="s">
        <v>16</v>
      </c>
      <c r="I43" s="9" t="s">
        <v>16</v>
      </c>
      <c r="J43" s="9" t="s">
        <v>16</v>
      </c>
      <c r="K43" s="10" t="s">
        <v>17</v>
      </c>
    </row>
    <row r="44" spans="1:11" hidden="1" x14ac:dyDescent="0.25">
      <c r="A44" s="14">
        <v>38</v>
      </c>
      <c r="B44" s="59">
        <v>1</v>
      </c>
      <c r="C44" s="7" t="s">
        <v>12</v>
      </c>
      <c r="D44" s="8" t="s">
        <v>62</v>
      </c>
      <c r="E44" s="15" t="s">
        <v>63</v>
      </c>
      <c r="F44" s="15" t="s">
        <v>15</v>
      </c>
      <c r="G44" s="15"/>
      <c r="H44" s="15"/>
      <c r="I44" s="15"/>
      <c r="J44" s="9" t="s">
        <v>16</v>
      </c>
      <c r="K44" s="10" t="s">
        <v>17</v>
      </c>
    </row>
    <row r="45" spans="1:11" ht="48" hidden="1" x14ac:dyDescent="0.25">
      <c r="A45" s="14">
        <v>39</v>
      </c>
      <c r="B45" s="59">
        <v>1</v>
      </c>
      <c r="C45" s="7" t="s">
        <v>12</v>
      </c>
      <c r="D45" s="15" t="s">
        <v>64</v>
      </c>
      <c r="E45" s="15" t="s">
        <v>60</v>
      </c>
      <c r="F45" s="15" t="s">
        <v>15</v>
      </c>
      <c r="G45" s="15"/>
      <c r="H45" s="15"/>
      <c r="I45" s="15"/>
      <c r="J45" s="9" t="s">
        <v>16</v>
      </c>
      <c r="K45" s="10" t="s">
        <v>17</v>
      </c>
    </row>
    <row r="46" spans="1:11" hidden="1" x14ac:dyDescent="0.25">
      <c r="A46" s="14">
        <v>42</v>
      </c>
      <c r="B46" s="59">
        <v>1</v>
      </c>
      <c r="C46" s="7" t="s">
        <v>12</v>
      </c>
      <c r="D46" s="15" t="s">
        <v>65</v>
      </c>
      <c r="E46" s="15" t="s">
        <v>63</v>
      </c>
      <c r="F46" s="15" t="s">
        <v>15</v>
      </c>
      <c r="G46" s="15"/>
      <c r="H46" s="15"/>
      <c r="I46" s="15"/>
      <c r="J46" s="9" t="s">
        <v>16</v>
      </c>
      <c r="K46" s="10" t="s">
        <v>17</v>
      </c>
    </row>
    <row r="47" spans="1:11" hidden="1" x14ac:dyDescent="0.25">
      <c r="A47" s="14">
        <v>61</v>
      </c>
      <c r="B47" s="59">
        <v>1</v>
      </c>
      <c r="C47" s="7" t="s">
        <v>12</v>
      </c>
      <c r="D47" s="15" t="s">
        <v>66</v>
      </c>
      <c r="E47" s="15" t="s">
        <v>14</v>
      </c>
      <c r="F47" s="15" t="s">
        <v>15</v>
      </c>
      <c r="G47" s="15" t="s">
        <v>16</v>
      </c>
      <c r="H47" s="15" t="s">
        <v>16</v>
      </c>
      <c r="I47" s="15" t="s">
        <v>16</v>
      </c>
      <c r="J47" s="9" t="s">
        <v>16</v>
      </c>
      <c r="K47" s="10" t="s">
        <v>17</v>
      </c>
    </row>
    <row r="48" spans="1:11" hidden="1" x14ac:dyDescent="0.25">
      <c r="A48" s="14">
        <v>62</v>
      </c>
      <c r="B48" s="59">
        <v>1</v>
      </c>
      <c r="C48" s="7" t="s">
        <v>12</v>
      </c>
      <c r="D48" s="15" t="s">
        <v>67</v>
      </c>
      <c r="E48" s="15" t="s">
        <v>34</v>
      </c>
      <c r="F48" s="15" t="s">
        <v>15</v>
      </c>
      <c r="G48" s="15" t="s">
        <v>16</v>
      </c>
      <c r="H48" s="15" t="s">
        <v>16</v>
      </c>
      <c r="I48" s="15" t="s">
        <v>16</v>
      </c>
      <c r="J48" s="9" t="s">
        <v>16</v>
      </c>
      <c r="K48" s="10" t="s">
        <v>17</v>
      </c>
    </row>
    <row r="49" spans="1:11" hidden="1" x14ac:dyDescent="0.25">
      <c r="A49" s="14">
        <v>63</v>
      </c>
      <c r="B49" s="59">
        <v>1</v>
      </c>
      <c r="C49" s="7" t="s">
        <v>12</v>
      </c>
      <c r="D49" s="15" t="s">
        <v>68</v>
      </c>
      <c r="E49" s="15" t="s">
        <v>34</v>
      </c>
      <c r="F49" s="15" t="s">
        <v>15</v>
      </c>
      <c r="G49" s="15" t="s">
        <v>16</v>
      </c>
      <c r="H49" s="15" t="s">
        <v>16</v>
      </c>
      <c r="I49" s="15" t="s">
        <v>16</v>
      </c>
      <c r="J49" s="9" t="s">
        <v>16</v>
      </c>
      <c r="K49" s="10" t="s">
        <v>17</v>
      </c>
    </row>
    <row r="50" spans="1:11" hidden="1" x14ac:dyDescent="0.25">
      <c r="A50" s="14">
        <v>64</v>
      </c>
      <c r="B50" s="59">
        <v>1</v>
      </c>
      <c r="C50" s="7" t="s">
        <v>12</v>
      </c>
      <c r="D50" s="8" t="s">
        <v>69</v>
      </c>
      <c r="E50" s="8" t="s">
        <v>50</v>
      </c>
      <c r="F50" s="15" t="s">
        <v>15</v>
      </c>
      <c r="G50" s="9" t="s">
        <v>16</v>
      </c>
      <c r="H50" s="9" t="s">
        <v>16</v>
      </c>
      <c r="I50" s="9" t="s">
        <v>16</v>
      </c>
      <c r="J50" s="9" t="s">
        <v>16</v>
      </c>
      <c r="K50" s="10" t="s">
        <v>17</v>
      </c>
    </row>
    <row r="51" spans="1:11" hidden="1" x14ac:dyDescent="0.25">
      <c r="A51" s="14">
        <v>65</v>
      </c>
      <c r="B51" s="59">
        <v>1</v>
      </c>
      <c r="C51" s="7" t="s">
        <v>12</v>
      </c>
      <c r="D51" s="8" t="s">
        <v>70</v>
      </c>
      <c r="E51" s="8" t="s">
        <v>23</v>
      </c>
      <c r="F51" s="15" t="s">
        <v>15</v>
      </c>
      <c r="G51" s="9" t="s">
        <v>16</v>
      </c>
      <c r="H51" s="9" t="s">
        <v>16</v>
      </c>
      <c r="I51" s="9" t="s">
        <v>16</v>
      </c>
      <c r="J51" s="9" t="s">
        <v>16</v>
      </c>
      <c r="K51" s="10" t="s">
        <v>17</v>
      </c>
    </row>
    <row r="52" spans="1:11" ht="48" hidden="1" x14ac:dyDescent="0.25">
      <c r="A52" s="14">
        <v>67</v>
      </c>
      <c r="B52" s="59">
        <v>1</v>
      </c>
      <c r="C52" s="7" t="s">
        <v>12</v>
      </c>
      <c r="D52" s="8" t="s">
        <v>71</v>
      </c>
      <c r="E52" s="15" t="s">
        <v>60</v>
      </c>
      <c r="F52" s="15" t="s">
        <v>15</v>
      </c>
      <c r="G52" s="9" t="s">
        <v>16</v>
      </c>
      <c r="H52" s="9" t="s">
        <v>16</v>
      </c>
      <c r="I52" s="9" t="s">
        <v>16</v>
      </c>
      <c r="J52" s="15"/>
      <c r="K52" s="10" t="s">
        <v>17</v>
      </c>
    </row>
    <row r="53" spans="1:11" hidden="1" x14ac:dyDescent="0.25">
      <c r="A53" s="14">
        <v>70</v>
      </c>
      <c r="B53" s="59">
        <v>1</v>
      </c>
      <c r="C53" s="15" t="s">
        <v>12</v>
      </c>
      <c r="D53" s="15" t="s">
        <v>72</v>
      </c>
      <c r="E53" s="8" t="s">
        <v>23</v>
      </c>
      <c r="F53" s="15" t="s">
        <v>15</v>
      </c>
      <c r="G53" s="9" t="s">
        <v>16</v>
      </c>
      <c r="H53" s="15"/>
      <c r="I53" s="9" t="s">
        <v>16</v>
      </c>
      <c r="J53" s="15"/>
      <c r="K53" s="10" t="s">
        <v>17</v>
      </c>
    </row>
    <row r="54" spans="1:11" hidden="1" x14ac:dyDescent="0.25">
      <c r="A54" s="14">
        <v>71</v>
      </c>
      <c r="B54" s="59">
        <v>1</v>
      </c>
      <c r="C54" s="15" t="s">
        <v>12</v>
      </c>
      <c r="D54" s="15" t="s">
        <v>73</v>
      </c>
      <c r="E54" s="8" t="s">
        <v>23</v>
      </c>
      <c r="F54" s="15" t="s">
        <v>15</v>
      </c>
      <c r="G54" s="15"/>
      <c r="H54" s="9" t="s">
        <v>16</v>
      </c>
      <c r="I54" s="15"/>
      <c r="J54" s="15"/>
      <c r="K54" s="10" t="s">
        <v>17</v>
      </c>
    </row>
    <row r="55" spans="1:11" hidden="1" x14ac:dyDescent="0.25">
      <c r="A55" s="14">
        <v>72</v>
      </c>
      <c r="B55" s="59">
        <v>1</v>
      </c>
      <c r="C55" s="15" t="s">
        <v>12</v>
      </c>
      <c r="D55" s="15" t="s">
        <v>74</v>
      </c>
      <c r="E55" s="7" t="s">
        <v>75</v>
      </c>
      <c r="F55" s="15" t="s">
        <v>15</v>
      </c>
      <c r="G55" s="9" t="s">
        <v>16</v>
      </c>
      <c r="H55" s="9" t="s">
        <v>16</v>
      </c>
      <c r="I55" s="9" t="s">
        <v>16</v>
      </c>
      <c r="J55" s="9" t="s">
        <v>16</v>
      </c>
      <c r="K55" s="10" t="s">
        <v>17</v>
      </c>
    </row>
    <row r="56" spans="1:11" ht="24" hidden="1" x14ac:dyDescent="0.25">
      <c r="A56" s="6">
        <v>73</v>
      </c>
      <c r="B56" s="60">
        <v>1</v>
      </c>
      <c r="C56" s="16" t="s">
        <v>76</v>
      </c>
      <c r="D56" s="16" t="s">
        <v>77</v>
      </c>
      <c r="E56" s="16" t="s">
        <v>78</v>
      </c>
      <c r="F56" s="17" t="s">
        <v>79</v>
      </c>
      <c r="G56" s="9" t="s">
        <v>16</v>
      </c>
      <c r="H56" s="9" t="s">
        <v>16</v>
      </c>
      <c r="I56" s="9" t="s">
        <v>16</v>
      </c>
      <c r="J56" s="15"/>
      <c r="K56" s="18" t="s">
        <v>80</v>
      </c>
    </row>
    <row r="57" spans="1:11" hidden="1" x14ac:dyDescent="0.25">
      <c r="A57" s="271" t="s">
        <v>81</v>
      </c>
      <c r="B57" s="272"/>
      <c r="C57" s="272"/>
      <c r="D57" s="272"/>
      <c r="E57" s="272"/>
      <c r="F57" s="272"/>
      <c r="G57" s="272"/>
      <c r="H57" s="272"/>
      <c r="I57" s="272"/>
      <c r="J57" s="272"/>
      <c r="K57" s="273"/>
    </row>
    <row r="58" spans="1:11" ht="36" hidden="1" x14ac:dyDescent="0.25">
      <c r="A58" s="51">
        <v>44</v>
      </c>
      <c r="B58" s="61">
        <v>1</v>
      </c>
      <c r="C58" s="52" t="s">
        <v>82</v>
      </c>
      <c r="D58" s="53" t="s">
        <v>83</v>
      </c>
      <c r="E58" s="53" t="s">
        <v>84</v>
      </c>
      <c r="F58" s="53" t="s">
        <v>79</v>
      </c>
      <c r="G58" s="53"/>
      <c r="H58" s="53"/>
      <c r="I58" s="9" t="s">
        <v>16</v>
      </c>
      <c r="J58" s="53"/>
      <c r="K58" s="54" t="s">
        <v>80</v>
      </c>
    </row>
    <row r="59" spans="1:11" ht="36" hidden="1" x14ac:dyDescent="0.25">
      <c r="A59" s="51">
        <v>45</v>
      </c>
      <c r="B59" s="61">
        <v>1</v>
      </c>
      <c r="C59" s="52" t="s">
        <v>82</v>
      </c>
      <c r="D59" s="53" t="s">
        <v>85</v>
      </c>
      <c r="E59" s="53" t="s">
        <v>86</v>
      </c>
      <c r="F59" s="53" t="s">
        <v>79</v>
      </c>
      <c r="G59" s="9" t="s">
        <v>16</v>
      </c>
      <c r="H59" s="53"/>
      <c r="I59" s="53"/>
      <c r="J59" s="53"/>
      <c r="K59" s="54" t="s">
        <v>80</v>
      </c>
    </row>
    <row r="60" spans="1:11" ht="36" hidden="1" x14ac:dyDescent="0.25">
      <c r="A60" s="51">
        <v>46</v>
      </c>
      <c r="B60" s="61">
        <v>1</v>
      </c>
      <c r="C60" s="52" t="s">
        <v>82</v>
      </c>
      <c r="D60" s="53" t="s">
        <v>87</v>
      </c>
      <c r="E60" s="53" t="s">
        <v>88</v>
      </c>
      <c r="F60" s="53" t="s">
        <v>79</v>
      </c>
      <c r="G60" s="53"/>
      <c r="H60" s="9" t="s">
        <v>16</v>
      </c>
      <c r="I60" s="53"/>
      <c r="J60" s="53"/>
      <c r="K60" s="54" t="s">
        <v>80</v>
      </c>
    </row>
    <row r="61" spans="1:11" hidden="1" x14ac:dyDescent="0.25">
      <c r="A61" s="277" t="s">
        <v>89</v>
      </c>
      <c r="B61" s="278"/>
      <c r="C61" s="278"/>
      <c r="D61" s="278"/>
      <c r="E61" s="278"/>
      <c r="F61" s="278"/>
      <c r="G61" s="278"/>
      <c r="H61" s="278"/>
      <c r="I61" s="278"/>
      <c r="J61" s="278"/>
      <c r="K61" s="279"/>
    </row>
    <row r="62" spans="1:11" hidden="1" x14ac:dyDescent="0.25">
      <c r="A62" s="14">
        <v>47</v>
      </c>
      <c r="B62" s="59">
        <v>2</v>
      </c>
      <c r="C62" s="15" t="s">
        <v>90</v>
      </c>
      <c r="D62" s="15" t="s">
        <v>91</v>
      </c>
      <c r="E62" s="7" t="s">
        <v>92</v>
      </c>
      <c r="F62" s="19" t="s">
        <v>79</v>
      </c>
      <c r="G62" s="20" t="s">
        <v>16</v>
      </c>
      <c r="H62" s="15"/>
      <c r="I62" s="15"/>
      <c r="J62" s="15"/>
      <c r="K62" s="10" t="s">
        <v>80</v>
      </c>
    </row>
    <row r="63" spans="1:11" hidden="1" x14ac:dyDescent="0.25">
      <c r="A63" s="14">
        <v>48</v>
      </c>
      <c r="B63" s="59">
        <v>2</v>
      </c>
      <c r="C63" s="15" t="s">
        <v>90</v>
      </c>
      <c r="D63" s="15" t="s">
        <v>93</v>
      </c>
      <c r="E63" s="7" t="s">
        <v>94</v>
      </c>
      <c r="F63" s="19" t="s">
        <v>79</v>
      </c>
      <c r="G63" s="15"/>
      <c r="H63" s="15"/>
      <c r="I63" s="20" t="s">
        <v>16</v>
      </c>
      <c r="J63" s="15"/>
      <c r="K63" s="10" t="s">
        <v>80</v>
      </c>
    </row>
    <row r="64" spans="1:11" hidden="1" x14ac:dyDescent="0.25">
      <c r="A64" s="14">
        <v>49</v>
      </c>
      <c r="B64" s="59">
        <v>2</v>
      </c>
      <c r="C64" s="15" t="s">
        <v>90</v>
      </c>
      <c r="D64" s="15" t="s">
        <v>95</v>
      </c>
      <c r="E64" s="7" t="s">
        <v>96</v>
      </c>
      <c r="F64" s="19" t="s">
        <v>79</v>
      </c>
      <c r="G64" s="15"/>
      <c r="H64" s="20" t="s">
        <v>16</v>
      </c>
      <c r="I64" s="15"/>
      <c r="J64" s="15"/>
      <c r="K64" s="10" t="s">
        <v>80</v>
      </c>
    </row>
    <row r="65" spans="1:11" ht="24" hidden="1" x14ac:dyDescent="0.25">
      <c r="A65" s="14">
        <v>83</v>
      </c>
      <c r="B65" s="59">
        <v>2</v>
      </c>
      <c r="C65" s="15" t="s">
        <v>97</v>
      </c>
      <c r="D65" s="15" t="s">
        <v>98</v>
      </c>
      <c r="E65" s="7" t="s">
        <v>99</v>
      </c>
      <c r="F65" s="19" t="s">
        <v>79</v>
      </c>
      <c r="G65" s="15" t="s">
        <v>16</v>
      </c>
      <c r="H65" s="20" t="s">
        <v>16</v>
      </c>
      <c r="I65" s="15" t="s">
        <v>16</v>
      </c>
      <c r="J65" s="15"/>
      <c r="K65" s="10" t="s">
        <v>80</v>
      </c>
    </row>
    <row r="66" spans="1:11" hidden="1" x14ac:dyDescent="0.25">
      <c r="A66" s="277" t="s">
        <v>100</v>
      </c>
      <c r="B66" s="278"/>
      <c r="C66" s="278"/>
      <c r="D66" s="278"/>
      <c r="E66" s="278"/>
      <c r="F66" s="278"/>
      <c r="G66" s="278"/>
      <c r="H66" s="278"/>
      <c r="I66" s="278"/>
      <c r="J66" s="278"/>
      <c r="K66" s="279"/>
    </row>
    <row r="67" spans="1:11" ht="48" hidden="1" x14ac:dyDescent="0.25">
      <c r="A67" s="14">
        <v>50</v>
      </c>
      <c r="B67" s="59">
        <v>2</v>
      </c>
      <c r="C67" s="15" t="s">
        <v>101</v>
      </c>
      <c r="D67" s="15" t="s">
        <v>102</v>
      </c>
      <c r="E67" s="7" t="s">
        <v>103</v>
      </c>
      <c r="F67" s="19" t="s">
        <v>79</v>
      </c>
      <c r="G67" s="15" t="s">
        <v>16</v>
      </c>
      <c r="H67" s="15"/>
      <c r="I67" s="20"/>
      <c r="J67" s="15"/>
      <c r="K67" s="10" t="s">
        <v>17</v>
      </c>
    </row>
    <row r="68" spans="1:11" ht="36" hidden="1" x14ac:dyDescent="0.25">
      <c r="A68" s="14">
        <v>51</v>
      </c>
      <c r="B68" s="59">
        <v>2</v>
      </c>
      <c r="C68" s="15" t="s">
        <v>101</v>
      </c>
      <c r="D68" s="15" t="s">
        <v>104</v>
      </c>
      <c r="E68" s="7" t="s">
        <v>105</v>
      </c>
      <c r="F68" s="19" t="s">
        <v>79</v>
      </c>
      <c r="G68" s="15"/>
      <c r="H68" s="15"/>
      <c r="I68" s="20" t="s">
        <v>16</v>
      </c>
      <c r="J68" s="15"/>
      <c r="K68" s="10" t="s">
        <v>17</v>
      </c>
    </row>
    <row r="69" spans="1:11" ht="36" hidden="1" x14ac:dyDescent="0.25">
      <c r="A69" s="14">
        <v>52</v>
      </c>
      <c r="B69" s="59">
        <v>2</v>
      </c>
      <c r="C69" s="15" t="s">
        <v>101</v>
      </c>
      <c r="D69" s="15" t="s">
        <v>106</v>
      </c>
      <c r="E69" s="7" t="s">
        <v>107</v>
      </c>
      <c r="F69" s="19" t="s">
        <v>79</v>
      </c>
      <c r="G69" s="15"/>
      <c r="H69" s="20" t="s">
        <v>16</v>
      </c>
      <c r="I69" s="15"/>
      <c r="J69" s="15"/>
      <c r="K69" s="10" t="s">
        <v>17</v>
      </c>
    </row>
    <row r="70" spans="1:11" ht="24" hidden="1" x14ac:dyDescent="0.25">
      <c r="A70" s="14">
        <v>53</v>
      </c>
      <c r="B70" s="59">
        <v>2</v>
      </c>
      <c r="C70" s="15" t="s">
        <v>108</v>
      </c>
      <c r="D70" s="15" t="s">
        <v>109</v>
      </c>
      <c r="E70" s="7" t="s">
        <v>110</v>
      </c>
      <c r="F70" s="19" t="s">
        <v>79</v>
      </c>
      <c r="G70" s="20" t="s">
        <v>16</v>
      </c>
      <c r="H70" s="20" t="s">
        <v>16</v>
      </c>
      <c r="I70" s="20" t="s">
        <v>16</v>
      </c>
      <c r="J70" s="15"/>
      <c r="K70" s="10" t="s">
        <v>17</v>
      </c>
    </row>
    <row r="71" spans="1:11" ht="36" hidden="1" x14ac:dyDescent="0.25">
      <c r="A71" s="14">
        <v>54</v>
      </c>
      <c r="B71" s="59">
        <v>2</v>
      </c>
      <c r="C71" s="15" t="s">
        <v>111</v>
      </c>
      <c r="D71" s="15" t="s">
        <v>112</v>
      </c>
      <c r="E71" s="7" t="s">
        <v>113</v>
      </c>
      <c r="F71" s="19" t="s">
        <v>79</v>
      </c>
      <c r="G71" s="20" t="s">
        <v>16</v>
      </c>
      <c r="H71" s="20" t="s">
        <v>16</v>
      </c>
      <c r="I71" s="20" t="s">
        <v>16</v>
      </c>
      <c r="J71" s="15"/>
      <c r="K71" s="10" t="s">
        <v>17</v>
      </c>
    </row>
    <row r="72" spans="1:11" hidden="1" x14ac:dyDescent="0.25">
      <c r="A72" s="277" t="s">
        <v>114</v>
      </c>
      <c r="B72" s="278"/>
      <c r="C72" s="278"/>
      <c r="D72" s="278"/>
      <c r="E72" s="278"/>
      <c r="F72" s="278"/>
      <c r="G72" s="278"/>
      <c r="H72" s="278"/>
      <c r="I72" s="278"/>
      <c r="J72" s="278"/>
      <c r="K72" s="279"/>
    </row>
    <row r="73" spans="1:11" ht="24" hidden="1" x14ac:dyDescent="0.25">
      <c r="A73" s="22">
        <v>57</v>
      </c>
      <c r="B73" s="62">
        <v>3</v>
      </c>
      <c r="C73" s="24" t="s">
        <v>115</v>
      </c>
      <c r="D73" s="24" t="s">
        <v>116</v>
      </c>
      <c r="E73" s="24" t="s">
        <v>117</v>
      </c>
      <c r="F73" s="55" t="s">
        <v>79</v>
      </c>
      <c r="G73" s="24" t="s">
        <v>16</v>
      </c>
      <c r="H73" s="24"/>
      <c r="I73" s="24"/>
      <c r="J73" s="24"/>
      <c r="K73" s="34" t="s">
        <v>80</v>
      </c>
    </row>
    <row r="74" spans="1:11" ht="24" hidden="1" x14ac:dyDescent="0.25">
      <c r="A74" s="22">
        <v>58</v>
      </c>
      <c r="B74" s="62">
        <v>3</v>
      </c>
      <c r="C74" s="24" t="s">
        <v>115</v>
      </c>
      <c r="D74" s="24" t="s">
        <v>118</v>
      </c>
      <c r="E74" s="24" t="s">
        <v>119</v>
      </c>
      <c r="F74" s="55" t="s">
        <v>79</v>
      </c>
      <c r="G74" s="24" t="s">
        <v>16</v>
      </c>
      <c r="H74" s="24"/>
      <c r="I74" s="24" t="s">
        <v>16</v>
      </c>
      <c r="J74" s="24"/>
      <c r="K74" s="34" t="s">
        <v>80</v>
      </c>
    </row>
    <row r="75" spans="1:11" ht="24" hidden="1" x14ac:dyDescent="0.25">
      <c r="A75" s="14">
        <v>59</v>
      </c>
      <c r="B75" s="59">
        <v>4</v>
      </c>
      <c r="C75" s="15" t="s">
        <v>115</v>
      </c>
      <c r="D75" s="15" t="s">
        <v>120</v>
      </c>
      <c r="E75" s="7" t="s">
        <v>121</v>
      </c>
      <c r="F75" s="19" t="s">
        <v>79</v>
      </c>
      <c r="G75" s="20" t="s">
        <v>16</v>
      </c>
      <c r="H75" s="20" t="s">
        <v>16</v>
      </c>
      <c r="I75" s="20" t="s">
        <v>16</v>
      </c>
      <c r="J75" s="15"/>
      <c r="K75" s="10" t="s">
        <v>80</v>
      </c>
    </row>
    <row r="76" spans="1:11" ht="24" hidden="1" x14ac:dyDescent="0.25">
      <c r="A76" s="14">
        <v>60</v>
      </c>
      <c r="B76" s="59">
        <v>4</v>
      </c>
      <c r="C76" s="15" t="s">
        <v>115</v>
      </c>
      <c r="D76" s="15" t="s">
        <v>122</v>
      </c>
      <c r="E76" s="7" t="s">
        <v>123</v>
      </c>
      <c r="F76" s="19" t="s">
        <v>79</v>
      </c>
      <c r="G76" s="20" t="s">
        <v>16</v>
      </c>
      <c r="H76" s="20" t="s">
        <v>16</v>
      </c>
      <c r="I76" s="20" t="s">
        <v>16</v>
      </c>
      <c r="J76" s="15"/>
      <c r="K76" s="10" t="s">
        <v>80</v>
      </c>
    </row>
    <row r="77" spans="1:11" hidden="1" x14ac:dyDescent="0.25">
      <c r="A77" s="14">
        <v>74</v>
      </c>
      <c r="B77" s="63">
        <v>3</v>
      </c>
      <c r="C77" s="14" t="s">
        <v>115</v>
      </c>
      <c r="D77" s="14" t="s">
        <v>124</v>
      </c>
      <c r="E77" s="14" t="s">
        <v>125</v>
      </c>
      <c r="F77" s="14" t="s">
        <v>79</v>
      </c>
      <c r="G77" s="15"/>
      <c r="H77" s="15"/>
      <c r="I77" s="20" t="s">
        <v>16</v>
      </c>
      <c r="J77" s="15"/>
      <c r="K77" s="18" t="s">
        <v>80</v>
      </c>
    </row>
    <row r="78" spans="1:11" hidden="1" x14ac:dyDescent="0.25">
      <c r="A78" s="14">
        <v>75</v>
      </c>
      <c r="B78" s="63">
        <v>3</v>
      </c>
      <c r="C78" s="14" t="s">
        <v>115</v>
      </c>
      <c r="D78" s="14" t="s">
        <v>126</v>
      </c>
      <c r="E78" s="14" t="s">
        <v>127</v>
      </c>
      <c r="F78" s="14" t="s">
        <v>79</v>
      </c>
      <c r="G78" s="15"/>
      <c r="H78" s="15"/>
      <c r="I78" s="20" t="s">
        <v>16</v>
      </c>
      <c r="J78" s="15"/>
      <c r="K78" s="18" t="s">
        <v>80</v>
      </c>
    </row>
    <row r="79" spans="1:11" ht="24" hidden="1" x14ac:dyDescent="0.25">
      <c r="A79" s="14">
        <v>76</v>
      </c>
      <c r="B79" s="63">
        <v>3</v>
      </c>
      <c r="C79" s="14" t="s">
        <v>115</v>
      </c>
      <c r="D79" s="14" t="s">
        <v>128</v>
      </c>
      <c r="E79" s="14" t="s">
        <v>129</v>
      </c>
      <c r="F79" s="14" t="s">
        <v>79</v>
      </c>
      <c r="G79" s="15"/>
      <c r="H79" s="15"/>
      <c r="I79" s="20" t="s">
        <v>16</v>
      </c>
      <c r="J79" s="15"/>
      <c r="K79" s="18" t="s">
        <v>80</v>
      </c>
    </row>
    <row r="80" spans="1:11" ht="24" hidden="1" x14ac:dyDescent="0.25">
      <c r="A80" s="14">
        <v>77</v>
      </c>
      <c r="B80" s="63">
        <v>3</v>
      </c>
      <c r="C80" s="14" t="s">
        <v>115</v>
      </c>
      <c r="D80" s="14" t="s">
        <v>130</v>
      </c>
      <c r="E80" s="14" t="s">
        <v>131</v>
      </c>
      <c r="F80" s="14" t="s">
        <v>79</v>
      </c>
      <c r="G80" s="15"/>
      <c r="H80" s="15"/>
      <c r="I80" s="20" t="s">
        <v>16</v>
      </c>
      <c r="J80" s="15"/>
      <c r="K80" s="18" t="s">
        <v>80</v>
      </c>
    </row>
    <row r="81" spans="1:11" hidden="1" x14ac:dyDescent="0.25">
      <c r="A81" s="14">
        <v>78</v>
      </c>
      <c r="B81" s="63">
        <v>3</v>
      </c>
      <c r="C81" s="14" t="s">
        <v>115</v>
      </c>
      <c r="D81" s="14" t="s">
        <v>132</v>
      </c>
      <c r="E81" s="14" t="s">
        <v>133</v>
      </c>
      <c r="F81" s="14" t="s">
        <v>79</v>
      </c>
      <c r="G81" s="20" t="s">
        <v>16</v>
      </c>
      <c r="H81" s="20" t="s">
        <v>16</v>
      </c>
      <c r="I81" s="15"/>
      <c r="J81" s="15"/>
      <c r="K81" s="10" t="s">
        <v>80</v>
      </c>
    </row>
    <row r="82" spans="1:11" hidden="1" x14ac:dyDescent="0.25">
      <c r="A82" s="14">
        <v>79</v>
      </c>
      <c r="B82" s="63">
        <v>3</v>
      </c>
      <c r="C82" s="14" t="s">
        <v>115</v>
      </c>
      <c r="D82" s="14" t="s">
        <v>134</v>
      </c>
      <c r="E82" s="14" t="s">
        <v>135</v>
      </c>
      <c r="F82" s="14" t="s">
        <v>79</v>
      </c>
      <c r="G82" s="20" t="s">
        <v>16</v>
      </c>
      <c r="H82" s="15"/>
      <c r="I82" s="20" t="s">
        <v>16</v>
      </c>
      <c r="J82" s="15"/>
      <c r="K82" s="10" t="s">
        <v>80</v>
      </c>
    </row>
    <row r="83" spans="1:11" hidden="1" x14ac:dyDescent="0.25">
      <c r="A83" s="14">
        <v>80</v>
      </c>
      <c r="B83" s="63">
        <v>3</v>
      </c>
      <c r="C83" s="14" t="s">
        <v>115</v>
      </c>
      <c r="D83" s="14" t="s">
        <v>136</v>
      </c>
      <c r="E83" s="14" t="s">
        <v>137</v>
      </c>
      <c r="F83" s="14" t="s">
        <v>79</v>
      </c>
      <c r="G83" s="20" t="s">
        <v>16</v>
      </c>
      <c r="H83" s="20" t="s">
        <v>16</v>
      </c>
      <c r="I83" s="20" t="s">
        <v>16</v>
      </c>
      <c r="J83" s="15"/>
      <c r="K83" s="10" t="s">
        <v>80</v>
      </c>
    </row>
    <row r="84" spans="1:11" ht="24" hidden="1" x14ac:dyDescent="0.25">
      <c r="A84" s="14">
        <v>81</v>
      </c>
      <c r="B84" s="63">
        <v>3</v>
      </c>
      <c r="C84" s="14" t="s">
        <v>115</v>
      </c>
      <c r="D84" s="14" t="s">
        <v>138</v>
      </c>
      <c r="E84" s="14" t="s">
        <v>139</v>
      </c>
      <c r="F84" s="14" t="s">
        <v>79</v>
      </c>
      <c r="G84" s="20" t="s">
        <v>16</v>
      </c>
      <c r="H84" s="20" t="s">
        <v>16</v>
      </c>
      <c r="I84" s="20" t="s">
        <v>16</v>
      </c>
      <c r="J84" s="15"/>
      <c r="K84" s="10" t="s">
        <v>80</v>
      </c>
    </row>
    <row r="85" spans="1:11" ht="24" hidden="1" x14ac:dyDescent="0.25">
      <c r="A85" s="14">
        <v>82</v>
      </c>
      <c r="B85" s="63">
        <v>2</v>
      </c>
      <c r="C85" s="14" t="s">
        <v>115</v>
      </c>
      <c r="D85" s="14" t="s">
        <v>140</v>
      </c>
      <c r="E85" s="14" t="s">
        <v>141</v>
      </c>
      <c r="F85" s="14" t="s">
        <v>79</v>
      </c>
      <c r="G85" s="20" t="s">
        <v>16</v>
      </c>
      <c r="H85" s="20" t="s">
        <v>16</v>
      </c>
      <c r="I85" s="20" t="s">
        <v>16</v>
      </c>
      <c r="J85" s="16"/>
      <c r="K85" s="18" t="s">
        <v>80</v>
      </c>
    </row>
    <row r="86" spans="1:11" ht="24" hidden="1" x14ac:dyDescent="0.25">
      <c r="A86" s="14">
        <v>84</v>
      </c>
      <c r="B86" s="63">
        <v>2</v>
      </c>
      <c r="C86" s="14" t="s">
        <v>115</v>
      </c>
      <c r="D86" s="14" t="s">
        <v>142</v>
      </c>
      <c r="E86" s="14" t="s">
        <v>143</v>
      </c>
      <c r="F86" s="14" t="s">
        <v>79</v>
      </c>
      <c r="G86" s="15"/>
      <c r="H86" s="15"/>
      <c r="I86" s="15"/>
      <c r="J86" s="20" t="s">
        <v>16</v>
      </c>
      <c r="K86" s="10" t="s">
        <v>80</v>
      </c>
    </row>
    <row r="87" spans="1:11" ht="24" hidden="1" x14ac:dyDescent="0.25">
      <c r="A87" s="14">
        <v>85</v>
      </c>
      <c r="B87" s="63">
        <v>2</v>
      </c>
      <c r="C87" s="14" t="s">
        <v>115</v>
      </c>
      <c r="D87" s="14" t="s">
        <v>144</v>
      </c>
      <c r="E87" s="14" t="s">
        <v>145</v>
      </c>
      <c r="F87" s="14" t="s">
        <v>79</v>
      </c>
      <c r="G87" s="15"/>
      <c r="H87" s="15"/>
      <c r="I87" s="15"/>
      <c r="J87" s="20" t="s">
        <v>16</v>
      </c>
      <c r="K87" s="10" t="s">
        <v>80</v>
      </c>
    </row>
    <row r="88" spans="1:11" ht="24" hidden="1" x14ac:dyDescent="0.25">
      <c r="A88" s="14">
        <v>86</v>
      </c>
      <c r="B88" s="63">
        <v>3</v>
      </c>
      <c r="C88" s="14" t="s">
        <v>115</v>
      </c>
      <c r="D88" s="14" t="s">
        <v>146</v>
      </c>
      <c r="E88" s="14" t="s">
        <v>147</v>
      </c>
      <c r="F88" s="14" t="s">
        <v>79</v>
      </c>
      <c r="G88" s="20" t="s">
        <v>16</v>
      </c>
      <c r="H88" s="20" t="s">
        <v>16</v>
      </c>
      <c r="I88" s="20" t="s">
        <v>16</v>
      </c>
      <c r="J88" s="16"/>
      <c r="K88" s="18" t="s">
        <v>80</v>
      </c>
    </row>
    <row r="89" spans="1:11" ht="24" hidden="1" x14ac:dyDescent="0.25">
      <c r="A89" s="14">
        <v>91</v>
      </c>
      <c r="B89" s="63">
        <v>4</v>
      </c>
      <c r="C89" s="14" t="s">
        <v>115</v>
      </c>
      <c r="D89" s="14" t="s">
        <v>148</v>
      </c>
      <c r="E89" s="14" t="s">
        <v>149</v>
      </c>
      <c r="F89" s="14" t="s">
        <v>79</v>
      </c>
      <c r="G89" s="20" t="s">
        <v>16</v>
      </c>
      <c r="H89" s="20" t="s">
        <v>16</v>
      </c>
      <c r="I89" s="20" t="s">
        <v>16</v>
      </c>
      <c r="J89" s="56"/>
      <c r="K89" s="18" t="s">
        <v>80</v>
      </c>
    </row>
    <row r="90" spans="1:11" hidden="1" x14ac:dyDescent="0.25">
      <c r="A90" s="14">
        <v>94</v>
      </c>
      <c r="B90" s="63">
        <v>3</v>
      </c>
      <c r="C90" s="14" t="s">
        <v>115</v>
      </c>
      <c r="D90" s="14" t="s">
        <v>150</v>
      </c>
      <c r="E90" s="14" t="s">
        <v>151</v>
      </c>
      <c r="F90" s="14" t="s">
        <v>79</v>
      </c>
      <c r="G90" s="20" t="s">
        <v>16</v>
      </c>
      <c r="H90" s="20" t="s">
        <v>16</v>
      </c>
      <c r="I90" s="20" t="s">
        <v>16</v>
      </c>
      <c r="J90" s="15"/>
      <c r="K90" s="10" t="s">
        <v>80</v>
      </c>
    </row>
    <row r="91" spans="1:11" hidden="1" x14ac:dyDescent="0.25">
      <c r="A91" s="23"/>
      <c r="B91" s="64"/>
      <c r="C91" s="30"/>
      <c r="D91" s="30"/>
      <c r="E91" s="31"/>
      <c r="F91" s="32"/>
      <c r="G91" s="30"/>
      <c r="H91" s="30"/>
      <c r="I91" s="30"/>
      <c r="J91" s="30"/>
      <c r="K91" s="33"/>
    </row>
    <row r="92" spans="1:11" ht="48" hidden="1" x14ac:dyDescent="0.25">
      <c r="A92" s="51">
        <v>69</v>
      </c>
      <c r="B92" s="61">
        <v>1</v>
      </c>
      <c r="C92" s="52" t="s">
        <v>152</v>
      </c>
      <c r="D92" s="53" t="s">
        <v>153</v>
      </c>
      <c r="E92" s="53" t="s">
        <v>154</v>
      </c>
      <c r="F92" s="53" t="s">
        <v>79</v>
      </c>
      <c r="G92" s="9" t="s">
        <v>16</v>
      </c>
      <c r="H92" s="9" t="s">
        <v>16</v>
      </c>
      <c r="I92" s="9" t="s">
        <v>16</v>
      </c>
      <c r="J92" s="9" t="s">
        <v>16</v>
      </c>
      <c r="K92" s="54" t="s">
        <v>17</v>
      </c>
    </row>
    <row r="93" spans="1:11" ht="36" hidden="1" x14ac:dyDescent="0.25">
      <c r="A93" s="21">
        <v>87</v>
      </c>
      <c r="B93" s="65">
        <v>2</v>
      </c>
      <c r="C93" s="25" t="s">
        <v>155</v>
      </c>
      <c r="D93" s="25" t="s">
        <v>156</v>
      </c>
      <c r="E93" s="26" t="s">
        <v>157</v>
      </c>
      <c r="F93" s="27" t="s">
        <v>79</v>
      </c>
      <c r="G93" s="24" t="s">
        <v>16</v>
      </c>
      <c r="H93" s="24" t="s">
        <v>16</v>
      </c>
      <c r="I93" s="24" t="s">
        <v>16</v>
      </c>
      <c r="J93" s="28"/>
      <c r="K93" s="29" t="s">
        <v>80</v>
      </c>
    </row>
    <row r="94" spans="1:11" ht="24" hidden="1" x14ac:dyDescent="0.25">
      <c r="A94" s="21">
        <v>88</v>
      </c>
      <c r="B94" s="65">
        <v>4</v>
      </c>
      <c r="C94" s="25" t="s">
        <v>158</v>
      </c>
      <c r="D94" s="25" t="s">
        <v>159</v>
      </c>
      <c r="E94" s="26" t="s">
        <v>160</v>
      </c>
      <c r="F94" s="27" t="s">
        <v>79</v>
      </c>
      <c r="G94" s="24" t="s">
        <v>16</v>
      </c>
      <c r="H94" s="28"/>
      <c r="I94" s="28"/>
      <c r="J94" s="28"/>
      <c r="K94" s="29" t="s">
        <v>80</v>
      </c>
    </row>
    <row r="95" spans="1:11" ht="24" hidden="1" x14ac:dyDescent="0.25">
      <c r="A95" s="21">
        <v>89</v>
      </c>
      <c r="B95" s="65">
        <v>4</v>
      </c>
      <c r="C95" s="25" t="s">
        <v>158</v>
      </c>
      <c r="D95" s="25" t="s">
        <v>161</v>
      </c>
      <c r="E95" s="26" t="s">
        <v>162</v>
      </c>
      <c r="F95" s="27" t="s">
        <v>79</v>
      </c>
      <c r="G95" s="28"/>
      <c r="H95" s="24" t="s">
        <v>16</v>
      </c>
      <c r="I95" s="28"/>
      <c r="J95" s="28"/>
      <c r="K95" s="29" t="s">
        <v>80</v>
      </c>
    </row>
    <row r="96" spans="1:11" ht="24" hidden="1" x14ac:dyDescent="0.25">
      <c r="A96" s="21">
        <v>90</v>
      </c>
      <c r="B96" s="65">
        <v>4</v>
      </c>
      <c r="C96" s="25" t="s">
        <v>158</v>
      </c>
      <c r="D96" s="25" t="s">
        <v>163</v>
      </c>
      <c r="E96" s="26" t="s">
        <v>164</v>
      </c>
      <c r="F96" s="27" t="s">
        <v>79</v>
      </c>
      <c r="G96" s="28"/>
      <c r="H96" s="28"/>
      <c r="I96" s="24" t="s">
        <v>16</v>
      </c>
      <c r="J96" s="28"/>
      <c r="K96" s="29" t="s">
        <v>80</v>
      </c>
    </row>
    <row r="97" spans="1:12" ht="24" hidden="1" x14ac:dyDescent="0.25">
      <c r="A97" s="22">
        <v>92</v>
      </c>
      <c r="B97" s="65">
        <v>3</v>
      </c>
      <c r="C97" s="25" t="s">
        <v>165</v>
      </c>
      <c r="D97" s="25" t="s">
        <v>166</v>
      </c>
      <c r="E97" s="26" t="s">
        <v>167</v>
      </c>
      <c r="F97" s="27" t="s">
        <v>79</v>
      </c>
      <c r="G97" s="24" t="s">
        <v>16</v>
      </c>
      <c r="H97" s="25"/>
      <c r="I97" s="25"/>
      <c r="J97" s="25"/>
      <c r="K97" s="29" t="s">
        <v>80</v>
      </c>
    </row>
    <row r="98" spans="1:12" ht="24" hidden="1" x14ac:dyDescent="0.25">
      <c r="A98" s="22">
        <v>93</v>
      </c>
      <c r="B98" s="65">
        <v>3</v>
      </c>
      <c r="C98" s="25" t="s">
        <v>165</v>
      </c>
      <c r="D98" s="25" t="s">
        <v>168</v>
      </c>
      <c r="E98" s="26" t="s">
        <v>169</v>
      </c>
      <c r="F98" s="27" t="s">
        <v>79</v>
      </c>
      <c r="G98" s="25"/>
      <c r="H98" s="24" t="s">
        <v>16</v>
      </c>
      <c r="I98" s="24" t="s">
        <v>16</v>
      </c>
      <c r="J98" s="25"/>
      <c r="K98" s="29" t="s">
        <v>80</v>
      </c>
    </row>
    <row r="99" spans="1:12" hidden="1" x14ac:dyDescent="0.25">
      <c r="A99" s="23"/>
      <c r="B99" s="64"/>
      <c r="C99" s="30"/>
      <c r="D99" s="30"/>
      <c r="E99" s="31"/>
      <c r="F99" s="32"/>
      <c r="G99" s="30"/>
      <c r="H99" s="30"/>
      <c r="I99" s="30"/>
      <c r="J99" s="30"/>
      <c r="K99" s="33"/>
    </row>
    <row r="100" spans="1:12" ht="24" x14ac:dyDescent="0.25">
      <c r="A100" s="42" t="s">
        <v>170</v>
      </c>
      <c r="B100" s="66">
        <v>1</v>
      </c>
      <c r="C100" s="43" t="s">
        <v>171</v>
      </c>
      <c r="D100" s="42" t="s">
        <v>172</v>
      </c>
      <c r="E100" s="44" t="s">
        <v>173</v>
      </c>
      <c r="F100" s="44" t="s">
        <v>15</v>
      </c>
      <c r="G100" s="44" t="s">
        <v>16</v>
      </c>
      <c r="H100" s="44" t="s">
        <v>15</v>
      </c>
      <c r="I100" s="44" t="s">
        <v>15</v>
      </c>
      <c r="J100" s="44"/>
      <c r="K100" s="45" t="s">
        <v>174</v>
      </c>
      <c r="L100" s="35"/>
    </row>
    <row r="101" spans="1:12" ht="24" x14ac:dyDescent="0.25">
      <c r="A101" s="42" t="s">
        <v>170</v>
      </c>
      <c r="B101" s="66">
        <v>1</v>
      </c>
      <c r="C101" s="43" t="s">
        <v>171</v>
      </c>
      <c r="D101" s="42" t="s">
        <v>175</v>
      </c>
      <c r="E101" s="43" t="s">
        <v>176</v>
      </c>
      <c r="F101" s="44" t="s">
        <v>15</v>
      </c>
      <c r="G101" s="44" t="s">
        <v>16</v>
      </c>
      <c r="H101" s="44" t="s">
        <v>15</v>
      </c>
      <c r="I101" s="44" t="s">
        <v>15</v>
      </c>
      <c r="J101" s="44"/>
      <c r="K101" s="45" t="s">
        <v>177</v>
      </c>
      <c r="L101" s="35"/>
    </row>
    <row r="102" spans="1:12" ht="24" x14ac:dyDescent="0.25">
      <c r="A102" s="42" t="s">
        <v>170</v>
      </c>
      <c r="B102" s="66">
        <v>1</v>
      </c>
      <c r="C102" s="43" t="s">
        <v>171</v>
      </c>
      <c r="D102" s="42" t="s">
        <v>178</v>
      </c>
      <c r="E102" s="43" t="s">
        <v>179</v>
      </c>
      <c r="F102" s="44" t="s">
        <v>15</v>
      </c>
      <c r="G102" s="44" t="s">
        <v>16</v>
      </c>
      <c r="H102" s="44" t="s">
        <v>15</v>
      </c>
      <c r="I102" s="44" t="s">
        <v>15</v>
      </c>
      <c r="J102" s="44"/>
      <c r="K102" s="45" t="s">
        <v>177</v>
      </c>
      <c r="L102" s="35"/>
    </row>
    <row r="103" spans="1:12" ht="24" x14ac:dyDescent="0.25">
      <c r="A103" s="42" t="s">
        <v>170</v>
      </c>
      <c r="B103" s="66">
        <v>1</v>
      </c>
      <c r="C103" s="43" t="s">
        <v>171</v>
      </c>
      <c r="D103" s="42" t="s">
        <v>180</v>
      </c>
      <c r="E103" s="42" t="s">
        <v>181</v>
      </c>
      <c r="F103" s="44" t="s">
        <v>182</v>
      </c>
      <c r="G103" s="44" t="s">
        <v>16</v>
      </c>
      <c r="H103" s="44" t="s">
        <v>15</v>
      </c>
      <c r="I103" s="44" t="s">
        <v>15</v>
      </c>
      <c r="J103" s="44"/>
      <c r="K103" s="45" t="s">
        <v>177</v>
      </c>
      <c r="L103" s="35"/>
    </row>
    <row r="104" spans="1:12" x14ac:dyDescent="0.25">
      <c r="A104" s="46" t="s">
        <v>170</v>
      </c>
      <c r="B104" s="67">
        <v>1</v>
      </c>
      <c r="C104" s="47" t="s">
        <v>12</v>
      </c>
      <c r="D104" s="48" t="s">
        <v>183</v>
      </c>
      <c r="E104" s="47" t="s">
        <v>184</v>
      </c>
      <c r="F104" s="49" t="s">
        <v>15</v>
      </c>
      <c r="G104" s="49" t="s">
        <v>16</v>
      </c>
      <c r="H104" s="49" t="s">
        <v>15</v>
      </c>
      <c r="I104" s="49" t="s">
        <v>15</v>
      </c>
      <c r="J104" s="49"/>
      <c r="K104" s="50" t="s">
        <v>17</v>
      </c>
      <c r="L104" s="35"/>
    </row>
    <row r="105" spans="1:12" ht="24" x14ac:dyDescent="0.25">
      <c r="A105" s="42" t="s">
        <v>170</v>
      </c>
      <c r="B105" s="66">
        <v>1</v>
      </c>
      <c r="C105" s="43" t="s">
        <v>12</v>
      </c>
      <c r="D105" s="42" t="s">
        <v>185</v>
      </c>
      <c r="E105" s="43" t="s">
        <v>186</v>
      </c>
      <c r="F105" s="44" t="s">
        <v>15</v>
      </c>
      <c r="G105" s="44" t="s">
        <v>16</v>
      </c>
      <c r="H105" s="44" t="s">
        <v>15</v>
      </c>
      <c r="I105" s="44" t="s">
        <v>15</v>
      </c>
      <c r="J105" s="44"/>
      <c r="K105" s="45" t="s">
        <v>177</v>
      </c>
      <c r="L105" s="35"/>
    </row>
    <row r="106" spans="1:12" ht="24" x14ac:dyDescent="0.25">
      <c r="A106" s="36" t="s">
        <v>170</v>
      </c>
      <c r="B106" s="68">
        <v>1</v>
      </c>
      <c r="C106" s="36" t="s">
        <v>187</v>
      </c>
      <c r="D106" s="36" t="s">
        <v>188</v>
      </c>
      <c r="E106" s="36" t="s">
        <v>189</v>
      </c>
      <c r="F106" s="36" t="s">
        <v>15</v>
      </c>
      <c r="G106" s="36" t="s">
        <v>15</v>
      </c>
      <c r="H106" s="36" t="s">
        <v>16</v>
      </c>
      <c r="I106" s="36" t="s">
        <v>15</v>
      </c>
      <c r="J106" s="36" t="s">
        <v>15</v>
      </c>
      <c r="K106" s="37" t="s">
        <v>80</v>
      </c>
      <c r="L106" s="3" t="s">
        <v>190</v>
      </c>
    </row>
    <row r="107" spans="1:12" x14ac:dyDescent="0.25">
      <c r="A107" s="70" t="s">
        <v>170</v>
      </c>
      <c r="B107" s="66">
        <v>1</v>
      </c>
      <c r="C107" s="43" t="s">
        <v>171</v>
      </c>
      <c r="D107" s="42" t="s">
        <v>191</v>
      </c>
      <c r="E107" s="44" t="s">
        <v>192</v>
      </c>
      <c r="F107" s="44"/>
      <c r="G107" s="44"/>
      <c r="H107" s="44"/>
      <c r="I107" s="44"/>
      <c r="J107" s="44"/>
      <c r="K107" s="45"/>
      <c r="L107" s="35"/>
    </row>
    <row r="108" spans="1:12" ht="24" x14ac:dyDescent="0.25">
      <c r="A108" s="71" t="s">
        <v>170</v>
      </c>
      <c r="B108" s="72">
        <v>1</v>
      </c>
      <c r="C108" s="73" t="s">
        <v>193</v>
      </c>
      <c r="D108" s="71" t="s">
        <v>194</v>
      </c>
      <c r="E108" s="73" t="s">
        <v>195</v>
      </c>
      <c r="F108" s="74" t="s">
        <v>15</v>
      </c>
      <c r="G108" s="74" t="s">
        <v>16</v>
      </c>
      <c r="H108" s="74" t="s">
        <v>15</v>
      </c>
      <c r="I108" s="74" t="s">
        <v>15</v>
      </c>
      <c r="J108" s="74"/>
      <c r="K108" s="75" t="s">
        <v>196</v>
      </c>
      <c r="L108" s="35" t="s">
        <v>197</v>
      </c>
    </row>
    <row r="109" spans="1:12" x14ac:dyDescent="0.25">
      <c r="A109" s="39" t="s">
        <v>170</v>
      </c>
      <c r="B109" s="76">
        <v>1</v>
      </c>
      <c r="C109" s="38" t="s">
        <v>193</v>
      </c>
      <c r="D109" s="39" t="s">
        <v>198</v>
      </c>
      <c r="E109" s="40" t="s">
        <v>199</v>
      </c>
      <c r="F109" s="40" t="s">
        <v>15</v>
      </c>
      <c r="G109" s="40" t="s">
        <v>16</v>
      </c>
      <c r="H109" s="40" t="s">
        <v>15</v>
      </c>
      <c r="I109" s="40" t="s">
        <v>15</v>
      </c>
      <c r="J109" s="40"/>
      <c r="K109" s="38" t="s">
        <v>196</v>
      </c>
      <c r="L109" s="35" t="s">
        <v>197</v>
      </c>
    </row>
    <row r="110" spans="1:12" x14ac:dyDescent="0.25">
      <c r="A110" s="12"/>
      <c r="B110" s="69"/>
      <c r="D110" s="12"/>
      <c r="E110" s="13"/>
      <c r="F110" s="13"/>
      <c r="G110" s="13"/>
      <c r="H110" s="13"/>
      <c r="I110" s="13"/>
      <c r="J110" s="13"/>
      <c r="L110" s="35"/>
    </row>
    <row r="111" spans="1:12" x14ac:dyDescent="0.25">
      <c r="A111" s="12"/>
      <c r="B111" s="69"/>
      <c r="D111" s="12"/>
      <c r="E111" s="13"/>
      <c r="F111" s="13"/>
      <c r="G111" s="13"/>
      <c r="H111" s="13"/>
      <c r="I111" s="13"/>
      <c r="J111" s="13"/>
      <c r="L111" s="35"/>
    </row>
    <row r="112" spans="1:12" ht="24" x14ac:dyDescent="0.25">
      <c r="A112" s="15" t="s">
        <v>170</v>
      </c>
      <c r="B112" s="59">
        <v>1</v>
      </c>
      <c r="C112" s="7" t="s">
        <v>171</v>
      </c>
      <c r="D112" s="15" t="s">
        <v>200</v>
      </c>
      <c r="E112" s="15" t="s">
        <v>201</v>
      </c>
      <c r="F112" s="8" t="s">
        <v>182</v>
      </c>
      <c r="G112" s="8" t="s">
        <v>16</v>
      </c>
      <c r="H112" s="8" t="s">
        <v>15</v>
      </c>
      <c r="I112" s="8" t="s">
        <v>15</v>
      </c>
      <c r="J112" s="8"/>
      <c r="K112" s="7" t="s">
        <v>177</v>
      </c>
      <c r="L112" s="35" t="s">
        <v>202</v>
      </c>
    </row>
    <row r="113" spans="1:12" ht="24" x14ac:dyDescent="0.25">
      <c r="A113" s="7" t="s">
        <v>170</v>
      </c>
      <c r="B113" s="63">
        <v>1</v>
      </c>
      <c r="C113" s="7" t="s">
        <v>203</v>
      </c>
      <c r="D113" s="7" t="s">
        <v>204</v>
      </c>
      <c r="E113" s="7" t="s">
        <v>205</v>
      </c>
      <c r="F113" s="7" t="s">
        <v>15</v>
      </c>
      <c r="G113" s="7" t="s">
        <v>15</v>
      </c>
      <c r="H113" s="7" t="s">
        <v>15</v>
      </c>
      <c r="I113" s="7" t="s">
        <v>16</v>
      </c>
      <c r="J113" s="7" t="s">
        <v>15</v>
      </c>
      <c r="K113" s="7" t="s">
        <v>80</v>
      </c>
      <c r="L113" s="35" t="s">
        <v>202</v>
      </c>
    </row>
    <row r="114" spans="1:12" x14ac:dyDescent="0.25">
      <c r="A114" s="7" t="s">
        <v>170</v>
      </c>
      <c r="B114" s="63">
        <v>1</v>
      </c>
      <c r="C114" s="7" t="s">
        <v>206</v>
      </c>
      <c r="D114" s="7" t="s">
        <v>207</v>
      </c>
      <c r="E114" s="7" t="s">
        <v>208</v>
      </c>
      <c r="F114" s="7" t="s">
        <v>15</v>
      </c>
      <c r="G114" s="7" t="s">
        <v>16</v>
      </c>
      <c r="H114" s="7" t="s">
        <v>15</v>
      </c>
      <c r="I114" s="7" t="s">
        <v>15</v>
      </c>
      <c r="J114" s="7" t="s">
        <v>15</v>
      </c>
      <c r="K114" s="7" t="s">
        <v>80</v>
      </c>
      <c r="L114" s="35" t="s">
        <v>202</v>
      </c>
    </row>
    <row r="115" spans="1:12" ht="24" x14ac:dyDescent="0.25">
      <c r="A115" s="7" t="s">
        <v>170</v>
      </c>
      <c r="B115" s="63">
        <v>1</v>
      </c>
      <c r="C115" s="7" t="s">
        <v>209</v>
      </c>
      <c r="D115" s="7" t="s">
        <v>210</v>
      </c>
      <c r="E115" s="7" t="s">
        <v>211</v>
      </c>
      <c r="F115" s="7" t="s">
        <v>15</v>
      </c>
      <c r="G115" s="7" t="s">
        <v>15</v>
      </c>
      <c r="H115" s="7" t="s">
        <v>15</v>
      </c>
      <c r="I115" s="7" t="s">
        <v>16</v>
      </c>
      <c r="J115" s="7" t="s">
        <v>15</v>
      </c>
      <c r="K115" s="7" t="s">
        <v>80</v>
      </c>
      <c r="L115" s="35" t="s">
        <v>202</v>
      </c>
    </row>
    <row r="116" spans="1:12" x14ac:dyDescent="0.25">
      <c r="A116" s="7" t="s">
        <v>170</v>
      </c>
      <c r="B116" s="63">
        <v>1</v>
      </c>
      <c r="C116" s="7" t="s">
        <v>212</v>
      </c>
      <c r="D116" s="7" t="s">
        <v>213</v>
      </c>
      <c r="E116" s="7" t="s">
        <v>214</v>
      </c>
      <c r="F116" s="7" t="s">
        <v>15</v>
      </c>
      <c r="G116" s="7" t="s">
        <v>16</v>
      </c>
      <c r="H116" s="7" t="s">
        <v>15</v>
      </c>
      <c r="I116" s="7" t="s">
        <v>16</v>
      </c>
      <c r="J116" s="7" t="s">
        <v>15</v>
      </c>
      <c r="K116" s="7" t="s">
        <v>80</v>
      </c>
      <c r="L116" s="35" t="s">
        <v>202</v>
      </c>
    </row>
    <row r="117" spans="1:12" ht="24" x14ac:dyDescent="0.25">
      <c r="A117" s="7" t="s">
        <v>170</v>
      </c>
      <c r="B117" s="63">
        <v>1</v>
      </c>
      <c r="C117" s="7" t="s">
        <v>215</v>
      </c>
      <c r="D117" s="7" t="s">
        <v>216</v>
      </c>
      <c r="E117" s="7" t="s">
        <v>217</v>
      </c>
      <c r="F117" s="7" t="s">
        <v>15</v>
      </c>
      <c r="G117" s="7" t="s">
        <v>15</v>
      </c>
      <c r="H117" s="7" t="s">
        <v>15</v>
      </c>
      <c r="I117" s="7" t="s">
        <v>16</v>
      </c>
      <c r="J117" s="7" t="s">
        <v>15</v>
      </c>
      <c r="K117" s="7" t="s">
        <v>80</v>
      </c>
      <c r="L117" s="35" t="s">
        <v>202</v>
      </c>
    </row>
    <row r="118" spans="1:12" ht="24" x14ac:dyDescent="0.25">
      <c r="A118" s="7" t="s">
        <v>170</v>
      </c>
      <c r="B118" s="63">
        <v>1</v>
      </c>
      <c r="C118" s="7" t="s">
        <v>215</v>
      </c>
      <c r="D118" s="7" t="s">
        <v>216</v>
      </c>
      <c r="E118" s="7" t="s">
        <v>217</v>
      </c>
      <c r="F118" s="7" t="s">
        <v>15</v>
      </c>
      <c r="G118" s="7" t="s">
        <v>15</v>
      </c>
      <c r="H118" s="7" t="s">
        <v>15</v>
      </c>
      <c r="I118" s="7" t="s">
        <v>16</v>
      </c>
      <c r="J118" s="7" t="s">
        <v>15</v>
      </c>
      <c r="K118" s="7" t="s">
        <v>80</v>
      </c>
      <c r="L118" s="35" t="s">
        <v>202</v>
      </c>
    </row>
    <row r="119" spans="1:12" x14ac:dyDescent="0.25">
      <c r="A119" s="7" t="s">
        <v>170</v>
      </c>
      <c r="B119" s="63">
        <v>1</v>
      </c>
      <c r="C119" s="7" t="s">
        <v>218</v>
      </c>
      <c r="D119" s="7" t="s">
        <v>219</v>
      </c>
      <c r="E119" s="7" t="s">
        <v>220</v>
      </c>
      <c r="F119" s="7" t="s">
        <v>15</v>
      </c>
      <c r="G119" s="7" t="s">
        <v>16</v>
      </c>
      <c r="H119" s="7" t="s">
        <v>16</v>
      </c>
      <c r="I119" s="7" t="s">
        <v>16</v>
      </c>
      <c r="J119" s="7" t="s">
        <v>15</v>
      </c>
      <c r="K119" s="7" t="s">
        <v>80</v>
      </c>
      <c r="L119" s="35" t="s">
        <v>202</v>
      </c>
    </row>
    <row r="120" spans="1:12" ht="24" x14ac:dyDescent="0.25">
      <c r="A120" s="7" t="s">
        <v>170</v>
      </c>
      <c r="B120" s="63">
        <v>1</v>
      </c>
      <c r="C120" s="7" t="s">
        <v>221</v>
      </c>
      <c r="D120" s="7" t="s">
        <v>222</v>
      </c>
      <c r="E120" s="7" t="s">
        <v>223</v>
      </c>
      <c r="F120" s="7" t="s">
        <v>15</v>
      </c>
      <c r="G120" s="7" t="s">
        <v>16</v>
      </c>
      <c r="H120" s="7" t="s">
        <v>16</v>
      </c>
      <c r="I120" s="7" t="s">
        <v>16</v>
      </c>
      <c r="J120" s="7" t="s">
        <v>15</v>
      </c>
      <c r="K120" s="7" t="s">
        <v>80</v>
      </c>
      <c r="L120" s="35" t="s">
        <v>202</v>
      </c>
    </row>
  </sheetData>
  <sortState xmlns:xlrd2="http://schemas.microsoft.com/office/spreadsheetml/2017/richdata2" ref="A106:K109">
    <sortCondition ref="C106:C109"/>
  </sortState>
  <mergeCells count="5">
    <mergeCell ref="A57:K57"/>
    <mergeCell ref="A14:K14"/>
    <mergeCell ref="A61:K61"/>
    <mergeCell ref="A66:K66"/>
    <mergeCell ref="A72:K72"/>
  </mergeCells>
  <pageMargins left="0.7" right="0.7" top="0.75" bottom="0.75" header="0.3" footer="0.3"/>
  <pageSetup paperSize="8" scale="72" orientation="landscape" horizontalDpi="300" verticalDpi="300" r:id="rId1"/>
  <headerFooter>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616DB-EE64-4E75-8C6B-23A7667161D6}">
  <sheetPr codeName="Sheet8" filterMode="1"/>
  <dimension ref="A1:C501"/>
  <sheetViews>
    <sheetView workbookViewId="0">
      <selection activeCell="E113" sqref="E113"/>
    </sheetView>
  </sheetViews>
  <sheetFormatPr defaultColWidth="9.140625" defaultRowHeight="15" x14ac:dyDescent="0.25"/>
  <cols>
    <col min="1" max="1" width="9.140625" style="1"/>
    <col min="2" max="2" width="0" hidden="1" customWidth="1"/>
    <col min="3" max="16384" width="9.140625" style="1"/>
  </cols>
  <sheetData>
    <row r="1" spans="1:3" x14ac:dyDescent="0.25">
      <c r="A1" s="1" t="s">
        <v>224</v>
      </c>
      <c r="B1" t="s">
        <v>225</v>
      </c>
      <c r="C1" s="1" t="s">
        <v>226</v>
      </c>
    </row>
    <row r="2" spans="1:3" customFormat="1" hidden="1" x14ac:dyDescent="0.25">
      <c r="A2">
        <v>1</v>
      </c>
      <c r="B2">
        <f>IFERROR(VLOOKUP(A2,'Data Quality Definitions'!A:B,2,0),0)</f>
        <v>1</v>
      </c>
      <c r="C2" t="str">
        <f>IF(B2&gt;0,"Y","N")</f>
        <v>Y</v>
      </c>
    </row>
    <row r="3" spans="1:3" customFormat="1" hidden="1" x14ac:dyDescent="0.25">
      <c r="A3">
        <v>2</v>
      </c>
      <c r="B3">
        <f>IFERROR(VLOOKUP(A3,'Data Quality Definitions'!A:B,2,0),0)</f>
        <v>1</v>
      </c>
      <c r="C3" t="str">
        <f t="shared" ref="C3:C66" si="0">IF(B3&gt;0,"Y","N")</f>
        <v>Y</v>
      </c>
    </row>
    <row r="4" spans="1:3" customFormat="1" hidden="1" x14ac:dyDescent="0.25">
      <c r="A4">
        <v>3</v>
      </c>
      <c r="B4">
        <f>IFERROR(VLOOKUP(A4,'Data Quality Definitions'!A:B,2,0),0)</f>
        <v>1</v>
      </c>
      <c r="C4" t="str">
        <f t="shared" si="0"/>
        <v>Y</v>
      </c>
    </row>
    <row r="5" spans="1:3" customFormat="1" hidden="1" x14ac:dyDescent="0.25">
      <c r="A5">
        <v>4</v>
      </c>
      <c r="B5">
        <f>IFERROR(VLOOKUP(A5,'Data Quality Definitions'!A:B,2,0),0)</f>
        <v>1</v>
      </c>
      <c r="C5" t="str">
        <f t="shared" si="0"/>
        <v>Y</v>
      </c>
    </row>
    <row r="6" spans="1:3" customFormat="1" hidden="1" x14ac:dyDescent="0.25">
      <c r="A6">
        <v>5</v>
      </c>
      <c r="B6">
        <f>IFERROR(VLOOKUP(A6,'Data Quality Definitions'!A:B,2,0),0)</f>
        <v>1</v>
      </c>
      <c r="C6" t="str">
        <f t="shared" si="0"/>
        <v>Y</v>
      </c>
    </row>
    <row r="7" spans="1:3" customFormat="1" hidden="1" x14ac:dyDescent="0.25">
      <c r="A7">
        <v>6</v>
      </c>
      <c r="B7">
        <f>IFERROR(VLOOKUP(A7,'Data Quality Definitions'!A:B,2,0),0)</f>
        <v>1</v>
      </c>
      <c r="C7" t="str">
        <f t="shared" si="0"/>
        <v>Y</v>
      </c>
    </row>
    <row r="8" spans="1:3" customFormat="1" hidden="1" x14ac:dyDescent="0.25">
      <c r="A8">
        <v>7</v>
      </c>
      <c r="B8">
        <f>IFERROR(VLOOKUP(A8,'Data Quality Definitions'!A:B,2,0),0)</f>
        <v>1</v>
      </c>
      <c r="C8" t="str">
        <f t="shared" si="0"/>
        <v>Y</v>
      </c>
    </row>
    <row r="9" spans="1:3" x14ac:dyDescent="0.25">
      <c r="A9" s="1">
        <v>8</v>
      </c>
      <c r="B9">
        <f>IFERROR(VLOOKUP(A9,'Data Quality Definitions'!A:B,2,0),0)</f>
        <v>1</v>
      </c>
      <c r="C9" s="41" t="str">
        <f t="shared" si="0"/>
        <v>Y</v>
      </c>
    </row>
    <row r="10" spans="1:3" x14ac:dyDescent="0.25">
      <c r="A10" s="1">
        <v>9</v>
      </c>
      <c r="B10">
        <f>IFERROR(VLOOKUP(A10,'Data Quality Definitions'!A:B,2,0),0)</f>
        <v>1</v>
      </c>
      <c r="C10" s="41" t="str">
        <f t="shared" si="0"/>
        <v>Y</v>
      </c>
    </row>
    <row r="11" spans="1:3" customFormat="1" hidden="1" x14ac:dyDescent="0.25">
      <c r="A11">
        <v>10</v>
      </c>
      <c r="B11">
        <f>IFERROR(VLOOKUP(A11,'Data Quality Definitions'!A:B,2,0),0)</f>
        <v>1</v>
      </c>
      <c r="C11" t="str">
        <f t="shared" si="0"/>
        <v>Y</v>
      </c>
    </row>
    <row r="12" spans="1:3" customFormat="1" hidden="1" x14ac:dyDescent="0.25">
      <c r="A12">
        <v>11</v>
      </c>
      <c r="B12">
        <f>IFERROR(VLOOKUP(A12,'Data Quality Definitions'!A:B,2,0),0)</f>
        <v>1</v>
      </c>
      <c r="C12" t="str">
        <f t="shared" si="0"/>
        <v>Y</v>
      </c>
    </row>
    <row r="13" spans="1:3" x14ac:dyDescent="0.25">
      <c r="A13" s="1">
        <v>12</v>
      </c>
      <c r="B13">
        <f>IFERROR(VLOOKUP(A13,'Data Quality Definitions'!A:B,2,0),0)</f>
        <v>1</v>
      </c>
      <c r="C13" s="41" t="str">
        <f t="shared" si="0"/>
        <v>Y</v>
      </c>
    </row>
    <row r="14" spans="1:3" customFormat="1" hidden="1" x14ac:dyDescent="0.25">
      <c r="A14">
        <v>13</v>
      </c>
      <c r="B14">
        <f>IFERROR(VLOOKUP(A14,'Data Quality Definitions'!A:B,2,0),0)</f>
        <v>1</v>
      </c>
      <c r="C14" t="str">
        <f t="shared" si="0"/>
        <v>Y</v>
      </c>
    </row>
    <row r="15" spans="1:3" customFormat="1" hidden="1" x14ac:dyDescent="0.25">
      <c r="A15">
        <v>14</v>
      </c>
      <c r="B15">
        <f>IFERROR(VLOOKUP(A15,'Data Quality Definitions'!A:B,2,0),0)</f>
        <v>1</v>
      </c>
      <c r="C15" t="str">
        <f t="shared" si="0"/>
        <v>Y</v>
      </c>
    </row>
    <row r="16" spans="1:3" customFormat="1" hidden="1" x14ac:dyDescent="0.25">
      <c r="A16">
        <v>15</v>
      </c>
      <c r="B16">
        <f>IFERROR(VLOOKUP(A16,'Data Quality Definitions'!A:B,2,0),0)</f>
        <v>1</v>
      </c>
      <c r="C16" t="str">
        <f t="shared" si="0"/>
        <v>Y</v>
      </c>
    </row>
    <row r="17" spans="1:3" customFormat="1" hidden="1" x14ac:dyDescent="0.25">
      <c r="A17">
        <v>16</v>
      </c>
      <c r="B17">
        <f>IFERROR(VLOOKUP(A17,'Data Quality Definitions'!A:B,2,0),0)</f>
        <v>1</v>
      </c>
      <c r="C17" t="str">
        <f t="shared" si="0"/>
        <v>Y</v>
      </c>
    </row>
    <row r="18" spans="1:3" customFormat="1" hidden="1" x14ac:dyDescent="0.25">
      <c r="A18">
        <v>17</v>
      </c>
      <c r="B18">
        <f>IFERROR(VLOOKUP(A18,'Data Quality Definitions'!A:B,2,0),0)</f>
        <v>1</v>
      </c>
      <c r="C18" t="str">
        <f t="shared" si="0"/>
        <v>Y</v>
      </c>
    </row>
    <row r="19" spans="1:3" x14ac:dyDescent="0.25">
      <c r="A19" s="1">
        <v>18</v>
      </c>
      <c r="B19">
        <f>IFERROR(VLOOKUP(A19,'Data Quality Definitions'!A:B,2,0),0)</f>
        <v>1</v>
      </c>
      <c r="C19" s="41" t="str">
        <f t="shared" si="0"/>
        <v>Y</v>
      </c>
    </row>
    <row r="20" spans="1:3" customFormat="1" hidden="1" x14ac:dyDescent="0.25">
      <c r="A20">
        <v>19</v>
      </c>
      <c r="B20">
        <f>IFERROR(VLOOKUP(A20,'Data Quality Definitions'!A:B,2,0),0)</f>
        <v>1</v>
      </c>
      <c r="C20" t="str">
        <f t="shared" si="0"/>
        <v>Y</v>
      </c>
    </row>
    <row r="21" spans="1:3" x14ac:dyDescent="0.25">
      <c r="A21" s="1">
        <v>20</v>
      </c>
      <c r="B21">
        <f>IFERROR(VLOOKUP(A21,'Data Quality Definitions'!A:B,2,0),0)</f>
        <v>1</v>
      </c>
      <c r="C21" s="41" t="str">
        <f t="shared" si="0"/>
        <v>Y</v>
      </c>
    </row>
    <row r="22" spans="1:3" customFormat="1" hidden="1" x14ac:dyDescent="0.25">
      <c r="A22">
        <v>21</v>
      </c>
      <c r="B22">
        <f>IFERROR(VLOOKUP(A22,'Data Quality Definitions'!A:B,2,0),0)</f>
        <v>1</v>
      </c>
      <c r="C22" t="str">
        <f t="shared" si="0"/>
        <v>Y</v>
      </c>
    </row>
    <row r="23" spans="1:3" x14ac:dyDescent="0.25">
      <c r="A23" s="1">
        <v>22</v>
      </c>
      <c r="B23">
        <f>IFERROR(VLOOKUP(A23,'Data Quality Definitions'!A:B,2,0),0)</f>
        <v>1</v>
      </c>
      <c r="C23" s="41" t="str">
        <f t="shared" si="0"/>
        <v>Y</v>
      </c>
    </row>
    <row r="24" spans="1:3" customFormat="1" hidden="1" x14ac:dyDescent="0.25">
      <c r="A24">
        <v>23</v>
      </c>
      <c r="B24" t="str">
        <f>IFERROR(VLOOKUP(A24,'Data Quality Definitions'!A:B,2,0),0)</f>
        <v>Rule Removed</v>
      </c>
      <c r="C24" t="str">
        <f t="shared" si="0"/>
        <v>Y</v>
      </c>
    </row>
    <row r="25" spans="1:3" customFormat="1" hidden="1" x14ac:dyDescent="0.25">
      <c r="A25">
        <v>24</v>
      </c>
      <c r="B25">
        <f>IFERROR(VLOOKUP(A25,'Data Quality Definitions'!A:B,2,0),0)</f>
        <v>1</v>
      </c>
      <c r="C25" t="str">
        <f t="shared" si="0"/>
        <v>Y</v>
      </c>
    </row>
    <row r="26" spans="1:3" customFormat="1" hidden="1" x14ac:dyDescent="0.25">
      <c r="A26">
        <v>25</v>
      </c>
      <c r="B26">
        <f>IFERROR(VLOOKUP(A26,'Data Quality Definitions'!A:B,2,0),0)</f>
        <v>1</v>
      </c>
      <c r="C26" t="str">
        <f t="shared" si="0"/>
        <v>Y</v>
      </c>
    </row>
    <row r="27" spans="1:3" customFormat="1" hidden="1" x14ac:dyDescent="0.25">
      <c r="A27">
        <v>26</v>
      </c>
      <c r="B27">
        <f>IFERROR(VLOOKUP(A27,'Data Quality Definitions'!A:B,2,0),0)</f>
        <v>1</v>
      </c>
      <c r="C27" t="str">
        <f t="shared" si="0"/>
        <v>Y</v>
      </c>
    </row>
    <row r="28" spans="1:3" customFormat="1" hidden="1" x14ac:dyDescent="0.25">
      <c r="A28">
        <v>27</v>
      </c>
      <c r="B28">
        <f>IFERROR(VLOOKUP(A28,'Data Quality Definitions'!A:B,2,0),0)</f>
        <v>1</v>
      </c>
      <c r="C28" t="str">
        <f t="shared" si="0"/>
        <v>Y</v>
      </c>
    </row>
    <row r="29" spans="1:3" x14ac:dyDescent="0.25">
      <c r="A29" s="1">
        <v>28</v>
      </c>
      <c r="B29">
        <f>IFERROR(VLOOKUP(A29,'Data Quality Definitions'!A:B,2,0),0)</f>
        <v>1</v>
      </c>
      <c r="C29" s="41" t="str">
        <f t="shared" si="0"/>
        <v>Y</v>
      </c>
    </row>
    <row r="30" spans="1:3" x14ac:dyDescent="0.25">
      <c r="A30" s="1">
        <v>29</v>
      </c>
      <c r="B30">
        <f>IFERROR(VLOOKUP(A30,'Data Quality Definitions'!A:B,2,0),0)</f>
        <v>1</v>
      </c>
      <c r="C30" s="41" t="str">
        <f t="shared" si="0"/>
        <v>Y</v>
      </c>
    </row>
    <row r="31" spans="1:3" customFormat="1" hidden="1" x14ac:dyDescent="0.25">
      <c r="A31">
        <v>30</v>
      </c>
      <c r="B31">
        <f>IFERROR(VLOOKUP(A31,'Data Quality Definitions'!A:B,2,0),0)</f>
        <v>1</v>
      </c>
      <c r="C31" t="str">
        <f t="shared" si="0"/>
        <v>Y</v>
      </c>
    </row>
    <row r="32" spans="1:3" customFormat="1" hidden="1" x14ac:dyDescent="0.25">
      <c r="A32">
        <v>31</v>
      </c>
      <c r="B32">
        <f>IFERROR(VLOOKUP(A32,'Data Quality Definitions'!A:B,2,0),0)</f>
        <v>1</v>
      </c>
      <c r="C32" t="str">
        <f t="shared" si="0"/>
        <v>Y</v>
      </c>
    </row>
    <row r="33" spans="1:3" customFormat="1" hidden="1" x14ac:dyDescent="0.25">
      <c r="A33">
        <v>32</v>
      </c>
      <c r="B33">
        <f>IFERROR(VLOOKUP(A33,'Data Quality Definitions'!A:B,2,0),0)</f>
        <v>1</v>
      </c>
      <c r="C33" t="str">
        <f t="shared" si="0"/>
        <v>Y</v>
      </c>
    </row>
    <row r="34" spans="1:3" customFormat="1" hidden="1" x14ac:dyDescent="0.25">
      <c r="A34">
        <v>33</v>
      </c>
      <c r="B34">
        <f>IFERROR(VLOOKUP(A34,'Data Quality Definitions'!A:B,2,0),0)</f>
        <v>1</v>
      </c>
      <c r="C34" t="str">
        <f t="shared" si="0"/>
        <v>Y</v>
      </c>
    </row>
    <row r="35" spans="1:3" customFormat="1" hidden="1" x14ac:dyDescent="0.25">
      <c r="A35">
        <v>34</v>
      </c>
      <c r="B35">
        <f>IFERROR(VLOOKUP(A35,'Data Quality Definitions'!A:B,2,0),0)</f>
        <v>1</v>
      </c>
      <c r="C35" t="str">
        <f t="shared" si="0"/>
        <v>Y</v>
      </c>
    </row>
    <row r="36" spans="1:3" customFormat="1" hidden="1" x14ac:dyDescent="0.25">
      <c r="A36">
        <v>35</v>
      </c>
      <c r="B36">
        <f>IFERROR(VLOOKUP(A36,'Data Quality Definitions'!A:B,2,0),0)</f>
        <v>1</v>
      </c>
      <c r="C36" t="str">
        <f t="shared" si="0"/>
        <v>Y</v>
      </c>
    </row>
    <row r="37" spans="1:3" customFormat="1" hidden="1" x14ac:dyDescent="0.25">
      <c r="A37">
        <v>36</v>
      </c>
      <c r="B37">
        <f>IFERROR(VLOOKUP(A37,'Data Quality Definitions'!A:B,2,0),0)</f>
        <v>1</v>
      </c>
      <c r="C37" t="str">
        <f t="shared" si="0"/>
        <v>Y</v>
      </c>
    </row>
    <row r="38" spans="1:3" customFormat="1" hidden="1" x14ac:dyDescent="0.25">
      <c r="A38">
        <v>37</v>
      </c>
      <c r="B38">
        <f>IFERROR(VLOOKUP(A38,'Data Quality Definitions'!A:B,2,0),0)</f>
        <v>1</v>
      </c>
      <c r="C38" t="str">
        <f t="shared" si="0"/>
        <v>Y</v>
      </c>
    </row>
    <row r="39" spans="1:3" customFormat="1" hidden="1" x14ac:dyDescent="0.25">
      <c r="A39">
        <v>38</v>
      </c>
      <c r="B39">
        <f>IFERROR(VLOOKUP(A39,'Data Quality Definitions'!A:B,2,0),0)</f>
        <v>1</v>
      </c>
      <c r="C39" t="str">
        <f t="shared" si="0"/>
        <v>Y</v>
      </c>
    </row>
    <row r="40" spans="1:3" customFormat="1" hidden="1" x14ac:dyDescent="0.25">
      <c r="A40">
        <v>39</v>
      </c>
      <c r="B40">
        <f>IFERROR(VLOOKUP(A40,'Data Quality Definitions'!A:B,2,0),0)</f>
        <v>1</v>
      </c>
      <c r="C40" t="str">
        <f t="shared" si="0"/>
        <v>Y</v>
      </c>
    </row>
    <row r="41" spans="1:3" x14ac:dyDescent="0.25">
      <c r="A41" s="1">
        <v>40</v>
      </c>
      <c r="B41">
        <f>IFERROR(VLOOKUP(A41,'Data Quality Definitions'!A:B,2,0),0)</f>
        <v>1</v>
      </c>
      <c r="C41" s="41" t="str">
        <f t="shared" si="0"/>
        <v>Y</v>
      </c>
    </row>
    <row r="42" spans="1:3" x14ac:dyDescent="0.25">
      <c r="A42" s="1">
        <v>41</v>
      </c>
      <c r="B42">
        <f>IFERROR(VLOOKUP(A42,'Data Quality Definitions'!A:B,2,0),0)</f>
        <v>1</v>
      </c>
      <c r="C42" s="41" t="str">
        <f t="shared" si="0"/>
        <v>Y</v>
      </c>
    </row>
    <row r="43" spans="1:3" customFormat="1" hidden="1" x14ac:dyDescent="0.25">
      <c r="A43">
        <v>42</v>
      </c>
      <c r="B43">
        <f>IFERROR(VLOOKUP(A43,'Data Quality Definitions'!A:B,2,0),0)</f>
        <v>1</v>
      </c>
      <c r="C43" t="str">
        <f t="shared" si="0"/>
        <v>Y</v>
      </c>
    </row>
    <row r="44" spans="1:3" x14ac:dyDescent="0.25">
      <c r="A44" s="1">
        <v>43</v>
      </c>
      <c r="B44">
        <f>IFERROR(VLOOKUP(A44,'Data Quality Definitions'!A:B,2,0),0)</f>
        <v>1</v>
      </c>
      <c r="C44" s="41" t="str">
        <f t="shared" si="0"/>
        <v>Y</v>
      </c>
    </row>
    <row r="45" spans="1:3" customFormat="1" hidden="1" x14ac:dyDescent="0.25">
      <c r="A45">
        <v>44</v>
      </c>
      <c r="B45">
        <f>IFERROR(VLOOKUP(A45,'Data Quality Definitions'!A:B,2,0),0)</f>
        <v>1</v>
      </c>
      <c r="C45" t="str">
        <f t="shared" si="0"/>
        <v>Y</v>
      </c>
    </row>
    <row r="46" spans="1:3" customFormat="1" hidden="1" x14ac:dyDescent="0.25">
      <c r="A46">
        <v>45</v>
      </c>
      <c r="B46">
        <f>IFERROR(VLOOKUP(A46,'Data Quality Definitions'!A:B,2,0),0)</f>
        <v>1</v>
      </c>
      <c r="C46" t="str">
        <f t="shared" si="0"/>
        <v>Y</v>
      </c>
    </row>
    <row r="47" spans="1:3" customFormat="1" hidden="1" x14ac:dyDescent="0.25">
      <c r="A47">
        <v>46</v>
      </c>
      <c r="B47">
        <f>IFERROR(VLOOKUP(A47,'Data Quality Definitions'!A:B,2,0),0)</f>
        <v>1</v>
      </c>
      <c r="C47" t="str">
        <f t="shared" si="0"/>
        <v>Y</v>
      </c>
    </row>
    <row r="48" spans="1:3" customFormat="1" hidden="1" x14ac:dyDescent="0.25">
      <c r="A48">
        <v>47</v>
      </c>
      <c r="B48">
        <f>IFERROR(VLOOKUP(A48,'Data Quality Definitions'!A:B,2,0),0)</f>
        <v>1</v>
      </c>
      <c r="C48" t="str">
        <f t="shared" si="0"/>
        <v>Y</v>
      </c>
    </row>
    <row r="49" spans="1:3" customFormat="1" hidden="1" x14ac:dyDescent="0.25">
      <c r="A49">
        <v>48</v>
      </c>
      <c r="B49">
        <f>IFERROR(VLOOKUP(A49,'Data Quality Definitions'!A:B,2,0),0)</f>
        <v>1</v>
      </c>
      <c r="C49" t="str">
        <f t="shared" si="0"/>
        <v>Y</v>
      </c>
    </row>
    <row r="50" spans="1:3" customFormat="1" hidden="1" x14ac:dyDescent="0.25">
      <c r="A50">
        <v>49</v>
      </c>
      <c r="B50">
        <f>IFERROR(VLOOKUP(A50,'Data Quality Definitions'!A:B,2,0),0)</f>
        <v>1</v>
      </c>
      <c r="C50" t="str">
        <f t="shared" si="0"/>
        <v>Y</v>
      </c>
    </row>
    <row r="51" spans="1:3" customFormat="1" hidden="1" x14ac:dyDescent="0.25">
      <c r="A51">
        <v>50</v>
      </c>
      <c r="B51">
        <f>IFERROR(VLOOKUP(A51,'Data Quality Definitions'!A:B,2,0),0)</f>
        <v>1</v>
      </c>
      <c r="C51" t="str">
        <f t="shared" si="0"/>
        <v>Y</v>
      </c>
    </row>
    <row r="52" spans="1:3" customFormat="1" hidden="1" x14ac:dyDescent="0.25">
      <c r="A52">
        <v>51</v>
      </c>
      <c r="B52">
        <f>IFERROR(VLOOKUP(A52,'Data Quality Definitions'!A:B,2,0),0)</f>
        <v>1</v>
      </c>
      <c r="C52" t="str">
        <f t="shared" si="0"/>
        <v>Y</v>
      </c>
    </row>
    <row r="53" spans="1:3" customFormat="1" hidden="1" x14ac:dyDescent="0.25">
      <c r="A53">
        <v>52</v>
      </c>
      <c r="B53">
        <f>IFERROR(VLOOKUP(A53,'Data Quality Definitions'!A:B,2,0),0)</f>
        <v>1</v>
      </c>
      <c r="C53" t="str">
        <f t="shared" si="0"/>
        <v>Y</v>
      </c>
    </row>
    <row r="54" spans="1:3" customFormat="1" hidden="1" x14ac:dyDescent="0.25">
      <c r="A54">
        <v>53</v>
      </c>
      <c r="B54">
        <f>IFERROR(VLOOKUP(A54,'Data Quality Definitions'!A:B,2,0),0)</f>
        <v>1</v>
      </c>
      <c r="C54" t="str">
        <f t="shared" si="0"/>
        <v>Y</v>
      </c>
    </row>
    <row r="55" spans="1:3" customFormat="1" hidden="1" x14ac:dyDescent="0.25">
      <c r="A55">
        <v>54</v>
      </c>
      <c r="B55">
        <f>IFERROR(VLOOKUP(A55,'Data Quality Definitions'!A:B,2,0),0)</f>
        <v>1</v>
      </c>
      <c r="C55" t="str">
        <f t="shared" si="0"/>
        <v>Y</v>
      </c>
    </row>
    <row r="56" spans="1:3" x14ac:dyDescent="0.25">
      <c r="A56" s="1">
        <v>55</v>
      </c>
      <c r="B56">
        <f>IFERROR(VLOOKUP(A56,'Data Quality Definitions'!A:B,2,0),0)</f>
        <v>1</v>
      </c>
      <c r="C56" s="41" t="str">
        <f t="shared" si="0"/>
        <v>Y</v>
      </c>
    </row>
    <row r="57" spans="1:3" x14ac:dyDescent="0.25">
      <c r="A57" s="1">
        <v>56</v>
      </c>
      <c r="B57">
        <f>IFERROR(VLOOKUP(A57,'Data Quality Definitions'!A:B,2,0),0)</f>
        <v>1</v>
      </c>
      <c r="C57" s="41" t="str">
        <f t="shared" si="0"/>
        <v>Y</v>
      </c>
    </row>
    <row r="58" spans="1:3" customFormat="1" hidden="1" x14ac:dyDescent="0.25">
      <c r="A58">
        <v>57</v>
      </c>
      <c r="B58">
        <f>IFERROR(VLOOKUP(A58,'Data Quality Definitions'!A:B,2,0),0)</f>
        <v>1</v>
      </c>
      <c r="C58" t="str">
        <f t="shared" si="0"/>
        <v>Y</v>
      </c>
    </row>
    <row r="59" spans="1:3" customFormat="1" hidden="1" x14ac:dyDescent="0.25">
      <c r="A59">
        <v>58</v>
      </c>
      <c r="B59">
        <f>IFERROR(VLOOKUP(A59,'Data Quality Definitions'!A:B,2,0),0)</f>
        <v>1</v>
      </c>
      <c r="C59" t="str">
        <f t="shared" si="0"/>
        <v>Y</v>
      </c>
    </row>
    <row r="60" spans="1:3" customFormat="1" hidden="1" x14ac:dyDescent="0.25">
      <c r="A60">
        <v>59</v>
      </c>
      <c r="B60">
        <f>IFERROR(VLOOKUP(A60,'Data Quality Definitions'!A:B,2,0),0)</f>
        <v>1</v>
      </c>
      <c r="C60" t="str">
        <f t="shared" si="0"/>
        <v>Y</v>
      </c>
    </row>
    <row r="61" spans="1:3" customFormat="1" hidden="1" x14ac:dyDescent="0.25">
      <c r="A61">
        <v>60</v>
      </c>
      <c r="B61">
        <f>IFERROR(VLOOKUP(A61,'Data Quality Definitions'!A:B,2,0),0)</f>
        <v>1</v>
      </c>
      <c r="C61" t="str">
        <f t="shared" si="0"/>
        <v>Y</v>
      </c>
    </row>
    <row r="62" spans="1:3" customFormat="1" hidden="1" x14ac:dyDescent="0.25">
      <c r="A62">
        <v>61</v>
      </c>
      <c r="B62">
        <f>IFERROR(VLOOKUP(A62,'Data Quality Definitions'!A:B,2,0),0)</f>
        <v>1</v>
      </c>
      <c r="C62" t="str">
        <f t="shared" si="0"/>
        <v>Y</v>
      </c>
    </row>
    <row r="63" spans="1:3" customFormat="1" hidden="1" x14ac:dyDescent="0.25">
      <c r="A63">
        <v>62</v>
      </c>
      <c r="B63">
        <f>IFERROR(VLOOKUP(A63,'Data Quality Definitions'!A:B,2,0),0)</f>
        <v>1</v>
      </c>
      <c r="C63" t="str">
        <f t="shared" si="0"/>
        <v>Y</v>
      </c>
    </row>
    <row r="64" spans="1:3" customFormat="1" hidden="1" x14ac:dyDescent="0.25">
      <c r="A64">
        <v>63</v>
      </c>
      <c r="B64">
        <f>IFERROR(VLOOKUP(A64,'Data Quality Definitions'!A:B,2,0),0)</f>
        <v>1</v>
      </c>
      <c r="C64" t="str">
        <f t="shared" si="0"/>
        <v>Y</v>
      </c>
    </row>
    <row r="65" spans="1:3" customFormat="1" hidden="1" x14ac:dyDescent="0.25">
      <c r="A65">
        <v>64</v>
      </c>
      <c r="B65">
        <f>IFERROR(VLOOKUP(A65,'Data Quality Definitions'!A:B,2,0),0)</f>
        <v>1</v>
      </c>
      <c r="C65" t="str">
        <f t="shared" si="0"/>
        <v>Y</v>
      </c>
    </row>
    <row r="66" spans="1:3" customFormat="1" hidden="1" x14ac:dyDescent="0.25">
      <c r="A66">
        <v>65</v>
      </c>
      <c r="B66">
        <f>IFERROR(VLOOKUP(A66,'Data Quality Definitions'!A:B,2,0),0)</f>
        <v>1</v>
      </c>
      <c r="C66" t="str">
        <f t="shared" si="0"/>
        <v>Y</v>
      </c>
    </row>
    <row r="67" spans="1:3" x14ac:dyDescent="0.25">
      <c r="A67" s="1">
        <v>66</v>
      </c>
      <c r="B67">
        <f>IFERROR(VLOOKUP(A67,'Data Quality Definitions'!A:B,2,0),0)</f>
        <v>1</v>
      </c>
      <c r="C67" s="41" t="str">
        <f t="shared" ref="C67:C130" si="1">IF(B67&gt;0,"Y","N")</f>
        <v>Y</v>
      </c>
    </row>
    <row r="68" spans="1:3" customFormat="1" hidden="1" x14ac:dyDescent="0.25">
      <c r="A68">
        <v>67</v>
      </c>
      <c r="B68">
        <f>IFERROR(VLOOKUP(A68,'Data Quality Definitions'!A:B,2,0),0)</f>
        <v>1</v>
      </c>
      <c r="C68" t="str">
        <f t="shared" si="1"/>
        <v>Y</v>
      </c>
    </row>
    <row r="69" spans="1:3" x14ac:dyDescent="0.25">
      <c r="A69" s="1">
        <v>68</v>
      </c>
      <c r="B69">
        <f>IFERROR(VLOOKUP(A69,'Data Quality Definitions'!A:B,2,0),0)</f>
        <v>1</v>
      </c>
      <c r="C69" s="41" t="str">
        <f t="shared" si="1"/>
        <v>Y</v>
      </c>
    </row>
    <row r="70" spans="1:3" customFormat="1" hidden="1" x14ac:dyDescent="0.25">
      <c r="A70">
        <v>69</v>
      </c>
      <c r="B70">
        <f>IFERROR(VLOOKUP(A70,'Data Quality Definitions'!A:B,2,0),0)</f>
        <v>1</v>
      </c>
      <c r="C70" t="str">
        <f t="shared" si="1"/>
        <v>Y</v>
      </c>
    </row>
    <row r="71" spans="1:3" customFormat="1" hidden="1" x14ac:dyDescent="0.25">
      <c r="A71">
        <v>70</v>
      </c>
      <c r="B71">
        <f>IFERROR(VLOOKUP(A71,'Data Quality Definitions'!A:B,2,0),0)</f>
        <v>1</v>
      </c>
      <c r="C71" t="str">
        <f t="shared" si="1"/>
        <v>Y</v>
      </c>
    </row>
    <row r="72" spans="1:3" customFormat="1" hidden="1" x14ac:dyDescent="0.25">
      <c r="A72">
        <v>71</v>
      </c>
      <c r="B72">
        <f>IFERROR(VLOOKUP(A72,'Data Quality Definitions'!A:B,2,0),0)</f>
        <v>1</v>
      </c>
      <c r="C72" t="str">
        <f t="shared" si="1"/>
        <v>Y</v>
      </c>
    </row>
    <row r="73" spans="1:3" customFormat="1" hidden="1" x14ac:dyDescent="0.25">
      <c r="A73">
        <v>72</v>
      </c>
      <c r="B73">
        <f>IFERROR(VLOOKUP(A73,'Data Quality Definitions'!A:B,2,0),0)</f>
        <v>1</v>
      </c>
      <c r="C73" t="str">
        <f t="shared" si="1"/>
        <v>Y</v>
      </c>
    </row>
    <row r="74" spans="1:3" customFormat="1" hidden="1" x14ac:dyDescent="0.25">
      <c r="A74">
        <v>73</v>
      </c>
      <c r="B74">
        <f>IFERROR(VLOOKUP(A74,'Data Quality Definitions'!A:B,2,0),0)</f>
        <v>1</v>
      </c>
      <c r="C74" t="str">
        <f t="shared" si="1"/>
        <v>Y</v>
      </c>
    </row>
    <row r="75" spans="1:3" customFormat="1" hidden="1" x14ac:dyDescent="0.25">
      <c r="A75">
        <v>74</v>
      </c>
      <c r="B75">
        <f>IFERROR(VLOOKUP(A75,'Data Quality Definitions'!A:B,2,0),0)</f>
        <v>1</v>
      </c>
      <c r="C75" t="str">
        <f t="shared" si="1"/>
        <v>Y</v>
      </c>
    </row>
    <row r="76" spans="1:3" customFormat="1" hidden="1" x14ac:dyDescent="0.25">
      <c r="A76">
        <v>75</v>
      </c>
      <c r="B76">
        <f>IFERROR(VLOOKUP(A76,'Data Quality Definitions'!A:B,2,0),0)</f>
        <v>1</v>
      </c>
      <c r="C76" t="str">
        <f t="shared" si="1"/>
        <v>Y</v>
      </c>
    </row>
    <row r="77" spans="1:3" customFormat="1" hidden="1" x14ac:dyDescent="0.25">
      <c r="A77">
        <v>76</v>
      </c>
      <c r="B77">
        <f>IFERROR(VLOOKUP(A77,'Data Quality Definitions'!A:B,2,0),0)</f>
        <v>1</v>
      </c>
      <c r="C77" t="str">
        <f t="shared" si="1"/>
        <v>Y</v>
      </c>
    </row>
    <row r="78" spans="1:3" customFormat="1" hidden="1" x14ac:dyDescent="0.25">
      <c r="A78">
        <v>77</v>
      </c>
      <c r="B78">
        <f>IFERROR(VLOOKUP(A78,'Data Quality Definitions'!A:B,2,0),0)</f>
        <v>1</v>
      </c>
      <c r="C78" t="str">
        <f t="shared" si="1"/>
        <v>Y</v>
      </c>
    </row>
    <row r="79" spans="1:3" customFormat="1" hidden="1" x14ac:dyDescent="0.25">
      <c r="A79">
        <v>78</v>
      </c>
      <c r="B79">
        <f>IFERROR(VLOOKUP(A79,'Data Quality Definitions'!A:B,2,0),0)</f>
        <v>1</v>
      </c>
      <c r="C79" t="str">
        <f t="shared" si="1"/>
        <v>Y</v>
      </c>
    </row>
    <row r="80" spans="1:3" customFormat="1" hidden="1" x14ac:dyDescent="0.25">
      <c r="A80">
        <v>79</v>
      </c>
      <c r="B80">
        <f>IFERROR(VLOOKUP(A80,'Data Quality Definitions'!A:B,2,0),0)</f>
        <v>1</v>
      </c>
      <c r="C80" t="str">
        <f t="shared" si="1"/>
        <v>Y</v>
      </c>
    </row>
    <row r="81" spans="1:3" customFormat="1" hidden="1" x14ac:dyDescent="0.25">
      <c r="A81">
        <v>80</v>
      </c>
      <c r="B81">
        <f>IFERROR(VLOOKUP(A81,'Data Quality Definitions'!A:B,2,0),0)</f>
        <v>1</v>
      </c>
      <c r="C81" t="str">
        <f t="shared" si="1"/>
        <v>Y</v>
      </c>
    </row>
    <row r="82" spans="1:3" customFormat="1" hidden="1" x14ac:dyDescent="0.25">
      <c r="A82">
        <v>81</v>
      </c>
      <c r="B82">
        <f>IFERROR(VLOOKUP(A82,'Data Quality Definitions'!A:B,2,0),0)</f>
        <v>2</v>
      </c>
      <c r="C82" t="str">
        <f t="shared" si="1"/>
        <v>Y</v>
      </c>
    </row>
    <row r="83" spans="1:3" customFormat="1" hidden="1" x14ac:dyDescent="0.25">
      <c r="A83">
        <v>82</v>
      </c>
      <c r="B83">
        <f>IFERROR(VLOOKUP(A83,'Data Quality Definitions'!A:B,2,0),0)</f>
        <v>2</v>
      </c>
      <c r="C83" t="str">
        <f t="shared" si="1"/>
        <v>Y</v>
      </c>
    </row>
    <row r="84" spans="1:3" customFormat="1" hidden="1" x14ac:dyDescent="0.25">
      <c r="A84">
        <v>83</v>
      </c>
      <c r="B84">
        <f>IFERROR(VLOOKUP(A84,'Data Quality Definitions'!A:B,2,0),0)</f>
        <v>1</v>
      </c>
      <c r="C84" t="str">
        <f t="shared" si="1"/>
        <v>Y</v>
      </c>
    </row>
    <row r="85" spans="1:3" customFormat="1" hidden="1" x14ac:dyDescent="0.25">
      <c r="A85">
        <v>84</v>
      </c>
      <c r="B85">
        <f>IFERROR(VLOOKUP(A85,'Data Quality Definitions'!A:B,2,0),0)</f>
        <v>1</v>
      </c>
      <c r="C85" t="str">
        <f t="shared" si="1"/>
        <v>Y</v>
      </c>
    </row>
    <row r="86" spans="1:3" customFormat="1" hidden="1" x14ac:dyDescent="0.25">
      <c r="A86">
        <v>85</v>
      </c>
      <c r="B86">
        <f>IFERROR(VLOOKUP(A86,'Data Quality Definitions'!A:B,2,0),0)</f>
        <v>1</v>
      </c>
      <c r="C86" t="str">
        <f t="shared" si="1"/>
        <v>Y</v>
      </c>
    </row>
    <row r="87" spans="1:3" customFormat="1" hidden="1" x14ac:dyDescent="0.25">
      <c r="A87">
        <v>86</v>
      </c>
      <c r="B87">
        <f>IFERROR(VLOOKUP(A87,'Data Quality Definitions'!A:B,2,0),0)</f>
        <v>1</v>
      </c>
      <c r="C87" t="str">
        <f t="shared" si="1"/>
        <v>Y</v>
      </c>
    </row>
    <row r="88" spans="1:3" customFormat="1" hidden="1" x14ac:dyDescent="0.25">
      <c r="A88">
        <v>87</v>
      </c>
      <c r="B88">
        <f>IFERROR(VLOOKUP(A88,'Data Quality Definitions'!A:B,2,0),0)</f>
        <v>1</v>
      </c>
      <c r="C88" t="str">
        <f t="shared" si="1"/>
        <v>Y</v>
      </c>
    </row>
    <row r="89" spans="1:3" customFormat="1" hidden="1" x14ac:dyDescent="0.25">
      <c r="A89">
        <v>88</v>
      </c>
      <c r="B89">
        <f>IFERROR(VLOOKUP(A89,'Data Quality Definitions'!A:B,2,0),0)</f>
        <v>1</v>
      </c>
      <c r="C89" t="str">
        <f t="shared" si="1"/>
        <v>Y</v>
      </c>
    </row>
    <row r="90" spans="1:3" customFormat="1" hidden="1" x14ac:dyDescent="0.25">
      <c r="A90">
        <v>89</v>
      </c>
      <c r="B90">
        <f>IFERROR(VLOOKUP(A90,'Data Quality Definitions'!A:B,2,0),0)</f>
        <v>1</v>
      </c>
      <c r="C90" t="str">
        <f t="shared" si="1"/>
        <v>Y</v>
      </c>
    </row>
    <row r="91" spans="1:3" customFormat="1" hidden="1" x14ac:dyDescent="0.25">
      <c r="A91">
        <v>90</v>
      </c>
      <c r="B91">
        <f>IFERROR(VLOOKUP(A91,'Data Quality Definitions'!A:B,2,0),0)</f>
        <v>2</v>
      </c>
      <c r="C91" t="str">
        <f t="shared" si="1"/>
        <v>Y</v>
      </c>
    </row>
    <row r="92" spans="1:3" customFormat="1" hidden="1" x14ac:dyDescent="0.25">
      <c r="A92">
        <v>91</v>
      </c>
      <c r="B92">
        <f>IFERROR(VLOOKUP(A92,'Data Quality Definitions'!A:B,2,0),0)</f>
        <v>2</v>
      </c>
      <c r="C92" t="str">
        <f t="shared" si="1"/>
        <v>Y</v>
      </c>
    </row>
    <row r="93" spans="1:3" customFormat="1" hidden="1" x14ac:dyDescent="0.25">
      <c r="A93">
        <v>92</v>
      </c>
      <c r="B93">
        <f>IFERROR(VLOOKUP(A93,'Data Quality Definitions'!A:B,2,0),0)</f>
        <v>2</v>
      </c>
      <c r="C93" t="str">
        <f t="shared" si="1"/>
        <v>Y</v>
      </c>
    </row>
    <row r="94" spans="1:3" customFormat="1" hidden="1" x14ac:dyDescent="0.25">
      <c r="A94">
        <v>93</v>
      </c>
      <c r="B94">
        <f>IFERROR(VLOOKUP(A94,'Data Quality Definitions'!A:B,2,0),0)</f>
        <v>2</v>
      </c>
      <c r="C94" t="str">
        <f t="shared" si="1"/>
        <v>Y</v>
      </c>
    </row>
    <row r="95" spans="1:3" customFormat="1" hidden="1" x14ac:dyDescent="0.25">
      <c r="A95">
        <v>94</v>
      </c>
      <c r="B95">
        <f>IFERROR(VLOOKUP(A95,'Data Quality Definitions'!A:B,2,0),0)</f>
        <v>2</v>
      </c>
      <c r="C95" t="str">
        <f t="shared" si="1"/>
        <v>Y</v>
      </c>
    </row>
    <row r="96" spans="1:3" x14ac:dyDescent="0.25">
      <c r="A96" s="1">
        <v>95</v>
      </c>
      <c r="B96">
        <f>IFERROR(VLOOKUP(A96,'Data Quality Definitions'!A:B,2,0),0)</f>
        <v>2</v>
      </c>
      <c r="C96" s="41" t="str">
        <f t="shared" si="1"/>
        <v>Y</v>
      </c>
    </row>
    <row r="97" spans="1:3" x14ac:dyDescent="0.25">
      <c r="A97" s="1">
        <v>96</v>
      </c>
      <c r="B97">
        <f>IFERROR(VLOOKUP(A97,'Data Quality Definitions'!A:B,2,0),0)</f>
        <v>2</v>
      </c>
      <c r="C97" s="41" t="str">
        <f t="shared" si="1"/>
        <v>Y</v>
      </c>
    </row>
    <row r="98" spans="1:3" x14ac:dyDescent="0.25">
      <c r="A98" s="1">
        <v>97</v>
      </c>
      <c r="B98">
        <f>IFERROR(VLOOKUP(A98,'Data Quality Definitions'!A:B,2,0),0)</f>
        <v>2</v>
      </c>
      <c r="C98" s="1" t="str">
        <f t="shared" si="1"/>
        <v>Y</v>
      </c>
    </row>
    <row r="99" spans="1:3" x14ac:dyDescent="0.25">
      <c r="A99" s="1">
        <v>98</v>
      </c>
      <c r="B99">
        <f>IFERROR(VLOOKUP(A99,'Data Quality Definitions'!A:B,2,0),0)</f>
        <v>2</v>
      </c>
      <c r="C99" s="1" t="str">
        <f t="shared" si="1"/>
        <v>Y</v>
      </c>
    </row>
    <row r="100" spans="1:3" x14ac:dyDescent="0.25">
      <c r="A100" s="1">
        <v>99</v>
      </c>
      <c r="B100">
        <f>IFERROR(VLOOKUP(A100,'Data Quality Definitions'!A:B,2,0),0)</f>
        <v>2</v>
      </c>
      <c r="C100" s="1" t="str">
        <f t="shared" si="1"/>
        <v>Y</v>
      </c>
    </row>
    <row r="101" spans="1:3" x14ac:dyDescent="0.25">
      <c r="A101" s="1">
        <v>100</v>
      </c>
      <c r="B101">
        <f>IFERROR(VLOOKUP(A101,'Data Quality Definitions'!A:B,2,0),0)</f>
        <v>2</v>
      </c>
      <c r="C101" s="1" t="str">
        <f t="shared" si="1"/>
        <v>Y</v>
      </c>
    </row>
    <row r="102" spans="1:3" x14ac:dyDescent="0.25">
      <c r="A102" s="1">
        <v>101</v>
      </c>
      <c r="B102">
        <f>IFERROR(VLOOKUP(A102,'Data Quality Definitions'!A:B,2,0),0)</f>
        <v>2</v>
      </c>
      <c r="C102" s="1" t="str">
        <f t="shared" si="1"/>
        <v>Y</v>
      </c>
    </row>
    <row r="103" spans="1:3" x14ac:dyDescent="0.25">
      <c r="A103" s="1">
        <v>102</v>
      </c>
      <c r="B103">
        <f>IFERROR(VLOOKUP(A103,'Data Quality Definitions'!A:B,2,0),0)</f>
        <v>2</v>
      </c>
      <c r="C103" s="1" t="str">
        <f t="shared" si="1"/>
        <v>Y</v>
      </c>
    </row>
    <row r="104" spans="1:3" x14ac:dyDescent="0.25">
      <c r="A104" s="1">
        <v>103</v>
      </c>
      <c r="B104">
        <f>IFERROR(VLOOKUP(A104,'Data Quality Definitions'!A:B,2,0),0)</f>
        <v>2</v>
      </c>
      <c r="C104" s="1" t="str">
        <f t="shared" si="1"/>
        <v>Y</v>
      </c>
    </row>
    <row r="105" spans="1:3" x14ac:dyDescent="0.25">
      <c r="A105" s="1">
        <v>104</v>
      </c>
      <c r="B105">
        <f>IFERROR(VLOOKUP(A105,'Data Quality Definitions'!A:B,2,0),0)</f>
        <v>2</v>
      </c>
      <c r="C105" s="1" t="str">
        <f t="shared" si="1"/>
        <v>Y</v>
      </c>
    </row>
    <row r="106" spans="1:3" x14ac:dyDescent="0.25">
      <c r="A106" s="1">
        <v>105</v>
      </c>
      <c r="B106">
        <f>IFERROR(VLOOKUP(A106,'Data Quality Definitions'!A:B,2,0),0)</f>
        <v>2</v>
      </c>
      <c r="C106" s="1" t="str">
        <f t="shared" si="1"/>
        <v>Y</v>
      </c>
    </row>
    <row r="107" spans="1:3" x14ac:dyDescent="0.25">
      <c r="A107" s="1">
        <v>106</v>
      </c>
      <c r="B107">
        <f>IFERROR(VLOOKUP(A107,'Data Quality Definitions'!A:B,2,0),0)</f>
        <v>2</v>
      </c>
      <c r="C107" s="1" t="str">
        <f t="shared" si="1"/>
        <v>Y</v>
      </c>
    </row>
    <row r="108" spans="1:3" x14ac:dyDescent="0.25">
      <c r="A108" s="1">
        <v>107</v>
      </c>
      <c r="B108">
        <f>IFERROR(VLOOKUP(A108,'Data Quality Definitions'!A:B,2,0),0)</f>
        <v>1</v>
      </c>
      <c r="C108" s="1" t="str">
        <f t="shared" si="1"/>
        <v>Y</v>
      </c>
    </row>
    <row r="109" spans="1:3" x14ac:dyDescent="0.25">
      <c r="A109" s="1">
        <v>108</v>
      </c>
      <c r="B109">
        <f>IFERROR(VLOOKUP(A109,'Data Quality Definitions'!A:B,2,0),0)</f>
        <v>1</v>
      </c>
      <c r="C109" s="1" t="str">
        <f t="shared" si="1"/>
        <v>Y</v>
      </c>
    </row>
    <row r="110" spans="1:3" x14ac:dyDescent="0.25">
      <c r="A110" s="1">
        <v>109</v>
      </c>
      <c r="B110">
        <f>IFERROR(VLOOKUP(A110,'Data Quality Definitions'!A:B,2,0),0)</f>
        <v>1</v>
      </c>
      <c r="C110" s="1" t="str">
        <f t="shared" si="1"/>
        <v>Y</v>
      </c>
    </row>
    <row r="111" spans="1:3" x14ac:dyDescent="0.25">
      <c r="A111" s="1">
        <v>110</v>
      </c>
      <c r="B111">
        <f>IFERROR(VLOOKUP(A111,'Data Quality Definitions'!A:B,2,0),0)</f>
        <v>1</v>
      </c>
      <c r="C111" s="1" t="str">
        <f t="shared" si="1"/>
        <v>Y</v>
      </c>
    </row>
    <row r="112" spans="1:3" x14ac:dyDescent="0.25">
      <c r="A112" s="1">
        <v>111</v>
      </c>
      <c r="B112">
        <f>IFERROR(VLOOKUP(A112,'Data Quality Definitions'!A:B,2,0),0)</f>
        <v>1</v>
      </c>
      <c r="C112" s="1" t="str">
        <f t="shared" si="1"/>
        <v>Y</v>
      </c>
    </row>
    <row r="113" spans="1:3" x14ac:dyDescent="0.25">
      <c r="A113" s="1">
        <v>112</v>
      </c>
      <c r="B113">
        <f>IFERROR(VLOOKUP(A113,'Data Quality Definitions'!A:B,2,0),0)</f>
        <v>1</v>
      </c>
      <c r="C113" s="1" t="str">
        <f t="shared" si="1"/>
        <v>Y</v>
      </c>
    </row>
    <row r="114" spans="1:3" x14ac:dyDescent="0.25">
      <c r="A114" s="1">
        <v>113</v>
      </c>
      <c r="B114">
        <f>IFERROR(VLOOKUP(A114,'Data Quality Definitions'!A:B,2,0),0)</f>
        <v>1</v>
      </c>
      <c r="C114" s="1" t="str">
        <f t="shared" si="1"/>
        <v>Y</v>
      </c>
    </row>
    <row r="115" spans="1:3" x14ac:dyDescent="0.25">
      <c r="A115" s="1">
        <v>114</v>
      </c>
      <c r="B115">
        <f>IFERROR(VLOOKUP(A115,'Data Quality Definitions'!A:B,2,0),0)</f>
        <v>1</v>
      </c>
      <c r="C115" s="1" t="str">
        <f t="shared" si="1"/>
        <v>Y</v>
      </c>
    </row>
    <row r="116" spans="1:3" x14ac:dyDescent="0.25">
      <c r="A116" s="1">
        <v>115</v>
      </c>
      <c r="B116">
        <f>IFERROR(VLOOKUP(A116,'Data Quality Definitions'!A:B,2,0),0)</f>
        <v>0</v>
      </c>
      <c r="C116" s="1" t="str">
        <f t="shared" si="1"/>
        <v>N</v>
      </c>
    </row>
    <row r="117" spans="1:3" x14ac:dyDescent="0.25">
      <c r="A117" s="1">
        <v>116</v>
      </c>
      <c r="B117">
        <f>IFERROR(VLOOKUP(A117,'Data Quality Definitions'!A:B,2,0),0)</f>
        <v>0</v>
      </c>
      <c r="C117" s="1" t="str">
        <f t="shared" si="1"/>
        <v>N</v>
      </c>
    </row>
    <row r="118" spans="1:3" x14ac:dyDescent="0.25">
      <c r="A118" s="1">
        <v>117</v>
      </c>
      <c r="B118">
        <f>IFERROR(VLOOKUP(A118,'Data Quality Definitions'!A:B,2,0),0)</f>
        <v>0</v>
      </c>
      <c r="C118" s="1" t="str">
        <f t="shared" si="1"/>
        <v>N</v>
      </c>
    </row>
    <row r="119" spans="1:3" x14ac:dyDescent="0.25">
      <c r="A119" s="1">
        <v>118</v>
      </c>
      <c r="B119">
        <f>IFERROR(VLOOKUP(A119,'Data Quality Definitions'!A:B,2,0),0)</f>
        <v>0</v>
      </c>
      <c r="C119" s="1" t="str">
        <f t="shared" si="1"/>
        <v>N</v>
      </c>
    </row>
    <row r="120" spans="1:3" x14ac:dyDescent="0.25">
      <c r="A120" s="1">
        <v>119</v>
      </c>
      <c r="B120">
        <f>IFERROR(VLOOKUP(A120,'Data Quality Definitions'!A:B,2,0),0)</f>
        <v>1</v>
      </c>
      <c r="C120" s="1" t="str">
        <f t="shared" si="1"/>
        <v>Y</v>
      </c>
    </row>
    <row r="121" spans="1:3" x14ac:dyDescent="0.25">
      <c r="A121" s="1">
        <v>120</v>
      </c>
      <c r="B121">
        <f>IFERROR(VLOOKUP(A121,'Data Quality Definitions'!A:B,2,0),0)</f>
        <v>3</v>
      </c>
      <c r="C121" s="1" t="str">
        <f t="shared" si="1"/>
        <v>Y</v>
      </c>
    </row>
    <row r="122" spans="1:3" x14ac:dyDescent="0.25">
      <c r="A122" s="1">
        <v>121</v>
      </c>
      <c r="B122">
        <f>IFERROR(VLOOKUP(A122,'Data Quality Definitions'!A:B,2,0),0)</f>
        <v>3</v>
      </c>
      <c r="C122" s="1" t="str">
        <f t="shared" si="1"/>
        <v>Y</v>
      </c>
    </row>
    <row r="123" spans="1:3" x14ac:dyDescent="0.25">
      <c r="A123" s="1">
        <v>122</v>
      </c>
      <c r="B123">
        <f>IFERROR(VLOOKUP(A123,'Data Quality Definitions'!A:B,2,0),0)</f>
        <v>4</v>
      </c>
      <c r="C123" s="1" t="str">
        <f t="shared" si="1"/>
        <v>Y</v>
      </c>
    </row>
    <row r="124" spans="1:3" x14ac:dyDescent="0.25">
      <c r="A124" s="1">
        <v>123</v>
      </c>
      <c r="B124">
        <f>IFERROR(VLOOKUP(A124,'Data Quality Definitions'!A:B,2,0),0)</f>
        <v>4</v>
      </c>
      <c r="C124" s="1" t="str">
        <f t="shared" si="1"/>
        <v>Y</v>
      </c>
    </row>
    <row r="125" spans="1:3" x14ac:dyDescent="0.25">
      <c r="A125" s="1">
        <v>124</v>
      </c>
      <c r="B125">
        <f>IFERROR(VLOOKUP(A125,'Data Quality Definitions'!A:B,2,0),0)</f>
        <v>1</v>
      </c>
      <c r="C125" s="1" t="str">
        <f t="shared" si="1"/>
        <v>Y</v>
      </c>
    </row>
    <row r="126" spans="1:3" x14ac:dyDescent="0.25">
      <c r="A126" s="1">
        <v>125</v>
      </c>
      <c r="B126">
        <f>IFERROR(VLOOKUP(A126,'Data Quality Definitions'!A:B,2,0),0)</f>
        <v>3</v>
      </c>
      <c r="C126" s="1" t="str">
        <f t="shared" si="1"/>
        <v>Y</v>
      </c>
    </row>
    <row r="127" spans="1:3" x14ac:dyDescent="0.25">
      <c r="A127" s="1">
        <v>126</v>
      </c>
      <c r="B127">
        <f>IFERROR(VLOOKUP(A127,'Data Quality Definitions'!A:B,2,0),0)</f>
        <v>3</v>
      </c>
      <c r="C127" s="1" t="str">
        <f t="shared" si="1"/>
        <v>Y</v>
      </c>
    </row>
    <row r="128" spans="1:3" x14ac:dyDescent="0.25">
      <c r="A128" s="1">
        <v>127</v>
      </c>
      <c r="B128">
        <f>IFERROR(VLOOKUP(A128,'Data Quality Definitions'!A:B,2,0),0)</f>
        <v>3</v>
      </c>
      <c r="C128" s="1" t="str">
        <f t="shared" si="1"/>
        <v>Y</v>
      </c>
    </row>
    <row r="129" spans="1:3" x14ac:dyDescent="0.25">
      <c r="A129" s="1">
        <v>128</v>
      </c>
      <c r="B129">
        <f>IFERROR(VLOOKUP(A129,'Data Quality Definitions'!A:B,2,0),0)</f>
        <v>3</v>
      </c>
      <c r="C129" s="1" t="str">
        <f t="shared" si="1"/>
        <v>Y</v>
      </c>
    </row>
    <row r="130" spans="1:3" x14ac:dyDescent="0.25">
      <c r="A130" s="1">
        <v>129</v>
      </c>
      <c r="B130">
        <f>IFERROR(VLOOKUP(A130,'Data Quality Definitions'!A:B,2,0),0)</f>
        <v>3</v>
      </c>
      <c r="C130" s="1" t="str">
        <f t="shared" si="1"/>
        <v>Y</v>
      </c>
    </row>
    <row r="131" spans="1:3" x14ac:dyDescent="0.25">
      <c r="A131" s="1">
        <v>130</v>
      </c>
      <c r="B131">
        <f>IFERROR(VLOOKUP(A131,'Data Quality Definitions'!A:B,2,0),0)</f>
        <v>3</v>
      </c>
      <c r="C131" s="1" t="str">
        <f t="shared" ref="C131:C194" si="2">IF(B131&gt;0,"Y","N")</f>
        <v>Y</v>
      </c>
    </row>
    <row r="132" spans="1:3" x14ac:dyDescent="0.25">
      <c r="A132" s="1">
        <v>131</v>
      </c>
      <c r="B132">
        <f>IFERROR(VLOOKUP(A132,'Data Quality Definitions'!A:B,2,0),0)</f>
        <v>3</v>
      </c>
      <c r="C132" s="1" t="str">
        <f t="shared" si="2"/>
        <v>Y</v>
      </c>
    </row>
    <row r="133" spans="1:3" x14ac:dyDescent="0.25">
      <c r="A133" s="1">
        <v>132</v>
      </c>
      <c r="B133">
        <f>IFERROR(VLOOKUP(A133,'Data Quality Definitions'!A:B,2,0),0)</f>
        <v>3</v>
      </c>
      <c r="C133" s="1" t="str">
        <f t="shared" si="2"/>
        <v>Y</v>
      </c>
    </row>
    <row r="134" spans="1:3" x14ac:dyDescent="0.25">
      <c r="A134" s="1">
        <v>133</v>
      </c>
      <c r="B134">
        <f>IFERROR(VLOOKUP(A134,'Data Quality Definitions'!A:B,2,0),0)</f>
        <v>2</v>
      </c>
      <c r="C134" s="1" t="str">
        <f t="shared" si="2"/>
        <v>Y</v>
      </c>
    </row>
    <row r="135" spans="1:3" x14ac:dyDescent="0.25">
      <c r="A135" s="1">
        <v>134</v>
      </c>
      <c r="B135">
        <f>IFERROR(VLOOKUP(A135,'Data Quality Definitions'!A:B,2,0),0)</f>
        <v>2</v>
      </c>
      <c r="C135" s="1" t="str">
        <f t="shared" si="2"/>
        <v>Y</v>
      </c>
    </row>
    <row r="136" spans="1:3" x14ac:dyDescent="0.25">
      <c r="A136" s="1">
        <v>135</v>
      </c>
      <c r="B136">
        <f>IFERROR(VLOOKUP(A136,'Data Quality Definitions'!A:B,2,0),0)</f>
        <v>2</v>
      </c>
      <c r="C136" s="1" t="str">
        <f t="shared" si="2"/>
        <v>Y</v>
      </c>
    </row>
    <row r="137" spans="1:3" x14ac:dyDescent="0.25">
      <c r="A137" s="1">
        <v>136</v>
      </c>
      <c r="B137">
        <f>IFERROR(VLOOKUP(A137,'Data Quality Definitions'!A:B,2,0),0)</f>
        <v>2</v>
      </c>
      <c r="C137" s="1" t="str">
        <f t="shared" si="2"/>
        <v>Y</v>
      </c>
    </row>
    <row r="138" spans="1:3" x14ac:dyDescent="0.25">
      <c r="A138" s="1">
        <v>137</v>
      </c>
      <c r="B138">
        <f>IFERROR(VLOOKUP(A138,'Data Quality Definitions'!A:B,2,0),0)</f>
        <v>3</v>
      </c>
      <c r="C138" s="1" t="str">
        <f t="shared" si="2"/>
        <v>Y</v>
      </c>
    </row>
    <row r="139" spans="1:3" x14ac:dyDescent="0.25">
      <c r="A139" s="1">
        <v>138</v>
      </c>
      <c r="B139">
        <f>IFERROR(VLOOKUP(A139,'Data Quality Definitions'!A:B,2,0),0)</f>
        <v>2</v>
      </c>
      <c r="C139" s="1" t="str">
        <f t="shared" si="2"/>
        <v>Y</v>
      </c>
    </row>
    <row r="140" spans="1:3" x14ac:dyDescent="0.25">
      <c r="A140" s="1">
        <v>139</v>
      </c>
      <c r="B140">
        <f>IFERROR(VLOOKUP(A140,'Data Quality Definitions'!A:B,2,0),0)</f>
        <v>2</v>
      </c>
      <c r="C140" s="1" t="str">
        <f t="shared" si="2"/>
        <v>Y</v>
      </c>
    </row>
    <row r="141" spans="1:3" x14ac:dyDescent="0.25">
      <c r="A141" s="1">
        <v>140</v>
      </c>
      <c r="B141">
        <f>IFERROR(VLOOKUP(A141,'Data Quality Definitions'!A:B,2,0),0)</f>
        <v>2</v>
      </c>
      <c r="C141" s="1" t="str">
        <f t="shared" si="2"/>
        <v>Y</v>
      </c>
    </row>
    <row r="142" spans="1:3" x14ac:dyDescent="0.25">
      <c r="A142" s="1">
        <v>141</v>
      </c>
      <c r="B142">
        <f>IFERROR(VLOOKUP(A142,'Data Quality Definitions'!A:B,2,0),0)</f>
        <v>2</v>
      </c>
      <c r="C142" s="1" t="str">
        <f t="shared" si="2"/>
        <v>Y</v>
      </c>
    </row>
    <row r="143" spans="1:3" x14ac:dyDescent="0.25">
      <c r="A143" s="1">
        <v>142</v>
      </c>
      <c r="B143">
        <f>IFERROR(VLOOKUP(A143,'Data Quality Definitions'!A:B,2,0),0)</f>
        <v>2</v>
      </c>
      <c r="C143" s="1" t="str">
        <f t="shared" si="2"/>
        <v>Y</v>
      </c>
    </row>
    <row r="144" spans="1:3" x14ac:dyDescent="0.25">
      <c r="A144" s="1">
        <v>143</v>
      </c>
      <c r="B144">
        <f>IFERROR(VLOOKUP(A144,'Data Quality Definitions'!A:B,2,0),0)</f>
        <v>2</v>
      </c>
      <c r="C144" s="1" t="str">
        <f t="shared" si="2"/>
        <v>Y</v>
      </c>
    </row>
    <row r="145" spans="1:3" x14ac:dyDescent="0.25">
      <c r="A145" s="1">
        <v>144</v>
      </c>
      <c r="B145">
        <f>IFERROR(VLOOKUP(A145,'Data Quality Definitions'!A:B,2,0),0)</f>
        <v>2</v>
      </c>
      <c r="C145" s="1" t="str">
        <f t="shared" si="2"/>
        <v>Y</v>
      </c>
    </row>
    <row r="146" spans="1:3" x14ac:dyDescent="0.25">
      <c r="A146" s="1">
        <v>145</v>
      </c>
      <c r="B146">
        <f>IFERROR(VLOOKUP(A146,'Data Quality Definitions'!A:B,2,0),0)</f>
        <v>2</v>
      </c>
      <c r="C146" s="1" t="str">
        <f t="shared" si="2"/>
        <v>Y</v>
      </c>
    </row>
    <row r="147" spans="1:3" x14ac:dyDescent="0.25">
      <c r="A147" s="1">
        <v>146</v>
      </c>
      <c r="B147">
        <f>IFERROR(VLOOKUP(A147,'Data Quality Definitions'!A:B,2,0),0)</f>
        <v>2</v>
      </c>
      <c r="C147" s="1" t="str">
        <f t="shared" si="2"/>
        <v>Y</v>
      </c>
    </row>
    <row r="148" spans="1:3" x14ac:dyDescent="0.25">
      <c r="A148" s="1">
        <v>147</v>
      </c>
      <c r="B148" t="str">
        <f>IFERROR(VLOOKUP(A148,'Data Quality Definitions'!A:B,2,0),0)</f>
        <v>Rule Removed</v>
      </c>
      <c r="C148" s="1" t="str">
        <f t="shared" si="2"/>
        <v>Y</v>
      </c>
    </row>
    <row r="149" spans="1:3" x14ac:dyDescent="0.25">
      <c r="A149" s="1">
        <v>148</v>
      </c>
      <c r="B149">
        <f>IFERROR(VLOOKUP(A149,'Data Quality Definitions'!A:B,2,0),0)</f>
        <v>2</v>
      </c>
      <c r="C149" s="1" t="str">
        <f t="shared" si="2"/>
        <v>Y</v>
      </c>
    </row>
    <row r="150" spans="1:3" x14ac:dyDescent="0.25">
      <c r="A150" s="1">
        <v>149</v>
      </c>
      <c r="B150">
        <f>IFERROR(VLOOKUP(A150,'Data Quality Definitions'!A:B,2,0),0)</f>
        <v>2</v>
      </c>
      <c r="C150" s="1" t="str">
        <f t="shared" si="2"/>
        <v>Y</v>
      </c>
    </row>
    <row r="151" spans="1:3" x14ac:dyDescent="0.25">
      <c r="A151" s="1">
        <v>150</v>
      </c>
      <c r="B151" t="str">
        <f>IFERROR(VLOOKUP(A151,'Data Quality Definitions'!A:B,2,0),0)</f>
        <v>Rule Removed</v>
      </c>
      <c r="C151" s="1" t="str">
        <f t="shared" si="2"/>
        <v>Y</v>
      </c>
    </row>
    <row r="152" spans="1:3" x14ac:dyDescent="0.25">
      <c r="A152" s="1">
        <v>151</v>
      </c>
      <c r="B152">
        <f>IFERROR(VLOOKUP(A152,'Data Quality Definitions'!A:B,2,0),0)</f>
        <v>2</v>
      </c>
      <c r="C152" s="1" t="str">
        <f t="shared" si="2"/>
        <v>Y</v>
      </c>
    </row>
    <row r="153" spans="1:3" x14ac:dyDescent="0.25">
      <c r="A153" s="1">
        <v>152</v>
      </c>
      <c r="B153">
        <f>IFERROR(VLOOKUP(A153,'Data Quality Definitions'!A:B,2,0),0)</f>
        <v>2</v>
      </c>
      <c r="C153" s="1" t="str">
        <f t="shared" si="2"/>
        <v>Y</v>
      </c>
    </row>
    <row r="154" spans="1:3" x14ac:dyDescent="0.25">
      <c r="A154" s="1">
        <v>153</v>
      </c>
      <c r="B154">
        <f>IFERROR(VLOOKUP(A154,'Data Quality Definitions'!A:B,2,0),0)</f>
        <v>1</v>
      </c>
      <c r="C154" s="1" t="str">
        <f t="shared" si="2"/>
        <v>Y</v>
      </c>
    </row>
    <row r="155" spans="1:3" x14ac:dyDescent="0.25">
      <c r="A155" s="1">
        <v>154</v>
      </c>
      <c r="B155">
        <f>IFERROR(VLOOKUP(A155,'Data Quality Definitions'!A:B,2,0),0)</f>
        <v>2</v>
      </c>
      <c r="C155" s="1" t="str">
        <f t="shared" si="2"/>
        <v>Y</v>
      </c>
    </row>
    <row r="156" spans="1:3" x14ac:dyDescent="0.25">
      <c r="A156" s="1">
        <v>155</v>
      </c>
      <c r="B156">
        <f>IFERROR(VLOOKUP(A156,'Data Quality Definitions'!A:B,2,0),0)</f>
        <v>2</v>
      </c>
      <c r="C156" s="1" t="str">
        <f t="shared" si="2"/>
        <v>Y</v>
      </c>
    </row>
    <row r="157" spans="1:3" x14ac:dyDescent="0.25">
      <c r="A157" s="1">
        <v>156</v>
      </c>
      <c r="B157">
        <f>IFERROR(VLOOKUP(A157,'Data Quality Definitions'!A:B,2,0),0)</f>
        <v>2</v>
      </c>
      <c r="C157" s="1" t="str">
        <f t="shared" si="2"/>
        <v>Y</v>
      </c>
    </row>
    <row r="158" spans="1:3" x14ac:dyDescent="0.25">
      <c r="A158" s="1">
        <v>157</v>
      </c>
      <c r="B158">
        <f>IFERROR(VLOOKUP(A158,'Data Quality Definitions'!A:B,2,0),0)</f>
        <v>2</v>
      </c>
      <c r="C158" s="1" t="str">
        <f t="shared" si="2"/>
        <v>Y</v>
      </c>
    </row>
    <row r="159" spans="1:3" x14ac:dyDescent="0.25">
      <c r="A159" s="1">
        <v>158</v>
      </c>
      <c r="B159">
        <f>IFERROR(VLOOKUP(A159,'Data Quality Definitions'!A:B,2,0),0)</f>
        <v>2</v>
      </c>
      <c r="C159" s="1" t="str">
        <f t="shared" si="2"/>
        <v>Y</v>
      </c>
    </row>
    <row r="160" spans="1:3" x14ac:dyDescent="0.25">
      <c r="A160" s="1">
        <v>159</v>
      </c>
      <c r="B160">
        <f>IFERROR(VLOOKUP(A160,'Data Quality Definitions'!A:B,2,0),0)</f>
        <v>2</v>
      </c>
      <c r="C160" s="1" t="str">
        <f t="shared" si="2"/>
        <v>Y</v>
      </c>
    </row>
    <row r="161" spans="1:3" x14ac:dyDescent="0.25">
      <c r="A161" s="1">
        <v>160</v>
      </c>
      <c r="B161">
        <f>IFERROR(VLOOKUP(A161,'Data Quality Definitions'!A:B,2,0),0)</f>
        <v>2</v>
      </c>
      <c r="C161" s="1" t="str">
        <f t="shared" si="2"/>
        <v>Y</v>
      </c>
    </row>
    <row r="162" spans="1:3" x14ac:dyDescent="0.25">
      <c r="A162" s="1">
        <v>161</v>
      </c>
      <c r="B162">
        <f>IFERROR(VLOOKUP(A162,'Data Quality Definitions'!A:B,2,0),0)</f>
        <v>2</v>
      </c>
      <c r="C162" s="1" t="str">
        <f t="shared" si="2"/>
        <v>Y</v>
      </c>
    </row>
    <row r="163" spans="1:3" x14ac:dyDescent="0.25">
      <c r="A163" s="1">
        <v>162</v>
      </c>
      <c r="B163">
        <f>IFERROR(VLOOKUP(A163,'Data Quality Definitions'!A:B,2,0),0)</f>
        <v>2</v>
      </c>
      <c r="C163" s="1" t="str">
        <f t="shared" si="2"/>
        <v>Y</v>
      </c>
    </row>
    <row r="164" spans="1:3" x14ac:dyDescent="0.25">
      <c r="A164" s="1">
        <v>163</v>
      </c>
      <c r="B164">
        <f>IFERROR(VLOOKUP(A164,'Data Quality Definitions'!A:B,2,0),0)</f>
        <v>2</v>
      </c>
      <c r="C164" s="1" t="str">
        <f t="shared" si="2"/>
        <v>Y</v>
      </c>
    </row>
    <row r="165" spans="1:3" x14ac:dyDescent="0.25">
      <c r="A165" s="1">
        <v>164</v>
      </c>
      <c r="B165">
        <f>IFERROR(VLOOKUP(A165,'Data Quality Definitions'!A:B,2,0),0)</f>
        <v>2</v>
      </c>
      <c r="C165" s="1" t="str">
        <f t="shared" si="2"/>
        <v>Y</v>
      </c>
    </row>
    <row r="166" spans="1:3" x14ac:dyDescent="0.25">
      <c r="A166" s="1">
        <v>165</v>
      </c>
      <c r="B166">
        <f>IFERROR(VLOOKUP(A166,'Data Quality Definitions'!A:B,2,0),0)</f>
        <v>2</v>
      </c>
      <c r="C166" s="1" t="str">
        <f t="shared" si="2"/>
        <v>Y</v>
      </c>
    </row>
    <row r="167" spans="1:3" x14ac:dyDescent="0.25">
      <c r="A167" s="1">
        <v>166</v>
      </c>
      <c r="B167">
        <f>IFERROR(VLOOKUP(A167,'Data Quality Definitions'!A:B,2,0),0)</f>
        <v>0</v>
      </c>
      <c r="C167" s="1" t="str">
        <f t="shared" si="2"/>
        <v>N</v>
      </c>
    </row>
    <row r="168" spans="1:3" x14ac:dyDescent="0.25">
      <c r="A168" s="1">
        <v>167</v>
      </c>
      <c r="B168">
        <f>IFERROR(VLOOKUP(A168,'Data Quality Definitions'!A:B,2,0),0)</f>
        <v>0</v>
      </c>
      <c r="C168" s="1" t="str">
        <f t="shared" si="2"/>
        <v>N</v>
      </c>
    </row>
    <row r="169" spans="1:3" x14ac:dyDescent="0.25">
      <c r="A169" s="1">
        <v>168</v>
      </c>
      <c r="B169">
        <f>IFERROR(VLOOKUP(A169,'Data Quality Definitions'!A:B,2,0),0)</f>
        <v>0</v>
      </c>
      <c r="C169" s="1" t="str">
        <f t="shared" si="2"/>
        <v>N</v>
      </c>
    </row>
    <row r="170" spans="1:3" x14ac:dyDescent="0.25">
      <c r="A170" s="1">
        <v>169</v>
      </c>
      <c r="B170">
        <f>IFERROR(VLOOKUP(A170,'Data Quality Definitions'!A:B,2,0),0)</f>
        <v>0</v>
      </c>
      <c r="C170" s="1" t="str">
        <f t="shared" si="2"/>
        <v>N</v>
      </c>
    </row>
    <row r="171" spans="1:3" x14ac:dyDescent="0.25">
      <c r="A171" s="1">
        <v>170</v>
      </c>
      <c r="B171">
        <f>IFERROR(VLOOKUP(A171,'Data Quality Definitions'!A:B,2,0),0)</f>
        <v>0</v>
      </c>
      <c r="C171" s="1" t="str">
        <f t="shared" si="2"/>
        <v>N</v>
      </c>
    </row>
    <row r="172" spans="1:3" x14ac:dyDescent="0.25">
      <c r="A172" s="1">
        <v>171</v>
      </c>
      <c r="B172">
        <f>IFERROR(VLOOKUP(A172,'Data Quality Definitions'!A:B,2,0),0)</f>
        <v>0</v>
      </c>
      <c r="C172" s="1" t="str">
        <f t="shared" si="2"/>
        <v>N</v>
      </c>
    </row>
    <row r="173" spans="1:3" x14ac:dyDescent="0.25">
      <c r="A173" s="1">
        <v>172</v>
      </c>
      <c r="B173">
        <f>IFERROR(VLOOKUP(A173,'Data Quality Definitions'!A:B,2,0),0)</f>
        <v>0</v>
      </c>
      <c r="C173" s="1" t="str">
        <f t="shared" si="2"/>
        <v>N</v>
      </c>
    </row>
    <row r="174" spans="1:3" x14ac:dyDescent="0.25">
      <c r="A174" s="1">
        <v>173</v>
      </c>
      <c r="B174">
        <f>IFERROR(VLOOKUP(A174,'Data Quality Definitions'!A:B,2,0),0)</f>
        <v>0</v>
      </c>
      <c r="C174" s="1" t="str">
        <f t="shared" si="2"/>
        <v>N</v>
      </c>
    </row>
    <row r="175" spans="1:3" x14ac:dyDescent="0.25">
      <c r="A175" s="1">
        <v>174</v>
      </c>
      <c r="B175">
        <f>IFERROR(VLOOKUP(A175,'Data Quality Definitions'!A:B,2,0),0)</f>
        <v>0</v>
      </c>
      <c r="C175" s="1" t="str">
        <f t="shared" si="2"/>
        <v>N</v>
      </c>
    </row>
    <row r="176" spans="1:3" x14ac:dyDescent="0.25">
      <c r="A176" s="1">
        <v>175</v>
      </c>
      <c r="B176">
        <f>IFERROR(VLOOKUP(A176,'Data Quality Definitions'!A:B,2,0),0)</f>
        <v>0</v>
      </c>
      <c r="C176" s="1" t="str">
        <f t="shared" si="2"/>
        <v>N</v>
      </c>
    </row>
    <row r="177" spans="1:3" x14ac:dyDescent="0.25">
      <c r="A177" s="1">
        <v>176</v>
      </c>
      <c r="B177">
        <f>IFERROR(VLOOKUP(A177,'Data Quality Definitions'!A:B,2,0),0)</f>
        <v>0</v>
      </c>
      <c r="C177" s="1" t="str">
        <f t="shared" si="2"/>
        <v>N</v>
      </c>
    </row>
    <row r="178" spans="1:3" x14ac:dyDescent="0.25">
      <c r="A178" s="1">
        <v>177</v>
      </c>
      <c r="B178">
        <f>IFERROR(VLOOKUP(A178,'Data Quality Definitions'!A:B,2,0),0)</f>
        <v>0</v>
      </c>
      <c r="C178" s="1" t="str">
        <f t="shared" si="2"/>
        <v>N</v>
      </c>
    </row>
    <row r="179" spans="1:3" x14ac:dyDescent="0.25">
      <c r="A179" s="1">
        <v>178</v>
      </c>
      <c r="B179">
        <f>IFERROR(VLOOKUP(A179,'Data Quality Definitions'!A:B,2,0),0)</f>
        <v>0</v>
      </c>
      <c r="C179" s="1" t="str">
        <f t="shared" si="2"/>
        <v>N</v>
      </c>
    </row>
    <row r="180" spans="1:3" x14ac:dyDescent="0.25">
      <c r="A180" s="1">
        <v>179</v>
      </c>
      <c r="B180">
        <f>IFERROR(VLOOKUP(A180,'Data Quality Definitions'!A:B,2,0),0)</f>
        <v>0</v>
      </c>
      <c r="C180" s="1" t="str">
        <f t="shared" si="2"/>
        <v>N</v>
      </c>
    </row>
    <row r="181" spans="1:3" x14ac:dyDescent="0.25">
      <c r="A181" s="1">
        <v>180</v>
      </c>
      <c r="B181">
        <f>IFERROR(VLOOKUP(A181,'Data Quality Definitions'!A:B,2,0),0)</f>
        <v>0</v>
      </c>
      <c r="C181" s="1" t="str">
        <f t="shared" si="2"/>
        <v>N</v>
      </c>
    </row>
    <row r="182" spans="1:3" x14ac:dyDescent="0.25">
      <c r="A182" s="1">
        <v>181</v>
      </c>
      <c r="B182">
        <f>IFERROR(VLOOKUP(A182,'Data Quality Definitions'!A:B,2,0),0)</f>
        <v>0</v>
      </c>
      <c r="C182" s="1" t="str">
        <f t="shared" si="2"/>
        <v>N</v>
      </c>
    </row>
    <row r="183" spans="1:3" x14ac:dyDescent="0.25">
      <c r="A183" s="1">
        <v>182</v>
      </c>
      <c r="B183">
        <f>IFERROR(VLOOKUP(A183,'Data Quality Definitions'!A:B,2,0),0)</f>
        <v>0</v>
      </c>
      <c r="C183" s="1" t="str">
        <f t="shared" si="2"/>
        <v>N</v>
      </c>
    </row>
    <row r="184" spans="1:3" x14ac:dyDescent="0.25">
      <c r="A184" s="1">
        <v>183</v>
      </c>
      <c r="B184">
        <f>IFERROR(VLOOKUP(A184,'Data Quality Definitions'!A:B,2,0),0)</f>
        <v>0</v>
      </c>
      <c r="C184" s="1" t="str">
        <f t="shared" si="2"/>
        <v>N</v>
      </c>
    </row>
    <row r="185" spans="1:3" x14ac:dyDescent="0.25">
      <c r="A185" s="1">
        <v>184</v>
      </c>
      <c r="B185">
        <f>IFERROR(VLOOKUP(A185,'Data Quality Definitions'!A:B,2,0),0)</f>
        <v>0</v>
      </c>
      <c r="C185" s="1" t="str">
        <f t="shared" si="2"/>
        <v>N</v>
      </c>
    </row>
    <row r="186" spans="1:3" x14ac:dyDescent="0.25">
      <c r="A186" s="1">
        <v>185</v>
      </c>
      <c r="B186">
        <f>IFERROR(VLOOKUP(A186,'Data Quality Definitions'!A:B,2,0),0)</f>
        <v>0</v>
      </c>
      <c r="C186" s="1" t="str">
        <f t="shared" si="2"/>
        <v>N</v>
      </c>
    </row>
    <row r="187" spans="1:3" x14ac:dyDescent="0.25">
      <c r="A187" s="1">
        <v>186</v>
      </c>
      <c r="B187">
        <f>IFERROR(VLOOKUP(A187,'Data Quality Definitions'!A:B,2,0),0)</f>
        <v>0</v>
      </c>
      <c r="C187" s="1" t="str">
        <f t="shared" si="2"/>
        <v>N</v>
      </c>
    </row>
    <row r="188" spans="1:3" x14ac:dyDescent="0.25">
      <c r="A188" s="1">
        <v>187</v>
      </c>
      <c r="B188">
        <f>IFERROR(VLOOKUP(A188,'Data Quality Definitions'!A:B,2,0),0)</f>
        <v>0</v>
      </c>
      <c r="C188" s="1" t="str">
        <f t="shared" si="2"/>
        <v>N</v>
      </c>
    </row>
    <row r="189" spans="1:3" x14ac:dyDescent="0.25">
      <c r="A189" s="1">
        <v>188</v>
      </c>
      <c r="B189">
        <f>IFERROR(VLOOKUP(A189,'Data Quality Definitions'!A:B,2,0),0)</f>
        <v>0</v>
      </c>
      <c r="C189" s="1" t="str">
        <f t="shared" si="2"/>
        <v>N</v>
      </c>
    </row>
    <row r="190" spans="1:3" x14ac:dyDescent="0.25">
      <c r="A190" s="1">
        <v>189</v>
      </c>
      <c r="B190">
        <f>IFERROR(VLOOKUP(A190,'Data Quality Definitions'!A:B,2,0),0)</f>
        <v>0</v>
      </c>
      <c r="C190" s="1" t="str">
        <f t="shared" si="2"/>
        <v>N</v>
      </c>
    </row>
    <row r="191" spans="1:3" x14ac:dyDescent="0.25">
      <c r="A191" s="1">
        <v>190</v>
      </c>
      <c r="B191">
        <f>IFERROR(VLOOKUP(A191,'Data Quality Definitions'!A:B,2,0),0)</f>
        <v>0</v>
      </c>
      <c r="C191" s="1" t="str">
        <f t="shared" si="2"/>
        <v>N</v>
      </c>
    </row>
    <row r="192" spans="1:3" x14ac:dyDescent="0.25">
      <c r="A192" s="1">
        <v>191</v>
      </c>
      <c r="B192">
        <f>IFERROR(VLOOKUP(A192,'Data Quality Definitions'!A:B,2,0),0)</f>
        <v>0</v>
      </c>
      <c r="C192" s="1" t="str">
        <f t="shared" si="2"/>
        <v>N</v>
      </c>
    </row>
    <row r="193" spans="1:3" x14ac:dyDescent="0.25">
      <c r="A193" s="1">
        <v>192</v>
      </c>
      <c r="B193">
        <f>IFERROR(VLOOKUP(A193,'Data Quality Definitions'!A:B,2,0),0)</f>
        <v>0</v>
      </c>
      <c r="C193" s="1" t="str">
        <f t="shared" si="2"/>
        <v>N</v>
      </c>
    </row>
    <row r="194" spans="1:3" x14ac:dyDescent="0.25">
      <c r="A194" s="1">
        <v>193</v>
      </c>
      <c r="B194">
        <f>IFERROR(VLOOKUP(A194,'Data Quality Definitions'!A:B,2,0),0)</f>
        <v>0</v>
      </c>
      <c r="C194" s="1" t="str">
        <f t="shared" si="2"/>
        <v>N</v>
      </c>
    </row>
    <row r="195" spans="1:3" x14ac:dyDescent="0.25">
      <c r="A195" s="1">
        <v>194</v>
      </c>
      <c r="B195">
        <f>IFERROR(VLOOKUP(A195,'Data Quality Definitions'!A:B,2,0),0)</f>
        <v>0</v>
      </c>
      <c r="C195" s="1" t="str">
        <f t="shared" ref="C195:C258" si="3">IF(B195&gt;0,"Y","N")</f>
        <v>N</v>
      </c>
    </row>
    <row r="196" spans="1:3" x14ac:dyDescent="0.25">
      <c r="A196" s="1">
        <v>195</v>
      </c>
      <c r="B196">
        <f>IFERROR(VLOOKUP(A196,'Data Quality Definitions'!A:B,2,0),0)</f>
        <v>0</v>
      </c>
      <c r="C196" s="1" t="str">
        <f t="shared" si="3"/>
        <v>N</v>
      </c>
    </row>
    <row r="197" spans="1:3" x14ac:dyDescent="0.25">
      <c r="A197" s="1">
        <v>196</v>
      </c>
      <c r="B197">
        <f>IFERROR(VLOOKUP(A197,'Data Quality Definitions'!A:B,2,0),0)</f>
        <v>0</v>
      </c>
      <c r="C197" s="1" t="str">
        <f t="shared" si="3"/>
        <v>N</v>
      </c>
    </row>
    <row r="198" spans="1:3" x14ac:dyDescent="0.25">
      <c r="A198" s="1">
        <v>197</v>
      </c>
      <c r="B198">
        <f>IFERROR(VLOOKUP(A198,'Data Quality Definitions'!A:B,2,0),0)</f>
        <v>0</v>
      </c>
      <c r="C198" s="1" t="str">
        <f t="shared" si="3"/>
        <v>N</v>
      </c>
    </row>
    <row r="199" spans="1:3" x14ac:dyDescent="0.25">
      <c r="A199" s="1">
        <v>198</v>
      </c>
      <c r="B199">
        <f>IFERROR(VLOOKUP(A199,'Data Quality Definitions'!A:B,2,0),0)</f>
        <v>0</v>
      </c>
      <c r="C199" s="1" t="str">
        <f t="shared" si="3"/>
        <v>N</v>
      </c>
    </row>
    <row r="200" spans="1:3" x14ac:dyDescent="0.25">
      <c r="A200" s="1">
        <v>199</v>
      </c>
      <c r="B200">
        <f>IFERROR(VLOOKUP(A200,'Data Quality Definitions'!A:B,2,0),0)</f>
        <v>0</v>
      </c>
      <c r="C200" s="1" t="str">
        <f t="shared" si="3"/>
        <v>N</v>
      </c>
    </row>
    <row r="201" spans="1:3" x14ac:dyDescent="0.25">
      <c r="A201" s="1">
        <v>200</v>
      </c>
      <c r="B201">
        <f>IFERROR(VLOOKUP(A201,'Data Quality Definitions'!A:B,2,0),0)</f>
        <v>0</v>
      </c>
      <c r="C201" s="1" t="str">
        <f t="shared" si="3"/>
        <v>N</v>
      </c>
    </row>
    <row r="202" spans="1:3" x14ac:dyDescent="0.25">
      <c r="A202" s="1">
        <v>201</v>
      </c>
      <c r="B202">
        <f>IFERROR(VLOOKUP(A202,'Data Quality Definitions'!A:B,2,0),0)</f>
        <v>0</v>
      </c>
      <c r="C202" s="1" t="str">
        <f t="shared" si="3"/>
        <v>N</v>
      </c>
    </row>
    <row r="203" spans="1:3" x14ac:dyDescent="0.25">
      <c r="A203" s="1">
        <v>202</v>
      </c>
      <c r="B203">
        <f>IFERROR(VLOOKUP(A203,'Data Quality Definitions'!A:B,2,0),0)</f>
        <v>0</v>
      </c>
      <c r="C203" s="1" t="str">
        <f t="shared" si="3"/>
        <v>N</v>
      </c>
    </row>
    <row r="204" spans="1:3" x14ac:dyDescent="0.25">
      <c r="A204" s="1">
        <v>203</v>
      </c>
      <c r="B204">
        <f>IFERROR(VLOOKUP(A204,'Data Quality Definitions'!A:B,2,0),0)</f>
        <v>0</v>
      </c>
      <c r="C204" s="1" t="str">
        <f t="shared" si="3"/>
        <v>N</v>
      </c>
    </row>
    <row r="205" spans="1:3" x14ac:dyDescent="0.25">
      <c r="A205" s="1">
        <v>204</v>
      </c>
      <c r="B205">
        <f>IFERROR(VLOOKUP(A205,'Data Quality Definitions'!A:B,2,0),0)</f>
        <v>0</v>
      </c>
      <c r="C205" s="1" t="str">
        <f t="shared" si="3"/>
        <v>N</v>
      </c>
    </row>
    <row r="206" spans="1:3" x14ac:dyDescent="0.25">
      <c r="A206" s="1">
        <v>205</v>
      </c>
      <c r="B206">
        <f>IFERROR(VLOOKUP(A206,'Data Quality Definitions'!A:B,2,0),0)</f>
        <v>0</v>
      </c>
      <c r="C206" s="1" t="str">
        <f t="shared" si="3"/>
        <v>N</v>
      </c>
    </row>
    <row r="207" spans="1:3" x14ac:dyDescent="0.25">
      <c r="A207" s="1">
        <v>206</v>
      </c>
      <c r="B207">
        <f>IFERROR(VLOOKUP(A207,'Data Quality Definitions'!A:B,2,0),0)</f>
        <v>0</v>
      </c>
      <c r="C207" s="1" t="str">
        <f t="shared" si="3"/>
        <v>N</v>
      </c>
    </row>
    <row r="208" spans="1:3" x14ac:dyDescent="0.25">
      <c r="A208" s="1">
        <v>207</v>
      </c>
      <c r="B208">
        <f>IFERROR(VLOOKUP(A208,'Data Quality Definitions'!A:B,2,0),0)</f>
        <v>0</v>
      </c>
      <c r="C208" s="1" t="str">
        <f t="shared" si="3"/>
        <v>N</v>
      </c>
    </row>
    <row r="209" spans="1:3" x14ac:dyDescent="0.25">
      <c r="A209" s="1">
        <v>208</v>
      </c>
      <c r="B209">
        <f>IFERROR(VLOOKUP(A209,'Data Quality Definitions'!A:B,2,0),0)</f>
        <v>0</v>
      </c>
      <c r="C209" s="1" t="str">
        <f t="shared" si="3"/>
        <v>N</v>
      </c>
    </row>
    <row r="210" spans="1:3" x14ac:dyDescent="0.25">
      <c r="A210" s="1">
        <v>209</v>
      </c>
      <c r="B210">
        <f>IFERROR(VLOOKUP(A210,'Data Quality Definitions'!A:B,2,0),0)</f>
        <v>0</v>
      </c>
      <c r="C210" s="1" t="str">
        <f t="shared" si="3"/>
        <v>N</v>
      </c>
    </row>
    <row r="211" spans="1:3" x14ac:dyDescent="0.25">
      <c r="A211" s="1">
        <v>210</v>
      </c>
      <c r="B211">
        <f>IFERROR(VLOOKUP(A211,'Data Quality Definitions'!A:B,2,0),0)</f>
        <v>0</v>
      </c>
      <c r="C211" s="1" t="str">
        <f t="shared" si="3"/>
        <v>N</v>
      </c>
    </row>
    <row r="212" spans="1:3" x14ac:dyDescent="0.25">
      <c r="A212" s="1">
        <v>211</v>
      </c>
      <c r="B212">
        <f>IFERROR(VLOOKUP(A212,'Data Quality Definitions'!A:B,2,0),0)</f>
        <v>0</v>
      </c>
      <c r="C212" s="1" t="str">
        <f t="shared" si="3"/>
        <v>N</v>
      </c>
    </row>
    <row r="213" spans="1:3" x14ac:dyDescent="0.25">
      <c r="A213" s="1">
        <v>212</v>
      </c>
      <c r="B213">
        <f>IFERROR(VLOOKUP(A213,'Data Quality Definitions'!A:B,2,0),0)</f>
        <v>0</v>
      </c>
      <c r="C213" s="1" t="str">
        <f t="shared" si="3"/>
        <v>N</v>
      </c>
    </row>
    <row r="214" spans="1:3" x14ac:dyDescent="0.25">
      <c r="A214" s="1">
        <v>213</v>
      </c>
      <c r="B214">
        <f>IFERROR(VLOOKUP(A214,'Data Quality Definitions'!A:B,2,0),0)</f>
        <v>0</v>
      </c>
      <c r="C214" s="1" t="str">
        <f t="shared" si="3"/>
        <v>N</v>
      </c>
    </row>
    <row r="215" spans="1:3" x14ac:dyDescent="0.25">
      <c r="A215" s="1">
        <v>214</v>
      </c>
      <c r="B215">
        <f>IFERROR(VLOOKUP(A215,'Data Quality Definitions'!A:B,2,0),0)</f>
        <v>0</v>
      </c>
      <c r="C215" s="1" t="str">
        <f t="shared" si="3"/>
        <v>N</v>
      </c>
    </row>
    <row r="216" spans="1:3" x14ac:dyDescent="0.25">
      <c r="A216" s="1">
        <v>215</v>
      </c>
      <c r="B216">
        <f>IFERROR(VLOOKUP(A216,'Data Quality Definitions'!A:B,2,0),0)</f>
        <v>0</v>
      </c>
      <c r="C216" s="1" t="str">
        <f t="shared" si="3"/>
        <v>N</v>
      </c>
    </row>
    <row r="217" spans="1:3" x14ac:dyDescent="0.25">
      <c r="A217" s="1">
        <v>216</v>
      </c>
      <c r="B217">
        <f>IFERROR(VLOOKUP(A217,'Data Quality Definitions'!A:B,2,0),0)</f>
        <v>0</v>
      </c>
      <c r="C217" s="1" t="str">
        <f t="shared" si="3"/>
        <v>N</v>
      </c>
    </row>
    <row r="218" spans="1:3" x14ac:dyDescent="0.25">
      <c r="A218" s="1">
        <v>217</v>
      </c>
      <c r="B218">
        <f>IFERROR(VLOOKUP(A218,'Data Quality Definitions'!A:B,2,0),0)</f>
        <v>0</v>
      </c>
      <c r="C218" s="1" t="str">
        <f t="shared" si="3"/>
        <v>N</v>
      </c>
    </row>
    <row r="219" spans="1:3" x14ac:dyDescent="0.25">
      <c r="A219" s="1">
        <v>218</v>
      </c>
      <c r="B219">
        <f>IFERROR(VLOOKUP(A219,'Data Quality Definitions'!A:B,2,0),0)</f>
        <v>0</v>
      </c>
      <c r="C219" s="1" t="str">
        <f t="shared" si="3"/>
        <v>N</v>
      </c>
    </row>
    <row r="220" spans="1:3" x14ac:dyDescent="0.25">
      <c r="A220" s="1">
        <v>219</v>
      </c>
      <c r="B220">
        <f>IFERROR(VLOOKUP(A220,'Data Quality Definitions'!A:B,2,0),0)</f>
        <v>0</v>
      </c>
      <c r="C220" s="1" t="str">
        <f t="shared" si="3"/>
        <v>N</v>
      </c>
    </row>
    <row r="221" spans="1:3" x14ac:dyDescent="0.25">
      <c r="A221" s="1">
        <v>220</v>
      </c>
      <c r="B221">
        <f>IFERROR(VLOOKUP(A221,'Data Quality Definitions'!A:B,2,0),0)</f>
        <v>0</v>
      </c>
      <c r="C221" s="1" t="str">
        <f t="shared" si="3"/>
        <v>N</v>
      </c>
    </row>
    <row r="222" spans="1:3" x14ac:dyDescent="0.25">
      <c r="A222" s="1">
        <v>221</v>
      </c>
      <c r="B222">
        <f>IFERROR(VLOOKUP(A222,'Data Quality Definitions'!A:B,2,0),0)</f>
        <v>0</v>
      </c>
      <c r="C222" s="1" t="str">
        <f t="shared" si="3"/>
        <v>N</v>
      </c>
    </row>
    <row r="223" spans="1:3" x14ac:dyDescent="0.25">
      <c r="A223" s="1">
        <v>222</v>
      </c>
      <c r="B223">
        <f>IFERROR(VLOOKUP(A223,'Data Quality Definitions'!A:B,2,0),0)</f>
        <v>0</v>
      </c>
      <c r="C223" s="1" t="str">
        <f t="shared" si="3"/>
        <v>N</v>
      </c>
    </row>
    <row r="224" spans="1:3" x14ac:dyDescent="0.25">
      <c r="A224" s="1">
        <v>223</v>
      </c>
      <c r="B224">
        <f>IFERROR(VLOOKUP(A224,'Data Quality Definitions'!A:B,2,0),0)</f>
        <v>0</v>
      </c>
      <c r="C224" s="1" t="str">
        <f t="shared" si="3"/>
        <v>N</v>
      </c>
    </row>
    <row r="225" spans="1:3" x14ac:dyDescent="0.25">
      <c r="A225" s="1">
        <v>224</v>
      </c>
      <c r="B225">
        <f>IFERROR(VLOOKUP(A225,'Data Quality Definitions'!A:B,2,0),0)</f>
        <v>0</v>
      </c>
      <c r="C225" s="1" t="str">
        <f t="shared" si="3"/>
        <v>N</v>
      </c>
    </row>
    <row r="226" spans="1:3" x14ac:dyDescent="0.25">
      <c r="A226" s="1">
        <v>225</v>
      </c>
      <c r="B226">
        <f>IFERROR(VLOOKUP(A226,'Data Quality Definitions'!A:B,2,0),0)</f>
        <v>0</v>
      </c>
      <c r="C226" s="1" t="str">
        <f t="shared" si="3"/>
        <v>N</v>
      </c>
    </row>
    <row r="227" spans="1:3" x14ac:dyDescent="0.25">
      <c r="A227" s="1">
        <v>226</v>
      </c>
      <c r="B227">
        <f>IFERROR(VLOOKUP(A227,'Data Quality Definitions'!A:B,2,0),0)</f>
        <v>0</v>
      </c>
      <c r="C227" s="1" t="str">
        <f t="shared" si="3"/>
        <v>N</v>
      </c>
    </row>
    <row r="228" spans="1:3" x14ac:dyDescent="0.25">
      <c r="A228" s="1">
        <v>227</v>
      </c>
      <c r="B228">
        <f>IFERROR(VLOOKUP(A228,'Data Quality Definitions'!A:B,2,0),0)</f>
        <v>0</v>
      </c>
      <c r="C228" s="1" t="str">
        <f t="shared" si="3"/>
        <v>N</v>
      </c>
    </row>
    <row r="229" spans="1:3" x14ac:dyDescent="0.25">
      <c r="A229" s="1">
        <v>228</v>
      </c>
      <c r="B229">
        <f>IFERROR(VLOOKUP(A229,'Data Quality Definitions'!A:B,2,0),0)</f>
        <v>0</v>
      </c>
      <c r="C229" s="1" t="str">
        <f t="shared" si="3"/>
        <v>N</v>
      </c>
    </row>
    <row r="230" spans="1:3" x14ac:dyDescent="0.25">
      <c r="A230" s="1">
        <v>229</v>
      </c>
      <c r="B230">
        <f>IFERROR(VLOOKUP(A230,'Data Quality Definitions'!A:B,2,0),0)</f>
        <v>0</v>
      </c>
      <c r="C230" s="1" t="str">
        <f t="shared" si="3"/>
        <v>N</v>
      </c>
    </row>
    <row r="231" spans="1:3" x14ac:dyDescent="0.25">
      <c r="A231" s="1">
        <v>230</v>
      </c>
      <c r="B231">
        <f>IFERROR(VLOOKUP(A231,'Data Quality Definitions'!A:B,2,0),0)</f>
        <v>0</v>
      </c>
      <c r="C231" s="1" t="str">
        <f t="shared" si="3"/>
        <v>N</v>
      </c>
    </row>
    <row r="232" spans="1:3" x14ac:dyDescent="0.25">
      <c r="A232" s="1">
        <v>231</v>
      </c>
      <c r="B232">
        <f>IFERROR(VLOOKUP(A232,'Data Quality Definitions'!A:B,2,0),0)</f>
        <v>0</v>
      </c>
      <c r="C232" s="1" t="str">
        <f t="shared" si="3"/>
        <v>N</v>
      </c>
    </row>
    <row r="233" spans="1:3" x14ac:dyDescent="0.25">
      <c r="A233" s="1">
        <v>232</v>
      </c>
      <c r="B233">
        <f>IFERROR(VLOOKUP(A233,'Data Quality Definitions'!A:B,2,0),0)</f>
        <v>0</v>
      </c>
      <c r="C233" s="1" t="str">
        <f t="shared" si="3"/>
        <v>N</v>
      </c>
    </row>
    <row r="234" spans="1:3" x14ac:dyDescent="0.25">
      <c r="A234" s="1">
        <v>233</v>
      </c>
      <c r="B234">
        <f>IFERROR(VLOOKUP(A234,'Data Quality Definitions'!A:B,2,0),0)</f>
        <v>0</v>
      </c>
      <c r="C234" s="1" t="str">
        <f t="shared" si="3"/>
        <v>N</v>
      </c>
    </row>
    <row r="235" spans="1:3" x14ac:dyDescent="0.25">
      <c r="A235" s="1">
        <v>234</v>
      </c>
      <c r="B235">
        <f>IFERROR(VLOOKUP(A235,'Data Quality Definitions'!A:B,2,0),0)</f>
        <v>0</v>
      </c>
      <c r="C235" s="1" t="str">
        <f t="shared" si="3"/>
        <v>N</v>
      </c>
    </row>
    <row r="236" spans="1:3" x14ac:dyDescent="0.25">
      <c r="A236" s="1">
        <v>235</v>
      </c>
      <c r="B236">
        <f>IFERROR(VLOOKUP(A236,'Data Quality Definitions'!A:B,2,0),0)</f>
        <v>0</v>
      </c>
      <c r="C236" s="1" t="str">
        <f t="shared" si="3"/>
        <v>N</v>
      </c>
    </row>
    <row r="237" spans="1:3" x14ac:dyDescent="0.25">
      <c r="A237" s="1">
        <v>236</v>
      </c>
      <c r="B237">
        <f>IFERROR(VLOOKUP(A237,'Data Quality Definitions'!A:B,2,0),0)</f>
        <v>0</v>
      </c>
      <c r="C237" s="1" t="str">
        <f t="shared" si="3"/>
        <v>N</v>
      </c>
    </row>
    <row r="238" spans="1:3" x14ac:dyDescent="0.25">
      <c r="A238" s="1">
        <v>237</v>
      </c>
      <c r="B238">
        <f>IFERROR(VLOOKUP(A238,'Data Quality Definitions'!A:B,2,0),0)</f>
        <v>0</v>
      </c>
      <c r="C238" s="1" t="str">
        <f t="shared" si="3"/>
        <v>N</v>
      </c>
    </row>
    <row r="239" spans="1:3" x14ac:dyDescent="0.25">
      <c r="A239" s="1">
        <v>238</v>
      </c>
      <c r="B239">
        <f>IFERROR(VLOOKUP(A239,'Data Quality Definitions'!A:B,2,0),0)</f>
        <v>0</v>
      </c>
      <c r="C239" s="1" t="str">
        <f t="shared" si="3"/>
        <v>N</v>
      </c>
    </row>
    <row r="240" spans="1:3" x14ac:dyDescent="0.25">
      <c r="A240" s="1">
        <v>239</v>
      </c>
      <c r="B240">
        <f>IFERROR(VLOOKUP(A240,'Data Quality Definitions'!A:B,2,0),0)</f>
        <v>0</v>
      </c>
      <c r="C240" s="1" t="str">
        <f t="shared" si="3"/>
        <v>N</v>
      </c>
    </row>
    <row r="241" spans="1:3" x14ac:dyDescent="0.25">
      <c r="A241" s="1">
        <v>240</v>
      </c>
      <c r="B241">
        <f>IFERROR(VLOOKUP(A241,'Data Quality Definitions'!A:B,2,0),0)</f>
        <v>0</v>
      </c>
      <c r="C241" s="1" t="str">
        <f t="shared" si="3"/>
        <v>N</v>
      </c>
    </row>
    <row r="242" spans="1:3" x14ac:dyDescent="0.25">
      <c r="A242" s="1">
        <v>241</v>
      </c>
      <c r="B242">
        <f>IFERROR(VLOOKUP(A242,'Data Quality Definitions'!A:B,2,0),0)</f>
        <v>0</v>
      </c>
      <c r="C242" s="1" t="str">
        <f t="shared" si="3"/>
        <v>N</v>
      </c>
    </row>
    <row r="243" spans="1:3" x14ac:dyDescent="0.25">
      <c r="A243" s="1">
        <v>242</v>
      </c>
      <c r="B243">
        <f>IFERROR(VLOOKUP(A243,'Data Quality Definitions'!A:B,2,0),0)</f>
        <v>0</v>
      </c>
      <c r="C243" s="1" t="str">
        <f t="shared" si="3"/>
        <v>N</v>
      </c>
    </row>
    <row r="244" spans="1:3" x14ac:dyDescent="0.25">
      <c r="A244" s="1">
        <v>243</v>
      </c>
      <c r="B244">
        <f>IFERROR(VLOOKUP(A244,'Data Quality Definitions'!A:B,2,0),0)</f>
        <v>0</v>
      </c>
      <c r="C244" s="1" t="str">
        <f t="shared" si="3"/>
        <v>N</v>
      </c>
    </row>
    <row r="245" spans="1:3" x14ac:dyDescent="0.25">
      <c r="A245" s="1">
        <v>244</v>
      </c>
      <c r="B245">
        <f>IFERROR(VLOOKUP(A245,'Data Quality Definitions'!A:B,2,0),0)</f>
        <v>0</v>
      </c>
      <c r="C245" s="1" t="str">
        <f t="shared" si="3"/>
        <v>N</v>
      </c>
    </row>
    <row r="246" spans="1:3" x14ac:dyDescent="0.25">
      <c r="A246" s="1">
        <v>245</v>
      </c>
      <c r="B246">
        <f>IFERROR(VLOOKUP(A246,'Data Quality Definitions'!A:B,2,0),0)</f>
        <v>0</v>
      </c>
      <c r="C246" s="1" t="str">
        <f t="shared" si="3"/>
        <v>N</v>
      </c>
    </row>
    <row r="247" spans="1:3" x14ac:dyDescent="0.25">
      <c r="A247" s="1">
        <v>246</v>
      </c>
      <c r="B247">
        <f>IFERROR(VLOOKUP(A247,'Data Quality Definitions'!A:B,2,0),0)</f>
        <v>0</v>
      </c>
      <c r="C247" s="1" t="str">
        <f t="shared" si="3"/>
        <v>N</v>
      </c>
    </row>
    <row r="248" spans="1:3" x14ac:dyDescent="0.25">
      <c r="A248" s="1">
        <v>247</v>
      </c>
      <c r="B248">
        <f>IFERROR(VLOOKUP(A248,'Data Quality Definitions'!A:B,2,0),0)</f>
        <v>0</v>
      </c>
      <c r="C248" s="1" t="str">
        <f t="shared" si="3"/>
        <v>N</v>
      </c>
    </row>
    <row r="249" spans="1:3" x14ac:dyDescent="0.25">
      <c r="A249" s="1">
        <v>248</v>
      </c>
      <c r="B249">
        <f>IFERROR(VLOOKUP(A249,'Data Quality Definitions'!A:B,2,0),0)</f>
        <v>0</v>
      </c>
      <c r="C249" s="1" t="str">
        <f t="shared" si="3"/>
        <v>N</v>
      </c>
    </row>
    <row r="250" spans="1:3" x14ac:dyDescent="0.25">
      <c r="A250" s="1">
        <v>249</v>
      </c>
      <c r="B250">
        <f>IFERROR(VLOOKUP(A250,'Data Quality Definitions'!A:B,2,0),0)</f>
        <v>0</v>
      </c>
      <c r="C250" s="1" t="str">
        <f t="shared" si="3"/>
        <v>N</v>
      </c>
    </row>
    <row r="251" spans="1:3" x14ac:dyDescent="0.25">
      <c r="A251" s="1">
        <v>250</v>
      </c>
      <c r="B251">
        <f>IFERROR(VLOOKUP(A251,'Data Quality Definitions'!A:B,2,0),0)</f>
        <v>0</v>
      </c>
      <c r="C251" s="1" t="str">
        <f t="shared" si="3"/>
        <v>N</v>
      </c>
    </row>
    <row r="252" spans="1:3" x14ac:dyDescent="0.25">
      <c r="A252" s="1">
        <v>251</v>
      </c>
      <c r="B252">
        <f>IFERROR(VLOOKUP(A252,'Data Quality Definitions'!A:B,2,0),0)</f>
        <v>0</v>
      </c>
      <c r="C252" s="1" t="str">
        <f t="shared" si="3"/>
        <v>N</v>
      </c>
    </row>
    <row r="253" spans="1:3" x14ac:dyDescent="0.25">
      <c r="A253" s="1">
        <v>252</v>
      </c>
      <c r="B253">
        <f>IFERROR(VLOOKUP(A253,'Data Quality Definitions'!A:B,2,0),0)</f>
        <v>0</v>
      </c>
      <c r="C253" s="1" t="str">
        <f t="shared" si="3"/>
        <v>N</v>
      </c>
    </row>
    <row r="254" spans="1:3" x14ac:dyDescent="0.25">
      <c r="A254" s="1">
        <v>253</v>
      </c>
      <c r="B254">
        <f>IFERROR(VLOOKUP(A254,'Data Quality Definitions'!A:B,2,0),0)</f>
        <v>0</v>
      </c>
      <c r="C254" s="1" t="str">
        <f t="shared" si="3"/>
        <v>N</v>
      </c>
    </row>
    <row r="255" spans="1:3" x14ac:dyDescent="0.25">
      <c r="A255" s="1">
        <v>254</v>
      </c>
      <c r="B255">
        <f>IFERROR(VLOOKUP(A255,'Data Quality Definitions'!A:B,2,0),0)</f>
        <v>0</v>
      </c>
      <c r="C255" s="1" t="str">
        <f t="shared" si="3"/>
        <v>N</v>
      </c>
    </row>
    <row r="256" spans="1:3" x14ac:dyDescent="0.25">
      <c r="A256" s="1">
        <v>255</v>
      </c>
      <c r="B256">
        <f>IFERROR(VLOOKUP(A256,'Data Quality Definitions'!A:B,2,0),0)</f>
        <v>0</v>
      </c>
      <c r="C256" s="1" t="str">
        <f t="shared" si="3"/>
        <v>N</v>
      </c>
    </row>
    <row r="257" spans="1:3" x14ac:dyDescent="0.25">
      <c r="A257" s="1">
        <v>256</v>
      </c>
      <c r="B257">
        <f>IFERROR(VLOOKUP(A257,'Data Quality Definitions'!A:B,2,0),0)</f>
        <v>0</v>
      </c>
      <c r="C257" s="1" t="str">
        <f t="shared" si="3"/>
        <v>N</v>
      </c>
    </row>
    <row r="258" spans="1:3" x14ac:dyDescent="0.25">
      <c r="A258" s="1">
        <v>257</v>
      </c>
      <c r="B258">
        <f>IFERROR(VLOOKUP(A258,'Data Quality Definitions'!A:B,2,0),0)</f>
        <v>0</v>
      </c>
      <c r="C258" s="1" t="str">
        <f t="shared" si="3"/>
        <v>N</v>
      </c>
    </row>
    <row r="259" spans="1:3" x14ac:dyDescent="0.25">
      <c r="A259" s="1">
        <v>258</v>
      </c>
      <c r="B259">
        <f>IFERROR(VLOOKUP(A259,'Data Quality Definitions'!A:B,2,0),0)</f>
        <v>0</v>
      </c>
      <c r="C259" s="1" t="str">
        <f t="shared" ref="C259:C322" si="4">IF(B259&gt;0,"Y","N")</f>
        <v>N</v>
      </c>
    </row>
    <row r="260" spans="1:3" x14ac:dyDescent="0.25">
      <c r="A260" s="1">
        <v>259</v>
      </c>
      <c r="B260">
        <f>IFERROR(VLOOKUP(A260,'Data Quality Definitions'!A:B,2,0),0)</f>
        <v>0</v>
      </c>
      <c r="C260" s="1" t="str">
        <f t="shared" si="4"/>
        <v>N</v>
      </c>
    </row>
    <row r="261" spans="1:3" x14ac:dyDescent="0.25">
      <c r="A261" s="1">
        <v>260</v>
      </c>
      <c r="B261">
        <f>IFERROR(VLOOKUP(A261,'Data Quality Definitions'!A:B,2,0),0)</f>
        <v>0</v>
      </c>
      <c r="C261" s="1" t="str">
        <f t="shared" si="4"/>
        <v>N</v>
      </c>
    </row>
    <row r="262" spans="1:3" x14ac:dyDescent="0.25">
      <c r="A262" s="1">
        <v>261</v>
      </c>
      <c r="B262">
        <f>IFERROR(VLOOKUP(A262,'Data Quality Definitions'!A:B,2,0),0)</f>
        <v>0</v>
      </c>
      <c r="C262" s="1" t="str">
        <f t="shared" si="4"/>
        <v>N</v>
      </c>
    </row>
    <row r="263" spans="1:3" x14ac:dyDescent="0.25">
      <c r="A263" s="1">
        <v>262</v>
      </c>
      <c r="B263">
        <f>IFERROR(VLOOKUP(A263,'Data Quality Definitions'!A:B,2,0),0)</f>
        <v>0</v>
      </c>
      <c r="C263" s="1" t="str">
        <f t="shared" si="4"/>
        <v>N</v>
      </c>
    </row>
    <row r="264" spans="1:3" x14ac:dyDescent="0.25">
      <c r="A264" s="1">
        <v>263</v>
      </c>
      <c r="B264">
        <f>IFERROR(VLOOKUP(A264,'Data Quality Definitions'!A:B,2,0),0)</f>
        <v>0</v>
      </c>
      <c r="C264" s="1" t="str">
        <f t="shared" si="4"/>
        <v>N</v>
      </c>
    </row>
    <row r="265" spans="1:3" x14ac:dyDescent="0.25">
      <c r="A265" s="1">
        <v>264</v>
      </c>
      <c r="B265">
        <f>IFERROR(VLOOKUP(A265,'Data Quality Definitions'!A:B,2,0),0)</f>
        <v>0</v>
      </c>
      <c r="C265" s="1" t="str">
        <f t="shared" si="4"/>
        <v>N</v>
      </c>
    </row>
    <row r="266" spans="1:3" x14ac:dyDescent="0.25">
      <c r="A266" s="1">
        <v>265</v>
      </c>
      <c r="B266">
        <f>IFERROR(VLOOKUP(A266,'Data Quality Definitions'!A:B,2,0),0)</f>
        <v>0</v>
      </c>
      <c r="C266" s="1" t="str">
        <f t="shared" si="4"/>
        <v>N</v>
      </c>
    </row>
    <row r="267" spans="1:3" x14ac:dyDescent="0.25">
      <c r="A267" s="1">
        <v>266</v>
      </c>
      <c r="B267">
        <f>IFERROR(VLOOKUP(A267,'Data Quality Definitions'!A:B,2,0),0)</f>
        <v>0</v>
      </c>
      <c r="C267" s="1" t="str">
        <f t="shared" si="4"/>
        <v>N</v>
      </c>
    </row>
    <row r="268" spans="1:3" x14ac:dyDescent="0.25">
      <c r="A268" s="1">
        <v>267</v>
      </c>
      <c r="B268">
        <f>IFERROR(VLOOKUP(A268,'Data Quality Definitions'!A:B,2,0),0)</f>
        <v>0</v>
      </c>
      <c r="C268" s="1" t="str">
        <f t="shared" si="4"/>
        <v>N</v>
      </c>
    </row>
    <row r="269" spans="1:3" x14ac:dyDescent="0.25">
      <c r="A269" s="1">
        <v>268</v>
      </c>
      <c r="B269">
        <f>IFERROR(VLOOKUP(A269,'Data Quality Definitions'!A:B,2,0),0)</f>
        <v>0</v>
      </c>
      <c r="C269" s="1" t="str">
        <f t="shared" si="4"/>
        <v>N</v>
      </c>
    </row>
    <row r="270" spans="1:3" x14ac:dyDescent="0.25">
      <c r="A270" s="1">
        <v>269</v>
      </c>
      <c r="B270">
        <f>IFERROR(VLOOKUP(A270,'Data Quality Definitions'!A:B,2,0),0)</f>
        <v>0</v>
      </c>
      <c r="C270" s="1" t="str">
        <f t="shared" si="4"/>
        <v>N</v>
      </c>
    </row>
    <row r="271" spans="1:3" x14ac:dyDescent="0.25">
      <c r="A271" s="1">
        <v>270</v>
      </c>
      <c r="B271">
        <f>IFERROR(VLOOKUP(A271,'Data Quality Definitions'!A:B,2,0),0)</f>
        <v>0</v>
      </c>
      <c r="C271" s="1" t="str">
        <f t="shared" si="4"/>
        <v>N</v>
      </c>
    </row>
    <row r="272" spans="1:3" x14ac:dyDescent="0.25">
      <c r="A272" s="1">
        <v>271</v>
      </c>
      <c r="B272">
        <f>IFERROR(VLOOKUP(A272,'Data Quality Definitions'!A:B,2,0),0)</f>
        <v>0</v>
      </c>
      <c r="C272" s="1" t="str">
        <f t="shared" si="4"/>
        <v>N</v>
      </c>
    </row>
    <row r="273" spans="1:3" x14ac:dyDescent="0.25">
      <c r="A273" s="1">
        <v>272</v>
      </c>
      <c r="B273">
        <f>IFERROR(VLOOKUP(A273,'Data Quality Definitions'!A:B,2,0),0)</f>
        <v>0</v>
      </c>
      <c r="C273" s="1" t="str">
        <f t="shared" si="4"/>
        <v>N</v>
      </c>
    </row>
    <row r="274" spans="1:3" x14ac:dyDescent="0.25">
      <c r="A274" s="1">
        <v>273</v>
      </c>
      <c r="B274">
        <f>IFERROR(VLOOKUP(A274,'Data Quality Definitions'!A:B,2,0),0)</f>
        <v>0</v>
      </c>
      <c r="C274" s="1" t="str">
        <f t="shared" si="4"/>
        <v>N</v>
      </c>
    </row>
    <row r="275" spans="1:3" x14ac:dyDescent="0.25">
      <c r="A275" s="1">
        <v>274</v>
      </c>
      <c r="B275">
        <f>IFERROR(VLOOKUP(A275,'Data Quality Definitions'!A:B,2,0),0)</f>
        <v>0</v>
      </c>
      <c r="C275" s="1" t="str">
        <f t="shared" si="4"/>
        <v>N</v>
      </c>
    </row>
    <row r="276" spans="1:3" x14ac:dyDescent="0.25">
      <c r="A276" s="1">
        <v>275</v>
      </c>
      <c r="B276">
        <f>IFERROR(VLOOKUP(A276,'Data Quality Definitions'!A:B,2,0),0)</f>
        <v>0</v>
      </c>
      <c r="C276" s="1" t="str">
        <f t="shared" si="4"/>
        <v>N</v>
      </c>
    </row>
    <row r="277" spans="1:3" x14ac:dyDescent="0.25">
      <c r="A277" s="1">
        <v>276</v>
      </c>
      <c r="B277">
        <f>IFERROR(VLOOKUP(A277,'Data Quality Definitions'!A:B,2,0),0)</f>
        <v>0</v>
      </c>
      <c r="C277" s="1" t="str">
        <f t="shared" si="4"/>
        <v>N</v>
      </c>
    </row>
    <row r="278" spans="1:3" x14ac:dyDescent="0.25">
      <c r="A278" s="1">
        <v>277</v>
      </c>
      <c r="B278">
        <f>IFERROR(VLOOKUP(A278,'Data Quality Definitions'!A:B,2,0),0)</f>
        <v>0</v>
      </c>
      <c r="C278" s="1" t="str">
        <f t="shared" si="4"/>
        <v>N</v>
      </c>
    </row>
    <row r="279" spans="1:3" x14ac:dyDescent="0.25">
      <c r="A279" s="1">
        <v>278</v>
      </c>
      <c r="B279">
        <f>IFERROR(VLOOKUP(A279,'Data Quality Definitions'!A:B,2,0),0)</f>
        <v>0</v>
      </c>
      <c r="C279" s="1" t="str">
        <f t="shared" si="4"/>
        <v>N</v>
      </c>
    </row>
    <row r="280" spans="1:3" x14ac:dyDescent="0.25">
      <c r="A280" s="1">
        <v>279</v>
      </c>
      <c r="B280">
        <f>IFERROR(VLOOKUP(A280,'Data Quality Definitions'!A:B,2,0),0)</f>
        <v>0</v>
      </c>
      <c r="C280" s="1" t="str">
        <f t="shared" si="4"/>
        <v>N</v>
      </c>
    </row>
    <row r="281" spans="1:3" x14ac:dyDescent="0.25">
      <c r="A281" s="1">
        <v>280</v>
      </c>
      <c r="B281">
        <f>IFERROR(VLOOKUP(A281,'Data Quality Definitions'!A:B,2,0),0)</f>
        <v>0</v>
      </c>
      <c r="C281" s="1" t="str">
        <f t="shared" si="4"/>
        <v>N</v>
      </c>
    </row>
    <row r="282" spans="1:3" x14ac:dyDescent="0.25">
      <c r="A282" s="1">
        <v>281</v>
      </c>
      <c r="B282">
        <f>IFERROR(VLOOKUP(A282,'Data Quality Definitions'!A:B,2,0),0)</f>
        <v>0</v>
      </c>
      <c r="C282" s="1" t="str">
        <f t="shared" si="4"/>
        <v>N</v>
      </c>
    </row>
    <row r="283" spans="1:3" x14ac:dyDescent="0.25">
      <c r="A283" s="1">
        <v>282</v>
      </c>
      <c r="B283">
        <f>IFERROR(VLOOKUP(A283,'Data Quality Definitions'!A:B,2,0),0)</f>
        <v>0</v>
      </c>
      <c r="C283" s="1" t="str">
        <f t="shared" si="4"/>
        <v>N</v>
      </c>
    </row>
    <row r="284" spans="1:3" x14ac:dyDescent="0.25">
      <c r="A284" s="1">
        <v>283</v>
      </c>
      <c r="B284">
        <f>IFERROR(VLOOKUP(A284,'Data Quality Definitions'!A:B,2,0),0)</f>
        <v>0</v>
      </c>
      <c r="C284" s="1" t="str">
        <f t="shared" si="4"/>
        <v>N</v>
      </c>
    </row>
    <row r="285" spans="1:3" x14ac:dyDescent="0.25">
      <c r="A285" s="1">
        <v>284</v>
      </c>
      <c r="B285">
        <f>IFERROR(VLOOKUP(A285,'Data Quality Definitions'!A:B,2,0),0)</f>
        <v>0</v>
      </c>
      <c r="C285" s="1" t="str">
        <f t="shared" si="4"/>
        <v>N</v>
      </c>
    </row>
    <row r="286" spans="1:3" x14ac:dyDescent="0.25">
      <c r="A286" s="1">
        <v>285</v>
      </c>
      <c r="B286">
        <f>IFERROR(VLOOKUP(A286,'Data Quality Definitions'!A:B,2,0),0)</f>
        <v>0</v>
      </c>
      <c r="C286" s="1" t="str">
        <f t="shared" si="4"/>
        <v>N</v>
      </c>
    </row>
    <row r="287" spans="1:3" x14ac:dyDescent="0.25">
      <c r="A287" s="1">
        <v>286</v>
      </c>
      <c r="B287">
        <f>IFERROR(VLOOKUP(A287,'Data Quality Definitions'!A:B,2,0),0)</f>
        <v>0</v>
      </c>
      <c r="C287" s="1" t="str">
        <f t="shared" si="4"/>
        <v>N</v>
      </c>
    </row>
    <row r="288" spans="1:3" x14ac:dyDescent="0.25">
      <c r="A288" s="1">
        <v>287</v>
      </c>
      <c r="B288">
        <f>IFERROR(VLOOKUP(A288,'Data Quality Definitions'!A:B,2,0),0)</f>
        <v>0</v>
      </c>
      <c r="C288" s="1" t="str">
        <f t="shared" si="4"/>
        <v>N</v>
      </c>
    </row>
    <row r="289" spans="1:3" x14ac:dyDescent="0.25">
      <c r="A289" s="1">
        <v>288</v>
      </c>
      <c r="B289">
        <f>IFERROR(VLOOKUP(A289,'Data Quality Definitions'!A:B,2,0),0)</f>
        <v>0</v>
      </c>
      <c r="C289" s="1" t="str">
        <f t="shared" si="4"/>
        <v>N</v>
      </c>
    </row>
    <row r="290" spans="1:3" x14ac:dyDescent="0.25">
      <c r="A290" s="1">
        <v>289</v>
      </c>
      <c r="B290">
        <f>IFERROR(VLOOKUP(A290,'Data Quality Definitions'!A:B,2,0),0)</f>
        <v>0</v>
      </c>
      <c r="C290" s="1" t="str">
        <f t="shared" si="4"/>
        <v>N</v>
      </c>
    </row>
    <row r="291" spans="1:3" x14ac:dyDescent="0.25">
      <c r="A291" s="1">
        <v>290</v>
      </c>
      <c r="B291">
        <f>IFERROR(VLOOKUP(A291,'Data Quality Definitions'!A:B,2,0),0)</f>
        <v>0</v>
      </c>
      <c r="C291" s="1" t="str">
        <f t="shared" si="4"/>
        <v>N</v>
      </c>
    </row>
    <row r="292" spans="1:3" x14ac:dyDescent="0.25">
      <c r="A292" s="1">
        <v>291</v>
      </c>
      <c r="B292">
        <f>IFERROR(VLOOKUP(A292,'Data Quality Definitions'!A:B,2,0),0)</f>
        <v>0</v>
      </c>
      <c r="C292" s="1" t="str">
        <f t="shared" si="4"/>
        <v>N</v>
      </c>
    </row>
    <row r="293" spans="1:3" x14ac:dyDescent="0.25">
      <c r="A293" s="1">
        <v>292</v>
      </c>
      <c r="B293">
        <f>IFERROR(VLOOKUP(A293,'Data Quality Definitions'!A:B,2,0),0)</f>
        <v>0</v>
      </c>
      <c r="C293" s="1" t="str">
        <f t="shared" si="4"/>
        <v>N</v>
      </c>
    </row>
    <row r="294" spans="1:3" x14ac:dyDescent="0.25">
      <c r="A294" s="1">
        <v>293</v>
      </c>
      <c r="B294">
        <f>IFERROR(VLOOKUP(A294,'Data Quality Definitions'!A:B,2,0),0)</f>
        <v>0</v>
      </c>
      <c r="C294" s="1" t="str">
        <f t="shared" si="4"/>
        <v>N</v>
      </c>
    </row>
    <row r="295" spans="1:3" x14ac:dyDescent="0.25">
      <c r="A295" s="1">
        <v>294</v>
      </c>
      <c r="B295">
        <f>IFERROR(VLOOKUP(A295,'Data Quality Definitions'!A:B,2,0),0)</f>
        <v>0</v>
      </c>
      <c r="C295" s="1" t="str">
        <f t="shared" si="4"/>
        <v>N</v>
      </c>
    </row>
    <row r="296" spans="1:3" x14ac:dyDescent="0.25">
      <c r="A296" s="1">
        <v>295</v>
      </c>
      <c r="B296">
        <f>IFERROR(VLOOKUP(A296,'Data Quality Definitions'!A:B,2,0),0)</f>
        <v>0</v>
      </c>
      <c r="C296" s="1" t="str">
        <f t="shared" si="4"/>
        <v>N</v>
      </c>
    </row>
    <row r="297" spans="1:3" x14ac:dyDescent="0.25">
      <c r="A297" s="1">
        <v>296</v>
      </c>
      <c r="B297">
        <f>IFERROR(VLOOKUP(A297,'Data Quality Definitions'!A:B,2,0),0)</f>
        <v>0</v>
      </c>
      <c r="C297" s="1" t="str">
        <f t="shared" si="4"/>
        <v>N</v>
      </c>
    </row>
    <row r="298" spans="1:3" x14ac:dyDescent="0.25">
      <c r="A298" s="1">
        <v>297</v>
      </c>
      <c r="B298">
        <f>IFERROR(VLOOKUP(A298,'Data Quality Definitions'!A:B,2,0),0)</f>
        <v>0</v>
      </c>
      <c r="C298" s="1" t="str">
        <f t="shared" si="4"/>
        <v>N</v>
      </c>
    </row>
    <row r="299" spans="1:3" x14ac:dyDescent="0.25">
      <c r="A299" s="1">
        <v>298</v>
      </c>
      <c r="B299">
        <f>IFERROR(VLOOKUP(A299,'Data Quality Definitions'!A:B,2,0),0)</f>
        <v>0</v>
      </c>
      <c r="C299" s="1" t="str">
        <f t="shared" si="4"/>
        <v>N</v>
      </c>
    </row>
    <row r="300" spans="1:3" x14ac:dyDescent="0.25">
      <c r="A300" s="1">
        <v>299</v>
      </c>
      <c r="B300">
        <f>IFERROR(VLOOKUP(A300,'Data Quality Definitions'!A:B,2,0),0)</f>
        <v>0</v>
      </c>
      <c r="C300" s="1" t="str">
        <f t="shared" si="4"/>
        <v>N</v>
      </c>
    </row>
    <row r="301" spans="1:3" x14ac:dyDescent="0.25">
      <c r="A301" s="1">
        <v>300</v>
      </c>
      <c r="B301">
        <f>IFERROR(VLOOKUP(A301,'Data Quality Definitions'!A:B,2,0),0)</f>
        <v>0</v>
      </c>
      <c r="C301" s="1" t="str">
        <f t="shared" si="4"/>
        <v>N</v>
      </c>
    </row>
    <row r="302" spans="1:3" x14ac:dyDescent="0.25">
      <c r="A302" s="1">
        <v>301</v>
      </c>
      <c r="B302">
        <f>IFERROR(VLOOKUP(A302,'Data Quality Definitions'!A:B,2,0),0)</f>
        <v>0</v>
      </c>
      <c r="C302" s="1" t="str">
        <f t="shared" si="4"/>
        <v>N</v>
      </c>
    </row>
    <row r="303" spans="1:3" x14ac:dyDescent="0.25">
      <c r="A303" s="1">
        <v>302</v>
      </c>
      <c r="B303">
        <f>IFERROR(VLOOKUP(A303,'Data Quality Definitions'!A:B,2,0),0)</f>
        <v>0</v>
      </c>
      <c r="C303" s="1" t="str">
        <f t="shared" si="4"/>
        <v>N</v>
      </c>
    </row>
    <row r="304" spans="1:3" x14ac:dyDescent="0.25">
      <c r="A304" s="1">
        <v>303</v>
      </c>
      <c r="B304">
        <f>IFERROR(VLOOKUP(A304,'Data Quality Definitions'!A:B,2,0),0)</f>
        <v>0</v>
      </c>
      <c r="C304" s="1" t="str">
        <f t="shared" si="4"/>
        <v>N</v>
      </c>
    </row>
    <row r="305" spans="1:3" x14ac:dyDescent="0.25">
      <c r="A305" s="1">
        <v>304</v>
      </c>
      <c r="B305">
        <f>IFERROR(VLOOKUP(A305,'Data Quality Definitions'!A:B,2,0),0)</f>
        <v>0</v>
      </c>
      <c r="C305" s="1" t="str">
        <f t="shared" si="4"/>
        <v>N</v>
      </c>
    </row>
    <row r="306" spans="1:3" x14ac:dyDescent="0.25">
      <c r="A306" s="1">
        <v>305</v>
      </c>
      <c r="B306">
        <f>IFERROR(VLOOKUP(A306,'Data Quality Definitions'!A:B,2,0),0)</f>
        <v>0</v>
      </c>
      <c r="C306" s="1" t="str">
        <f t="shared" si="4"/>
        <v>N</v>
      </c>
    </row>
    <row r="307" spans="1:3" x14ac:dyDescent="0.25">
      <c r="A307" s="1">
        <v>306</v>
      </c>
      <c r="B307">
        <f>IFERROR(VLOOKUP(A307,'Data Quality Definitions'!A:B,2,0),0)</f>
        <v>0</v>
      </c>
      <c r="C307" s="1" t="str">
        <f t="shared" si="4"/>
        <v>N</v>
      </c>
    </row>
    <row r="308" spans="1:3" x14ac:dyDescent="0.25">
      <c r="A308" s="1">
        <v>307</v>
      </c>
      <c r="B308">
        <f>IFERROR(VLOOKUP(A308,'Data Quality Definitions'!A:B,2,0),0)</f>
        <v>0</v>
      </c>
      <c r="C308" s="1" t="str">
        <f t="shared" si="4"/>
        <v>N</v>
      </c>
    </row>
    <row r="309" spans="1:3" x14ac:dyDescent="0.25">
      <c r="A309" s="1">
        <v>308</v>
      </c>
      <c r="B309">
        <f>IFERROR(VLOOKUP(A309,'Data Quality Definitions'!A:B,2,0),0)</f>
        <v>0</v>
      </c>
      <c r="C309" s="1" t="str">
        <f t="shared" si="4"/>
        <v>N</v>
      </c>
    </row>
    <row r="310" spans="1:3" x14ac:dyDescent="0.25">
      <c r="A310" s="1">
        <v>309</v>
      </c>
      <c r="B310">
        <f>IFERROR(VLOOKUP(A310,'Data Quality Definitions'!A:B,2,0),0)</f>
        <v>0</v>
      </c>
      <c r="C310" s="1" t="str">
        <f t="shared" si="4"/>
        <v>N</v>
      </c>
    </row>
    <row r="311" spans="1:3" x14ac:dyDescent="0.25">
      <c r="A311" s="1">
        <v>310</v>
      </c>
      <c r="B311">
        <f>IFERROR(VLOOKUP(A311,'Data Quality Definitions'!A:B,2,0),0)</f>
        <v>0</v>
      </c>
      <c r="C311" s="1" t="str">
        <f t="shared" si="4"/>
        <v>N</v>
      </c>
    </row>
    <row r="312" spans="1:3" x14ac:dyDescent="0.25">
      <c r="A312" s="1">
        <v>311</v>
      </c>
      <c r="B312">
        <f>IFERROR(VLOOKUP(A312,'Data Quality Definitions'!A:B,2,0),0)</f>
        <v>0</v>
      </c>
      <c r="C312" s="1" t="str">
        <f t="shared" si="4"/>
        <v>N</v>
      </c>
    </row>
    <row r="313" spans="1:3" x14ac:dyDescent="0.25">
      <c r="A313" s="1">
        <v>312</v>
      </c>
      <c r="B313">
        <f>IFERROR(VLOOKUP(A313,'Data Quality Definitions'!A:B,2,0),0)</f>
        <v>0</v>
      </c>
      <c r="C313" s="1" t="str">
        <f t="shared" si="4"/>
        <v>N</v>
      </c>
    </row>
    <row r="314" spans="1:3" x14ac:dyDescent="0.25">
      <c r="A314" s="1">
        <v>313</v>
      </c>
      <c r="B314">
        <f>IFERROR(VLOOKUP(A314,'Data Quality Definitions'!A:B,2,0),0)</f>
        <v>0</v>
      </c>
      <c r="C314" s="1" t="str">
        <f t="shared" si="4"/>
        <v>N</v>
      </c>
    </row>
    <row r="315" spans="1:3" x14ac:dyDescent="0.25">
      <c r="A315" s="1">
        <v>314</v>
      </c>
      <c r="B315">
        <f>IFERROR(VLOOKUP(A315,'Data Quality Definitions'!A:B,2,0),0)</f>
        <v>0</v>
      </c>
      <c r="C315" s="1" t="str">
        <f t="shared" si="4"/>
        <v>N</v>
      </c>
    </row>
    <row r="316" spans="1:3" x14ac:dyDescent="0.25">
      <c r="A316" s="1">
        <v>315</v>
      </c>
      <c r="B316">
        <f>IFERROR(VLOOKUP(A316,'Data Quality Definitions'!A:B,2,0),0)</f>
        <v>0</v>
      </c>
      <c r="C316" s="1" t="str">
        <f t="shared" si="4"/>
        <v>N</v>
      </c>
    </row>
    <row r="317" spans="1:3" x14ac:dyDescent="0.25">
      <c r="A317" s="1">
        <v>316</v>
      </c>
      <c r="B317">
        <f>IFERROR(VLOOKUP(A317,'Data Quality Definitions'!A:B,2,0),0)</f>
        <v>0</v>
      </c>
      <c r="C317" s="1" t="str">
        <f t="shared" si="4"/>
        <v>N</v>
      </c>
    </row>
    <row r="318" spans="1:3" x14ac:dyDescent="0.25">
      <c r="A318" s="1">
        <v>317</v>
      </c>
      <c r="B318">
        <f>IFERROR(VLOOKUP(A318,'Data Quality Definitions'!A:B,2,0),0)</f>
        <v>0</v>
      </c>
      <c r="C318" s="1" t="str">
        <f t="shared" si="4"/>
        <v>N</v>
      </c>
    </row>
    <row r="319" spans="1:3" x14ac:dyDescent="0.25">
      <c r="A319" s="1">
        <v>318</v>
      </c>
      <c r="B319">
        <f>IFERROR(VLOOKUP(A319,'Data Quality Definitions'!A:B,2,0),0)</f>
        <v>0</v>
      </c>
      <c r="C319" s="1" t="str">
        <f t="shared" si="4"/>
        <v>N</v>
      </c>
    </row>
    <row r="320" spans="1:3" x14ac:dyDescent="0.25">
      <c r="A320" s="1">
        <v>319</v>
      </c>
      <c r="B320">
        <f>IFERROR(VLOOKUP(A320,'Data Quality Definitions'!A:B,2,0),0)</f>
        <v>0</v>
      </c>
      <c r="C320" s="1" t="str">
        <f t="shared" si="4"/>
        <v>N</v>
      </c>
    </row>
    <row r="321" spans="1:3" x14ac:dyDescent="0.25">
      <c r="A321" s="1">
        <v>320</v>
      </c>
      <c r="B321">
        <f>IFERROR(VLOOKUP(A321,'Data Quality Definitions'!A:B,2,0),0)</f>
        <v>0</v>
      </c>
      <c r="C321" s="1" t="str">
        <f t="shared" si="4"/>
        <v>N</v>
      </c>
    </row>
    <row r="322" spans="1:3" x14ac:dyDescent="0.25">
      <c r="A322" s="1">
        <v>321</v>
      </c>
      <c r="B322">
        <f>IFERROR(VLOOKUP(A322,'Data Quality Definitions'!A:B,2,0),0)</f>
        <v>0</v>
      </c>
      <c r="C322" s="1" t="str">
        <f t="shared" si="4"/>
        <v>N</v>
      </c>
    </row>
    <row r="323" spans="1:3" x14ac:dyDescent="0.25">
      <c r="A323" s="1">
        <v>322</v>
      </c>
      <c r="B323">
        <f>IFERROR(VLOOKUP(A323,'Data Quality Definitions'!A:B,2,0),0)</f>
        <v>0</v>
      </c>
      <c r="C323" s="1" t="str">
        <f t="shared" ref="C323:C386" si="5">IF(B323&gt;0,"Y","N")</f>
        <v>N</v>
      </c>
    </row>
    <row r="324" spans="1:3" x14ac:dyDescent="0.25">
      <c r="A324" s="1">
        <v>323</v>
      </c>
      <c r="B324">
        <f>IFERROR(VLOOKUP(A324,'Data Quality Definitions'!A:B,2,0),0)</f>
        <v>0</v>
      </c>
      <c r="C324" s="1" t="str">
        <f t="shared" si="5"/>
        <v>N</v>
      </c>
    </row>
    <row r="325" spans="1:3" x14ac:dyDescent="0.25">
      <c r="A325" s="1">
        <v>324</v>
      </c>
      <c r="B325">
        <f>IFERROR(VLOOKUP(A325,'Data Quality Definitions'!A:B,2,0),0)</f>
        <v>0</v>
      </c>
      <c r="C325" s="1" t="str">
        <f t="shared" si="5"/>
        <v>N</v>
      </c>
    </row>
    <row r="326" spans="1:3" x14ac:dyDescent="0.25">
      <c r="A326" s="1">
        <v>325</v>
      </c>
      <c r="B326">
        <f>IFERROR(VLOOKUP(A326,'Data Quality Definitions'!A:B,2,0),0)</f>
        <v>0</v>
      </c>
      <c r="C326" s="1" t="str">
        <f t="shared" si="5"/>
        <v>N</v>
      </c>
    </row>
    <row r="327" spans="1:3" x14ac:dyDescent="0.25">
      <c r="A327" s="1">
        <v>326</v>
      </c>
      <c r="B327">
        <f>IFERROR(VLOOKUP(A327,'Data Quality Definitions'!A:B,2,0),0)</f>
        <v>0</v>
      </c>
      <c r="C327" s="1" t="str">
        <f t="shared" si="5"/>
        <v>N</v>
      </c>
    </row>
    <row r="328" spans="1:3" x14ac:dyDescent="0.25">
      <c r="A328" s="1">
        <v>327</v>
      </c>
      <c r="B328">
        <f>IFERROR(VLOOKUP(A328,'Data Quality Definitions'!A:B,2,0),0)</f>
        <v>0</v>
      </c>
      <c r="C328" s="1" t="str">
        <f t="shared" si="5"/>
        <v>N</v>
      </c>
    </row>
    <row r="329" spans="1:3" x14ac:dyDescent="0.25">
      <c r="A329" s="1">
        <v>328</v>
      </c>
      <c r="B329">
        <f>IFERROR(VLOOKUP(A329,'Data Quality Definitions'!A:B,2,0),0)</f>
        <v>0</v>
      </c>
      <c r="C329" s="1" t="str">
        <f t="shared" si="5"/>
        <v>N</v>
      </c>
    </row>
    <row r="330" spans="1:3" x14ac:dyDescent="0.25">
      <c r="A330" s="1">
        <v>329</v>
      </c>
      <c r="B330">
        <f>IFERROR(VLOOKUP(A330,'Data Quality Definitions'!A:B,2,0),0)</f>
        <v>0</v>
      </c>
      <c r="C330" s="1" t="str">
        <f t="shared" si="5"/>
        <v>N</v>
      </c>
    </row>
    <row r="331" spans="1:3" x14ac:dyDescent="0.25">
      <c r="A331" s="1">
        <v>330</v>
      </c>
      <c r="B331">
        <f>IFERROR(VLOOKUP(A331,'Data Quality Definitions'!A:B,2,0),0)</f>
        <v>0</v>
      </c>
      <c r="C331" s="1" t="str">
        <f t="shared" si="5"/>
        <v>N</v>
      </c>
    </row>
    <row r="332" spans="1:3" x14ac:dyDescent="0.25">
      <c r="A332" s="1">
        <v>331</v>
      </c>
      <c r="B332">
        <f>IFERROR(VLOOKUP(A332,'Data Quality Definitions'!A:B,2,0),0)</f>
        <v>0</v>
      </c>
      <c r="C332" s="1" t="str">
        <f t="shared" si="5"/>
        <v>N</v>
      </c>
    </row>
    <row r="333" spans="1:3" x14ac:dyDescent="0.25">
      <c r="A333" s="1">
        <v>332</v>
      </c>
      <c r="B333">
        <f>IFERROR(VLOOKUP(A333,'Data Quality Definitions'!A:B,2,0),0)</f>
        <v>0</v>
      </c>
      <c r="C333" s="1" t="str">
        <f t="shared" si="5"/>
        <v>N</v>
      </c>
    </row>
    <row r="334" spans="1:3" x14ac:dyDescent="0.25">
      <c r="A334" s="1">
        <v>333</v>
      </c>
      <c r="B334">
        <f>IFERROR(VLOOKUP(A334,'Data Quality Definitions'!A:B,2,0),0)</f>
        <v>0</v>
      </c>
      <c r="C334" s="1" t="str">
        <f t="shared" si="5"/>
        <v>N</v>
      </c>
    </row>
    <row r="335" spans="1:3" x14ac:dyDescent="0.25">
      <c r="A335" s="1">
        <v>334</v>
      </c>
      <c r="B335">
        <f>IFERROR(VLOOKUP(A335,'Data Quality Definitions'!A:B,2,0),0)</f>
        <v>0</v>
      </c>
      <c r="C335" s="1" t="str">
        <f t="shared" si="5"/>
        <v>N</v>
      </c>
    </row>
    <row r="336" spans="1:3" x14ac:dyDescent="0.25">
      <c r="A336" s="1">
        <v>335</v>
      </c>
      <c r="B336">
        <f>IFERROR(VLOOKUP(A336,'Data Quality Definitions'!A:B,2,0),0)</f>
        <v>0</v>
      </c>
      <c r="C336" s="1" t="str">
        <f t="shared" si="5"/>
        <v>N</v>
      </c>
    </row>
    <row r="337" spans="1:3" x14ac:dyDescent="0.25">
      <c r="A337" s="1">
        <v>336</v>
      </c>
      <c r="B337">
        <f>IFERROR(VLOOKUP(A337,'Data Quality Definitions'!A:B,2,0),0)</f>
        <v>0</v>
      </c>
      <c r="C337" s="1" t="str">
        <f t="shared" si="5"/>
        <v>N</v>
      </c>
    </row>
    <row r="338" spans="1:3" x14ac:dyDescent="0.25">
      <c r="A338" s="1">
        <v>337</v>
      </c>
      <c r="B338">
        <f>IFERROR(VLOOKUP(A338,'Data Quality Definitions'!A:B,2,0),0)</f>
        <v>0</v>
      </c>
      <c r="C338" s="1" t="str">
        <f t="shared" si="5"/>
        <v>N</v>
      </c>
    </row>
    <row r="339" spans="1:3" x14ac:dyDescent="0.25">
      <c r="A339" s="1">
        <v>338</v>
      </c>
      <c r="B339">
        <f>IFERROR(VLOOKUP(A339,'Data Quality Definitions'!A:B,2,0),0)</f>
        <v>0</v>
      </c>
      <c r="C339" s="1" t="str">
        <f t="shared" si="5"/>
        <v>N</v>
      </c>
    </row>
    <row r="340" spans="1:3" x14ac:dyDescent="0.25">
      <c r="A340" s="1">
        <v>339</v>
      </c>
      <c r="B340">
        <f>IFERROR(VLOOKUP(A340,'Data Quality Definitions'!A:B,2,0),0)</f>
        <v>0</v>
      </c>
      <c r="C340" s="1" t="str">
        <f t="shared" si="5"/>
        <v>N</v>
      </c>
    </row>
    <row r="341" spans="1:3" x14ac:dyDescent="0.25">
      <c r="A341" s="1">
        <v>340</v>
      </c>
      <c r="B341">
        <f>IFERROR(VLOOKUP(A341,'Data Quality Definitions'!A:B,2,0),0)</f>
        <v>0</v>
      </c>
      <c r="C341" s="1" t="str">
        <f t="shared" si="5"/>
        <v>N</v>
      </c>
    </row>
    <row r="342" spans="1:3" x14ac:dyDescent="0.25">
      <c r="A342" s="1">
        <v>341</v>
      </c>
      <c r="B342">
        <f>IFERROR(VLOOKUP(A342,'Data Quality Definitions'!A:B,2,0),0)</f>
        <v>0</v>
      </c>
      <c r="C342" s="1" t="str">
        <f t="shared" si="5"/>
        <v>N</v>
      </c>
    </row>
    <row r="343" spans="1:3" x14ac:dyDescent="0.25">
      <c r="A343" s="1">
        <v>342</v>
      </c>
      <c r="B343">
        <f>IFERROR(VLOOKUP(A343,'Data Quality Definitions'!A:B,2,0),0)</f>
        <v>0</v>
      </c>
      <c r="C343" s="1" t="str">
        <f t="shared" si="5"/>
        <v>N</v>
      </c>
    </row>
    <row r="344" spans="1:3" x14ac:dyDescent="0.25">
      <c r="A344" s="1">
        <v>343</v>
      </c>
      <c r="B344">
        <f>IFERROR(VLOOKUP(A344,'Data Quality Definitions'!A:B,2,0),0)</f>
        <v>0</v>
      </c>
      <c r="C344" s="1" t="str">
        <f t="shared" si="5"/>
        <v>N</v>
      </c>
    </row>
    <row r="345" spans="1:3" x14ac:dyDescent="0.25">
      <c r="A345" s="1">
        <v>344</v>
      </c>
      <c r="B345">
        <f>IFERROR(VLOOKUP(A345,'Data Quality Definitions'!A:B,2,0),0)</f>
        <v>0</v>
      </c>
      <c r="C345" s="1" t="str">
        <f t="shared" si="5"/>
        <v>N</v>
      </c>
    </row>
    <row r="346" spans="1:3" x14ac:dyDescent="0.25">
      <c r="A346" s="1">
        <v>345</v>
      </c>
      <c r="B346">
        <f>IFERROR(VLOOKUP(A346,'Data Quality Definitions'!A:B,2,0),0)</f>
        <v>0</v>
      </c>
      <c r="C346" s="1" t="str">
        <f t="shared" si="5"/>
        <v>N</v>
      </c>
    </row>
    <row r="347" spans="1:3" x14ac:dyDescent="0.25">
      <c r="A347" s="1">
        <v>346</v>
      </c>
      <c r="B347">
        <f>IFERROR(VLOOKUP(A347,'Data Quality Definitions'!A:B,2,0),0)</f>
        <v>0</v>
      </c>
      <c r="C347" s="1" t="str">
        <f t="shared" si="5"/>
        <v>N</v>
      </c>
    </row>
    <row r="348" spans="1:3" x14ac:dyDescent="0.25">
      <c r="A348" s="1">
        <v>347</v>
      </c>
      <c r="B348">
        <f>IFERROR(VLOOKUP(A348,'Data Quality Definitions'!A:B,2,0),0)</f>
        <v>0</v>
      </c>
      <c r="C348" s="1" t="str">
        <f t="shared" si="5"/>
        <v>N</v>
      </c>
    </row>
    <row r="349" spans="1:3" x14ac:dyDescent="0.25">
      <c r="A349" s="1">
        <v>348</v>
      </c>
      <c r="B349">
        <f>IFERROR(VLOOKUP(A349,'Data Quality Definitions'!A:B,2,0),0)</f>
        <v>0</v>
      </c>
      <c r="C349" s="1" t="str">
        <f t="shared" si="5"/>
        <v>N</v>
      </c>
    </row>
    <row r="350" spans="1:3" x14ac:dyDescent="0.25">
      <c r="A350" s="1">
        <v>349</v>
      </c>
      <c r="B350">
        <f>IFERROR(VLOOKUP(A350,'Data Quality Definitions'!A:B,2,0),0)</f>
        <v>0</v>
      </c>
      <c r="C350" s="1" t="str">
        <f t="shared" si="5"/>
        <v>N</v>
      </c>
    </row>
    <row r="351" spans="1:3" x14ac:dyDescent="0.25">
      <c r="A351" s="1">
        <v>350</v>
      </c>
      <c r="B351">
        <f>IFERROR(VLOOKUP(A351,'Data Quality Definitions'!A:B,2,0),0)</f>
        <v>0</v>
      </c>
      <c r="C351" s="1" t="str">
        <f t="shared" si="5"/>
        <v>N</v>
      </c>
    </row>
    <row r="352" spans="1:3" x14ac:dyDescent="0.25">
      <c r="A352" s="1">
        <v>351</v>
      </c>
      <c r="B352">
        <f>IFERROR(VLOOKUP(A352,'Data Quality Definitions'!A:B,2,0),0)</f>
        <v>0</v>
      </c>
      <c r="C352" s="1" t="str">
        <f t="shared" si="5"/>
        <v>N</v>
      </c>
    </row>
    <row r="353" spans="1:3" x14ac:dyDescent="0.25">
      <c r="A353" s="1">
        <v>352</v>
      </c>
      <c r="B353">
        <f>IFERROR(VLOOKUP(A353,'Data Quality Definitions'!A:B,2,0),0)</f>
        <v>0</v>
      </c>
      <c r="C353" s="1" t="str">
        <f t="shared" si="5"/>
        <v>N</v>
      </c>
    </row>
    <row r="354" spans="1:3" x14ac:dyDescent="0.25">
      <c r="A354" s="1">
        <v>353</v>
      </c>
      <c r="B354">
        <f>IFERROR(VLOOKUP(A354,'Data Quality Definitions'!A:B,2,0),0)</f>
        <v>0</v>
      </c>
      <c r="C354" s="1" t="str">
        <f t="shared" si="5"/>
        <v>N</v>
      </c>
    </row>
    <row r="355" spans="1:3" x14ac:dyDescent="0.25">
      <c r="A355" s="1">
        <v>354</v>
      </c>
      <c r="B355">
        <f>IFERROR(VLOOKUP(A355,'Data Quality Definitions'!A:B,2,0),0)</f>
        <v>0</v>
      </c>
      <c r="C355" s="1" t="str">
        <f t="shared" si="5"/>
        <v>N</v>
      </c>
    </row>
    <row r="356" spans="1:3" x14ac:dyDescent="0.25">
      <c r="A356" s="1">
        <v>355</v>
      </c>
      <c r="B356">
        <f>IFERROR(VLOOKUP(A356,'Data Quality Definitions'!A:B,2,0),0)</f>
        <v>0</v>
      </c>
      <c r="C356" s="1" t="str">
        <f t="shared" si="5"/>
        <v>N</v>
      </c>
    </row>
    <row r="357" spans="1:3" x14ac:dyDescent="0.25">
      <c r="A357" s="1">
        <v>356</v>
      </c>
      <c r="B357">
        <f>IFERROR(VLOOKUP(A357,'Data Quality Definitions'!A:B,2,0),0)</f>
        <v>0</v>
      </c>
      <c r="C357" s="1" t="str">
        <f t="shared" si="5"/>
        <v>N</v>
      </c>
    </row>
    <row r="358" spans="1:3" x14ac:dyDescent="0.25">
      <c r="A358" s="1">
        <v>357</v>
      </c>
      <c r="B358">
        <f>IFERROR(VLOOKUP(A358,'Data Quality Definitions'!A:B,2,0),0)</f>
        <v>0</v>
      </c>
      <c r="C358" s="1" t="str">
        <f t="shared" si="5"/>
        <v>N</v>
      </c>
    </row>
    <row r="359" spans="1:3" x14ac:dyDescent="0.25">
      <c r="A359" s="1">
        <v>358</v>
      </c>
      <c r="B359">
        <f>IFERROR(VLOOKUP(A359,'Data Quality Definitions'!A:B,2,0),0)</f>
        <v>0</v>
      </c>
      <c r="C359" s="1" t="str">
        <f t="shared" si="5"/>
        <v>N</v>
      </c>
    </row>
    <row r="360" spans="1:3" x14ac:dyDescent="0.25">
      <c r="A360" s="1">
        <v>359</v>
      </c>
      <c r="B360">
        <f>IFERROR(VLOOKUP(A360,'Data Quality Definitions'!A:B,2,0),0)</f>
        <v>0</v>
      </c>
      <c r="C360" s="1" t="str">
        <f t="shared" si="5"/>
        <v>N</v>
      </c>
    </row>
    <row r="361" spans="1:3" x14ac:dyDescent="0.25">
      <c r="A361" s="1">
        <v>360</v>
      </c>
      <c r="B361">
        <f>IFERROR(VLOOKUP(A361,'Data Quality Definitions'!A:B,2,0),0)</f>
        <v>0</v>
      </c>
      <c r="C361" s="1" t="str">
        <f t="shared" si="5"/>
        <v>N</v>
      </c>
    </row>
    <row r="362" spans="1:3" x14ac:dyDescent="0.25">
      <c r="A362" s="1">
        <v>361</v>
      </c>
      <c r="B362">
        <f>IFERROR(VLOOKUP(A362,'Data Quality Definitions'!A:B,2,0),0)</f>
        <v>0</v>
      </c>
      <c r="C362" s="1" t="str">
        <f t="shared" si="5"/>
        <v>N</v>
      </c>
    </row>
    <row r="363" spans="1:3" x14ac:dyDescent="0.25">
      <c r="A363" s="1">
        <v>362</v>
      </c>
      <c r="B363">
        <f>IFERROR(VLOOKUP(A363,'Data Quality Definitions'!A:B,2,0),0)</f>
        <v>0</v>
      </c>
      <c r="C363" s="1" t="str">
        <f t="shared" si="5"/>
        <v>N</v>
      </c>
    </row>
    <row r="364" spans="1:3" x14ac:dyDescent="0.25">
      <c r="A364" s="1">
        <v>363</v>
      </c>
      <c r="B364">
        <f>IFERROR(VLOOKUP(A364,'Data Quality Definitions'!A:B,2,0),0)</f>
        <v>0</v>
      </c>
      <c r="C364" s="1" t="str">
        <f t="shared" si="5"/>
        <v>N</v>
      </c>
    </row>
    <row r="365" spans="1:3" x14ac:dyDescent="0.25">
      <c r="A365" s="1">
        <v>364</v>
      </c>
      <c r="B365">
        <f>IFERROR(VLOOKUP(A365,'Data Quality Definitions'!A:B,2,0),0)</f>
        <v>0</v>
      </c>
      <c r="C365" s="1" t="str">
        <f t="shared" si="5"/>
        <v>N</v>
      </c>
    </row>
    <row r="366" spans="1:3" x14ac:dyDescent="0.25">
      <c r="A366" s="1">
        <v>365</v>
      </c>
      <c r="B366">
        <f>IFERROR(VLOOKUP(A366,'Data Quality Definitions'!A:B,2,0),0)</f>
        <v>0</v>
      </c>
      <c r="C366" s="1" t="str">
        <f t="shared" si="5"/>
        <v>N</v>
      </c>
    </row>
    <row r="367" spans="1:3" x14ac:dyDescent="0.25">
      <c r="A367" s="1">
        <v>366</v>
      </c>
      <c r="B367">
        <f>IFERROR(VLOOKUP(A367,'Data Quality Definitions'!A:B,2,0),0)</f>
        <v>0</v>
      </c>
      <c r="C367" s="1" t="str">
        <f t="shared" si="5"/>
        <v>N</v>
      </c>
    </row>
    <row r="368" spans="1:3" x14ac:dyDescent="0.25">
      <c r="A368" s="1">
        <v>367</v>
      </c>
      <c r="B368">
        <f>IFERROR(VLOOKUP(A368,'Data Quality Definitions'!A:B,2,0),0)</f>
        <v>0</v>
      </c>
      <c r="C368" s="1" t="str">
        <f t="shared" si="5"/>
        <v>N</v>
      </c>
    </row>
    <row r="369" spans="1:3" x14ac:dyDescent="0.25">
      <c r="A369" s="1">
        <v>368</v>
      </c>
      <c r="B369">
        <f>IFERROR(VLOOKUP(A369,'Data Quality Definitions'!A:B,2,0),0)</f>
        <v>0</v>
      </c>
      <c r="C369" s="1" t="str">
        <f t="shared" si="5"/>
        <v>N</v>
      </c>
    </row>
    <row r="370" spans="1:3" x14ac:dyDescent="0.25">
      <c r="A370" s="1">
        <v>369</v>
      </c>
      <c r="B370">
        <f>IFERROR(VLOOKUP(A370,'Data Quality Definitions'!A:B,2,0),0)</f>
        <v>0</v>
      </c>
      <c r="C370" s="1" t="str">
        <f t="shared" si="5"/>
        <v>N</v>
      </c>
    </row>
    <row r="371" spans="1:3" x14ac:dyDescent="0.25">
      <c r="A371" s="1">
        <v>370</v>
      </c>
      <c r="B371">
        <f>IFERROR(VLOOKUP(A371,'Data Quality Definitions'!A:B,2,0),0)</f>
        <v>0</v>
      </c>
      <c r="C371" s="1" t="str">
        <f t="shared" si="5"/>
        <v>N</v>
      </c>
    </row>
    <row r="372" spans="1:3" x14ac:dyDescent="0.25">
      <c r="A372" s="1">
        <v>371</v>
      </c>
      <c r="B372">
        <f>IFERROR(VLOOKUP(A372,'Data Quality Definitions'!A:B,2,0),0)</f>
        <v>0</v>
      </c>
      <c r="C372" s="1" t="str">
        <f t="shared" si="5"/>
        <v>N</v>
      </c>
    </row>
    <row r="373" spans="1:3" x14ac:dyDescent="0.25">
      <c r="A373" s="1">
        <v>372</v>
      </c>
      <c r="B373">
        <f>IFERROR(VLOOKUP(A373,'Data Quality Definitions'!A:B,2,0),0)</f>
        <v>0</v>
      </c>
      <c r="C373" s="1" t="str">
        <f t="shared" si="5"/>
        <v>N</v>
      </c>
    </row>
    <row r="374" spans="1:3" x14ac:dyDescent="0.25">
      <c r="A374" s="1">
        <v>373</v>
      </c>
      <c r="B374">
        <f>IFERROR(VLOOKUP(A374,'Data Quality Definitions'!A:B,2,0),0)</f>
        <v>0</v>
      </c>
      <c r="C374" s="1" t="str">
        <f t="shared" si="5"/>
        <v>N</v>
      </c>
    </row>
    <row r="375" spans="1:3" x14ac:dyDescent="0.25">
      <c r="A375" s="1">
        <v>374</v>
      </c>
      <c r="B375">
        <f>IFERROR(VLOOKUP(A375,'Data Quality Definitions'!A:B,2,0),0)</f>
        <v>0</v>
      </c>
      <c r="C375" s="1" t="str">
        <f t="shared" si="5"/>
        <v>N</v>
      </c>
    </row>
    <row r="376" spans="1:3" x14ac:dyDescent="0.25">
      <c r="A376" s="1">
        <v>375</v>
      </c>
      <c r="B376">
        <f>IFERROR(VLOOKUP(A376,'Data Quality Definitions'!A:B,2,0),0)</f>
        <v>0</v>
      </c>
      <c r="C376" s="1" t="str">
        <f t="shared" si="5"/>
        <v>N</v>
      </c>
    </row>
    <row r="377" spans="1:3" x14ac:dyDescent="0.25">
      <c r="A377" s="1">
        <v>376</v>
      </c>
      <c r="B377">
        <f>IFERROR(VLOOKUP(A377,'Data Quality Definitions'!A:B,2,0),0)</f>
        <v>0</v>
      </c>
      <c r="C377" s="1" t="str">
        <f t="shared" si="5"/>
        <v>N</v>
      </c>
    </row>
    <row r="378" spans="1:3" x14ac:dyDescent="0.25">
      <c r="A378" s="1">
        <v>377</v>
      </c>
      <c r="B378">
        <f>IFERROR(VLOOKUP(A378,'Data Quality Definitions'!A:B,2,0),0)</f>
        <v>0</v>
      </c>
      <c r="C378" s="1" t="str">
        <f t="shared" si="5"/>
        <v>N</v>
      </c>
    </row>
    <row r="379" spans="1:3" x14ac:dyDescent="0.25">
      <c r="A379" s="1">
        <v>378</v>
      </c>
      <c r="B379">
        <f>IFERROR(VLOOKUP(A379,'Data Quality Definitions'!A:B,2,0),0)</f>
        <v>0</v>
      </c>
      <c r="C379" s="1" t="str">
        <f t="shared" si="5"/>
        <v>N</v>
      </c>
    </row>
    <row r="380" spans="1:3" x14ac:dyDescent="0.25">
      <c r="A380" s="1">
        <v>379</v>
      </c>
      <c r="B380">
        <f>IFERROR(VLOOKUP(A380,'Data Quality Definitions'!A:B,2,0),0)</f>
        <v>0</v>
      </c>
      <c r="C380" s="1" t="str">
        <f t="shared" si="5"/>
        <v>N</v>
      </c>
    </row>
    <row r="381" spans="1:3" x14ac:dyDescent="0.25">
      <c r="A381" s="1">
        <v>380</v>
      </c>
      <c r="B381">
        <f>IFERROR(VLOOKUP(A381,'Data Quality Definitions'!A:B,2,0),0)</f>
        <v>0</v>
      </c>
      <c r="C381" s="1" t="str">
        <f t="shared" si="5"/>
        <v>N</v>
      </c>
    </row>
    <row r="382" spans="1:3" x14ac:dyDescent="0.25">
      <c r="A382" s="1">
        <v>381</v>
      </c>
      <c r="B382">
        <f>IFERROR(VLOOKUP(A382,'Data Quality Definitions'!A:B,2,0),0)</f>
        <v>0</v>
      </c>
      <c r="C382" s="1" t="str">
        <f t="shared" si="5"/>
        <v>N</v>
      </c>
    </row>
    <row r="383" spans="1:3" x14ac:dyDescent="0.25">
      <c r="A383" s="1">
        <v>382</v>
      </c>
      <c r="B383">
        <f>IFERROR(VLOOKUP(A383,'Data Quality Definitions'!A:B,2,0),0)</f>
        <v>0</v>
      </c>
      <c r="C383" s="1" t="str">
        <f t="shared" si="5"/>
        <v>N</v>
      </c>
    </row>
    <row r="384" spans="1:3" x14ac:dyDescent="0.25">
      <c r="A384" s="1">
        <v>383</v>
      </c>
      <c r="B384">
        <f>IFERROR(VLOOKUP(A384,'Data Quality Definitions'!A:B,2,0),0)</f>
        <v>0</v>
      </c>
      <c r="C384" s="1" t="str">
        <f t="shared" si="5"/>
        <v>N</v>
      </c>
    </row>
    <row r="385" spans="1:3" x14ac:dyDescent="0.25">
      <c r="A385" s="1">
        <v>384</v>
      </c>
      <c r="B385">
        <f>IFERROR(VLOOKUP(A385,'Data Quality Definitions'!A:B,2,0),0)</f>
        <v>0</v>
      </c>
      <c r="C385" s="1" t="str">
        <f t="shared" si="5"/>
        <v>N</v>
      </c>
    </row>
    <row r="386" spans="1:3" x14ac:dyDescent="0.25">
      <c r="A386" s="1">
        <v>385</v>
      </c>
      <c r="B386">
        <f>IFERROR(VLOOKUP(A386,'Data Quality Definitions'!A:B,2,0),0)</f>
        <v>0</v>
      </c>
      <c r="C386" s="1" t="str">
        <f t="shared" si="5"/>
        <v>N</v>
      </c>
    </row>
    <row r="387" spans="1:3" x14ac:dyDescent="0.25">
      <c r="A387" s="1">
        <v>386</v>
      </c>
      <c r="B387">
        <f>IFERROR(VLOOKUP(A387,'Data Quality Definitions'!A:B,2,0),0)</f>
        <v>0</v>
      </c>
      <c r="C387" s="1" t="str">
        <f t="shared" ref="C387:C450" si="6">IF(B387&gt;0,"Y","N")</f>
        <v>N</v>
      </c>
    </row>
    <row r="388" spans="1:3" x14ac:dyDescent="0.25">
      <c r="A388" s="1">
        <v>387</v>
      </c>
      <c r="B388">
        <f>IFERROR(VLOOKUP(A388,'Data Quality Definitions'!A:B,2,0),0)</f>
        <v>0</v>
      </c>
      <c r="C388" s="1" t="str">
        <f t="shared" si="6"/>
        <v>N</v>
      </c>
    </row>
    <row r="389" spans="1:3" x14ac:dyDescent="0.25">
      <c r="A389" s="1">
        <v>388</v>
      </c>
      <c r="B389">
        <f>IFERROR(VLOOKUP(A389,'Data Quality Definitions'!A:B,2,0),0)</f>
        <v>0</v>
      </c>
      <c r="C389" s="1" t="str">
        <f t="shared" si="6"/>
        <v>N</v>
      </c>
    </row>
    <row r="390" spans="1:3" x14ac:dyDescent="0.25">
      <c r="A390" s="1">
        <v>389</v>
      </c>
      <c r="B390">
        <f>IFERROR(VLOOKUP(A390,'Data Quality Definitions'!A:B,2,0),0)</f>
        <v>0</v>
      </c>
      <c r="C390" s="1" t="str">
        <f t="shared" si="6"/>
        <v>N</v>
      </c>
    </row>
    <row r="391" spans="1:3" x14ac:dyDescent="0.25">
      <c r="A391" s="1">
        <v>390</v>
      </c>
      <c r="B391">
        <f>IFERROR(VLOOKUP(A391,'Data Quality Definitions'!A:B,2,0),0)</f>
        <v>0</v>
      </c>
      <c r="C391" s="1" t="str">
        <f t="shared" si="6"/>
        <v>N</v>
      </c>
    </row>
    <row r="392" spans="1:3" x14ac:dyDescent="0.25">
      <c r="A392" s="1">
        <v>391</v>
      </c>
      <c r="B392">
        <f>IFERROR(VLOOKUP(A392,'Data Quality Definitions'!A:B,2,0),0)</f>
        <v>0</v>
      </c>
      <c r="C392" s="1" t="str">
        <f t="shared" si="6"/>
        <v>N</v>
      </c>
    </row>
    <row r="393" spans="1:3" x14ac:dyDescent="0.25">
      <c r="A393" s="1">
        <v>392</v>
      </c>
      <c r="B393">
        <f>IFERROR(VLOOKUP(A393,'Data Quality Definitions'!A:B,2,0),0)</f>
        <v>0</v>
      </c>
      <c r="C393" s="1" t="str">
        <f t="shared" si="6"/>
        <v>N</v>
      </c>
    </row>
    <row r="394" spans="1:3" x14ac:dyDescent="0.25">
      <c r="A394" s="1">
        <v>393</v>
      </c>
      <c r="B394">
        <f>IFERROR(VLOOKUP(A394,'Data Quality Definitions'!A:B,2,0),0)</f>
        <v>0</v>
      </c>
      <c r="C394" s="1" t="str">
        <f t="shared" si="6"/>
        <v>N</v>
      </c>
    </row>
    <row r="395" spans="1:3" x14ac:dyDescent="0.25">
      <c r="A395" s="1">
        <v>394</v>
      </c>
      <c r="B395">
        <f>IFERROR(VLOOKUP(A395,'Data Quality Definitions'!A:B,2,0),0)</f>
        <v>0</v>
      </c>
      <c r="C395" s="1" t="str">
        <f t="shared" si="6"/>
        <v>N</v>
      </c>
    </row>
    <row r="396" spans="1:3" x14ac:dyDescent="0.25">
      <c r="A396" s="1">
        <v>395</v>
      </c>
      <c r="B396">
        <f>IFERROR(VLOOKUP(A396,'Data Quality Definitions'!A:B,2,0),0)</f>
        <v>0</v>
      </c>
      <c r="C396" s="1" t="str">
        <f t="shared" si="6"/>
        <v>N</v>
      </c>
    </row>
    <row r="397" spans="1:3" x14ac:dyDescent="0.25">
      <c r="A397" s="1">
        <v>396</v>
      </c>
      <c r="B397">
        <f>IFERROR(VLOOKUP(A397,'Data Quality Definitions'!A:B,2,0),0)</f>
        <v>0</v>
      </c>
      <c r="C397" s="1" t="str">
        <f t="shared" si="6"/>
        <v>N</v>
      </c>
    </row>
    <row r="398" spans="1:3" x14ac:dyDescent="0.25">
      <c r="A398" s="1">
        <v>397</v>
      </c>
      <c r="B398">
        <f>IFERROR(VLOOKUP(A398,'Data Quality Definitions'!A:B,2,0),0)</f>
        <v>0</v>
      </c>
      <c r="C398" s="1" t="str">
        <f t="shared" si="6"/>
        <v>N</v>
      </c>
    </row>
    <row r="399" spans="1:3" x14ac:dyDescent="0.25">
      <c r="A399" s="1">
        <v>398</v>
      </c>
      <c r="B399">
        <f>IFERROR(VLOOKUP(A399,'Data Quality Definitions'!A:B,2,0),0)</f>
        <v>0</v>
      </c>
      <c r="C399" s="1" t="str">
        <f t="shared" si="6"/>
        <v>N</v>
      </c>
    </row>
    <row r="400" spans="1:3" x14ac:dyDescent="0.25">
      <c r="A400" s="1">
        <v>399</v>
      </c>
      <c r="B400">
        <f>IFERROR(VLOOKUP(A400,'Data Quality Definitions'!A:B,2,0),0)</f>
        <v>0</v>
      </c>
      <c r="C400" s="1" t="str">
        <f t="shared" si="6"/>
        <v>N</v>
      </c>
    </row>
    <row r="401" spans="1:3" x14ac:dyDescent="0.25">
      <c r="A401" s="1">
        <v>400</v>
      </c>
      <c r="B401">
        <f>IFERROR(VLOOKUP(A401,'Data Quality Definitions'!A:B,2,0),0)</f>
        <v>0</v>
      </c>
      <c r="C401" s="1" t="str">
        <f t="shared" si="6"/>
        <v>N</v>
      </c>
    </row>
    <row r="402" spans="1:3" x14ac:dyDescent="0.25">
      <c r="A402" s="1">
        <v>401</v>
      </c>
      <c r="B402">
        <f>IFERROR(VLOOKUP(A402,'Data Quality Definitions'!A:B,2,0),0)</f>
        <v>0</v>
      </c>
      <c r="C402" s="1" t="str">
        <f t="shared" si="6"/>
        <v>N</v>
      </c>
    </row>
    <row r="403" spans="1:3" x14ac:dyDescent="0.25">
      <c r="A403" s="1">
        <v>402</v>
      </c>
      <c r="B403">
        <f>IFERROR(VLOOKUP(A403,'Data Quality Definitions'!A:B,2,0),0)</f>
        <v>0</v>
      </c>
      <c r="C403" s="1" t="str">
        <f t="shared" si="6"/>
        <v>N</v>
      </c>
    </row>
    <row r="404" spans="1:3" x14ac:dyDescent="0.25">
      <c r="A404" s="1">
        <v>403</v>
      </c>
      <c r="B404">
        <f>IFERROR(VLOOKUP(A404,'Data Quality Definitions'!A:B,2,0),0)</f>
        <v>0</v>
      </c>
      <c r="C404" s="1" t="str">
        <f t="shared" si="6"/>
        <v>N</v>
      </c>
    </row>
    <row r="405" spans="1:3" x14ac:dyDescent="0.25">
      <c r="A405" s="1">
        <v>404</v>
      </c>
      <c r="B405">
        <f>IFERROR(VLOOKUP(A405,'Data Quality Definitions'!A:B,2,0),0)</f>
        <v>0</v>
      </c>
      <c r="C405" s="1" t="str">
        <f t="shared" si="6"/>
        <v>N</v>
      </c>
    </row>
    <row r="406" spans="1:3" x14ac:dyDescent="0.25">
      <c r="A406" s="1">
        <v>405</v>
      </c>
      <c r="B406">
        <f>IFERROR(VLOOKUP(A406,'Data Quality Definitions'!A:B,2,0),0)</f>
        <v>0</v>
      </c>
      <c r="C406" s="1" t="str">
        <f t="shared" si="6"/>
        <v>N</v>
      </c>
    </row>
    <row r="407" spans="1:3" x14ac:dyDescent="0.25">
      <c r="A407" s="1">
        <v>406</v>
      </c>
      <c r="B407">
        <f>IFERROR(VLOOKUP(A407,'Data Quality Definitions'!A:B,2,0),0)</f>
        <v>0</v>
      </c>
      <c r="C407" s="1" t="str">
        <f t="shared" si="6"/>
        <v>N</v>
      </c>
    </row>
    <row r="408" spans="1:3" x14ac:dyDescent="0.25">
      <c r="A408" s="1">
        <v>407</v>
      </c>
      <c r="B408">
        <f>IFERROR(VLOOKUP(A408,'Data Quality Definitions'!A:B,2,0),0)</f>
        <v>0</v>
      </c>
      <c r="C408" s="1" t="str">
        <f t="shared" si="6"/>
        <v>N</v>
      </c>
    </row>
    <row r="409" spans="1:3" x14ac:dyDescent="0.25">
      <c r="A409" s="1">
        <v>408</v>
      </c>
      <c r="B409">
        <f>IFERROR(VLOOKUP(A409,'Data Quality Definitions'!A:B,2,0),0)</f>
        <v>0</v>
      </c>
      <c r="C409" s="1" t="str">
        <f t="shared" si="6"/>
        <v>N</v>
      </c>
    </row>
    <row r="410" spans="1:3" x14ac:dyDescent="0.25">
      <c r="A410" s="1">
        <v>409</v>
      </c>
      <c r="B410">
        <f>IFERROR(VLOOKUP(A410,'Data Quality Definitions'!A:B,2,0),0)</f>
        <v>0</v>
      </c>
      <c r="C410" s="1" t="str">
        <f t="shared" si="6"/>
        <v>N</v>
      </c>
    </row>
    <row r="411" spans="1:3" x14ac:dyDescent="0.25">
      <c r="A411" s="1">
        <v>410</v>
      </c>
      <c r="B411">
        <f>IFERROR(VLOOKUP(A411,'Data Quality Definitions'!A:B,2,0),0)</f>
        <v>0</v>
      </c>
      <c r="C411" s="1" t="str">
        <f t="shared" si="6"/>
        <v>N</v>
      </c>
    </row>
    <row r="412" spans="1:3" x14ac:dyDescent="0.25">
      <c r="A412" s="1">
        <v>411</v>
      </c>
      <c r="B412">
        <f>IFERROR(VLOOKUP(A412,'Data Quality Definitions'!A:B,2,0),0)</f>
        <v>0</v>
      </c>
      <c r="C412" s="1" t="str">
        <f t="shared" si="6"/>
        <v>N</v>
      </c>
    </row>
    <row r="413" spans="1:3" x14ac:dyDescent="0.25">
      <c r="A413" s="1">
        <v>412</v>
      </c>
      <c r="B413">
        <f>IFERROR(VLOOKUP(A413,'Data Quality Definitions'!A:B,2,0),0)</f>
        <v>0</v>
      </c>
      <c r="C413" s="1" t="str">
        <f t="shared" si="6"/>
        <v>N</v>
      </c>
    </row>
    <row r="414" spans="1:3" x14ac:dyDescent="0.25">
      <c r="A414" s="1">
        <v>413</v>
      </c>
      <c r="B414">
        <f>IFERROR(VLOOKUP(A414,'Data Quality Definitions'!A:B,2,0),0)</f>
        <v>0</v>
      </c>
      <c r="C414" s="1" t="str">
        <f t="shared" si="6"/>
        <v>N</v>
      </c>
    </row>
    <row r="415" spans="1:3" x14ac:dyDescent="0.25">
      <c r="A415" s="1">
        <v>414</v>
      </c>
      <c r="B415">
        <f>IFERROR(VLOOKUP(A415,'Data Quality Definitions'!A:B,2,0),0)</f>
        <v>0</v>
      </c>
      <c r="C415" s="1" t="str">
        <f t="shared" si="6"/>
        <v>N</v>
      </c>
    </row>
    <row r="416" spans="1:3" x14ac:dyDescent="0.25">
      <c r="A416" s="1">
        <v>415</v>
      </c>
      <c r="B416">
        <f>IFERROR(VLOOKUP(A416,'Data Quality Definitions'!A:B,2,0),0)</f>
        <v>0</v>
      </c>
      <c r="C416" s="1" t="str">
        <f t="shared" si="6"/>
        <v>N</v>
      </c>
    </row>
    <row r="417" spans="1:3" x14ac:dyDescent="0.25">
      <c r="A417" s="1">
        <v>416</v>
      </c>
      <c r="B417">
        <f>IFERROR(VLOOKUP(A417,'Data Quality Definitions'!A:B,2,0),0)</f>
        <v>0</v>
      </c>
      <c r="C417" s="1" t="str">
        <f t="shared" si="6"/>
        <v>N</v>
      </c>
    </row>
    <row r="418" spans="1:3" x14ac:dyDescent="0.25">
      <c r="A418" s="1">
        <v>417</v>
      </c>
      <c r="B418">
        <f>IFERROR(VLOOKUP(A418,'Data Quality Definitions'!A:B,2,0),0)</f>
        <v>0</v>
      </c>
      <c r="C418" s="1" t="str">
        <f t="shared" si="6"/>
        <v>N</v>
      </c>
    </row>
    <row r="419" spans="1:3" x14ac:dyDescent="0.25">
      <c r="A419" s="1">
        <v>418</v>
      </c>
      <c r="B419">
        <f>IFERROR(VLOOKUP(A419,'Data Quality Definitions'!A:B,2,0),0)</f>
        <v>0</v>
      </c>
      <c r="C419" s="1" t="str">
        <f t="shared" si="6"/>
        <v>N</v>
      </c>
    </row>
    <row r="420" spans="1:3" x14ac:dyDescent="0.25">
      <c r="A420" s="1">
        <v>419</v>
      </c>
      <c r="B420">
        <f>IFERROR(VLOOKUP(A420,'Data Quality Definitions'!A:B,2,0),0)</f>
        <v>0</v>
      </c>
      <c r="C420" s="1" t="str">
        <f t="shared" si="6"/>
        <v>N</v>
      </c>
    </row>
    <row r="421" spans="1:3" x14ac:dyDescent="0.25">
      <c r="A421" s="1">
        <v>420</v>
      </c>
      <c r="B421">
        <f>IFERROR(VLOOKUP(A421,'Data Quality Definitions'!A:B,2,0),0)</f>
        <v>0</v>
      </c>
      <c r="C421" s="1" t="str">
        <f t="shared" si="6"/>
        <v>N</v>
      </c>
    </row>
    <row r="422" spans="1:3" x14ac:dyDescent="0.25">
      <c r="A422" s="1">
        <v>421</v>
      </c>
      <c r="B422">
        <f>IFERROR(VLOOKUP(A422,'Data Quality Definitions'!A:B,2,0),0)</f>
        <v>0</v>
      </c>
      <c r="C422" s="1" t="str">
        <f t="shared" si="6"/>
        <v>N</v>
      </c>
    </row>
    <row r="423" spans="1:3" x14ac:dyDescent="0.25">
      <c r="A423" s="1">
        <v>422</v>
      </c>
      <c r="B423">
        <f>IFERROR(VLOOKUP(A423,'Data Quality Definitions'!A:B,2,0),0)</f>
        <v>0</v>
      </c>
      <c r="C423" s="1" t="str">
        <f t="shared" si="6"/>
        <v>N</v>
      </c>
    </row>
    <row r="424" spans="1:3" x14ac:dyDescent="0.25">
      <c r="A424" s="1">
        <v>423</v>
      </c>
      <c r="B424">
        <f>IFERROR(VLOOKUP(A424,'Data Quality Definitions'!A:B,2,0),0)</f>
        <v>0</v>
      </c>
      <c r="C424" s="1" t="str">
        <f t="shared" si="6"/>
        <v>N</v>
      </c>
    </row>
    <row r="425" spans="1:3" x14ac:dyDescent="0.25">
      <c r="A425" s="1">
        <v>424</v>
      </c>
      <c r="B425">
        <f>IFERROR(VLOOKUP(A425,'Data Quality Definitions'!A:B,2,0),0)</f>
        <v>0</v>
      </c>
      <c r="C425" s="1" t="str">
        <f t="shared" si="6"/>
        <v>N</v>
      </c>
    </row>
    <row r="426" spans="1:3" x14ac:dyDescent="0.25">
      <c r="A426" s="1">
        <v>425</v>
      </c>
      <c r="B426">
        <f>IFERROR(VLOOKUP(A426,'Data Quality Definitions'!A:B,2,0),0)</f>
        <v>0</v>
      </c>
      <c r="C426" s="1" t="str">
        <f t="shared" si="6"/>
        <v>N</v>
      </c>
    </row>
    <row r="427" spans="1:3" x14ac:dyDescent="0.25">
      <c r="A427" s="1">
        <v>426</v>
      </c>
      <c r="B427">
        <f>IFERROR(VLOOKUP(A427,'Data Quality Definitions'!A:B,2,0),0)</f>
        <v>0</v>
      </c>
      <c r="C427" s="1" t="str">
        <f t="shared" si="6"/>
        <v>N</v>
      </c>
    </row>
    <row r="428" spans="1:3" x14ac:dyDescent="0.25">
      <c r="A428" s="1">
        <v>427</v>
      </c>
      <c r="B428">
        <f>IFERROR(VLOOKUP(A428,'Data Quality Definitions'!A:B,2,0),0)</f>
        <v>0</v>
      </c>
      <c r="C428" s="1" t="str">
        <f t="shared" si="6"/>
        <v>N</v>
      </c>
    </row>
    <row r="429" spans="1:3" x14ac:dyDescent="0.25">
      <c r="A429" s="1">
        <v>428</v>
      </c>
      <c r="B429">
        <f>IFERROR(VLOOKUP(A429,'Data Quality Definitions'!A:B,2,0),0)</f>
        <v>0</v>
      </c>
      <c r="C429" s="1" t="str">
        <f t="shared" si="6"/>
        <v>N</v>
      </c>
    </row>
    <row r="430" spans="1:3" x14ac:dyDescent="0.25">
      <c r="A430" s="1">
        <v>429</v>
      </c>
      <c r="B430">
        <f>IFERROR(VLOOKUP(A430,'Data Quality Definitions'!A:B,2,0),0)</f>
        <v>0</v>
      </c>
      <c r="C430" s="1" t="str">
        <f t="shared" si="6"/>
        <v>N</v>
      </c>
    </row>
    <row r="431" spans="1:3" x14ac:dyDescent="0.25">
      <c r="A431" s="1">
        <v>430</v>
      </c>
      <c r="B431">
        <f>IFERROR(VLOOKUP(A431,'Data Quality Definitions'!A:B,2,0),0)</f>
        <v>0</v>
      </c>
      <c r="C431" s="1" t="str">
        <f t="shared" si="6"/>
        <v>N</v>
      </c>
    </row>
    <row r="432" spans="1:3" x14ac:dyDescent="0.25">
      <c r="A432" s="1">
        <v>431</v>
      </c>
      <c r="B432">
        <f>IFERROR(VLOOKUP(A432,'Data Quality Definitions'!A:B,2,0),0)</f>
        <v>0</v>
      </c>
      <c r="C432" s="1" t="str">
        <f t="shared" si="6"/>
        <v>N</v>
      </c>
    </row>
    <row r="433" spans="1:3" x14ac:dyDescent="0.25">
      <c r="A433" s="1">
        <v>432</v>
      </c>
      <c r="B433">
        <f>IFERROR(VLOOKUP(A433,'Data Quality Definitions'!A:B,2,0),0)</f>
        <v>0</v>
      </c>
      <c r="C433" s="1" t="str">
        <f t="shared" si="6"/>
        <v>N</v>
      </c>
    </row>
    <row r="434" spans="1:3" x14ac:dyDescent="0.25">
      <c r="A434" s="1">
        <v>433</v>
      </c>
      <c r="B434">
        <f>IFERROR(VLOOKUP(A434,'Data Quality Definitions'!A:B,2,0),0)</f>
        <v>0</v>
      </c>
      <c r="C434" s="1" t="str">
        <f t="shared" si="6"/>
        <v>N</v>
      </c>
    </row>
    <row r="435" spans="1:3" x14ac:dyDescent="0.25">
      <c r="A435" s="1">
        <v>434</v>
      </c>
      <c r="B435">
        <f>IFERROR(VLOOKUP(A435,'Data Quality Definitions'!A:B,2,0),0)</f>
        <v>0</v>
      </c>
      <c r="C435" s="1" t="str">
        <f t="shared" si="6"/>
        <v>N</v>
      </c>
    </row>
    <row r="436" spans="1:3" x14ac:dyDescent="0.25">
      <c r="A436" s="1">
        <v>435</v>
      </c>
      <c r="B436">
        <f>IFERROR(VLOOKUP(A436,'Data Quality Definitions'!A:B,2,0),0)</f>
        <v>0</v>
      </c>
      <c r="C436" s="1" t="str">
        <f t="shared" si="6"/>
        <v>N</v>
      </c>
    </row>
    <row r="437" spans="1:3" x14ac:dyDescent="0.25">
      <c r="A437" s="1">
        <v>436</v>
      </c>
      <c r="B437">
        <f>IFERROR(VLOOKUP(A437,'Data Quality Definitions'!A:B,2,0),0)</f>
        <v>0</v>
      </c>
      <c r="C437" s="1" t="str">
        <f t="shared" si="6"/>
        <v>N</v>
      </c>
    </row>
    <row r="438" spans="1:3" x14ac:dyDescent="0.25">
      <c r="A438" s="1">
        <v>437</v>
      </c>
      <c r="B438">
        <f>IFERROR(VLOOKUP(A438,'Data Quality Definitions'!A:B,2,0),0)</f>
        <v>0</v>
      </c>
      <c r="C438" s="1" t="str">
        <f t="shared" si="6"/>
        <v>N</v>
      </c>
    </row>
    <row r="439" spans="1:3" x14ac:dyDescent="0.25">
      <c r="A439" s="1">
        <v>438</v>
      </c>
      <c r="B439">
        <f>IFERROR(VLOOKUP(A439,'Data Quality Definitions'!A:B,2,0),0)</f>
        <v>0</v>
      </c>
      <c r="C439" s="1" t="str">
        <f t="shared" si="6"/>
        <v>N</v>
      </c>
    </row>
    <row r="440" spans="1:3" x14ac:dyDescent="0.25">
      <c r="A440" s="1">
        <v>439</v>
      </c>
      <c r="B440">
        <f>IFERROR(VLOOKUP(A440,'Data Quality Definitions'!A:B,2,0),0)</f>
        <v>0</v>
      </c>
      <c r="C440" s="1" t="str">
        <f t="shared" si="6"/>
        <v>N</v>
      </c>
    </row>
    <row r="441" spans="1:3" x14ac:dyDescent="0.25">
      <c r="A441" s="1">
        <v>440</v>
      </c>
      <c r="B441">
        <f>IFERROR(VLOOKUP(A441,'Data Quality Definitions'!A:B,2,0),0)</f>
        <v>0</v>
      </c>
      <c r="C441" s="1" t="str">
        <f t="shared" si="6"/>
        <v>N</v>
      </c>
    </row>
    <row r="442" spans="1:3" x14ac:dyDescent="0.25">
      <c r="A442" s="1">
        <v>441</v>
      </c>
      <c r="B442">
        <f>IFERROR(VLOOKUP(A442,'Data Quality Definitions'!A:B,2,0),0)</f>
        <v>0</v>
      </c>
      <c r="C442" s="1" t="str">
        <f t="shared" si="6"/>
        <v>N</v>
      </c>
    </row>
    <row r="443" spans="1:3" x14ac:dyDescent="0.25">
      <c r="A443" s="1">
        <v>442</v>
      </c>
      <c r="B443">
        <f>IFERROR(VLOOKUP(A443,'Data Quality Definitions'!A:B,2,0),0)</f>
        <v>0</v>
      </c>
      <c r="C443" s="1" t="str">
        <f t="shared" si="6"/>
        <v>N</v>
      </c>
    </row>
    <row r="444" spans="1:3" x14ac:dyDescent="0.25">
      <c r="A444" s="1">
        <v>443</v>
      </c>
      <c r="B444">
        <f>IFERROR(VLOOKUP(A444,'Data Quality Definitions'!A:B,2,0),0)</f>
        <v>0</v>
      </c>
      <c r="C444" s="1" t="str">
        <f t="shared" si="6"/>
        <v>N</v>
      </c>
    </row>
    <row r="445" spans="1:3" x14ac:dyDescent="0.25">
      <c r="A445" s="1">
        <v>444</v>
      </c>
      <c r="B445">
        <f>IFERROR(VLOOKUP(A445,'Data Quality Definitions'!A:B,2,0),0)</f>
        <v>0</v>
      </c>
      <c r="C445" s="1" t="str">
        <f t="shared" si="6"/>
        <v>N</v>
      </c>
    </row>
    <row r="446" spans="1:3" x14ac:dyDescent="0.25">
      <c r="A446" s="1">
        <v>445</v>
      </c>
      <c r="B446">
        <f>IFERROR(VLOOKUP(A446,'Data Quality Definitions'!A:B,2,0),0)</f>
        <v>0</v>
      </c>
      <c r="C446" s="1" t="str">
        <f t="shared" si="6"/>
        <v>N</v>
      </c>
    </row>
    <row r="447" spans="1:3" x14ac:dyDescent="0.25">
      <c r="A447" s="1">
        <v>446</v>
      </c>
      <c r="B447">
        <f>IFERROR(VLOOKUP(A447,'Data Quality Definitions'!A:B,2,0),0)</f>
        <v>0</v>
      </c>
      <c r="C447" s="1" t="str">
        <f t="shared" si="6"/>
        <v>N</v>
      </c>
    </row>
    <row r="448" spans="1:3" x14ac:dyDescent="0.25">
      <c r="A448" s="1">
        <v>447</v>
      </c>
      <c r="B448">
        <f>IFERROR(VLOOKUP(A448,'Data Quality Definitions'!A:B,2,0),0)</f>
        <v>0</v>
      </c>
      <c r="C448" s="1" t="str">
        <f t="shared" si="6"/>
        <v>N</v>
      </c>
    </row>
    <row r="449" spans="1:3" x14ac:dyDescent="0.25">
      <c r="A449" s="1">
        <v>448</v>
      </c>
      <c r="B449">
        <f>IFERROR(VLOOKUP(A449,'Data Quality Definitions'!A:B,2,0),0)</f>
        <v>0</v>
      </c>
      <c r="C449" s="1" t="str">
        <f t="shared" si="6"/>
        <v>N</v>
      </c>
    </row>
    <row r="450" spans="1:3" x14ac:dyDescent="0.25">
      <c r="A450" s="1">
        <v>449</v>
      </c>
      <c r="B450">
        <f>IFERROR(VLOOKUP(A450,'Data Quality Definitions'!A:B,2,0),0)</f>
        <v>0</v>
      </c>
      <c r="C450" s="1" t="str">
        <f t="shared" si="6"/>
        <v>N</v>
      </c>
    </row>
    <row r="451" spans="1:3" x14ac:dyDescent="0.25">
      <c r="A451" s="1">
        <v>450</v>
      </c>
      <c r="B451">
        <f>IFERROR(VLOOKUP(A451,'Data Quality Definitions'!A:B,2,0),0)</f>
        <v>0</v>
      </c>
      <c r="C451" s="1" t="str">
        <f t="shared" ref="C451:C501" si="7">IF(B451&gt;0,"Y","N")</f>
        <v>N</v>
      </c>
    </row>
    <row r="452" spans="1:3" x14ac:dyDescent="0.25">
      <c r="A452" s="1">
        <v>451</v>
      </c>
      <c r="B452">
        <f>IFERROR(VLOOKUP(A452,'Data Quality Definitions'!A:B,2,0),0)</f>
        <v>0</v>
      </c>
      <c r="C452" s="1" t="str">
        <f t="shared" si="7"/>
        <v>N</v>
      </c>
    </row>
    <row r="453" spans="1:3" x14ac:dyDescent="0.25">
      <c r="A453" s="1">
        <v>452</v>
      </c>
      <c r="B453">
        <f>IFERROR(VLOOKUP(A453,'Data Quality Definitions'!A:B,2,0),0)</f>
        <v>0</v>
      </c>
      <c r="C453" s="1" t="str">
        <f t="shared" si="7"/>
        <v>N</v>
      </c>
    </row>
    <row r="454" spans="1:3" x14ac:dyDescent="0.25">
      <c r="A454" s="1">
        <v>453</v>
      </c>
      <c r="B454">
        <f>IFERROR(VLOOKUP(A454,'Data Quality Definitions'!A:B,2,0),0)</f>
        <v>0</v>
      </c>
      <c r="C454" s="1" t="str">
        <f t="shared" si="7"/>
        <v>N</v>
      </c>
    </row>
    <row r="455" spans="1:3" x14ac:dyDescent="0.25">
      <c r="A455" s="1">
        <v>454</v>
      </c>
      <c r="B455">
        <f>IFERROR(VLOOKUP(A455,'Data Quality Definitions'!A:B,2,0),0)</f>
        <v>0</v>
      </c>
      <c r="C455" s="1" t="str">
        <f t="shared" si="7"/>
        <v>N</v>
      </c>
    </row>
    <row r="456" spans="1:3" x14ac:dyDescent="0.25">
      <c r="A456" s="1">
        <v>455</v>
      </c>
      <c r="B456">
        <f>IFERROR(VLOOKUP(A456,'Data Quality Definitions'!A:B,2,0),0)</f>
        <v>0</v>
      </c>
      <c r="C456" s="1" t="str">
        <f t="shared" si="7"/>
        <v>N</v>
      </c>
    </row>
    <row r="457" spans="1:3" x14ac:dyDescent="0.25">
      <c r="A457" s="1">
        <v>456</v>
      </c>
      <c r="B457">
        <f>IFERROR(VLOOKUP(A457,'Data Quality Definitions'!A:B,2,0),0)</f>
        <v>0</v>
      </c>
      <c r="C457" s="1" t="str">
        <f t="shared" si="7"/>
        <v>N</v>
      </c>
    </row>
    <row r="458" spans="1:3" x14ac:dyDescent="0.25">
      <c r="A458" s="1">
        <v>457</v>
      </c>
      <c r="B458">
        <f>IFERROR(VLOOKUP(A458,'Data Quality Definitions'!A:B,2,0),0)</f>
        <v>0</v>
      </c>
      <c r="C458" s="1" t="str">
        <f t="shared" si="7"/>
        <v>N</v>
      </c>
    </row>
    <row r="459" spans="1:3" x14ac:dyDescent="0.25">
      <c r="A459" s="1">
        <v>458</v>
      </c>
      <c r="B459">
        <f>IFERROR(VLOOKUP(A459,'Data Quality Definitions'!A:B,2,0),0)</f>
        <v>0</v>
      </c>
      <c r="C459" s="1" t="str">
        <f t="shared" si="7"/>
        <v>N</v>
      </c>
    </row>
    <row r="460" spans="1:3" x14ac:dyDescent="0.25">
      <c r="A460" s="1">
        <v>459</v>
      </c>
      <c r="B460">
        <f>IFERROR(VLOOKUP(A460,'Data Quality Definitions'!A:B,2,0),0)</f>
        <v>0</v>
      </c>
      <c r="C460" s="1" t="str">
        <f t="shared" si="7"/>
        <v>N</v>
      </c>
    </row>
    <row r="461" spans="1:3" x14ac:dyDescent="0.25">
      <c r="A461" s="1">
        <v>460</v>
      </c>
      <c r="B461">
        <f>IFERROR(VLOOKUP(A461,'Data Quality Definitions'!A:B,2,0),0)</f>
        <v>0</v>
      </c>
      <c r="C461" s="1" t="str">
        <f t="shared" si="7"/>
        <v>N</v>
      </c>
    </row>
    <row r="462" spans="1:3" x14ac:dyDescent="0.25">
      <c r="A462" s="1">
        <v>461</v>
      </c>
      <c r="B462">
        <f>IFERROR(VLOOKUP(A462,'Data Quality Definitions'!A:B,2,0),0)</f>
        <v>0</v>
      </c>
      <c r="C462" s="1" t="str">
        <f t="shared" si="7"/>
        <v>N</v>
      </c>
    </row>
    <row r="463" spans="1:3" x14ac:dyDescent="0.25">
      <c r="A463" s="1">
        <v>462</v>
      </c>
      <c r="B463">
        <f>IFERROR(VLOOKUP(A463,'Data Quality Definitions'!A:B,2,0),0)</f>
        <v>0</v>
      </c>
      <c r="C463" s="1" t="str">
        <f t="shared" si="7"/>
        <v>N</v>
      </c>
    </row>
    <row r="464" spans="1:3" x14ac:dyDescent="0.25">
      <c r="A464" s="1">
        <v>463</v>
      </c>
      <c r="B464">
        <f>IFERROR(VLOOKUP(A464,'Data Quality Definitions'!A:B,2,0),0)</f>
        <v>0</v>
      </c>
      <c r="C464" s="1" t="str">
        <f t="shared" si="7"/>
        <v>N</v>
      </c>
    </row>
    <row r="465" spans="1:3" x14ac:dyDescent="0.25">
      <c r="A465" s="1">
        <v>464</v>
      </c>
      <c r="B465">
        <f>IFERROR(VLOOKUP(A465,'Data Quality Definitions'!A:B,2,0),0)</f>
        <v>0</v>
      </c>
      <c r="C465" s="1" t="str">
        <f t="shared" si="7"/>
        <v>N</v>
      </c>
    </row>
    <row r="466" spans="1:3" x14ac:dyDescent="0.25">
      <c r="A466" s="1">
        <v>465</v>
      </c>
      <c r="B466">
        <f>IFERROR(VLOOKUP(A466,'Data Quality Definitions'!A:B,2,0),0)</f>
        <v>0</v>
      </c>
      <c r="C466" s="1" t="str">
        <f t="shared" si="7"/>
        <v>N</v>
      </c>
    </row>
    <row r="467" spans="1:3" x14ac:dyDescent="0.25">
      <c r="A467" s="1">
        <v>466</v>
      </c>
      <c r="B467">
        <f>IFERROR(VLOOKUP(A467,'Data Quality Definitions'!A:B,2,0),0)</f>
        <v>0</v>
      </c>
      <c r="C467" s="1" t="str">
        <f t="shared" si="7"/>
        <v>N</v>
      </c>
    </row>
    <row r="468" spans="1:3" x14ac:dyDescent="0.25">
      <c r="A468" s="1">
        <v>467</v>
      </c>
      <c r="B468">
        <f>IFERROR(VLOOKUP(A468,'Data Quality Definitions'!A:B,2,0),0)</f>
        <v>0</v>
      </c>
      <c r="C468" s="1" t="str">
        <f t="shared" si="7"/>
        <v>N</v>
      </c>
    </row>
    <row r="469" spans="1:3" x14ac:dyDescent="0.25">
      <c r="A469" s="1">
        <v>468</v>
      </c>
      <c r="B469">
        <f>IFERROR(VLOOKUP(A469,'Data Quality Definitions'!A:B,2,0),0)</f>
        <v>0</v>
      </c>
      <c r="C469" s="1" t="str">
        <f t="shared" si="7"/>
        <v>N</v>
      </c>
    </row>
    <row r="470" spans="1:3" x14ac:dyDescent="0.25">
      <c r="A470" s="1">
        <v>469</v>
      </c>
      <c r="B470">
        <f>IFERROR(VLOOKUP(A470,'Data Quality Definitions'!A:B,2,0),0)</f>
        <v>0</v>
      </c>
      <c r="C470" s="1" t="str">
        <f t="shared" si="7"/>
        <v>N</v>
      </c>
    </row>
    <row r="471" spans="1:3" x14ac:dyDescent="0.25">
      <c r="A471" s="1">
        <v>470</v>
      </c>
      <c r="B471">
        <f>IFERROR(VLOOKUP(A471,'Data Quality Definitions'!A:B,2,0),0)</f>
        <v>0</v>
      </c>
      <c r="C471" s="1" t="str">
        <f t="shared" si="7"/>
        <v>N</v>
      </c>
    </row>
    <row r="472" spans="1:3" x14ac:dyDescent="0.25">
      <c r="A472" s="1">
        <v>471</v>
      </c>
      <c r="B472">
        <f>IFERROR(VLOOKUP(A472,'Data Quality Definitions'!A:B,2,0),0)</f>
        <v>0</v>
      </c>
      <c r="C472" s="1" t="str">
        <f t="shared" si="7"/>
        <v>N</v>
      </c>
    </row>
    <row r="473" spans="1:3" x14ac:dyDescent="0.25">
      <c r="A473" s="1">
        <v>472</v>
      </c>
      <c r="B473">
        <f>IFERROR(VLOOKUP(A473,'Data Quality Definitions'!A:B,2,0),0)</f>
        <v>0</v>
      </c>
      <c r="C473" s="1" t="str">
        <f t="shared" si="7"/>
        <v>N</v>
      </c>
    </row>
    <row r="474" spans="1:3" x14ac:dyDescent="0.25">
      <c r="A474" s="1">
        <v>473</v>
      </c>
      <c r="B474">
        <f>IFERROR(VLOOKUP(A474,'Data Quality Definitions'!A:B,2,0),0)</f>
        <v>0</v>
      </c>
      <c r="C474" s="1" t="str">
        <f t="shared" si="7"/>
        <v>N</v>
      </c>
    </row>
    <row r="475" spans="1:3" x14ac:dyDescent="0.25">
      <c r="A475" s="1">
        <v>474</v>
      </c>
      <c r="B475">
        <f>IFERROR(VLOOKUP(A475,'Data Quality Definitions'!A:B,2,0),0)</f>
        <v>0</v>
      </c>
      <c r="C475" s="1" t="str">
        <f t="shared" si="7"/>
        <v>N</v>
      </c>
    </row>
    <row r="476" spans="1:3" x14ac:dyDescent="0.25">
      <c r="A476" s="1">
        <v>475</v>
      </c>
      <c r="B476">
        <f>IFERROR(VLOOKUP(A476,'Data Quality Definitions'!A:B,2,0),0)</f>
        <v>0</v>
      </c>
      <c r="C476" s="1" t="str">
        <f t="shared" si="7"/>
        <v>N</v>
      </c>
    </row>
    <row r="477" spans="1:3" x14ac:dyDescent="0.25">
      <c r="A477" s="1">
        <v>476</v>
      </c>
      <c r="B477">
        <f>IFERROR(VLOOKUP(A477,'Data Quality Definitions'!A:B,2,0),0)</f>
        <v>0</v>
      </c>
      <c r="C477" s="1" t="str">
        <f t="shared" si="7"/>
        <v>N</v>
      </c>
    </row>
    <row r="478" spans="1:3" x14ac:dyDescent="0.25">
      <c r="A478" s="1">
        <v>477</v>
      </c>
      <c r="B478">
        <f>IFERROR(VLOOKUP(A478,'Data Quality Definitions'!A:B,2,0),0)</f>
        <v>0</v>
      </c>
      <c r="C478" s="1" t="str">
        <f t="shared" si="7"/>
        <v>N</v>
      </c>
    </row>
    <row r="479" spans="1:3" x14ac:dyDescent="0.25">
      <c r="A479" s="1">
        <v>478</v>
      </c>
      <c r="B479">
        <f>IFERROR(VLOOKUP(A479,'Data Quality Definitions'!A:B,2,0),0)</f>
        <v>0</v>
      </c>
      <c r="C479" s="1" t="str">
        <f t="shared" si="7"/>
        <v>N</v>
      </c>
    </row>
    <row r="480" spans="1:3" x14ac:dyDescent="0.25">
      <c r="A480" s="1">
        <v>479</v>
      </c>
      <c r="B480">
        <f>IFERROR(VLOOKUP(A480,'Data Quality Definitions'!A:B,2,0),0)</f>
        <v>0</v>
      </c>
      <c r="C480" s="1" t="str">
        <f t="shared" si="7"/>
        <v>N</v>
      </c>
    </row>
    <row r="481" spans="1:3" x14ac:dyDescent="0.25">
      <c r="A481" s="1">
        <v>480</v>
      </c>
      <c r="B481">
        <f>IFERROR(VLOOKUP(A481,'Data Quality Definitions'!A:B,2,0),0)</f>
        <v>0</v>
      </c>
      <c r="C481" s="1" t="str">
        <f t="shared" si="7"/>
        <v>N</v>
      </c>
    </row>
    <row r="482" spans="1:3" x14ac:dyDescent="0.25">
      <c r="A482" s="1">
        <v>481</v>
      </c>
      <c r="B482">
        <f>IFERROR(VLOOKUP(A482,'Data Quality Definitions'!A:B,2,0),0)</f>
        <v>0</v>
      </c>
      <c r="C482" s="1" t="str">
        <f t="shared" si="7"/>
        <v>N</v>
      </c>
    </row>
    <row r="483" spans="1:3" x14ac:dyDescent="0.25">
      <c r="A483" s="1">
        <v>482</v>
      </c>
      <c r="B483">
        <f>IFERROR(VLOOKUP(A483,'Data Quality Definitions'!A:B,2,0),0)</f>
        <v>0</v>
      </c>
      <c r="C483" s="1" t="str">
        <f t="shared" si="7"/>
        <v>N</v>
      </c>
    </row>
    <row r="484" spans="1:3" x14ac:dyDescent="0.25">
      <c r="A484" s="1">
        <v>483</v>
      </c>
      <c r="B484">
        <f>IFERROR(VLOOKUP(A484,'Data Quality Definitions'!A:B,2,0),0)</f>
        <v>0</v>
      </c>
      <c r="C484" s="1" t="str">
        <f t="shared" si="7"/>
        <v>N</v>
      </c>
    </row>
    <row r="485" spans="1:3" x14ac:dyDescent="0.25">
      <c r="A485" s="1">
        <v>484</v>
      </c>
      <c r="B485">
        <f>IFERROR(VLOOKUP(A485,'Data Quality Definitions'!A:B,2,0),0)</f>
        <v>0</v>
      </c>
      <c r="C485" s="1" t="str">
        <f t="shared" si="7"/>
        <v>N</v>
      </c>
    </row>
    <row r="486" spans="1:3" x14ac:dyDescent="0.25">
      <c r="A486" s="1">
        <v>485</v>
      </c>
      <c r="B486">
        <f>IFERROR(VLOOKUP(A486,'Data Quality Definitions'!A:B,2,0),0)</f>
        <v>0</v>
      </c>
      <c r="C486" s="1" t="str">
        <f t="shared" si="7"/>
        <v>N</v>
      </c>
    </row>
    <row r="487" spans="1:3" x14ac:dyDescent="0.25">
      <c r="A487" s="1">
        <v>486</v>
      </c>
      <c r="B487">
        <f>IFERROR(VLOOKUP(A487,'Data Quality Definitions'!A:B,2,0),0)</f>
        <v>0</v>
      </c>
      <c r="C487" s="1" t="str">
        <f t="shared" si="7"/>
        <v>N</v>
      </c>
    </row>
    <row r="488" spans="1:3" x14ac:dyDescent="0.25">
      <c r="A488" s="1">
        <v>487</v>
      </c>
      <c r="B488">
        <f>IFERROR(VLOOKUP(A488,'Data Quality Definitions'!A:B,2,0),0)</f>
        <v>0</v>
      </c>
      <c r="C488" s="1" t="str">
        <f t="shared" si="7"/>
        <v>N</v>
      </c>
    </row>
    <row r="489" spans="1:3" x14ac:dyDescent="0.25">
      <c r="A489" s="1">
        <v>488</v>
      </c>
      <c r="B489">
        <f>IFERROR(VLOOKUP(A489,'Data Quality Definitions'!A:B,2,0),0)</f>
        <v>0</v>
      </c>
      <c r="C489" s="1" t="str">
        <f t="shared" si="7"/>
        <v>N</v>
      </c>
    </row>
    <row r="490" spans="1:3" x14ac:dyDescent="0.25">
      <c r="A490" s="1">
        <v>489</v>
      </c>
      <c r="B490">
        <f>IFERROR(VLOOKUP(A490,'Data Quality Definitions'!A:B,2,0),0)</f>
        <v>0</v>
      </c>
      <c r="C490" s="1" t="str">
        <f t="shared" si="7"/>
        <v>N</v>
      </c>
    </row>
    <row r="491" spans="1:3" x14ac:dyDescent="0.25">
      <c r="A491" s="1">
        <v>490</v>
      </c>
      <c r="B491">
        <f>IFERROR(VLOOKUP(A491,'Data Quality Definitions'!A:B,2,0),0)</f>
        <v>0</v>
      </c>
      <c r="C491" s="1" t="str">
        <f t="shared" si="7"/>
        <v>N</v>
      </c>
    </row>
    <row r="492" spans="1:3" x14ac:dyDescent="0.25">
      <c r="A492" s="1">
        <v>491</v>
      </c>
      <c r="B492">
        <f>IFERROR(VLOOKUP(A492,'Data Quality Definitions'!A:B,2,0),0)</f>
        <v>0</v>
      </c>
      <c r="C492" s="1" t="str">
        <f t="shared" si="7"/>
        <v>N</v>
      </c>
    </row>
    <row r="493" spans="1:3" x14ac:dyDescent="0.25">
      <c r="A493" s="1">
        <v>492</v>
      </c>
      <c r="B493">
        <f>IFERROR(VLOOKUP(A493,'Data Quality Definitions'!A:B,2,0),0)</f>
        <v>0</v>
      </c>
      <c r="C493" s="1" t="str">
        <f t="shared" si="7"/>
        <v>N</v>
      </c>
    </row>
    <row r="494" spans="1:3" x14ac:dyDescent="0.25">
      <c r="A494" s="1">
        <v>493</v>
      </c>
      <c r="B494">
        <f>IFERROR(VLOOKUP(A494,'Data Quality Definitions'!A:B,2,0),0)</f>
        <v>0</v>
      </c>
      <c r="C494" s="1" t="str">
        <f t="shared" si="7"/>
        <v>N</v>
      </c>
    </row>
    <row r="495" spans="1:3" x14ac:dyDescent="0.25">
      <c r="A495" s="1">
        <v>494</v>
      </c>
      <c r="B495">
        <f>IFERROR(VLOOKUP(A495,'Data Quality Definitions'!A:B,2,0),0)</f>
        <v>0</v>
      </c>
      <c r="C495" s="1" t="str">
        <f t="shared" si="7"/>
        <v>N</v>
      </c>
    </row>
    <row r="496" spans="1:3" x14ac:dyDescent="0.25">
      <c r="A496" s="1">
        <v>495</v>
      </c>
      <c r="B496">
        <f>IFERROR(VLOOKUP(A496,'Data Quality Definitions'!A:B,2,0),0)</f>
        <v>0</v>
      </c>
      <c r="C496" s="1" t="str">
        <f t="shared" si="7"/>
        <v>N</v>
      </c>
    </row>
    <row r="497" spans="1:3" x14ac:dyDescent="0.25">
      <c r="A497" s="1">
        <v>496</v>
      </c>
      <c r="B497">
        <f>IFERROR(VLOOKUP(A497,'Data Quality Definitions'!A:B,2,0),0)</f>
        <v>0</v>
      </c>
      <c r="C497" s="1" t="str">
        <f t="shared" si="7"/>
        <v>N</v>
      </c>
    </row>
    <row r="498" spans="1:3" x14ac:dyDescent="0.25">
      <c r="A498" s="1">
        <v>497</v>
      </c>
      <c r="B498">
        <f>IFERROR(VLOOKUP(A498,'Data Quality Definitions'!A:B,2,0),0)</f>
        <v>0</v>
      </c>
      <c r="C498" s="1" t="str">
        <f t="shared" si="7"/>
        <v>N</v>
      </c>
    </row>
    <row r="499" spans="1:3" x14ac:dyDescent="0.25">
      <c r="A499" s="1">
        <v>498</v>
      </c>
      <c r="B499">
        <f>IFERROR(VLOOKUP(A499,'Data Quality Definitions'!A:B,2,0),0)</f>
        <v>0</v>
      </c>
      <c r="C499" s="1" t="str">
        <f t="shared" si="7"/>
        <v>N</v>
      </c>
    </row>
    <row r="500" spans="1:3" x14ac:dyDescent="0.25">
      <c r="A500" s="1">
        <v>499</v>
      </c>
      <c r="B500">
        <f>IFERROR(VLOOKUP(A500,'Data Quality Definitions'!A:B,2,0),0)</f>
        <v>0</v>
      </c>
      <c r="C500" s="1" t="str">
        <f t="shared" si="7"/>
        <v>N</v>
      </c>
    </row>
    <row r="501" spans="1:3" x14ac:dyDescent="0.25">
      <c r="A501" s="1">
        <v>500</v>
      </c>
      <c r="B501">
        <f>IFERROR(VLOOKUP(A501,'Data Quality Definitions'!A:B,2,0),0)</f>
        <v>0</v>
      </c>
      <c r="C501" s="1" t="str">
        <f t="shared" si="7"/>
        <v>N</v>
      </c>
    </row>
  </sheetData>
  <autoFilter ref="A1:C501" xr:uid="{CE2EECF5-B362-4D24-AC72-01F39E97D3BA}">
    <filterColumn colId="2">
      <filters>
        <filter val="N"/>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A563D-8947-419B-98B3-45166E91B1F3}">
  <dimension ref="A1:J466"/>
  <sheetViews>
    <sheetView zoomScale="70" zoomScaleNormal="70" workbookViewId="0">
      <pane ySplit="6" topLeftCell="A459" activePane="bottomLeft" state="frozen"/>
      <selection pane="bottomLeft" activeCell="B466" sqref="B466"/>
    </sheetView>
  </sheetViews>
  <sheetFormatPr defaultColWidth="8.85546875" defaultRowHeight="56.1" customHeight="1" x14ac:dyDescent="0.25"/>
  <cols>
    <col min="1" max="1" width="8.85546875" style="220"/>
    <col min="2" max="2" width="19.42578125" style="220" customWidth="1"/>
    <col min="3" max="3" width="16.5703125" style="220" customWidth="1"/>
    <col min="4" max="4" width="56.7109375" style="200" customWidth="1"/>
    <col min="5" max="5" width="23.5703125" style="220" customWidth="1"/>
    <col min="6" max="6" width="19.5703125" style="220" customWidth="1"/>
    <col min="7" max="7" width="96.85546875" style="220" customWidth="1"/>
    <col min="8" max="8" width="73.5703125" style="220" customWidth="1"/>
    <col min="9" max="9" width="26.5703125" style="220" customWidth="1"/>
    <col min="10" max="10" width="103.5703125" style="220" customWidth="1"/>
    <col min="11" max="11" width="59.85546875" style="220" customWidth="1"/>
    <col min="12" max="16384" width="8.85546875" style="220"/>
  </cols>
  <sheetData>
    <row r="1" spans="1:10" ht="24.75" customHeight="1" x14ac:dyDescent="0.25">
      <c r="A1" s="280" t="s">
        <v>227</v>
      </c>
      <c r="B1" s="280"/>
      <c r="C1" s="280"/>
      <c r="D1" s="280"/>
      <c r="E1" s="280"/>
      <c r="F1" s="280"/>
      <c r="G1" s="280"/>
      <c r="H1" s="280"/>
      <c r="I1" s="280"/>
      <c r="J1" s="280"/>
    </row>
    <row r="2" spans="1:10" ht="24.75" customHeight="1" x14ac:dyDescent="0.25">
      <c r="A2" s="280"/>
      <c r="B2" s="280"/>
      <c r="C2" s="280"/>
      <c r="D2" s="280"/>
      <c r="E2" s="280"/>
      <c r="F2" s="280"/>
      <c r="G2" s="280"/>
      <c r="H2" s="280"/>
      <c r="I2" s="280"/>
      <c r="J2" s="280"/>
    </row>
    <row r="3" spans="1:10" ht="31.5" customHeight="1" x14ac:dyDescent="0.25">
      <c r="A3" s="163"/>
      <c r="B3" s="221" t="s">
        <v>228</v>
      </c>
      <c r="C3" s="268">
        <v>0.12</v>
      </c>
      <c r="D3" s="79"/>
      <c r="E3" s="79"/>
      <c r="F3" s="79"/>
      <c r="G3" s="79"/>
      <c r="H3" s="79"/>
      <c r="I3" s="79"/>
      <c r="J3" s="79"/>
    </row>
    <row r="4" spans="1:10" ht="24" customHeight="1" x14ac:dyDescent="0.25">
      <c r="A4" s="163"/>
      <c r="B4" s="221" t="s">
        <v>229</v>
      </c>
      <c r="C4" s="222">
        <v>44372</v>
      </c>
      <c r="D4" s="222"/>
      <c r="E4" s="79"/>
      <c r="F4" s="79"/>
      <c r="G4" s="79"/>
      <c r="H4" s="79"/>
      <c r="I4" s="79"/>
      <c r="J4" s="79"/>
    </row>
    <row r="5" spans="1:10" ht="56.1" customHeight="1" x14ac:dyDescent="0.25">
      <c r="A5" s="163"/>
      <c r="B5" s="223"/>
      <c r="C5" s="163"/>
      <c r="D5" s="79"/>
      <c r="E5" s="163"/>
      <c r="F5" s="224"/>
      <c r="G5" s="224"/>
      <c r="H5" s="224"/>
      <c r="I5" s="224"/>
      <c r="J5" s="224"/>
    </row>
    <row r="6" spans="1:10" ht="56.1" customHeight="1" x14ac:dyDescent="0.25">
      <c r="B6" s="225" t="s">
        <v>230</v>
      </c>
      <c r="C6" s="225" t="s">
        <v>231</v>
      </c>
      <c r="D6" s="225" t="s">
        <v>232</v>
      </c>
      <c r="E6" s="225" t="s">
        <v>233</v>
      </c>
      <c r="F6" s="225" t="s">
        <v>234</v>
      </c>
      <c r="G6" s="225" t="s">
        <v>235</v>
      </c>
      <c r="H6" s="225" t="s">
        <v>236</v>
      </c>
      <c r="I6" s="225" t="s">
        <v>237</v>
      </c>
      <c r="J6" s="226" t="s">
        <v>238</v>
      </c>
    </row>
    <row r="7" spans="1:10" ht="56.1" customHeight="1" x14ac:dyDescent="0.25">
      <c r="B7" s="227">
        <v>44259</v>
      </c>
      <c r="C7" s="200">
        <v>0.1</v>
      </c>
      <c r="D7" s="200" t="s">
        <v>239</v>
      </c>
      <c r="F7" s="220" t="s">
        <v>240</v>
      </c>
      <c r="H7" s="220" t="s">
        <v>241</v>
      </c>
    </row>
    <row r="8" spans="1:10" ht="56.1" customHeight="1" x14ac:dyDescent="0.25">
      <c r="B8" s="228">
        <v>44259</v>
      </c>
      <c r="C8" s="229">
        <v>0.1</v>
      </c>
      <c r="D8" s="229"/>
      <c r="E8" s="229" t="s">
        <v>242</v>
      </c>
      <c r="F8" s="229" t="s">
        <v>240</v>
      </c>
      <c r="G8" s="229"/>
      <c r="H8" s="229" t="s">
        <v>243</v>
      </c>
      <c r="I8" s="229"/>
      <c r="J8" s="229" t="s">
        <v>244</v>
      </c>
    </row>
    <row r="9" spans="1:10" ht="56.1" customHeight="1" x14ac:dyDescent="0.25">
      <c r="B9" s="228">
        <v>44259</v>
      </c>
      <c r="C9" s="229">
        <v>0.1</v>
      </c>
      <c r="D9" s="229"/>
      <c r="E9" s="229" t="s">
        <v>245</v>
      </c>
      <c r="F9" s="229" t="s">
        <v>240</v>
      </c>
      <c r="G9" s="229"/>
      <c r="H9" s="229" t="s">
        <v>245</v>
      </c>
      <c r="I9" s="229"/>
      <c r="J9" s="229" t="s">
        <v>246</v>
      </c>
    </row>
    <row r="10" spans="1:10" ht="56.1" customHeight="1" x14ac:dyDescent="0.25">
      <c r="B10" s="227">
        <v>44259</v>
      </c>
      <c r="C10" s="229">
        <v>0.1</v>
      </c>
      <c r="D10" s="229"/>
      <c r="E10" s="229" t="s">
        <v>247</v>
      </c>
      <c r="F10" s="229" t="s">
        <v>240</v>
      </c>
      <c r="G10" s="229"/>
      <c r="H10" s="229" t="s">
        <v>248</v>
      </c>
      <c r="I10" s="229"/>
      <c r="J10" s="229" t="s">
        <v>249</v>
      </c>
    </row>
    <row r="11" spans="1:10" ht="56.1" customHeight="1" x14ac:dyDescent="0.25">
      <c r="B11" s="228">
        <v>44259</v>
      </c>
      <c r="C11" s="229">
        <v>0.1</v>
      </c>
      <c r="D11" s="229"/>
      <c r="E11" s="229" t="s">
        <v>250</v>
      </c>
      <c r="F11" s="229" t="s">
        <v>240</v>
      </c>
      <c r="G11" s="229" t="s">
        <v>251</v>
      </c>
      <c r="H11" s="229" t="s">
        <v>252</v>
      </c>
      <c r="I11" s="229"/>
      <c r="J11" s="229"/>
    </row>
    <row r="12" spans="1:10" ht="56.1" customHeight="1" x14ac:dyDescent="0.25">
      <c r="B12" s="228">
        <v>44259</v>
      </c>
      <c r="C12" s="229">
        <v>0.1</v>
      </c>
      <c r="D12" s="229"/>
      <c r="E12" s="229" t="s">
        <v>250</v>
      </c>
      <c r="F12" s="229" t="s">
        <v>240</v>
      </c>
      <c r="G12" s="229" t="s">
        <v>253</v>
      </c>
      <c r="H12" s="229" t="s">
        <v>254</v>
      </c>
      <c r="I12" s="229"/>
      <c r="J12" s="229"/>
    </row>
    <row r="13" spans="1:10" ht="56.1" customHeight="1" x14ac:dyDescent="0.25">
      <c r="B13" s="227">
        <v>44259</v>
      </c>
      <c r="C13" s="229">
        <v>0.1</v>
      </c>
      <c r="D13" s="229"/>
      <c r="E13" s="229" t="s">
        <v>250</v>
      </c>
      <c r="F13" s="229" t="s">
        <v>240</v>
      </c>
      <c r="G13" s="229" t="s">
        <v>255</v>
      </c>
      <c r="H13" s="229" t="s">
        <v>256</v>
      </c>
      <c r="I13" s="229"/>
      <c r="J13" s="229"/>
    </row>
    <row r="14" spans="1:10" ht="56.1" customHeight="1" x14ac:dyDescent="0.25">
      <c r="B14" s="228">
        <v>44259</v>
      </c>
      <c r="C14" s="229">
        <v>0.1</v>
      </c>
      <c r="D14" s="229">
        <v>89</v>
      </c>
      <c r="E14" s="229" t="s">
        <v>257</v>
      </c>
      <c r="F14" s="229" t="s">
        <v>240</v>
      </c>
      <c r="G14" s="229" t="s">
        <v>258</v>
      </c>
      <c r="H14" s="229" t="s">
        <v>259</v>
      </c>
      <c r="I14" s="229"/>
      <c r="J14" s="229"/>
    </row>
    <row r="15" spans="1:10" ht="56.1" customHeight="1" x14ac:dyDescent="0.25">
      <c r="B15" s="231">
        <v>44259</v>
      </c>
      <c r="C15" s="232">
        <v>0.1</v>
      </c>
      <c r="D15" s="232">
        <v>1</v>
      </c>
      <c r="E15" s="233" t="s">
        <v>4</v>
      </c>
      <c r="F15" s="233" t="s">
        <v>240</v>
      </c>
      <c r="G15" s="233" t="s">
        <v>260</v>
      </c>
      <c r="H15" s="233" t="s">
        <v>261</v>
      </c>
      <c r="I15" s="233"/>
      <c r="J15" s="234" t="s">
        <v>262</v>
      </c>
    </row>
    <row r="16" spans="1:10" ht="56.1" customHeight="1" x14ac:dyDescent="0.25">
      <c r="B16" s="236">
        <v>44259</v>
      </c>
      <c r="C16" s="230">
        <v>0.1</v>
      </c>
      <c r="D16" s="230">
        <v>22</v>
      </c>
      <c r="E16" s="230" t="s">
        <v>257</v>
      </c>
      <c r="F16" s="230" t="s">
        <v>240</v>
      </c>
      <c r="G16" s="230" t="s">
        <v>263</v>
      </c>
      <c r="H16" s="230" t="s">
        <v>264</v>
      </c>
      <c r="I16" s="230"/>
      <c r="J16" s="234" t="s">
        <v>265</v>
      </c>
    </row>
    <row r="17" spans="2:10" ht="56.1" customHeight="1" x14ac:dyDescent="0.25">
      <c r="B17" s="228">
        <v>44259</v>
      </c>
      <c r="C17" s="229">
        <v>0.1</v>
      </c>
      <c r="D17" s="229"/>
      <c r="E17" s="229" t="s">
        <v>266</v>
      </c>
      <c r="F17" s="229" t="s">
        <v>240</v>
      </c>
      <c r="G17" s="229"/>
      <c r="H17" s="229"/>
      <c r="I17" s="229"/>
      <c r="J17" s="229" t="s">
        <v>267</v>
      </c>
    </row>
    <row r="18" spans="2:10" ht="56.1" customHeight="1" x14ac:dyDescent="0.25">
      <c r="B18" s="228">
        <v>44259</v>
      </c>
      <c r="C18" s="229">
        <v>0.1</v>
      </c>
      <c r="E18" s="220" t="s">
        <v>266</v>
      </c>
      <c r="F18" s="220" t="s">
        <v>240</v>
      </c>
      <c r="J18" s="220" t="s">
        <v>268</v>
      </c>
    </row>
    <row r="19" spans="2:10" ht="56.1" customHeight="1" x14ac:dyDescent="0.25">
      <c r="B19" s="227">
        <v>44259</v>
      </c>
      <c r="C19" s="229">
        <v>0.1</v>
      </c>
      <c r="E19" s="220" t="s">
        <v>266</v>
      </c>
      <c r="F19" s="220" t="s">
        <v>240</v>
      </c>
      <c r="J19" s="220" t="s">
        <v>269</v>
      </c>
    </row>
    <row r="20" spans="2:10" ht="56.1" customHeight="1" x14ac:dyDescent="0.25">
      <c r="B20" s="228">
        <v>44259</v>
      </c>
      <c r="C20" s="229">
        <v>0.1</v>
      </c>
      <c r="E20" s="220" t="s">
        <v>266</v>
      </c>
      <c r="F20" s="220" t="s">
        <v>240</v>
      </c>
      <c r="J20" s="220" t="s">
        <v>270</v>
      </c>
    </row>
    <row r="21" spans="2:10" ht="56.1" customHeight="1" x14ac:dyDescent="0.25">
      <c r="B21" s="228">
        <v>44259</v>
      </c>
      <c r="C21" s="229">
        <v>0.1</v>
      </c>
      <c r="E21" s="220" t="s">
        <v>266</v>
      </c>
      <c r="F21" s="220" t="s">
        <v>240</v>
      </c>
      <c r="J21" s="220" t="s">
        <v>271</v>
      </c>
    </row>
    <row r="22" spans="2:10" ht="56.1" customHeight="1" x14ac:dyDescent="0.25">
      <c r="B22" s="227">
        <v>44259</v>
      </c>
      <c r="C22" s="229">
        <v>0.1</v>
      </c>
      <c r="E22" s="220" t="s">
        <v>266</v>
      </c>
      <c r="F22" s="220" t="s">
        <v>240</v>
      </c>
      <c r="J22" s="220" t="s">
        <v>272</v>
      </c>
    </row>
    <row r="23" spans="2:10" ht="56.1" customHeight="1" x14ac:dyDescent="0.25">
      <c r="B23" s="228">
        <v>44259</v>
      </c>
      <c r="C23" s="229">
        <v>0.1</v>
      </c>
      <c r="E23" s="220" t="s">
        <v>266</v>
      </c>
      <c r="F23" s="220" t="s">
        <v>240</v>
      </c>
      <c r="J23" s="220" t="s">
        <v>273</v>
      </c>
    </row>
    <row r="24" spans="2:10" ht="56.1" customHeight="1" x14ac:dyDescent="0.25">
      <c r="B24" s="228">
        <v>44259</v>
      </c>
      <c r="C24" s="229">
        <v>0.1</v>
      </c>
      <c r="E24" s="220" t="s">
        <v>266</v>
      </c>
      <c r="F24" s="220" t="s">
        <v>240</v>
      </c>
      <c r="J24" s="220" t="s">
        <v>274</v>
      </c>
    </row>
    <row r="25" spans="2:10" ht="56.1" customHeight="1" x14ac:dyDescent="0.25">
      <c r="B25" s="227">
        <v>44259</v>
      </c>
      <c r="C25" s="229">
        <v>0.1</v>
      </c>
      <c r="E25" s="220" t="s">
        <v>266</v>
      </c>
      <c r="F25" s="220" t="s">
        <v>240</v>
      </c>
      <c r="J25" s="220" t="s">
        <v>275</v>
      </c>
    </row>
    <row r="26" spans="2:10" ht="56.1" customHeight="1" x14ac:dyDescent="0.25">
      <c r="B26" s="228">
        <v>44259</v>
      </c>
      <c r="C26" s="229">
        <v>0.1</v>
      </c>
      <c r="E26" s="220" t="s">
        <v>266</v>
      </c>
      <c r="F26" s="220" t="s">
        <v>240</v>
      </c>
      <c r="J26" s="220" t="s">
        <v>276</v>
      </c>
    </row>
    <row r="27" spans="2:10" ht="56.1" customHeight="1" x14ac:dyDescent="0.25">
      <c r="B27" s="228">
        <v>44259</v>
      </c>
      <c r="C27" s="229">
        <v>0.1</v>
      </c>
      <c r="E27" s="220" t="s">
        <v>266</v>
      </c>
      <c r="F27" s="220" t="s">
        <v>240</v>
      </c>
      <c r="J27" s="220" t="s">
        <v>277</v>
      </c>
    </row>
    <row r="28" spans="2:10" ht="56.1" customHeight="1" x14ac:dyDescent="0.25">
      <c r="B28" s="227">
        <v>44259</v>
      </c>
      <c r="C28" s="229">
        <v>0.1</v>
      </c>
      <c r="E28" s="220" t="s">
        <v>266</v>
      </c>
      <c r="F28" s="220" t="s">
        <v>240</v>
      </c>
      <c r="J28" s="220" t="s">
        <v>278</v>
      </c>
    </row>
    <row r="29" spans="2:10" ht="56.1" customHeight="1" x14ac:dyDescent="0.25">
      <c r="B29" s="228">
        <v>44259</v>
      </c>
      <c r="C29" s="229">
        <v>0.1</v>
      </c>
      <c r="E29" s="220" t="s">
        <v>266</v>
      </c>
      <c r="F29" s="220" t="s">
        <v>240</v>
      </c>
      <c r="J29" s="220" t="s">
        <v>279</v>
      </c>
    </row>
    <row r="30" spans="2:10" ht="56.1" customHeight="1" x14ac:dyDescent="0.25">
      <c r="B30" s="228">
        <v>44259</v>
      </c>
      <c r="C30" s="229">
        <v>0.1</v>
      </c>
      <c r="E30" s="220" t="s">
        <v>266</v>
      </c>
      <c r="F30" s="220" t="s">
        <v>240</v>
      </c>
      <c r="J30" s="220" t="s">
        <v>280</v>
      </c>
    </row>
    <row r="31" spans="2:10" ht="56.1" customHeight="1" x14ac:dyDescent="0.25">
      <c r="B31" s="227">
        <v>44259</v>
      </c>
      <c r="C31" s="229">
        <v>0.1</v>
      </c>
      <c r="E31" s="220" t="s">
        <v>266</v>
      </c>
      <c r="F31" s="220" t="s">
        <v>240</v>
      </c>
      <c r="J31" s="220" t="s">
        <v>281</v>
      </c>
    </row>
    <row r="32" spans="2:10" ht="56.1" customHeight="1" x14ac:dyDescent="0.25">
      <c r="B32" s="228">
        <v>44259</v>
      </c>
      <c r="C32" s="229">
        <v>0.1</v>
      </c>
      <c r="E32" s="220" t="s">
        <v>266</v>
      </c>
      <c r="F32" s="220" t="s">
        <v>240</v>
      </c>
      <c r="J32" s="220" t="s">
        <v>282</v>
      </c>
    </row>
    <row r="33" spans="2:10" ht="56.1" customHeight="1" x14ac:dyDescent="0.25">
      <c r="B33" s="228">
        <v>44259</v>
      </c>
      <c r="C33" s="229">
        <v>0.1</v>
      </c>
      <c r="E33" s="220" t="s">
        <v>266</v>
      </c>
      <c r="F33" s="220" t="s">
        <v>240</v>
      </c>
      <c r="J33" s="220" t="s">
        <v>283</v>
      </c>
    </row>
    <row r="34" spans="2:10" ht="56.1" customHeight="1" x14ac:dyDescent="0.25">
      <c r="B34" s="227">
        <v>44259</v>
      </c>
      <c r="C34" s="229">
        <v>0.1</v>
      </c>
      <c r="E34" s="220" t="s">
        <v>266</v>
      </c>
      <c r="F34" s="220" t="s">
        <v>240</v>
      </c>
      <c r="J34" s="220" t="s">
        <v>284</v>
      </c>
    </row>
    <row r="35" spans="2:10" ht="56.1" customHeight="1" x14ac:dyDescent="0.25">
      <c r="B35" s="228">
        <v>44259</v>
      </c>
      <c r="C35" s="229">
        <v>0.1</v>
      </c>
      <c r="E35" s="220" t="s">
        <v>266</v>
      </c>
      <c r="F35" s="220" t="s">
        <v>240</v>
      </c>
      <c r="J35" s="220" t="s">
        <v>285</v>
      </c>
    </row>
    <row r="36" spans="2:10" ht="56.1" customHeight="1" x14ac:dyDescent="0.25">
      <c r="B36" s="228">
        <v>44259</v>
      </c>
      <c r="C36" s="229">
        <v>0.1</v>
      </c>
      <c r="D36" s="229" t="s">
        <v>286</v>
      </c>
      <c r="E36" s="229" t="s">
        <v>287</v>
      </c>
      <c r="F36" s="229" t="s">
        <v>288</v>
      </c>
      <c r="G36" s="230" t="s">
        <v>289</v>
      </c>
      <c r="H36" s="229" t="s">
        <v>289</v>
      </c>
      <c r="I36" s="229"/>
      <c r="J36" s="229"/>
    </row>
    <row r="37" spans="2:10" ht="56.1" customHeight="1" x14ac:dyDescent="0.25">
      <c r="B37" s="227">
        <v>44259</v>
      </c>
      <c r="C37" s="229">
        <v>0.1</v>
      </c>
      <c r="D37" s="229" t="s">
        <v>286</v>
      </c>
      <c r="E37" s="229" t="s">
        <v>287</v>
      </c>
      <c r="F37" s="229" t="s">
        <v>288</v>
      </c>
      <c r="G37" s="230" t="s">
        <v>290</v>
      </c>
      <c r="H37" s="229" t="s">
        <v>290</v>
      </c>
      <c r="I37" s="229"/>
      <c r="J37" s="229"/>
    </row>
    <row r="38" spans="2:10" ht="56.1" customHeight="1" x14ac:dyDescent="0.25">
      <c r="B38" s="228">
        <v>44259</v>
      </c>
      <c r="C38" s="229">
        <v>0.1</v>
      </c>
      <c r="D38" s="229" t="s">
        <v>286</v>
      </c>
      <c r="E38" s="229" t="s">
        <v>3</v>
      </c>
      <c r="F38" s="229" t="s">
        <v>288</v>
      </c>
      <c r="G38" s="230" t="s">
        <v>291</v>
      </c>
      <c r="H38" s="229" t="s">
        <v>291</v>
      </c>
      <c r="I38" s="229"/>
      <c r="J38" s="229"/>
    </row>
    <row r="39" spans="2:10" ht="56.1" customHeight="1" x14ac:dyDescent="0.25">
      <c r="B39" s="228">
        <v>44259</v>
      </c>
      <c r="C39" s="229">
        <v>0.1</v>
      </c>
      <c r="D39" s="229" t="s">
        <v>286</v>
      </c>
      <c r="E39" s="229" t="s">
        <v>3</v>
      </c>
      <c r="F39" s="229" t="s">
        <v>288</v>
      </c>
      <c r="G39" s="230" t="s">
        <v>292</v>
      </c>
      <c r="H39" s="229" t="s">
        <v>292</v>
      </c>
      <c r="I39" s="229"/>
      <c r="J39" s="229"/>
    </row>
    <row r="40" spans="2:10" ht="56.1" customHeight="1" x14ac:dyDescent="0.25">
      <c r="B40" s="227">
        <v>44259</v>
      </c>
      <c r="C40" s="229">
        <v>0.1</v>
      </c>
      <c r="D40" s="229" t="s">
        <v>293</v>
      </c>
      <c r="E40" s="229" t="s">
        <v>287</v>
      </c>
      <c r="F40" s="229" t="s">
        <v>288</v>
      </c>
      <c r="G40" s="229">
        <v>1</v>
      </c>
      <c r="H40" s="229" t="s">
        <v>294</v>
      </c>
      <c r="I40" s="229"/>
      <c r="J40" s="229"/>
    </row>
    <row r="41" spans="2:10" ht="56.1" customHeight="1" x14ac:dyDescent="0.25">
      <c r="B41" s="228">
        <v>44259</v>
      </c>
      <c r="C41" s="229">
        <v>0.1</v>
      </c>
      <c r="D41" s="229" t="s">
        <v>293</v>
      </c>
      <c r="E41" s="229" t="s">
        <v>287</v>
      </c>
      <c r="F41" s="229" t="s">
        <v>288</v>
      </c>
      <c r="G41" s="229">
        <v>2</v>
      </c>
      <c r="H41" s="229" t="s">
        <v>295</v>
      </c>
      <c r="I41" s="229"/>
      <c r="J41" s="229"/>
    </row>
    <row r="42" spans="2:10" ht="56.1" customHeight="1" x14ac:dyDescent="0.25">
      <c r="B42" s="228">
        <v>44259</v>
      </c>
      <c r="C42" s="229">
        <v>0.1</v>
      </c>
      <c r="D42" s="229" t="s">
        <v>293</v>
      </c>
      <c r="E42" s="229" t="s">
        <v>287</v>
      </c>
      <c r="F42" s="229" t="s">
        <v>288</v>
      </c>
      <c r="G42" s="229">
        <v>3</v>
      </c>
      <c r="H42" s="229" t="s">
        <v>296</v>
      </c>
      <c r="I42" s="229"/>
      <c r="J42" s="229"/>
    </row>
    <row r="43" spans="2:10" ht="56.1" customHeight="1" x14ac:dyDescent="0.25">
      <c r="B43" s="227">
        <v>44259</v>
      </c>
      <c r="C43" s="229">
        <v>0.1</v>
      </c>
      <c r="D43" s="229" t="s">
        <v>293</v>
      </c>
      <c r="E43" s="229" t="s">
        <v>287</v>
      </c>
      <c r="F43" s="229" t="s">
        <v>288</v>
      </c>
      <c r="G43" s="230">
        <v>4</v>
      </c>
      <c r="H43" s="229" t="s">
        <v>297</v>
      </c>
      <c r="I43" s="229"/>
      <c r="J43" s="229"/>
    </row>
    <row r="44" spans="2:10" ht="56.1" customHeight="1" x14ac:dyDescent="0.25">
      <c r="B44" s="228">
        <v>44259</v>
      </c>
      <c r="C44" s="229">
        <v>0.1</v>
      </c>
      <c r="D44" s="229" t="s">
        <v>293</v>
      </c>
      <c r="E44" s="229" t="s">
        <v>287</v>
      </c>
      <c r="F44" s="229" t="s">
        <v>288</v>
      </c>
      <c r="G44" s="229">
        <v>5</v>
      </c>
      <c r="H44" s="229" t="s">
        <v>298</v>
      </c>
      <c r="I44" s="229"/>
      <c r="J44" s="229"/>
    </row>
    <row r="45" spans="2:10" ht="56.1" customHeight="1" x14ac:dyDescent="0.25">
      <c r="B45" s="228">
        <v>44259</v>
      </c>
      <c r="C45" s="229">
        <v>0.1</v>
      </c>
      <c r="D45" s="229" t="s">
        <v>293</v>
      </c>
      <c r="E45" s="229" t="s">
        <v>287</v>
      </c>
      <c r="F45" s="229" t="s">
        <v>288</v>
      </c>
      <c r="G45" s="229">
        <v>6</v>
      </c>
      <c r="H45" s="229" t="s">
        <v>299</v>
      </c>
      <c r="I45" s="229"/>
      <c r="J45" s="229"/>
    </row>
    <row r="46" spans="2:10" ht="56.1" customHeight="1" x14ac:dyDescent="0.25">
      <c r="B46" s="227">
        <v>44259</v>
      </c>
      <c r="C46" s="229">
        <v>0.1</v>
      </c>
      <c r="D46" s="229" t="s">
        <v>293</v>
      </c>
      <c r="E46" s="229" t="s">
        <v>287</v>
      </c>
      <c r="F46" s="229" t="s">
        <v>288</v>
      </c>
      <c r="G46" s="229">
        <v>7</v>
      </c>
      <c r="H46" s="229" t="s">
        <v>300</v>
      </c>
      <c r="I46" s="229"/>
      <c r="J46" s="229"/>
    </row>
    <row r="47" spans="2:10" ht="56.1" customHeight="1" x14ac:dyDescent="0.25">
      <c r="B47" s="228">
        <v>44259</v>
      </c>
      <c r="C47" s="229">
        <v>0.1</v>
      </c>
      <c r="D47" s="229" t="s">
        <v>293</v>
      </c>
      <c r="E47" s="229" t="s">
        <v>287</v>
      </c>
      <c r="F47" s="229" t="s">
        <v>288</v>
      </c>
      <c r="G47" s="229">
        <v>8</v>
      </c>
      <c r="H47" s="229" t="s">
        <v>301</v>
      </c>
      <c r="I47" s="229"/>
      <c r="J47" s="229"/>
    </row>
    <row r="48" spans="2:10" ht="56.1" customHeight="1" x14ac:dyDescent="0.25">
      <c r="B48" s="228">
        <v>44259</v>
      </c>
      <c r="C48" s="229">
        <v>0.1</v>
      </c>
      <c r="D48" s="229" t="s">
        <v>293</v>
      </c>
      <c r="E48" s="229" t="s">
        <v>287</v>
      </c>
      <c r="F48" s="229" t="s">
        <v>288</v>
      </c>
      <c r="G48" s="229">
        <v>9</v>
      </c>
      <c r="H48" s="229" t="s">
        <v>302</v>
      </c>
      <c r="I48" s="229"/>
      <c r="J48" s="229"/>
    </row>
    <row r="49" spans="2:10" ht="56.1" customHeight="1" x14ac:dyDescent="0.25">
      <c r="B49" s="227">
        <v>44259</v>
      </c>
      <c r="C49" s="229">
        <v>0.1</v>
      </c>
      <c r="D49" s="229" t="s">
        <v>293</v>
      </c>
      <c r="E49" s="229" t="s">
        <v>287</v>
      </c>
      <c r="F49" s="229" t="s">
        <v>288</v>
      </c>
      <c r="G49" s="230" t="s">
        <v>303</v>
      </c>
      <c r="H49" s="229" t="s">
        <v>303</v>
      </c>
      <c r="I49" s="229"/>
      <c r="J49" s="229"/>
    </row>
    <row r="50" spans="2:10" ht="56.1" customHeight="1" x14ac:dyDescent="0.25">
      <c r="B50" s="228">
        <v>44259</v>
      </c>
      <c r="C50" s="229">
        <v>0.1</v>
      </c>
      <c r="D50" s="229" t="s">
        <v>293</v>
      </c>
      <c r="E50" s="229" t="s">
        <v>287</v>
      </c>
      <c r="F50" s="229" t="s">
        <v>288</v>
      </c>
      <c r="G50" s="230" t="s">
        <v>304</v>
      </c>
      <c r="H50" s="229" t="s">
        <v>304</v>
      </c>
      <c r="I50" s="229"/>
      <c r="J50" s="229"/>
    </row>
    <row r="51" spans="2:10" ht="56.1" customHeight="1" x14ac:dyDescent="0.25">
      <c r="B51" s="228">
        <v>44259</v>
      </c>
      <c r="C51" s="229">
        <v>0.1</v>
      </c>
      <c r="D51" s="229" t="s">
        <v>293</v>
      </c>
      <c r="E51" s="229" t="s">
        <v>287</v>
      </c>
      <c r="F51" s="229" t="s">
        <v>288</v>
      </c>
      <c r="G51" s="230" t="s">
        <v>305</v>
      </c>
      <c r="H51" s="229" t="s">
        <v>305</v>
      </c>
      <c r="I51" s="229"/>
      <c r="J51" s="229"/>
    </row>
    <row r="52" spans="2:10" ht="56.1" customHeight="1" x14ac:dyDescent="0.25">
      <c r="B52" s="227">
        <v>44259</v>
      </c>
      <c r="C52" s="229">
        <v>0.1</v>
      </c>
      <c r="D52" s="229" t="s">
        <v>293</v>
      </c>
      <c r="E52" s="229" t="s">
        <v>287</v>
      </c>
      <c r="F52" s="229" t="s">
        <v>288</v>
      </c>
      <c r="G52" s="230" t="s">
        <v>306</v>
      </c>
      <c r="H52" s="229" t="s">
        <v>306</v>
      </c>
      <c r="I52" s="229"/>
      <c r="J52" s="229"/>
    </row>
    <row r="53" spans="2:10" ht="56.1" customHeight="1" x14ac:dyDescent="0.25">
      <c r="B53" s="228">
        <v>44259</v>
      </c>
      <c r="C53" s="229">
        <v>0.1</v>
      </c>
      <c r="D53" s="229" t="s">
        <v>293</v>
      </c>
      <c r="E53" s="229" t="s">
        <v>287</v>
      </c>
      <c r="F53" s="229" t="s">
        <v>288</v>
      </c>
      <c r="G53" s="230" t="s">
        <v>307</v>
      </c>
      <c r="H53" s="229" t="s">
        <v>307</v>
      </c>
      <c r="I53" s="229"/>
      <c r="J53" s="229"/>
    </row>
    <row r="54" spans="2:10" ht="56.1" customHeight="1" x14ac:dyDescent="0.25">
      <c r="B54" s="228">
        <v>44259</v>
      </c>
      <c r="C54" s="229">
        <v>0.1</v>
      </c>
      <c r="D54" s="229" t="s">
        <v>293</v>
      </c>
      <c r="E54" s="229" t="s">
        <v>287</v>
      </c>
      <c r="F54" s="229" t="s">
        <v>288</v>
      </c>
      <c r="G54" s="230" t="s">
        <v>308</v>
      </c>
      <c r="H54" s="229" t="s">
        <v>308</v>
      </c>
      <c r="I54" s="229"/>
      <c r="J54" s="229"/>
    </row>
    <row r="55" spans="2:10" ht="56.1" customHeight="1" x14ac:dyDescent="0.25">
      <c r="B55" s="227">
        <v>44259</v>
      </c>
      <c r="C55" s="229">
        <v>0.1</v>
      </c>
      <c r="D55" s="229" t="s">
        <v>293</v>
      </c>
      <c r="E55" s="229" t="s">
        <v>287</v>
      </c>
      <c r="F55" s="229" t="s">
        <v>288</v>
      </c>
      <c r="G55" s="230" t="s">
        <v>309</v>
      </c>
      <c r="H55" s="229" t="s">
        <v>309</v>
      </c>
      <c r="I55" s="229"/>
      <c r="J55" s="229"/>
    </row>
    <row r="56" spans="2:10" ht="56.1" customHeight="1" x14ac:dyDescent="0.25">
      <c r="B56" s="228">
        <v>44259</v>
      </c>
      <c r="C56" s="229">
        <v>0.1</v>
      </c>
      <c r="D56" s="229" t="s">
        <v>293</v>
      </c>
      <c r="E56" s="229" t="s">
        <v>287</v>
      </c>
      <c r="F56" s="229" t="s">
        <v>288</v>
      </c>
      <c r="G56" s="230">
        <v>92</v>
      </c>
      <c r="H56" s="229">
        <v>92</v>
      </c>
      <c r="I56" s="229"/>
      <c r="J56" s="229"/>
    </row>
    <row r="57" spans="2:10" ht="56.1" customHeight="1" x14ac:dyDescent="0.25">
      <c r="B57" s="228">
        <v>44259</v>
      </c>
      <c r="C57" s="229">
        <v>0.1</v>
      </c>
      <c r="D57" s="229" t="s">
        <v>293</v>
      </c>
      <c r="E57" s="229" t="s">
        <v>257</v>
      </c>
      <c r="F57" s="229" t="s">
        <v>288</v>
      </c>
      <c r="G57" s="230" t="s">
        <v>310</v>
      </c>
      <c r="H57" s="229" t="s">
        <v>310</v>
      </c>
      <c r="I57" s="229"/>
      <c r="J57" s="229"/>
    </row>
    <row r="58" spans="2:10" ht="56.1" customHeight="1" x14ac:dyDescent="0.25">
      <c r="B58" s="227">
        <v>44259</v>
      </c>
      <c r="C58" s="229">
        <v>0.1</v>
      </c>
      <c r="D58" s="229" t="s">
        <v>293</v>
      </c>
      <c r="E58" s="229" t="s">
        <v>257</v>
      </c>
      <c r="F58" s="229" t="s">
        <v>288</v>
      </c>
      <c r="G58" s="230" t="s">
        <v>311</v>
      </c>
      <c r="H58" s="229" t="s">
        <v>311</v>
      </c>
      <c r="I58" s="229"/>
      <c r="J58" s="229"/>
    </row>
    <row r="59" spans="2:10" ht="56.1" customHeight="1" x14ac:dyDescent="0.25">
      <c r="B59" s="228">
        <v>44259</v>
      </c>
      <c r="C59" s="229">
        <v>0.1</v>
      </c>
      <c r="D59" s="229" t="s">
        <v>293</v>
      </c>
      <c r="E59" s="229" t="s">
        <v>257</v>
      </c>
      <c r="F59" s="229" t="s">
        <v>288</v>
      </c>
      <c r="G59" s="230" t="s">
        <v>312</v>
      </c>
      <c r="H59" s="229" t="s">
        <v>312</v>
      </c>
      <c r="I59" s="229"/>
      <c r="J59" s="229"/>
    </row>
    <row r="60" spans="2:10" ht="56.1" customHeight="1" x14ac:dyDescent="0.25">
      <c r="B60" s="228">
        <v>44259</v>
      </c>
      <c r="C60" s="229">
        <v>0.1</v>
      </c>
      <c r="D60" s="229" t="s">
        <v>293</v>
      </c>
      <c r="E60" s="229" t="s">
        <v>257</v>
      </c>
      <c r="F60" s="229" t="s">
        <v>288</v>
      </c>
      <c r="G60" s="230" t="s">
        <v>313</v>
      </c>
      <c r="H60" s="229" t="s">
        <v>313</v>
      </c>
      <c r="I60" s="229"/>
      <c r="J60" s="229"/>
    </row>
    <row r="61" spans="2:10" ht="56.1" customHeight="1" x14ac:dyDescent="0.25">
      <c r="B61" s="227">
        <v>44259</v>
      </c>
      <c r="C61" s="229">
        <v>0.1</v>
      </c>
      <c r="D61" s="229" t="s">
        <v>293</v>
      </c>
      <c r="E61" s="229" t="s">
        <v>257</v>
      </c>
      <c r="F61" s="229" t="s">
        <v>288</v>
      </c>
      <c r="G61" s="230" t="s">
        <v>314</v>
      </c>
      <c r="H61" s="229" t="s">
        <v>314</v>
      </c>
      <c r="I61" s="229"/>
      <c r="J61" s="229"/>
    </row>
    <row r="62" spans="2:10" ht="56.1" customHeight="1" x14ac:dyDescent="0.25">
      <c r="B62" s="228">
        <v>44259</v>
      </c>
      <c r="C62" s="229">
        <v>0.1</v>
      </c>
      <c r="D62" s="229" t="s">
        <v>293</v>
      </c>
      <c r="E62" s="229" t="s">
        <v>257</v>
      </c>
      <c r="F62" s="229" t="s">
        <v>288</v>
      </c>
      <c r="G62" s="230" t="s">
        <v>315</v>
      </c>
      <c r="H62" s="229" t="s">
        <v>315</v>
      </c>
      <c r="I62" s="229"/>
      <c r="J62" s="229"/>
    </row>
    <row r="63" spans="2:10" ht="56.1" customHeight="1" x14ac:dyDescent="0.25">
      <c r="B63" s="228">
        <v>44259</v>
      </c>
      <c r="C63" s="229">
        <v>0.1</v>
      </c>
      <c r="D63" s="229" t="s">
        <v>293</v>
      </c>
      <c r="E63" s="229" t="s">
        <v>257</v>
      </c>
      <c r="F63" s="229" t="s">
        <v>288</v>
      </c>
      <c r="G63" s="230" t="s">
        <v>316</v>
      </c>
      <c r="H63" s="229" t="s">
        <v>316</v>
      </c>
      <c r="I63" s="229"/>
      <c r="J63" s="229"/>
    </row>
    <row r="64" spans="2:10" ht="56.1" customHeight="1" x14ac:dyDescent="0.25">
      <c r="B64" s="227">
        <v>44259</v>
      </c>
      <c r="C64" s="229">
        <v>0.1</v>
      </c>
      <c r="D64" s="229" t="s">
        <v>293</v>
      </c>
      <c r="E64" s="229" t="s">
        <v>257</v>
      </c>
      <c r="F64" s="229" t="s">
        <v>288</v>
      </c>
      <c r="G64" s="230" t="s">
        <v>317</v>
      </c>
      <c r="H64" s="229" t="s">
        <v>317</v>
      </c>
      <c r="I64" s="229"/>
      <c r="J64" s="229"/>
    </row>
    <row r="65" spans="2:10" ht="56.1" customHeight="1" x14ac:dyDescent="0.25">
      <c r="B65" s="228">
        <v>44259</v>
      </c>
      <c r="C65" s="229">
        <v>0.1</v>
      </c>
      <c r="D65" s="229" t="s">
        <v>293</v>
      </c>
      <c r="E65" s="229" t="s">
        <v>257</v>
      </c>
      <c r="F65" s="229" t="s">
        <v>288</v>
      </c>
      <c r="G65" s="230" t="s">
        <v>318</v>
      </c>
      <c r="H65" s="229" t="s">
        <v>318</v>
      </c>
      <c r="I65" s="229"/>
      <c r="J65" s="229"/>
    </row>
    <row r="66" spans="2:10" ht="56.1" customHeight="1" x14ac:dyDescent="0.25">
      <c r="B66" s="228">
        <v>44259</v>
      </c>
      <c r="C66" s="229">
        <v>0.1</v>
      </c>
      <c r="D66" s="229">
        <v>92</v>
      </c>
      <c r="E66" s="229" t="s">
        <v>257</v>
      </c>
      <c r="F66" s="229" t="s">
        <v>240</v>
      </c>
      <c r="G66" s="229" t="s">
        <v>319</v>
      </c>
      <c r="H66" s="229" t="s">
        <v>320</v>
      </c>
      <c r="I66" s="229"/>
      <c r="J66" s="229"/>
    </row>
    <row r="67" spans="2:10" ht="42.75" x14ac:dyDescent="0.25">
      <c r="B67" s="227">
        <v>44259</v>
      </c>
      <c r="C67" s="229">
        <v>0.1</v>
      </c>
      <c r="D67" s="229">
        <v>96</v>
      </c>
      <c r="E67" s="229" t="s">
        <v>257</v>
      </c>
      <c r="F67" s="229" t="s">
        <v>240</v>
      </c>
      <c r="G67" s="229" t="s">
        <v>321</v>
      </c>
      <c r="H67" s="229" t="s">
        <v>322</v>
      </c>
      <c r="I67" s="229"/>
      <c r="J67" s="229"/>
    </row>
    <row r="68" spans="2:10" ht="56.1" customHeight="1" x14ac:dyDescent="0.25">
      <c r="B68" s="228">
        <v>44259</v>
      </c>
      <c r="C68" s="229">
        <v>0.1</v>
      </c>
      <c r="D68" s="200">
        <v>96</v>
      </c>
      <c r="E68" s="229" t="s">
        <v>4</v>
      </c>
      <c r="F68" s="229" t="s">
        <v>240</v>
      </c>
      <c r="G68" s="229" t="s">
        <v>323</v>
      </c>
      <c r="H68" s="229" t="s">
        <v>324</v>
      </c>
      <c r="I68" s="229"/>
      <c r="J68" s="229"/>
    </row>
    <row r="69" spans="2:10" ht="56.1" customHeight="1" x14ac:dyDescent="0.25">
      <c r="B69" s="228">
        <v>44259</v>
      </c>
      <c r="C69" s="229">
        <v>0.1</v>
      </c>
      <c r="D69" s="229"/>
      <c r="E69" s="229" t="s">
        <v>325</v>
      </c>
      <c r="F69" s="229" t="s">
        <v>240</v>
      </c>
      <c r="G69" s="229"/>
      <c r="H69" s="229" t="s">
        <v>16</v>
      </c>
      <c r="I69" s="229"/>
      <c r="J69" s="229"/>
    </row>
    <row r="70" spans="2:10" ht="56.1" customHeight="1" x14ac:dyDescent="0.25">
      <c r="B70" s="227">
        <v>44259</v>
      </c>
      <c r="C70" s="229">
        <v>0.1</v>
      </c>
      <c r="D70" s="229"/>
      <c r="E70" s="229" t="s">
        <v>326</v>
      </c>
      <c r="F70" s="229" t="s">
        <v>240</v>
      </c>
      <c r="G70" s="229"/>
      <c r="H70" s="229" t="s">
        <v>16</v>
      </c>
      <c r="I70" s="229"/>
      <c r="J70" s="229"/>
    </row>
    <row r="71" spans="2:10" ht="56.1" customHeight="1" x14ac:dyDescent="0.25">
      <c r="B71" s="228">
        <v>44259</v>
      </c>
      <c r="C71" s="229">
        <v>0.1</v>
      </c>
      <c r="D71" s="229"/>
      <c r="E71" s="229" t="s">
        <v>327</v>
      </c>
      <c r="F71" s="229" t="s">
        <v>240</v>
      </c>
      <c r="G71" s="229"/>
      <c r="H71" s="229" t="s">
        <v>16</v>
      </c>
      <c r="I71" s="229"/>
      <c r="J71" s="229"/>
    </row>
    <row r="72" spans="2:10" ht="42.75" x14ac:dyDescent="0.25">
      <c r="B72" s="228">
        <v>44259</v>
      </c>
      <c r="C72" s="229">
        <v>0.1</v>
      </c>
      <c r="D72" s="200">
        <v>99</v>
      </c>
      <c r="E72" s="229" t="s">
        <v>4</v>
      </c>
      <c r="F72" s="229" t="s">
        <v>240</v>
      </c>
      <c r="G72" s="229" t="s">
        <v>328</v>
      </c>
      <c r="H72" s="229" t="s">
        <v>329</v>
      </c>
      <c r="I72" s="229"/>
      <c r="J72" s="229"/>
    </row>
    <row r="73" spans="2:10" ht="56.1" customHeight="1" x14ac:dyDescent="0.25">
      <c r="B73" s="227">
        <v>44259</v>
      </c>
      <c r="C73" s="229">
        <v>0.1</v>
      </c>
      <c r="D73" s="200">
        <v>99</v>
      </c>
      <c r="E73" s="229" t="s">
        <v>4</v>
      </c>
      <c r="F73" s="229" t="s">
        <v>240</v>
      </c>
      <c r="G73" s="229" t="s">
        <v>107</v>
      </c>
      <c r="H73" s="229" t="s">
        <v>330</v>
      </c>
      <c r="I73" s="229"/>
      <c r="J73" s="229"/>
    </row>
    <row r="74" spans="2:10" ht="28.5" x14ac:dyDescent="0.25">
      <c r="B74" s="228">
        <v>44259</v>
      </c>
      <c r="C74" s="229">
        <v>0.1</v>
      </c>
      <c r="D74" s="229">
        <v>101</v>
      </c>
      <c r="E74" s="229" t="s">
        <v>257</v>
      </c>
      <c r="F74" s="229" t="s">
        <v>240</v>
      </c>
      <c r="G74" s="229" t="s">
        <v>331</v>
      </c>
      <c r="H74" s="229" t="s">
        <v>332</v>
      </c>
      <c r="I74" s="229"/>
      <c r="J74" s="229"/>
    </row>
    <row r="75" spans="2:10" ht="56.1" customHeight="1" x14ac:dyDescent="0.25">
      <c r="B75" s="228">
        <v>44259</v>
      </c>
      <c r="C75" s="229">
        <v>0.1</v>
      </c>
      <c r="D75" s="200">
        <v>101</v>
      </c>
      <c r="E75" s="229" t="s">
        <v>4</v>
      </c>
      <c r="F75" s="229" t="s">
        <v>240</v>
      </c>
      <c r="G75" s="229" t="s">
        <v>333</v>
      </c>
      <c r="H75" s="229" t="s">
        <v>334</v>
      </c>
      <c r="I75" s="229"/>
      <c r="J75" s="229"/>
    </row>
    <row r="76" spans="2:10" ht="56.1" customHeight="1" x14ac:dyDescent="0.25">
      <c r="B76" s="227">
        <v>44259</v>
      </c>
      <c r="C76" s="229">
        <v>0.1</v>
      </c>
      <c r="D76" s="229">
        <v>45</v>
      </c>
      <c r="E76" s="220" t="s">
        <v>257</v>
      </c>
      <c r="F76" s="229" t="s">
        <v>240</v>
      </c>
      <c r="G76" s="220" t="s">
        <v>335</v>
      </c>
      <c r="H76" s="220" t="s">
        <v>336</v>
      </c>
      <c r="J76" s="220" t="s">
        <v>337</v>
      </c>
    </row>
    <row r="77" spans="2:10" ht="56.1" customHeight="1" x14ac:dyDescent="0.25">
      <c r="B77" s="228">
        <v>44259</v>
      </c>
      <c r="C77" s="229">
        <v>0.1</v>
      </c>
      <c r="E77" s="220" t="s">
        <v>8</v>
      </c>
      <c r="F77" s="200"/>
      <c r="G77" s="220" t="s">
        <v>338</v>
      </c>
    </row>
    <row r="78" spans="2:10" ht="56.1" customHeight="1" x14ac:dyDescent="0.25">
      <c r="B78" s="228">
        <v>44259</v>
      </c>
      <c r="C78" s="229">
        <v>0.1</v>
      </c>
      <c r="D78" s="229">
        <v>46</v>
      </c>
      <c r="E78" s="220" t="s">
        <v>257</v>
      </c>
      <c r="F78" s="229" t="s">
        <v>240</v>
      </c>
      <c r="H78" s="220" t="s">
        <v>339</v>
      </c>
      <c r="J78" s="220" t="s">
        <v>337</v>
      </c>
    </row>
    <row r="79" spans="2:10" ht="56.1" customHeight="1" x14ac:dyDescent="0.25">
      <c r="B79" s="227">
        <v>44259</v>
      </c>
      <c r="C79" s="229">
        <v>0.1</v>
      </c>
      <c r="D79" s="200">
        <v>46</v>
      </c>
      <c r="E79" s="220" t="s">
        <v>4</v>
      </c>
      <c r="F79" s="200" t="s">
        <v>240</v>
      </c>
      <c r="H79" s="220" t="s">
        <v>340</v>
      </c>
    </row>
    <row r="80" spans="2:10" ht="56.1" customHeight="1" x14ac:dyDescent="0.25">
      <c r="B80" s="228">
        <v>44259</v>
      </c>
      <c r="C80" s="229">
        <v>0.1</v>
      </c>
      <c r="E80" s="220" t="s">
        <v>8</v>
      </c>
      <c r="F80" s="200" t="s">
        <v>240</v>
      </c>
      <c r="H80" s="220" t="s">
        <v>16</v>
      </c>
    </row>
    <row r="81" spans="2:10" ht="56.1" customHeight="1" x14ac:dyDescent="0.25">
      <c r="B81" s="228">
        <v>44259</v>
      </c>
      <c r="C81" s="229">
        <v>0.1</v>
      </c>
      <c r="D81" s="200" t="s">
        <v>341</v>
      </c>
      <c r="F81" s="220" t="s">
        <v>288</v>
      </c>
      <c r="J81" s="220" t="s">
        <v>337</v>
      </c>
    </row>
    <row r="82" spans="2:10" ht="56.1" customHeight="1" x14ac:dyDescent="0.25">
      <c r="B82" s="227">
        <v>44259</v>
      </c>
      <c r="C82" s="229">
        <v>0.1</v>
      </c>
      <c r="D82" s="200" t="s">
        <v>342</v>
      </c>
      <c r="F82" s="220" t="s">
        <v>288</v>
      </c>
      <c r="J82" s="220" t="s">
        <v>337</v>
      </c>
    </row>
    <row r="83" spans="2:10" ht="56.1" customHeight="1" x14ac:dyDescent="0.25">
      <c r="B83" s="228">
        <v>44259</v>
      </c>
      <c r="C83" s="229">
        <v>0.1</v>
      </c>
      <c r="D83" s="229">
        <v>100</v>
      </c>
      <c r="E83" s="220" t="s">
        <v>257</v>
      </c>
      <c r="F83" s="220" t="s">
        <v>240</v>
      </c>
      <c r="G83" s="220" t="s">
        <v>331</v>
      </c>
      <c r="H83" s="220" t="s">
        <v>332</v>
      </c>
    </row>
    <row r="84" spans="2:10" ht="56.1" customHeight="1" x14ac:dyDescent="0.25">
      <c r="B84" s="228">
        <v>44259</v>
      </c>
      <c r="C84" s="229">
        <v>0.1</v>
      </c>
      <c r="D84" s="200">
        <v>100</v>
      </c>
      <c r="E84" s="220" t="s">
        <v>4</v>
      </c>
      <c r="F84" s="220" t="s">
        <v>240</v>
      </c>
      <c r="G84" s="220" t="s">
        <v>333</v>
      </c>
      <c r="H84" s="220" t="s">
        <v>334</v>
      </c>
    </row>
    <row r="85" spans="2:10" ht="56.1" customHeight="1" x14ac:dyDescent="0.25">
      <c r="B85" s="227">
        <v>44259</v>
      </c>
      <c r="C85" s="229">
        <v>0.1</v>
      </c>
      <c r="D85" s="229">
        <v>62</v>
      </c>
      <c r="E85" s="220" t="s">
        <v>257</v>
      </c>
      <c r="F85" s="220" t="s">
        <v>240</v>
      </c>
      <c r="G85" s="220" t="s">
        <v>343</v>
      </c>
      <c r="H85" s="220" t="s">
        <v>344</v>
      </c>
    </row>
    <row r="86" spans="2:10" ht="56.1" customHeight="1" x14ac:dyDescent="0.25">
      <c r="B86" s="228">
        <v>44259</v>
      </c>
      <c r="C86" s="229">
        <v>0.1</v>
      </c>
      <c r="E86" s="220" t="s">
        <v>345</v>
      </c>
      <c r="F86" s="220" t="s">
        <v>240</v>
      </c>
      <c r="J86" s="220" t="s">
        <v>346</v>
      </c>
    </row>
    <row r="87" spans="2:10" ht="56.1" customHeight="1" x14ac:dyDescent="0.25">
      <c r="B87" s="228">
        <v>44259</v>
      </c>
      <c r="C87" s="229">
        <v>0.1</v>
      </c>
      <c r="E87" s="220" t="s">
        <v>345</v>
      </c>
      <c r="F87" s="220" t="s">
        <v>240</v>
      </c>
      <c r="J87" s="220" t="s">
        <v>347</v>
      </c>
    </row>
    <row r="88" spans="2:10" ht="56.1" customHeight="1" x14ac:dyDescent="0.25">
      <c r="B88" s="227">
        <v>44259</v>
      </c>
      <c r="C88" s="229">
        <v>0.1</v>
      </c>
      <c r="D88" s="229">
        <v>106</v>
      </c>
      <c r="E88" s="220" t="s">
        <v>257</v>
      </c>
      <c r="F88" s="220" t="s">
        <v>240</v>
      </c>
      <c r="G88" s="220" t="s">
        <v>348</v>
      </c>
      <c r="H88" s="220" t="s">
        <v>349</v>
      </c>
    </row>
    <row r="89" spans="2:10" ht="56.1" customHeight="1" x14ac:dyDescent="0.25">
      <c r="B89" s="228">
        <v>44259</v>
      </c>
      <c r="C89" s="229">
        <v>0.1</v>
      </c>
      <c r="D89" s="200">
        <v>106</v>
      </c>
      <c r="E89" s="220" t="s">
        <v>4</v>
      </c>
      <c r="F89" s="220" t="s">
        <v>240</v>
      </c>
      <c r="G89" s="220" t="s">
        <v>350</v>
      </c>
      <c r="H89" s="220" t="s">
        <v>351</v>
      </c>
    </row>
    <row r="90" spans="2:10" ht="28.5" x14ac:dyDescent="0.25">
      <c r="B90" s="228">
        <v>44259</v>
      </c>
      <c r="C90" s="229">
        <v>0.1</v>
      </c>
      <c r="D90" s="229">
        <v>107</v>
      </c>
      <c r="E90" s="220" t="s">
        <v>257</v>
      </c>
      <c r="F90" s="220" t="s">
        <v>240</v>
      </c>
      <c r="G90" s="220" t="s">
        <v>352</v>
      </c>
      <c r="H90" s="220" t="s">
        <v>353</v>
      </c>
    </row>
    <row r="91" spans="2:10" ht="42.75" x14ac:dyDescent="0.25">
      <c r="B91" s="227">
        <v>44259</v>
      </c>
      <c r="C91" s="229">
        <v>0.1</v>
      </c>
      <c r="D91" s="200">
        <v>107</v>
      </c>
      <c r="E91" s="220" t="s">
        <v>4</v>
      </c>
      <c r="F91" s="220" t="s">
        <v>240</v>
      </c>
      <c r="G91" s="220" t="s">
        <v>354</v>
      </c>
      <c r="H91" s="220" t="s">
        <v>355</v>
      </c>
    </row>
    <row r="92" spans="2:10" ht="28.5" x14ac:dyDescent="0.25">
      <c r="B92" s="228">
        <v>44259</v>
      </c>
      <c r="C92" s="229">
        <v>0.1</v>
      </c>
      <c r="D92" s="229">
        <v>108</v>
      </c>
      <c r="E92" s="220" t="s">
        <v>257</v>
      </c>
      <c r="F92" s="220" t="s">
        <v>240</v>
      </c>
      <c r="G92" s="220" t="s">
        <v>356</v>
      </c>
      <c r="H92" s="220" t="s">
        <v>357</v>
      </c>
    </row>
    <row r="93" spans="2:10" ht="42.75" x14ac:dyDescent="0.25">
      <c r="B93" s="228">
        <v>44259</v>
      </c>
      <c r="C93" s="229">
        <v>0.1</v>
      </c>
      <c r="D93" s="200">
        <v>108</v>
      </c>
      <c r="E93" s="220" t="s">
        <v>4</v>
      </c>
      <c r="F93" s="220" t="s">
        <v>240</v>
      </c>
      <c r="G93" s="220" t="s">
        <v>358</v>
      </c>
      <c r="H93" s="220" t="s">
        <v>359</v>
      </c>
    </row>
    <row r="94" spans="2:10" ht="28.5" x14ac:dyDescent="0.25">
      <c r="B94" s="227">
        <v>44259</v>
      </c>
      <c r="C94" s="229">
        <v>0.1</v>
      </c>
      <c r="D94" s="229">
        <v>109</v>
      </c>
      <c r="E94" s="220" t="s">
        <v>257</v>
      </c>
      <c r="F94" s="220" t="s">
        <v>240</v>
      </c>
      <c r="G94" s="220" t="s">
        <v>360</v>
      </c>
      <c r="H94" s="220" t="s">
        <v>361</v>
      </c>
    </row>
    <row r="95" spans="2:10" ht="28.5" x14ac:dyDescent="0.25">
      <c r="B95" s="228">
        <v>44259</v>
      </c>
      <c r="C95" s="229">
        <v>0.1</v>
      </c>
      <c r="D95" s="200">
        <v>109</v>
      </c>
      <c r="E95" s="220" t="s">
        <v>4</v>
      </c>
      <c r="F95" s="220" t="s">
        <v>240</v>
      </c>
      <c r="G95" s="220" t="s">
        <v>362</v>
      </c>
      <c r="H95" s="220" t="s">
        <v>363</v>
      </c>
    </row>
    <row r="96" spans="2:10" ht="28.5" x14ac:dyDescent="0.25">
      <c r="B96" s="228">
        <v>44259</v>
      </c>
      <c r="C96" s="229">
        <v>0.1</v>
      </c>
      <c r="D96" s="229">
        <v>114</v>
      </c>
      <c r="E96" s="220" t="s">
        <v>257</v>
      </c>
      <c r="F96" s="220" t="s">
        <v>240</v>
      </c>
      <c r="G96" s="220" t="s">
        <v>364</v>
      </c>
      <c r="H96" s="220" t="s">
        <v>365</v>
      </c>
    </row>
    <row r="97" spans="2:10" ht="42.75" x14ac:dyDescent="0.25">
      <c r="B97" s="227">
        <v>44259</v>
      </c>
      <c r="C97" s="229">
        <v>0.1</v>
      </c>
      <c r="D97" s="200">
        <v>114</v>
      </c>
      <c r="E97" s="220" t="s">
        <v>4</v>
      </c>
      <c r="F97" s="220" t="s">
        <v>240</v>
      </c>
      <c r="G97" s="220" t="s">
        <v>366</v>
      </c>
      <c r="H97" s="220" t="s">
        <v>367</v>
      </c>
    </row>
    <row r="98" spans="2:10" ht="28.5" x14ac:dyDescent="0.25">
      <c r="B98" s="228">
        <v>44259</v>
      </c>
      <c r="C98" s="229">
        <v>0.1</v>
      </c>
      <c r="D98" s="229">
        <v>115</v>
      </c>
      <c r="E98" s="220" t="s">
        <v>257</v>
      </c>
      <c r="F98" s="220" t="s">
        <v>240</v>
      </c>
      <c r="G98" s="220" t="s">
        <v>368</v>
      </c>
      <c r="H98" s="220" t="s">
        <v>369</v>
      </c>
    </row>
    <row r="99" spans="2:10" ht="42.75" x14ac:dyDescent="0.25">
      <c r="B99" s="228">
        <v>44259</v>
      </c>
      <c r="C99" s="229">
        <v>0.1</v>
      </c>
      <c r="D99" s="200">
        <v>115</v>
      </c>
      <c r="E99" s="220" t="s">
        <v>4</v>
      </c>
      <c r="F99" s="220" t="s">
        <v>240</v>
      </c>
      <c r="G99" s="220" t="s">
        <v>370</v>
      </c>
      <c r="H99" s="220" t="s">
        <v>371</v>
      </c>
    </row>
    <row r="100" spans="2:10" ht="28.5" x14ac:dyDescent="0.25">
      <c r="B100" s="227">
        <v>44259</v>
      </c>
      <c r="C100" s="229">
        <v>0.1</v>
      </c>
      <c r="D100" s="229">
        <v>116</v>
      </c>
      <c r="E100" s="220" t="s">
        <v>257</v>
      </c>
      <c r="F100" s="220" t="s">
        <v>240</v>
      </c>
      <c r="G100" s="220" t="s">
        <v>372</v>
      </c>
      <c r="H100" s="220" t="s">
        <v>373</v>
      </c>
    </row>
    <row r="101" spans="2:10" ht="42.75" x14ac:dyDescent="0.25">
      <c r="B101" s="228">
        <v>44259</v>
      </c>
      <c r="C101" s="229">
        <v>0.1</v>
      </c>
      <c r="D101" s="200">
        <v>116</v>
      </c>
      <c r="E101" s="220" t="s">
        <v>4</v>
      </c>
      <c r="F101" s="220" t="s">
        <v>240</v>
      </c>
      <c r="G101" s="220" t="s">
        <v>374</v>
      </c>
      <c r="H101" s="220" t="s">
        <v>375</v>
      </c>
    </row>
    <row r="102" spans="2:10" ht="28.5" x14ac:dyDescent="0.25">
      <c r="B102" s="228">
        <v>44259</v>
      </c>
      <c r="C102" s="229">
        <v>0.1</v>
      </c>
      <c r="D102" s="229">
        <v>117</v>
      </c>
      <c r="E102" s="220" t="s">
        <v>257</v>
      </c>
      <c r="F102" s="220" t="s">
        <v>240</v>
      </c>
      <c r="G102" s="220" t="s">
        <v>376</v>
      </c>
      <c r="H102" s="220" t="s">
        <v>377</v>
      </c>
    </row>
    <row r="103" spans="2:10" ht="28.5" x14ac:dyDescent="0.25">
      <c r="B103" s="227">
        <v>44259</v>
      </c>
      <c r="C103" s="229">
        <v>0.1</v>
      </c>
      <c r="D103" s="200">
        <v>117</v>
      </c>
      <c r="E103" s="220" t="s">
        <v>4</v>
      </c>
      <c r="F103" s="220" t="s">
        <v>240</v>
      </c>
      <c r="G103" s="220" t="s">
        <v>378</v>
      </c>
      <c r="H103" s="220" t="s">
        <v>379</v>
      </c>
    </row>
    <row r="104" spans="2:10" ht="28.5" x14ac:dyDescent="0.25">
      <c r="B104" s="228">
        <v>44259</v>
      </c>
      <c r="C104" s="229">
        <v>0.1</v>
      </c>
      <c r="E104" s="220" t="s">
        <v>380</v>
      </c>
      <c r="F104" s="220" t="s">
        <v>240</v>
      </c>
      <c r="G104" s="220" t="s">
        <v>16</v>
      </c>
      <c r="J104" s="220" t="s">
        <v>381</v>
      </c>
    </row>
    <row r="105" spans="2:10" ht="28.5" x14ac:dyDescent="0.25">
      <c r="B105" s="228">
        <v>44259</v>
      </c>
      <c r="C105" s="229">
        <v>0.1</v>
      </c>
      <c r="E105" s="220" t="s">
        <v>242</v>
      </c>
      <c r="F105" s="220" t="s">
        <v>240</v>
      </c>
      <c r="H105" s="220" t="s">
        <v>16</v>
      </c>
      <c r="J105" s="220" t="s">
        <v>382</v>
      </c>
    </row>
    <row r="106" spans="2:10" ht="28.5" x14ac:dyDescent="0.25">
      <c r="B106" s="227">
        <v>44259</v>
      </c>
      <c r="C106" s="229">
        <v>0.1</v>
      </c>
      <c r="E106" s="220" t="s">
        <v>245</v>
      </c>
      <c r="F106" s="220" t="s">
        <v>240</v>
      </c>
      <c r="H106" s="220" t="s">
        <v>16</v>
      </c>
      <c r="J106" s="220" t="s">
        <v>383</v>
      </c>
    </row>
    <row r="107" spans="2:10" ht="28.5" x14ac:dyDescent="0.25">
      <c r="B107" s="228">
        <v>44259</v>
      </c>
      <c r="C107" s="229">
        <v>0.1</v>
      </c>
      <c r="D107" s="200" t="s">
        <v>384</v>
      </c>
      <c r="E107" s="220" t="s">
        <v>385</v>
      </c>
      <c r="F107" s="220" t="s">
        <v>288</v>
      </c>
      <c r="G107" s="220" t="s">
        <v>384</v>
      </c>
      <c r="H107" s="220" t="s">
        <v>386</v>
      </c>
    </row>
    <row r="108" spans="2:10" ht="28.5" x14ac:dyDescent="0.25">
      <c r="B108" s="228">
        <v>44259</v>
      </c>
      <c r="C108" s="229">
        <v>1.1000000000000001</v>
      </c>
      <c r="D108" s="200" t="s">
        <v>384</v>
      </c>
      <c r="E108" s="220" t="s">
        <v>385</v>
      </c>
      <c r="F108" s="220" t="s">
        <v>288</v>
      </c>
      <c r="H108" s="220" t="s">
        <v>387</v>
      </c>
    </row>
    <row r="109" spans="2:10" ht="28.5" x14ac:dyDescent="0.25">
      <c r="B109" s="227">
        <v>44259</v>
      </c>
      <c r="C109" s="229">
        <v>0.1</v>
      </c>
      <c r="D109" s="200" t="s">
        <v>387</v>
      </c>
      <c r="E109" s="220" t="s">
        <v>287</v>
      </c>
      <c r="F109" s="220" t="s">
        <v>288</v>
      </c>
      <c r="H109" s="220" t="s">
        <v>388</v>
      </c>
    </row>
    <row r="110" spans="2:10" ht="28.5" x14ac:dyDescent="0.25">
      <c r="B110" s="228">
        <v>44259</v>
      </c>
      <c r="C110" s="229">
        <v>0.1</v>
      </c>
      <c r="D110" s="200" t="s">
        <v>387</v>
      </c>
      <c r="E110" s="220" t="s">
        <v>287</v>
      </c>
      <c r="F110" s="220" t="s">
        <v>288</v>
      </c>
      <c r="H110" s="220" t="s">
        <v>389</v>
      </c>
    </row>
    <row r="111" spans="2:10" ht="28.5" x14ac:dyDescent="0.25">
      <c r="B111" s="228">
        <v>44259</v>
      </c>
      <c r="C111" s="229">
        <v>0.1</v>
      </c>
      <c r="D111" s="200" t="s">
        <v>387</v>
      </c>
      <c r="E111" s="220" t="s">
        <v>287</v>
      </c>
      <c r="F111" s="220" t="s">
        <v>288</v>
      </c>
      <c r="H111" s="220" t="s">
        <v>390</v>
      </c>
    </row>
    <row r="112" spans="2:10" ht="28.5" x14ac:dyDescent="0.25">
      <c r="B112" s="227">
        <v>44259</v>
      </c>
      <c r="C112" s="229">
        <v>0.1</v>
      </c>
      <c r="D112" s="200" t="s">
        <v>387</v>
      </c>
      <c r="E112" s="220" t="s">
        <v>287</v>
      </c>
      <c r="F112" s="220" t="s">
        <v>288</v>
      </c>
      <c r="H112" s="220" t="s">
        <v>391</v>
      </c>
    </row>
    <row r="113" spans="2:8" ht="28.5" x14ac:dyDescent="0.25">
      <c r="B113" s="228">
        <v>44259</v>
      </c>
      <c r="C113" s="229">
        <v>0.1</v>
      </c>
      <c r="D113" s="200" t="s">
        <v>387</v>
      </c>
      <c r="E113" s="220" t="s">
        <v>287</v>
      </c>
      <c r="F113" s="220" t="s">
        <v>288</v>
      </c>
      <c r="H113" s="220" t="s">
        <v>392</v>
      </c>
    </row>
    <row r="114" spans="2:8" ht="28.5" x14ac:dyDescent="0.25">
      <c r="B114" s="228">
        <v>44259</v>
      </c>
      <c r="C114" s="229">
        <v>0.1</v>
      </c>
      <c r="D114" s="200" t="s">
        <v>387</v>
      </c>
      <c r="E114" s="220" t="s">
        <v>287</v>
      </c>
      <c r="F114" s="220" t="s">
        <v>288</v>
      </c>
      <c r="H114" s="220" t="s">
        <v>393</v>
      </c>
    </row>
    <row r="115" spans="2:8" ht="28.5" x14ac:dyDescent="0.25">
      <c r="B115" s="227">
        <v>44259</v>
      </c>
      <c r="C115" s="229">
        <v>0.1</v>
      </c>
      <c r="D115" s="200" t="s">
        <v>387</v>
      </c>
      <c r="E115" s="220" t="s">
        <v>287</v>
      </c>
      <c r="F115" s="220" t="s">
        <v>288</v>
      </c>
      <c r="H115" s="220" t="s">
        <v>394</v>
      </c>
    </row>
    <row r="116" spans="2:8" ht="28.5" x14ac:dyDescent="0.25">
      <c r="B116" s="228">
        <v>44259</v>
      </c>
      <c r="C116" s="229">
        <v>0.1</v>
      </c>
      <c r="D116" s="200" t="s">
        <v>387</v>
      </c>
      <c r="E116" s="220" t="s">
        <v>287</v>
      </c>
      <c r="F116" s="220" t="s">
        <v>288</v>
      </c>
      <c r="H116" s="220" t="s">
        <v>395</v>
      </c>
    </row>
    <row r="117" spans="2:8" ht="28.5" x14ac:dyDescent="0.25">
      <c r="B117" s="228">
        <v>44259</v>
      </c>
      <c r="C117" s="229">
        <v>0.1</v>
      </c>
      <c r="D117" s="200" t="s">
        <v>387</v>
      </c>
      <c r="E117" s="220" t="s">
        <v>287</v>
      </c>
      <c r="F117" s="220" t="s">
        <v>288</v>
      </c>
      <c r="H117" s="220" t="s">
        <v>396</v>
      </c>
    </row>
    <row r="118" spans="2:8" ht="28.5" x14ac:dyDescent="0.25">
      <c r="B118" s="227">
        <v>44259</v>
      </c>
      <c r="C118" s="229">
        <v>0.1</v>
      </c>
      <c r="D118" s="200" t="s">
        <v>387</v>
      </c>
      <c r="E118" s="220" t="s">
        <v>287</v>
      </c>
      <c r="F118" s="220" t="s">
        <v>288</v>
      </c>
      <c r="H118" s="220" t="s">
        <v>397</v>
      </c>
    </row>
    <row r="119" spans="2:8" ht="28.5" x14ac:dyDescent="0.25">
      <c r="B119" s="228">
        <v>44259</v>
      </c>
      <c r="C119" s="229">
        <v>0.1</v>
      </c>
      <c r="D119" s="200" t="s">
        <v>387</v>
      </c>
      <c r="E119" s="220" t="s">
        <v>287</v>
      </c>
      <c r="F119" s="220" t="s">
        <v>288</v>
      </c>
      <c r="H119" s="220" t="s">
        <v>398</v>
      </c>
    </row>
    <row r="120" spans="2:8" ht="28.5" x14ac:dyDescent="0.25">
      <c r="B120" s="228">
        <v>44259</v>
      </c>
      <c r="C120" s="229">
        <v>0.1</v>
      </c>
      <c r="D120" s="200" t="s">
        <v>387</v>
      </c>
      <c r="E120" s="220" t="s">
        <v>287</v>
      </c>
      <c r="F120" s="220" t="s">
        <v>288</v>
      </c>
      <c r="H120" s="220" t="s">
        <v>399</v>
      </c>
    </row>
    <row r="121" spans="2:8" ht="28.5" x14ac:dyDescent="0.25">
      <c r="B121" s="227">
        <v>44259</v>
      </c>
      <c r="C121" s="229">
        <v>0.1</v>
      </c>
      <c r="D121" s="200" t="s">
        <v>387</v>
      </c>
      <c r="E121" s="220" t="s">
        <v>287</v>
      </c>
      <c r="F121" s="220" t="s">
        <v>288</v>
      </c>
      <c r="H121" s="220" t="s">
        <v>400</v>
      </c>
    </row>
    <row r="122" spans="2:8" ht="28.5" x14ac:dyDescent="0.25">
      <c r="B122" s="228">
        <v>44259</v>
      </c>
      <c r="C122" s="229">
        <v>0.1</v>
      </c>
      <c r="D122" s="200" t="s">
        <v>387</v>
      </c>
      <c r="E122" s="220" t="s">
        <v>287</v>
      </c>
      <c r="F122" s="220" t="s">
        <v>288</v>
      </c>
      <c r="H122" s="220" t="s">
        <v>401</v>
      </c>
    </row>
    <row r="123" spans="2:8" ht="28.5" x14ac:dyDescent="0.25">
      <c r="B123" s="228">
        <v>44259</v>
      </c>
      <c r="C123" s="229">
        <v>0.1</v>
      </c>
      <c r="D123" s="200" t="s">
        <v>387</v>
      </c>
      <c r="E123" s="220" t="s">
        <v>287</v>
      </c>
      <c r="F123" s="220" t="s">
        <v>288</v>
      </c>
      <c r="H123" s="220" t="s">
        <v>402</v>
      </c>
    </row>
    <row r="124" spans="2:8" ht="28.5" x14ac:dyDescent="0.25">
      <c r="B124" s="227">
        <v>44259</v>
      </c>
      <c r="C124" s="229">
        <v>0.1</v>
      </c>
      <c r="D124" s="200" t="s">
        <v>387</v>
      </c>
      <c r="E124" s="220" t="s">
        <v>287</v>
      </c>
      <c r="F124" s="220" t="s">
        <v>288</v>
      </c>
      <c r="H124" s="220" t="s">
        <v>403</v>
      </c>
    </row>
    <row r="125" spans="2:8" ht="28.5" x14ac:dyDescent="0.25">
      <c r="B125" s="228">
        <v>44259</v>
      </c>
      <c r="C125" s="229">
        <v>0.1</v>
      </c>
      <c r="D125" s="200" t="s">
        <v>387</v>
      </c>
      <c r="E125" s="220" t="s">
        <v>287</v>
      </c>
      <c r="F125" s="220" t="s">
        <v>288</v>
      </c>
      <c r="H125" s="220" t="s">
        <v>404</v>
      </c>
    </row>
    <row r="126" spans="2:8" ht="28.5" x14ac:dyDescent="0.25">
      <c r="B126" s="228">
        <v>44259</v>
      </c>
      <c r="C126" s="229">
        <v>0.1</v>
      </c>
      <c r="D126" s="200" t="s">
        <v>387</v>
      </c>
      <c r="E126" s="220" t="s">
        <v>287</v>
      </c>
      <c r="F126" s="220" t="s">
        <v>288</v>
      </c>
      <c r="H126" s="220" t="s">
        <v>405</v>
      </c>
    </row>
    <row r="127" spans="2:8" ht="28.5" x14ac:dyDescent="0.25">
      <c r="B127" s="227">
        <v>44259</v>
      </c>
      <c r="C127" s="229">
        <v>0.1</v>
      </c>
      <c r="D127" s="200" t="s">
        <v>387</v>
      </c>
      <c r="E127" s="220" t="s">
        <v>287</v>
      </c>
      <c r="F127" s="220" t="s">
        <v>288</v>
      </c>
      <c r="H127" s="220" t="s">
        <v>406</v>
      </c>
    </row>
    <row r="128" spans="2:8" ht="28.5" x14ac:dyDescent="0.25">
      <c r="B128" s="228">
        <v>44259</v>
      </c>
      <c r="C128" s="229">
        <v>0.1</v>
      </c>
      <c r="D128" s="200" t="s">
        <v>387</v>
      </c>
      <c r="E128" s="220" t="s">
        <v>287</v>
      </c>
      <c r="F128" s="220" t="s">
        <v>288</v>
      </c>
      <c r="H128" s="220" t="s">
        <v>407</v>
      </c>
    </row>
    <row r="129" spans="2:8" ht="28.5" x14ac:dyDescent="0.25">
      <c r="B129" s="228">
        <v>44259</v>
      </c>
      <c r="C129" s="229">
        <v>0.1</v>
      </c>
      <c r="D129" s="200" t="s">
        <v>387</v>
      </c>
      <c r="E129" s="220" t="s">
        <v>287</v>
      </c>
      <c r="F129" s="220" t="s">
        <v>288</v>
      </c>
      <c r="H129" s="220" t="s">
        <v>408</v>
      </c>
    </row>
    <row r="130" spans="2:8" ht="28.5" x14ac:dyDescent="0.25">
      <c r="B130" s="227">
        <v>44259</v>
      </c>
      <c r="C130" s="229">
        <v>0.1</v>
      </c>
      <c r="D130" s="200" t="s">
        <v>387</v>
      </c>
      <c r="E130" s="220" t="s">
        <v>287</v>
      </c>
      <c r="F130" s="220" t="s">
        <v>288</v>
      </c>
      <c r="H130" s="220" t="s">
        <v>409</v>
      </c>
    </row>
    <row r="131" spans="2:8" ht="28.5" x14ac:dyDescent="0.25">
      <c r="B131" s="228">
        <v>44259</v>
      </c>
      <c r="C131" s="229">
        <v>0.1</v>
      </c>
      <c r="D131" s="200" t="s">
        <v>387</v>
      </c>
      <c r="E131" s="220" t="s">
        <v>287</v>
      </c>
      <c r="F131" s="220" t="s">
        <v>288</v>
      </c>
      <c r="H131" s="220" t="s">
        <v>410</v>
      </c>
    </row>
    <row r="132" spans="2:8" ht="28.5" x14ac:dyDescent="0.25">
      <c r="B132" s="228">
        <v>44259</v>
      </c>
      <c r="C132" s="229">
        <v>0.1</v>
      </c>
      <c r="D132" s="200" t="s">
        <v>387</v>
      </c>
      <c r="E132" s="220" t="s">
        <v>287</v>
      </c>
      <c r="F132" s="220" t="s">
        <v>288</v>
      </c>
      <c r="H132" s="220" t="s">
        <v>411</v>
      </c>
    </row>
    <row r="133" spans="2:8" ht="28.5" x14ac:dyDescent="0.25">
      <c r="B133" s="227">
        <v>44259</v>
      </c>
      <c r="C133" s="229">
        <v>0.1</v>
      </c>
      <c r="D133" s="200" t="s">
        <v>387</v>
      </c>
      <c r="E133" s="220" t="s">
        <v>287</v>
      </c>
      <c r="F133" s="220" t="s">
        <v>288</v>
      </c>
      <c r="H133" s="220" t="s">
        <v>412</v>
      </c>
    </row>
    <row r="134" spans="2:8" ht="28.5" x14ac:dyDescent="0.25">
      <c r="B134" s="228">
        <v>44259</v>
      </c>
      <c r="C134" s="229">
        <v>0.1</v>
      </c>
      <c r="D134" s="200" t="s">
        <v>387</v>
      </c>
      <c r="E134" s="220" t="s">
        <v>287</v>
      </c>
      <c r="F134" s="220" t="s">
        <v>288</v>
      </c>
      <c r="H134" s="220" t="s">
        <v>413</v>
      </c>
    </row>
    <row r="135" spans="2:8" ht="28.5" x14ac:dyDescent="0.25">
      <c r="B135" s="228">
        <v>44259</v>
      </c>
      <c r="C135" s="229">
        <v>0.1</v>
      </c>
      <c r="D135" s="200" t="s">
        <v>387</v>
      </c>
      <c r="E135" s="220" t="s">
        <v>287</v>
      </c>
      <c r="F135" s="220" t="s">
        <v>288</v>
      </c>
      <c r="H135" s="220" t="s">
        <v>414</v>
      </c>
    </row>
    <row r="136" spans="2:8" ht="28.5" x14ac:dyDescent="0.25">
      <c r="B136" s="227">
        <v>44259</v>
      </c>
      <c r="C136" s="229">
        <v>0.1</v>
      </c>
      <c r="D136" s="200" t="s">
        <v>387</v>
      </c>
      <c r="E136" s="220" t="s">
        <v>287</v>
      </c>
      <c r="F136" s="220" t="s">
        <v>288</v>
      </c>
      <c r="H136" s="220" t="s">
        <v>415</v>
      </c>
    </row>
    <row r="137" spans="2:8" ht="28.5" x14ac:dyDescent="0.25">
      <c r="B137" s="228">
        <v>44259</v>
      </c>
      <c r="C137" s="229">
        <v>0.1</v>
      </c>
      <c r="D137" s="200" t="s">
        <v>387</v>
      </c>
      <c r="E137" s="220" t="s">
        <v>287</v>
      </c>
      <c r="F137" s="220" t="s">
        <v>288</v>
      </c>
      <c r="H137" s="220" t="s">
        <v>416</v>
      </c>
    </row>
    <row r="138" spans="2:8" ht="28.5" x14ac:dyDescent="0.25">
      <c r="B138" s="228">
        <v>44259</v>
      </c>
      <c r="C138" s="229">
        <v>0.1</v>
      </c>
      <c r="D138" s="200" t="s">
        <v>387</v>
      </c>
      <c r="E138" s="220" t="s">
        <v>287</v>
      </c>
      <c r="F138" s="220" t="s">
        <v>288</v>
      </c>
      <c r="H138" s="220" t="s">
        <v>417</v>
      </c>
    </row>
    <row r="139" spans="2:8" ht="28.5" x14ac:dyDescent="0.25">
      <c r="B139" s="227">
        <v>44259</v>
      </c>
      <c r="C139" s="229">
        <v>0.1</v>
      </c>
      <c r="D139" s="200" t="s">
        <v>387</v>
      </c>
      <c r="E139" s="220" t="s">
        <v>287</v>
      </c>
      <c r="F139" s="220" t="s">
        <v>288</v>
      </c>
      <c r="H139" s="220" t="s">
        <v>418</v>
      </c>
    </row>
    <row r="140" spans="2:8" ht="28.5" x14ac:dyDescent="0.25">
      <c r="B140" s="228">
        <v>44259</v>
      </c>
      <c r="C140" s="229">
        <v>0.1</v>
      </c>
      <c r="D140" s="200" t="s">
        <v>387</v>
      </c>
      <c r="E140" s="220" t="s">
        <v>3</v>
      </c>
      <c r="F140" s="220" t="s">
        <v>288</v>
      </c>
      <c r="H140" s="220" t="s">
        <v>419</v>
      </c>
    </row>
    <row r="141" spans="2:8" ht="28.5" x14ac:dyDescent="0.25">
      <c r="B141" s="228">
        <v>44259</v>
      </c>
      <c r="C141" s="229">
        <v>0.1</v>
      </c>
      <c r="D141" s="200" t="s">
        <v>387</v>
      </c>
      <c r="E141" s="220" t="s">
        <v>3</v>
      </c>
      <c r="F141" s="220" t="s">
        <v>288</v>
      </c>
      <c r="H141" s="220" t="s">
        <v>420</v>
      </c>
    </row>
    <row r="142" spans="2:8" ht="42.75" x14ac:dyDescent="0.25">
      <c r="B142" s="227">
        <v>44259</v>
      </c>
      <c r="C142" s="229">
        <v>0.1</v>
      </c>
      <c r="D142" s="200" t="s">
        <v>387</v>
      </c>
      <c r="E142" s="220" t="s">
        <v>3</v>
      </c>
      <c r="F142" s="220" t="s">
        <v>288</v>
      </c>
      <c r="H142" s="220" t="s">
        <v>421</v>
      </c>
    </row>
    <row r="143" spans="2:8" ht="28.5" x14ac:dyDescent="0.25">
      <c r="B143" s="228">
        <v>44259</v>
      </c>
      <c r="C143" s="229">
        <v>0.1</v>
      </c>
      <c r="D143" s="200" t="s">
        <v>387</v>
      </c>
      <c r="E143" s="220" t="s">
        <v>3</v>
      </c>
      <c r="F143" s="220" t="s">
        <v>288</v>
      </c>
      <c r="H143" s="220" t="s">
        <v>422</v>
      </c>
    </row>
    <row r="144" spans="2:8" ht="28.5" x14ac:dyDescent="0.25">
      <c r="B144" s="228">
        <v>44259</v>
      </c>
      <c r="C144" s="229">
        <v>0.1</v>
      </c>
      <c r="D144" s="200" t="s">
        <v>387</v>
      </c>
      <c r="E144" s="220" t="s">
        <v>3</v>
      </c>
      <c r="F144" s="220" t="s">
        <v>288</v>
      </c>
      <c r="H144" s="220" t="s">
        <v>423</v>
      </c>
    </row>
    <row r="145" spans="2:8" ht="28.5" x14ac:dyDescent="0.25">
      <c r="B145" s="227">
        <v>44259</v>
      </c>
      <c r="C145" s="229">
        <v>0.1</v>
      </c>
      <c r="D145" s="200" t="s">
        <v>387</v>
      </c>
      <c r="E145" s="220" t="s">
        <v>3</v>
      </c>
      <c r="F145" s="220" t="s">
        <v>288</v>
      </c>
      <c r="H145" s="220" t="s">
        <v>424</v>
      </c>
    </row>
    <row r="146" spans="2:8" ht="28.5" x14ac:dyDescent="0.25">
      <c r="B146" s="228">
        <v>44259</v>
      </c>
      <c r="C146" s="229">
        <v>0.1</v>
      </c>
      <c r="D146" s="200" t="s">
        <v>387</v>
      </c>
      <c r="E146" s="220" t="s">
        <v>3</v>
      </c>
      <c r="F146" s="220" t="s">
        <v>288</v>
      </c>
      <c r="H146" s="220" t="s">
        <v>425</v>
      </c>
    </row>
    <row r="147" spans="2:8" ht="28.5" x14ac:dyDescent="0.25">
      <c r="B147" s="228">
        <v>44259</v>
      </c>
      <c r="C147" s="229">
        <v>0.1</v>
      </c>
      <c r="D147" s="200" t="s">
        <v>387</v>
      </c>
      <c r="E147" s="220" t="s">
        <v>3</v>
      </c>
      <c r="F147" s="220" t="s">
        <v>288</v>
      </c>
      <c r="H147" s="220" t="s">
        <v>426</v>
      </c>
    </row>
    <row r="148" spans="2:8" ht="28.5" x14ac:dyDescent="0.25">
      <c r="B148" s="227">
        <v>44259</v>
      </c>
      <c r="C148" s="229">
        <v>0.1</v>
      </c>
      <c r="D148" s="200" t="s">
        <v>387</v>
      </c>
      <c r="E148" s="220" t="s">
        <v>3</v>
      </c>
      <c r="F148" s="220" t="s">
        <v>288</v>
      </c>
      <c r="H148" s="220" t="s">
        <v>427</v>
      </c>
    </row>
    <row r="149" spans="2:8" ht="28.5" x14ac:dyDescent="0.25">
      <c r="B149" s="228">
        <v>44259</v>
      </c>
      <c r="C149" s="229">
        <v>0.1</v>
      </c>
      <c r="D149" s="200" t="s">
        <v>387</v>
      </c>
      <c r="E149" s="220" t="s">
        <v>3</v>
      </c>
      <c r="F149" s="220" t="s">
        <v>288</v>
      </c>
      <c r="H149" s="220" t="s">
        <v>428</v>
      </c>
    </row>
    <row r="150" spans="2:8" ht="28.5" x14ac:dyDescent="0.25">
      <c r="B150" s="228">
        <v>44259</v>
      </c>
      <c r="C150" s="229">
        <v>0.1</v>
      </c>
      <c r="D150" s="200" t="s">
        <v>387</v>
      </c>
      <c r="E150" s="220" t="s">
        <v>3</v>
      </c>
      <c r="F150" s="220" t="s">
        <v>288</v>
      </c>
      <c r="H150" s="220" t="s">
        <v>429</v>
      </c>
    </row>
    <row r="151" spans="2:8" ht="28.5" x14ac:dyDescent="0.25">
      <c r="B151" s="227">
        <v>44259</v>
      </c>
      <c r="C151" s="229">
        <v>0.1</v>
      </c>
      <c r="D151" s="200" t="s">
        <v>387</v>
      </c>
      <c r="E151" s="220" t="s">
        <v>3</v>
      </c>
      <c r="F151" s="220" t="s">
        <v>288</v>
      </c>
      <c r="H151" s="220" t="s">
        <v>430</v>
      </c>
    </row>
    <row r="152" spans="2:8" ht="28.5" x14ac:dyDescent="0.25">
      <c r="B152" s="228">
        <v>44259</v>
      </c>
      <c r="C152" s="229">
        <v>0.1</v>
      </c>
      <c r="D152" s="200" t="s">
        <v>387</v>
      </c>
      <c r="E152" s="220" t="s">
        <v>3</v>
      </c>
      <c r="F152" s="220" t="s">
        <v>288</v>
      </c>
      <c r="H152" s="220" t="s">
        <v>431</v>
      </c>
    </row>
    <row r="153" spans="2:8" ht="28.5" x14ac:dyDescent="0.25">
      <c r="B153" s="228">
        <v>44259</v>
      </c>
      <c r="C153" s="229">
        <v>0.1</v>
      </c>
      <c r="D153" s="200" t="s">
        <v>387</v>
      </c>
      <c r="E153" s="220" t="s">
        <v>3</v>
      </c>
      <c r="F153" s="220" t="s">
        <v>288</v>
      </c>
      <c r="H153" s="220" t="s">
        <v>432</v>
      </c>
    </row>
    <row r="154" spans="2:8" ht="28.5" x14ac:dyDescent="0.25">
      <c r="B154" s="227">
        <v>44259</v>
      </c>
      <c r="C154" s="229">
        <v>0.1</v>
      </c>
      <c r="D154" s="200" t="s">
        <v>387</v>
      </c>
      <c r="E154" s="220" t="s">
        <v>3</v>
      </c>
      <c r="F154" s="220" t="s">
        <v>288</v>
      </c>
      <c r="H154" s="220" t="s">
        <v>433</v>
      </c>
    </row>
    <row r="155" spans="2:8" ht="28.5" x14ac:dyDescent="0.25">
      <c r="B155" s="228">
        <v>44259</v>
      </c>
      <c r="C155" s="229">
        <v>0.1</v>
      </c>
      <c r="D155" s="200" t="s">
        <v>387</v>
      </c>
      <c r="E155" s="220" t="s">
        <v>3</v>
      </c>
      <c r="F155" s="220" t="s">
        <v>288</v>
      </c>
      <c r="H155" s="220" t="s">
        <v>434</v>
      </c>
    </row>
    <row r="156" spans="2:8" ht="28.5" x14ac:dyDescent="0.25">
      <c r="B156" s="228">
        <v>44259</v>
      </c>
      <c r="C156" s="229">
        <v>0.1</v>
      </c>
      <c r="D156" s="200" t="s">
        <v>387</v>
      </c>
      <c r="E156" s="220" t="s">
        <v>3</v>
      </c>
      <c r="F156" s="220" t="s">
        <v>288</v>
      </c>
      <c r="H156" s="220" t="s">
        <v>435</v>
      </c>
    </row>
    <row r="157" spans="2:8" ht="28.5" x14ac:dyDescent="0.25">
      <c r="B157" s="227">
        <v>44259</v>
      </c>
      <c r="C157" s="229">
        <v>0.1</v>
      </c>
      <c r="D157" s="200" t="s">
        <v>387</v>
      </c>
      <c r="E157" s="220" t="s">
        <v>3</v>
      </c>
      <c r="F157" s="220" t="s">
        <v>288</v>
      </c>
      <c r="H157" s="220" t="s">
        <v>436</v>
      </c>
    </row>
    <row r="158" spans="2:8" ht="28.5" x14ac:dyDescent="0.25">
      <c r="B158" s="228">
        <v>44259</v>
      </c>
      <c r="C158" s="229">
        <v>0.1</v>
      </c>
      <c r="D158" s="200" t="s">
        <v>387</v>
      </c>
      <c r="E158" s="220" t="s">
        <v>3</v>
      </c>
      <c r="F158" s="220" t="s">
        <v>288</v>
      </c>
      <c r="H158" s="220" t="s">
        <v>437</v>
      </c>
    </row>
    <row r="159" spans="2:8" ht="28.5" x14ac:dyDescent="0.25">
      <c r="B159" s="228">
        <v>44259</v>
      </c>
      <c r="C159" s="229">
        <v>0.1</v>
      </c>
      <c r="D159" s="200" t="s">
        <v>387</v>
      </c>
      <c r="E159" s="220" t="s">
        <v>3</v>
      </c>
      <c r="F159" s="220" t="s">
        <v>288</v>
      </c>
      <c r="H159" s="220" t="s">
        <v>438</v>
      </c>
    </row>
    <row r="160" spans="2:8" ht="28.5" x14ac:dyDescent="0.25">
      <c r="B160" s="227">
        <v>44259</v>
      </c>
      <c r="C160" s="229">
        <v>0.1</v>
      </c>
      <c r="D160" s="200" t="s">
        <v>387</v>
      </c>
      <c r="E160" s="220" t="s">
        <v>3</v>
      </c>
      <c r="F160" s="220" t="s">
        <v>288</v>
      </c>
      <c r="H160" s="220" t="s">
        <v>439</v>
      </c>
    </row>
    <row r="161" spans="2:8" ht="28.5" x14ac:dyDescent="0.25">
      <c r="B161" s="228">
        <v>44259</v>
      </c>
      <c r="C161" s="229">
        <v>0.1</v>
      </c>
      <c r="D161" s="200" t="s">
        <v>387</v>
      </c>
      <c r="E161" s="220" t="s">
        <v>3</v>
      </c>
      <c r="F161" s="220" t="s">
        <v>288</v>
      </c>
      <c r="H161" s="220" t="s">
        <v>440</v>
      </c>
    </row>
    <row r="162" spans="2:8" ht="28.5" x14ac:dyDescent="0.25">
      <c r="B162" s="228">
        <v>44259</v>
      </c>
      <c r="C162" s="229">
        <v>0.1</v>
      </c>
      <c r="D162" s="200" t="s">
        <v>387</v>
      </c>
      <c r="E162" s="220" t="s">
        <v>3</v>
      </c>
      <c r="F162" s="220" t="s">
        <v>288</v>
      </c>
      <c r="H162" s="220" t="s">
        <v>441</v>
      </c>
    </row>
    <row r="163" spans="2:8" ht="42.75" x14ac:dyDescent="0.25">
      <c r="B163" s="227">
        <v>44259</v>
      </c>
      <c r="C163" s="229">
        <v>0.1</v>
      </c>
      <c r="D163" s="200" t="s">
        <v>387</v>
      </c>
      <c r="E163" s="220" t="s">
        <v>3</v>
      </c>
      <c r="F163" s="220" t="s">
        <v>288</v>
      </c>
      <c r="H163" s="220" t="s">
        <v>442</v>
      </c>
    </row>
    <row r="164" spans="2:8" ht="28.5" x14ac:dyDescent="0.25">
      <c r="B164" s="228">
        <v>44259</v>
      </c>
      <c r="C164" s="229">
        <v>0.1</v>
      </c>
      <c r="D164" s="200" t="s">
        <v>387</v>
      </c>
      <c r="E164" s="220" t="s">
        <v>3</v>
      </c>
      <c r="F164" s="220" t="s">
        <v>288</v>
      </c>
      <c r="H164" s="220" t="s">
        <v>443</v>
      </c>
    </row>
    <row r="165" spans="2:8" ht="28.5" x14ac:dyDescent="0.25">
      <c r="B165" s="228">
        <v>44259</v>
      </c>
      <c r="C165" s="229">
        <v>0.1</v>
      </c>
      <c r="D165" s="200" t="s">
        <v>387</v>
      </c>
      <c r="E165" s="220" t="s">
        <v>3</v>
      </c>
      <c r="F165" s="220" t="s">
        <v>288</v>
      </c>
      <c r="H165" s="220" t="s">
        <v>444</v>
      </c>
    </row>
    <row r="166" spans="2:8" ht="28.5" x14ac:dyDescent="0.25">
      <c r="B166" s="227">
        <v>44259</v>
      </c>
      <c r="C166" s="229">
        <v>0.1</v>
      </c>
      <c r="D166" s="200" t="s">
        <v>387</v>
      </c>
      <c r="E166" s="220" t="s">
        <v>3</v>
      </c>
      <c r="F166" s="220" t="s">
        <v>288</v>
      </c>
      <c r="H166" s="220" t="s">
        <v>445</v>
      </c>
    </row>
    <row r="167" spans="2:8" ht="28.5" x14ac:dyDescent="0.25">
      <c r="B167" s="228">
        <v>44259</v>
      </c>
      <c r="C167" s="229">
        <v>0.1</v>
      </c>
      <c r="D167" s="200" t="s">
        <v>387</v>
      </c>
      <c r="E167" s="220" t="s">
        <v>3</v>
      </c>
      <c r="F167" s="220" t="s">
        <v>288</v>
      </c>
      <c r="H167" s="220" t="s">
        <v>446</v>
      </c>
    </row>
    <row r="168" spans="2:8" ht="28.5" x14ac:dyDescent="0.25">
      <c r="B168" s="228">
        <v>44259</v>
      </c>
      <c r="C168" s="229">
        <v>0.1</v>
      </c>
      <c r="D168" s="200" t="s">
        <v>387</v>
      </c>
      <c r="E168" s="220" t="s">
        <v>3</v>
      </c>
      <c r="F168" s="220" t="s">
        <v>288</v>
      </c>
      <c r="H168" s="220" t="s">
        <v>447</v>
      </c>
    </row>
    <row r="169" spans="2:8" ht="28.5" x14ac:dyDescent="0.25">
      <c r="B169" s="227">
        <v>44259</v>
      </c>
      <c r="C169" s="229">
        <v>0.1</v>
      </c>
      <c r="D169" s="200" t="s">
        <v>387</v>
      </c>
      <c r="E169" s="220" t="s">
        <v>3</v>
      </c>
      <c r="F169" s="220" t="s">
        <v>288</v>
      </c>
      <c r="H169" s="220" t="s">
        <v>448</v>
      </c>
    </row>
    <row r="170" spans="2:8" ht="28.5" x14ac:dyDescent="0.25">
      <c r="B170" s="228">
        <v>44259</v>
      </c>
      <c r="C170" s="229">
        <v>0.1</v>
      </c>
      <c r="D170" s="200" t="s">
        <v>387</v>
      </c>
      <c r="E170" s="220" t="s">
        <v>3</v>
      </c>
      <c r="F170" s="220" t="s">
        <v>288</v>
      </c>
      <c r="H170" s="220" t="s">
        <v>449</v>
      </c>
    </row>
    <row r="171" spans="2:8" ht="28.5" x14ac:dyDescent="0.25">
      <c r="B171" s="228">
        <v>44259</v>
      </c>
      <c r="C171" s="229">
        <v>0.1</v>
      </c>
      <c r="D171" s="200" t="s">
        <v>450</v>
      </c>
      <c r="E171" s="220" t="s">
        <v>385</v>
      </c>
      <c r="F171" s="220" t="s">
        <v>288</v>
      </c>
      <c r="H171" s="220" t="s">
        <v>450</v>
      </c>
    </row>
    <row r="172" spans="2:8" ht="28.5" x14ac:dyDescent="0.25">
      <c r="B172" s="227">
        <v>44259</v>
      </c>
      <c r="C172" s="229">
        <v>0.1</v>
      </c>
      <c r="D172" s="200" t="s">
        <v>450</v>
      </c>
      <c r="E172" s="220" t="s">
        <v>287</v>
      </c>
      <c r="F172" s="220" t="s">
        <v>288</v>
      </c>
      <c r="H172" s="220" t="s">
        <v>451</v>
      </c>
    </row>
    <row r="173" spans="2:8" ht="28.5" x14ac:dyDescent="0.25">
      <c r="B173" s="228">
        <v>44259</v>
      </c>
      <c r="C173" s="229">
        <v>0.1</v>
      </c>
      <c r="D173" s="200" t="s">
        <v>450</v>
      </c>
      <c r="E173" s="220" t="s">
        <v>287</v>
      </c>
      <c r="F173" s="220" t="s">
        <v>288</v>
      </c>
      <c r="H173" s="220" t="s">
        <v>452</v>
      </c>
    </row>
    <row r="174" spans="2:8" ht="28.5" x14ac:dyDescent="0.25">
      <c r="B174" s="228">
        <v>44259</v>
      </c>
      <c r="C174" s="229">
        <v>0.1</v>
      </c>
      <c r="D174" s="200" t="s">
        <v>450</v>
      </c>
      <c r="E174" s="220" t="s">
        <v>287</v>
      </c>
      <c r="F174" s="220" t="s">
        <v>288</v>
      </c>
      <c r="H174" s="220" t="s">
        <v>453</v>
      </c>
    </row>
    <row r="175" spans="2:8" ht="28.5" x14ac:dyDescent="0.25">
      <c r="B175" s="227">
        <v>44259</v>
      </c>
      <c r="C175" s="229">
        <v>0.1</v>
      </c>
      <c r="D175" s="200" t="s">
        <v>450</v>
      </c>
      <c r="E175" s="220" t="s">
        <v>287</v>
      </c>
      <c r="F175" s="220" t="s">
        <v>288</v>
      </c>
      <c r="H175" s="220" t="s">
        <v>454</v>
      </c>
    </row>
    <row r="176" spans="2:8" ht="28.5" x14ac:dyDescent="0.25">
      <c r="B176" s="228">
        <v>44259</v>
      </c>
      <c r="C176" s="229">
        <v>0.1</v>
      </c>
      <c r="D176" s="200" t="s">
        <v>450</v>
      </c>
      <c r="E176" s="220" t="s">
        <v>287</v>
      </c>
      <c r="F176" s="220" t="s">
        <v>288</v>
      </c>
      <c r="H176" s="220" t="s">
        <v>455</v>
      </c>
    </row>
    <row r="177" spans="2:8" ht="28.5" x14ac:dyDescent="0.25">
      <c r="B177" s="228">
        <v>44259</v>
      </c>
      <c r="C177" s="229">
        <v>0.1</v>
      </c>
      <c r="D177" s="200" t="s">
        <v>450</v>
      </c>
      <c r="E177" s="220" t="s">
        <v>287</v>
      </c>
      <c r="F177" s="220" t="s">
        <v>288</v>
      </c>
      <c r="H177" s="220" t="s">
        <v>456</v>
      </c>
    </row>
    <row r="178" spans="2:8" ht="28.5" x14ac:dyDescent="0.25">
      <c r="B178" s="227">
        <v>44259</v>
      </c>
      <c r="C178" s="229">
        <v>0.1</v>
      </c>
      <c r="D178" s="200" t="s">
        <v>450</v>
      </c>
      <c r="E178" s="220" t="s">
        <v>287</v>
      </c>
      <c r="F178" s="220" t="s">
        <v>288</v>
      </c>
      <c r="H178" s="220" t="s">
        <v>457</v>
      </c>
    </row>
    <row r="179" spans="2:8" ht="28.5" x14ac:dyDescent="0.25">
      <c r="B179" s="228">
        <v>44259</v>
      </c>
      <c r="C179" s="229">
        <v>0.1</v>
      </c>
      <c r="D179" s="200" t="s">
        <v>450</v>
      </c>
      <c r="E179" s="220" t="s">
        <v>287</v>
      </c>
      <c r="F179" s="220" t="s">
        <v>288</v>
      </c>
      <c r="H179" s="220" t="s">
        <v>458</v>
      </c>
    </row>
    <row r="180" spans="2:8" ht="28.5" x14ac:dyDescent="0.25">
      <c r="B180" s="228">
        <v>44259</v>
      </c>
      <c r="C180" s="229">
        <v>0.1</v>
      </c>
      <c r="D180" s="200" t="s">
        <v>450</v>
      </c>
      <c r="E180" s="220" t="s">
        <v>287</v>
      </c>
      <c r="F180" s="220" t="s">
        <v>288</v>
      </c>
      <c r="H180" s="220" t="s">
        <v>459</v>
      </c>
    </row>
    <row r="181" spans="2:8" ht="28.5" x14ac:dyDescent="0.25">
      <c r="B181" s="227">
        <v>44259</v>
      </c>
      <c r="C181" s="229">
        <v>0.1</v>
      </c>
      <c r="D181" s="200" t="s">
        <v>450</v>
      </c>
      <c r="E181" s="220" t="s">
        <v>287</v>
      </c>
      <c r="F181" s="220" t="s">
        <v>288</v>
      </c>
      <c r="H181" s="220" t="s">
        <v>460</v>
      </c>
    </row>
    <row r="182" spans="2:8" ht="28.5" x14ac:dyDescent="0.25">
      <c r="B182" s="228">
        <v>44259</v>
      </c>
      <c r="C182" s="229">
        <v>0.1</v>
      </c>
      <c r="D182" s="200" t="s">
        <v>450</v>
      </c>
      <c r="E182" s="220" t="s">
        <v>287</v>
      </c>
      <c r="F182" s="220" t="s">
        <v>288</v>
      </c>
      <c r="H182" s="220" t="s">
        <v>461</v>
      </c>
    </row>
    <row r="183" spans="2:8" ht="28.5" x14ac:dyDescent="0.25">
      <c r="B183" s="228">
        <v>44259</v>
      </c>
      <c r="C183" s="229">
        <v>0.1</v>
      </c>
      <c r="D183" s="200" t="s">
        <v>450</v>
      </c>
      <c r="E183" s="220" t="s">
        <v>287</v>
      </c>
      <c r="F183" s="220" t="s">
        <v>288</v>
      </c>
      <c r="H183" s="220" t="s">
        <v>462</v>
      </c>
    </row>
    <row r="184" spans="2:8" ht="28.5" x14ac:dyDescent="0.25">
      <c r="B184" s="227">
        <v>44259</v>
      </c>
      <c r="C184" s="229">
        <v>0.1</v>
      </c>
      <c r="D184" s="200" t="s">
        <v>450</v>
      </c>
      <c r="E184" s="220" t="s">
        <v>287</v>
      </c>
      <c r="F184" s="220" t="s">
        <v>288</v>
      </c>
      <c r="H184" s="220" t="s">
        <v>463</v>
      </c>
    </row>
    <row r="185" spans="2:8" ht="28.5" x14ac:dyDescent="0.25">
      <c r="B185" s="228">
        <v>44259</v>
      </c>
      <c r="C185" s="229">
        <v>0.1</v>
      </c>
      <c r="D185" s="200" t="s">
        <v>450</v>
      </c>
      <c r="E185" s="220" t="s">
        <v>287</v>
      </c>
      <c r="F185" s="220" t="s">
        <v>288</v>
      </c>
      <c r="H185" s="220" t="s">
        <v>464</v>
      </c>
    </row>
    <row r="186" spans="2:8" ht="28.5" x14ac:dyDescent="0.25">
      <c r="B186" s="228">
        <v>44259</v>
      </c>
      <c r="C186" s="229">
        <v>0.1</v>
      </c>
      <c r="D186" s="200" t="s">
        <v>450</v>
      </c>
      <c r="E186" s="220" t="s">
        <v>287</v>
      </c>
      <c r="F186" s="220" t="s">
        <v>288</v>
      </c>
      <c r="H186" s="220" t="s">
        <v>465</v>
      </c>
    </row>
    <row r="187" spans="2:8" ht="28.5" x14ac:dyDescent="0.25">
      <c r="B187" s="227">
        <v>44259</v>
      </c>
      <c r="C187" s="229">
        <v>0.1</v>
      </c>
      <c r="D187" s="200" t="s">
        <v>450</v>
      </c>
      <c r="E187" s="220" t="s">
        <v>287</v>
      </c>
      <c r="F187" s="220" t="s">
        <v>288</v>
      </c>
      <c r="H187" s="220" t="s">
        <v>466</v>
      </c>
    </row>
    <row r="188" spans="2:8" ht="28.5" x14ac:dyDescent="0.25">
      <c r="B188" s="228">
        <v>44259</v>
      </c>
      <c r="C188" s="229">
        <v>0.1</v>
      </c>
      <c r="D188" s="200" t="s">
        <v>450</v>
      </c>
      <c r="E188" s="220" t="s">
        <v>287</v>
      </c>
      <c r="F188" s="220" t="s">
        <v>288</v>
      </c>
      <c r="H188" s="220" t="s">
        <v>467</v>
      </c>
    </row>
    <row r="189" spans="2:8" ht="28.5" x14ac:dyDescent="0.25">
      <c r="B189" s="228">
        <v>44259</v>
      </c>
      <c r="C189" s="229">
        <v>0.1</v>
      </c>
      <c r="D189" s="200" t="s">
        <v>450</v>
      </c>
      <c r="E189" s="220" t="s">
        <v>287</v>
      </c>
      <c r="F189" s="220" t="s">
        <v>288</v>
      </c>
      <c r="H189" s="220" t="s">
        <v>468</v>
      </c>
    </row>
    <row r="190" spans="2:8" ht="28.5" x14ac:dyDescent="0.25">
      <c r="B190" s="227">
        <v>44259</v>
      </c>
      <c r="C190" s="229">
        <v>0.1</v>
      </c>
      <c r="D190" s="200" t="s">
        <v>450</v>
      </c>
      <c r="E190" s="220" t="s">
        <v>287</v>
      </c>
      <c r="F190" s="220" t="s">
        <v>288</v>
      </c>
      <c r="H190" s="220" t="s">
        <v>469</v>
      </c>
    </row>
    <row r="191" spans="2:8" ht="28.5" x14ac:dyDescent="0.25">
      <c r="B191" s="228">
        <v>44259</v>
      </c>
      <c r="C191" s="229">
        <v>0.1</v>
      </c>
      <c r="D191" s="200" t="s">
        <v>450</v>
      </c>
      <c r="E191" s="220" t="s">
        <v>287</v>
      </c>
      <c r="F191" s="220" t="s">
        <v>288</v>
      </c>
      <c r="H191" s="220" t="s">
        <v>470</v>
      </c>
    </row>
    <row r="192" spans="2:8" ht="28.5" x14ac:dyDescent="0.25">
      <c r="B192" s="228">
        <v>44259</v>
      </c>
      <c r="C192" s="229">
        <v>0.1</v>
      </c>
      <c r="D192" s="200" t="s">
        <v>450</v>
      </c>
      <c r="E192" s="220" t="s">
        <v>287</v>
      </c>
      <c r="F192" s="220" t="s">
        <v>288</v>
      </c>
      <c r="H192" s="220" t="s">
        <v>471</v>
      </c>
    </row>
    <row r="193" spans="2:8" ht="28.5" x14ac:dyDescent="0.25">
      <c r="B193" s="227">
        <v>44259</v>
      </c>
      <c r="C193" s="229">
        <v>0.1</v>
      </c>
      <c r="D193" s="200" t="s">
        <v>450</v>
      </c>
      <c r="E193" s="220" t="s">
        <v>287</v>
      </c>
      <c r="F193" s="220" t="s">
        <v>288</v>
      </c>
      <c r="H193" s="220" t="s">
        <v>472</v>
      </c>
    </row>
    <row r="194" spans="2:8" ht="28.5" x14ac:dyDescent="0.25">
      <c r="B194" s="228">
        <v>44259</v>
      </c>
      <c r="C194" s="229">
        <v>0.1</v>
      </c>
      <c r="D194" s="200" t="s">
        <v>450</v>
      </c>
      <c r="E194" s="220" t="s">
        <v>287</v>
      </c>
      <c r="F194" s="220" t="s">
        <v>288</v>
      </c>
      <c r="H194" s="220" t="s">
        <v>473</v>
      </c>
    </row>
    <row r="195" spans="2:8" ht="28.5" x14ac:dyDescent="0.25">
      <c r="B195" s="228">
        <v>44259</v>
      </c>
      <c r="C195" s="229">
        <v>0.1</v>
      </c>
      <c r="D195" s="200" t="s">
        <v>450</v>
      </c>
      <c r="E195" s="220" t="s">
        <v>287</v>
      </c>
      <c r="F195" s="220" t="s">
        <v>288</v>
      </c>
      <c r="H195" s="220" t="s">
        <v>474</v>
      </c>
    </row>
    <row r="196" spans="2:8" ht="28.5" x14ac:dyDescent="0.25">
      <c r="B196" s="227">
        <v>44259</v>
      </c>
      <c r="C196" s="229">
        <v>0.1</v>
      </c>
      <c r="D196" s="200" t="s">
        <v>450</v>
      </c>
      <c r="E196" s="220" t="s">
        <v>287</v>
      </c>
      <c r="F196" s="220" t="s">
        <v>288</v>
      </c>
      <c r="H196" s="220" t="s">
        <v>475</v>
      </c>
    </row>
    <row r="197" spans="2:8" ht="28.5" x14ac:dyDescent="0.25">
      <c r="B197" s="228">
        <v>44259</v>
      </c>
      <c r="C197" s="229">
        <v>0.1</v>
      </c>
      <c r="D197" s="200" t="s">
        <v>450</v>
      </c>
      <c r="E197" s="220" t="s">
        <v>287</v>
      </c>
      <c r="F197" s="220" t="s">
        <v>288</v>
      </c>
      <c r="H197" s="220" t="s">
        <v>476</v>
      </c>
    </row>
    <row r="198" spans="2:8" ht="28.5" x14ac:dyDescent="0.25">
      <c r="B198" s="228">
        <v>44259</v>
      </c>
      <c r="C198" s="229">
        <v>0.1</v>
      </c>
      <c r="D198" s="200" t="s">
        <v>450</v>
      </c>
      <c r="E198" s="220" t="s">
        <v>287</v>
      </c>
      <c r="F198" s="220" t="s">
        <v>288</v>
      </c>
      <c r="H198" s="220" t="s">
        <v>477</v>
      </c>
    </row>
    <row r="199" spans="2:8" ht="28.5" x14ac:dyDescent="0.25">
      <c r="B199" s="227">
        <v>44259</v>
      </c>
      <c r="C199" s="229">
        <v>0.1</v>
      </c>
      <c r="D199" s="200" t="s">
        <v>450</v>
      </c>
      <c r="E199" s="220" t="s">
        <v>287</v>
      </c>
      <c r="F199" s="220" t="s">
        <v>288</v>
      </c>
      <c r="H199" s="220" t="s">
        <v>478</v>
      </c>
    </row>
    <row r="200" spans="2:8" ht="28.5" x14ac:dyDescent="0.25">
      <c r="B200" s="228">
        <v>44259</v>
      </c>
      <c r="C200" s="229">
        <v>0.1</v>
      </c>
      <c r="D200" s="200" t="s">
        <v>450</v>
      </c>
      <c r="E200" s="220" t="s">
        <v>287</v>
      </c>
      <c r="F200" s="220" t="s">
        <v>288</v>
      </c>
      <c r="H200" s="220" t="s">
        <v>479</v>
      </c>
    </row>
    <row r="201" spans="2:8" ht="28.5" x14ac:dyDescent="0.25">
      <c r="B201" s="228">
        <v>44259</v>
      </c>
      <c r="C201" s="229">
        <v>0.1</v>
      </c>
      <c r="D201" s="200" t="s">
        <v>450</v>
      </c>
      <c r="E201" s="220" t="s">
        <v>287</v>
      </c>
      <c r="F201" s="220" t="s">
        <v>288</v>
      </c>
      <c r="H201" s="220" t="s">
        <v>480</v>
      </c>
    </row>
    <row r="202" spans="2:8" ht="28.5" x14ac:dyDescent="0.25">
      <c r="B202" s="227">
        <v>44259</v>
      </c>
      <c r="C202" s="229">
        <v>0.1</v>
      </c>
      <c r="D202" s="200" t="s">
        <v>450</v>
      </c>
      <c r="E202" s="220" t="s">
        <v>287</v>
      </c>
      <c r="F202" s="220" t="s">
        <v>288</v>
      </c>
      <c r="H202" s="220" t="s">
        <v>481</v>
      </c>
    </row>
    <row r="203" spans="2:8" ht="28.5" x14ac:dyDescent="0.25">
      <c r="B203" s="228">
        <v>44259</v>
      </c>
      <c r="C203" s="229">
        <v>0.1</v>
      </c>
      <c r="D203" s="200" t="s">
        <v>450</v>
      </c>
      <c r="E203" s="220" t="s">
        <v>287</v>
      </c>
      <c r="F203" s="220" t="s">
        <v>288</v>
      </c>
      <c r="H203" s="220" t="s">
        <v>482</v>
      </c>
    </row>
    <row r="204" spans="2:8" ht="28.5" x14ac:dyDescent="0.25">
      <c r="B204" s="228">
        <v>44259</v>
      </c>
      <c r="C204" s="229">
        <v>0.1</v>
      </c>
      <c r="D204" s="200" t="s">
        <v>450</v>
      </c>
      <c r="E204" s="220" t="s">
        <v>287</v>
      </c>
      <c r="F204" s="220" t="s">
        <v>288</v>
      </c>
      <c r="H204" s="220" t="s">
        <v>483</v>
      </c>
    </row>
    <row r="205" spans="2:8" ht="28.5" x14ac:dyDescent="0.25">
      <c r="B205" s="227">
        <v>44259</v>
      </c>
      <c r="C205" s="229">
        <v>0.1</v>
      </c>
      <c r="D205" s="200" t="s">
        <v>450</v>
      </c>
      <c r="E205" s="220" t="s">
        <v>287</v>
      </c>
      <c r="F205" s="220" t="s">
        <v>288</v>
      </c>
      <c r="H205" s="220" t="s">
        <v>484</v>
      </c>
    </row>
    <row r="206" spans="2:8" ht="28.5" x14ac:dyDescent="0.25">
      <c r="B206" s="228">
        <v>44259</v>
      </c>
      <c r="C206" s="229">
        <v>0.1</v>
      </c>
      <c r="D206" s="200" t="s">
        <v>450</v>
      </c>
      <c r="E206" s="220" t="s">
        <v>287</v>
      </c>
      <c r="F206" s="220" t="s">
        <v>288</v>
      </c>
      <c r="H206" s="220" t="s">
        <v>485</v>
      </c>
    </row>
    <row r="207" spans="2:8" ht="28.5" x14ac:dyDescent="0.25">
      <c r="B207" s="228">
        <v>44259</v>
      </c>
      <c r="C207" s="229">
        <v>0.1</v>
      </c>
      <c r="D207" s="200" t="s">
        <v>450</v>
      </c>
      <c r="E207" s="220" t="s">
        <v>287</v>
      </c>
      <c r="F207" s="220" t="s">
        <v>288</v>
      </c>
      <c r="H207" s="220" t="s">
        <v>486</v>
      </c>
    </row>
    <row r="208" spans="2:8" ht="28.5" x14ac:dyDescent="0.25">
      <c r="B208" s="227">
        <v>44259</v>
      </c>
      <c r="C208" s="229">
        <v>0.1</v>
      </c>
      <c r="D208" s="200" t="s">
        <v>450</v>
      </c>
      <c r="E208" s="220" t="s">
        <v>287</v>
      </c>
      <c r="F208" s="220" t="s">
        <v>288</v>
      </c>
      <c r="H208" s="220" t="s">
        <v>487</v>
      </c>
    </row>
    <row r="209" spans="2:8" ht="28.5" x14ac:dyDescent="0.25">
      <c r="B209" s="228">
        <v>44259</v>
      </c>
      <c r="C209" s="229">
        <v>0.1</v>
      </c>
      <c r="D209" s="200" t="s">
        <v>450</v>
      </c>
      <c r="E209" s="220" t="s">
        <v>287</v>
      </c>
      <c r="F209" s="220" t="s">
        <v>288</v>
      </c>
      <c r="H209" s="220" t="s">
        <v>488</v>
      </c>
    </row>
    <row r="210" spans="2:8" ht="28.5" x14ac:dyDescent="0.25">
      <c r="B210" s="228">
        <v>44259</v>
      </c>
      <c r="C210" s="229">
        <v>0.1</v>
      </c>
      <c r="D210" s="200" t="s">
        <v>450</v>
      </c>
      <c r="E210" s="220" t="s">
        <v>287</v>
      </c>
      <c r="F210" s="220" t="s">
        <v>288</v>
      </c>
      <c r="H210" s="220" t="s">
        <v>489</v>
      </c>
    </row>
    <row r="211" spans="2:8" ht="28.5" x14ac:dyDescent="0.25">
      <c r="B211" s="227">
        <v>44259</v>
      </c>
      <c r="C211" s="229">
        <v>0.1</v>
      </c>
      <c r="D211" s="200" t="s">
        <v>450</v>
      </c>
      <c r="E211" s="220" t="s">
        <v>287</v>
      </c>
      <c r="F211" s="220" t="s">
        <v>288</v>
      </c>
      <c r="H211" s="220" t="s">
        <v>490</v>
      </c>
    </row>
    <row r="212" spans="2:8" ht="28.5" x14ac:dyDescent="0.25">
      <c r="B212" s="228">
        <v>44259</v>
      </c>
      <c r="C212" s="229">
        <v>0.1</v>
      </c>
      <c r="D212" s="200" t="s">
        <v>450</v>
      </c>
      <c r="E212" s="220" t="s">
        <v>287</v>
      </c>
      <c r="F212" s="220" t="s">
        <v>288</v>
      </c>
      <c r="H212" s="220" t="s">
        <v>491</v>
      </c>
    </row>
    <row r="213" spans="2:8" ht="28.5" x14ac:dyDescent="0.25">
      <c r="B213" s="228">
        <v>44259</v>
      </c>
      <c r="C213" s="229">
        <v>0.1</v>
      </c>
      <c r="D213" s="200" t="s">
        <v>450</v>
      </c>
      <c r="E213" s="220" t="s">
        <v>287</v>
      </c>
      <c r="F213" s="220" t="s">
        <v>288</v>
      </c>
      <c r="H213" s="220" t="s">
        <v>492</v>
      </c>
    </row>
    <row r="214" spans="2:8" ht="28.5" x14ac:dyDescent="0.25">
      <c r="B214" s="227">
        <v>44259</v>
      </c>
      <c r="C214" s="229">
        <v>0.1</v>
      </c>
      <c r="D214" s="200" t="s">
        <v>450</v>
      </c>
      <c r="E214" s="220" t="s">
        <v>287</v>
      </c>
      <c r="F214" s="220" t="s">
        <v>288</v>
      </c>
      <c r="H214" s="220" t="s">
        <v>493</v>
      </c>
    </row>
    <row r="215" spans="2:8" ht="28.5" x14ac:dyDescent="0.25">
      <c r="B215" s="228">
        <v>44259</v>
      </c>
      <c r="C215" s="229">
        <v>0.1</v>
      </c>
      <c r="D215" s="200" t="s">
        <v>450</v>
      </c>
      <c r="E215" s="220" t="s">
        <v>287</v>
      </c>
      <c r="F215" s="220" t="s">
        <v>288</v>
      </c>
      <c r="H215" s="220" t="s">
        <v>494</v>
      </c>
    </row>
    <row r="216" spans="2:8" ht="28.5" x14ac:dyDescent="0.25">
      <c r="B216" s="228">
        <v>44259</v>
      </c>
      <c r="C216" s="229">
        <v>0.1</v>
      </c>
      <c r="D216" s="200" t="s">
        <v>450</v>
      </c>
      <c r="E216" s="220" t="s">
        <v>287</v>
      </c>
      <c r="F216" s="220" t="s">
        <v>288</v>
      </c>
      <c r="H216" s="220" t="s">
        <v>495</v>
      </c>
    </row>
    <row r="217" spans="2:8" ht="28.5" x14ac:dyDescent="0.25">
      <c r="B217" s="227">
        <v>44259</v>
      </c>
      <c r="C217" s="229">
        <v>0.1</v>
      </c>
      <c r="D217" s="200" t="s">
        <v>450</v>
      </c>
      <c r="E217" s="220" t="s">
        <v>287</v>
      </c>
      <c r="F217" s="220" t="s">
        <v>288</v>
      </c>
      <c r="H217" s="220" t="s">
        <v>496</v>
      </c>
    </row>
    <row r="218" spans="2:8" ht="28.5" x14ac:dyDescent="0.25">
      <c r="B218" s="228">
        <v>44259</v>
      </c>
      <c r="C218" s="229">
        <v>0.1</v>
      </c>
      <c r="D218" s="200" t="s">
        <v>450</v>
      </c>
      <c r="E218" s="220" t="s">
        <v>287</v>
      </c>
      <c r="F218" s="220" t="s">
        <v>288</v>
      </c>
      <c r="H218" s="220" t="s">
        <v>497</v>
      </c>
    </row>
    <row r="219" spans="2:8" ht="28.5" x14ac:dyDescent="0.25">
      <c r="B219" s="228">
        <v>44259</v>
      </c>
      <c r="C219" s="229">
        <v>0.1</v>
      </c>
      <c r="D219" s="200" t="s">
        <v>450</v>
      </c>
      <c r="E219" s="220" t="s">
        <v>287</v>
      </c>
      <c r="F219" s="220" t="s">
        <v>288</v>
      </c>
      <c r="H219" s="220" t="s">
        <v>498</v>
      </c>
    </row>
    <row r="220" spans="2:8" ht="28.5" x14ac:dyDescent="0.25">
      <c r="B220" s="227">
        <v>44259</v>
      </c>
      <c r="C220" s="229">
        <v>0.1</v>
      </c>
      <c r="D220" s="200" t="s">
        <v>450</v>
      </c>
      <c r="E220" s="220" t="s">
        <v>287</v>
      </c>
      <c r="F220" s="220" t="s">
        <v>288</v>
      </c>
      <c r="H220" s="220" t="s">
        <v>499</v>
      </c>
    </row>
    <row r="221" spans="2:8" ht="28.5" x14ac:dyDescent="0.25">
      <c r="B221" s="228">
        <v>44259</v>
      </c>
      <c r="C221" s="229">
        <v>0.1</v>
      </c>
      <c r="D221" s="200" t="s">
        <v>450</v>
      </c>
      <c r="E221" s="220" t="s">
        <v>287</v>
      </c>
      <c r="F221" s="220" t="s">
        <v>288</v>
      </c>
      <c r="H221" s="220" t="s">
        <v>500</v>
      </c>
    </row>
    <row r="222" spans="2:8" ht="28.5" x14ac:dyDescent="0.25">
      <c r="B222" s="228">
        <v>44259</v>
      </c>
      <c r="C222" s="229">
        <v>0.1</v>
      </c>
      <c r="D222" s="200" t="s">
        <v>450</v>
      </c>
      <c r="E222" s="220" t="s">
        <v>287</v>
      </c>
      <c r="F222" s="220" t="s">
        <v>288</v>
      </c>
      <c r="H222" s="220" t="s">
        <v>501</v>
      </c>
    </row>
    <row r="223" spans="2:8" ht="28.5" x14ac:dyDescent="0.25">
      <c r="B223" s="227">
        <v>44259</v>
      </c>
      <c r="C223" s="229">
        <v>0.1</v>
      </c>
      <c r="D223" s="200" t="s">
        <v>450</v>
      </c>
      <c r="E223" s="220" t="s">
        <v>287</v>
      </c>
      <c r="F223" s="220" t="s">
        <v>288</v>
      </c>
      <c r="H223" s="220" t="s">
        <v>502</v>
      </c>
    </row>
    <row r="224" spans="2:8" ht="28.5" x14ac:dyDescent="0.25">
      <c r="B224" s="228">
        <v>44259</v>
      </c>
      <c r="C224" s="229">
        <v>0.1</v>
      </c>
      <c r="D224" s="200" t="s">
        <v>450</v>
      </c>
      <c r="E224" s="220" t="s">
        <v>287</v>
      </c>
      <c r="F224" s="220" t="s">
        <v>288</v>
      </c>
      <c r="H224" s="220" t="s">
        <v>503</v>
      </c>
    </row>
    <row r="225" spans="2:8" ht="28.5" x14ac:dyDescent="0.25">
      <c r="B225" s="228">
        <v>44259</v>
      </c>
      <c r="C225" s="229">
        <v>0.1</v>
      </c>
      <c r="D225" s="200" t="s">
        <v>450</v>
      </c>
      <c r="E225" s="220" t="s">
        <v>287</v>
      </c>
      <c r="F225" s="220" t="s">
        <v>288</v>
      </c>
      <c r="H225" s="220" t="s">
        <v>504</v>
      </c>
    </row>
    <row r="226" spans="2:8" ht="28.5" x14ac:dyDescent="0.25">
      <c r="B226" s="227">
        <v>44259</v>
      </c>
      <c r="C226" s="229">
        <v>0.1</v>
      </c>
      <c r="D226" s="200" t="s">
        <v>450</v>
      </c>
      <c r="E226" s="220" t="s">
        <v>287</v>
      </c>
      <c r="F226" s="220" t="s">
        <v>288</v>
      </c>
      <c r="H226" s="220" t="s">
        <v>505</v>
      </c>
    </row>
    <row r="227" spans="2:8" ht="28.5" x14ac:dyDescent="0.25">
      <c r="B227" s="228">
        <v>44259</v>
      </c>
      <c r="C227" s="229">
        <v>0.1</v>
      </c>
      <c r="D227" s="200" t="s">
        <v>450</v>
      </c>
      <c r="E227" s="220" t="s">
        <v>287</v>
      </c>
      <c r="F227" s="220" t="s">
        <v>288</v>
      </c>
      <c r="H227" s="220" t="s">
        <v>506</v>
      </c>
    </row>
    <row r="228" spans="2:8" ht="28.5" x14ac:dyDescent="0.25">
      <c r="B228" s="228">
        <v>44259</v>
      </c>
      <c r="C228" s="229">
        <v>0.1</v>
      </c>
      <c r="D228" s="200" t="s">
        <v>450</v>
      </c>
      <c r="E228" s="220" t="s">
        <v>287</v>
      </c>
      <c r="F228" s="220" t="s">
        <v>288</v>
      </c>
      <c r="H228" s="220" t="s">
        <v>507</v>
      </c>
    </row>
    <row r="229" spans="2:8" ht="28.5" x14ac:dyDescent="0.25">
      <c r="B229" s="227">
        <v>44259</v>
      </c>
      <c r="C229" s="229">
        <v>0.1</v>
      </c>
      <c r="D229" s="200" t="s">
        <v>450</v>
      </c>
      <c r="E229" s="220" t="s">
        <v>287</v>
      </c>
      <c r="F229" s="220" t="s">
        <v>288</v>
      </c>
      <c r="H229" s="220" t="s">
        <v>508</v>
      </c>
    </row>
    <row r="230" spans="2:8" ht="28.5" x14ac:dyDescent="0.25">
      <c r="B230" s="228">
        <v>44259</v>
      </c>
      <c r="C230" s="229">
        <v>0.1</v>
      </c>
      <c r="D230" s="200" t="s">
        <v>450</v>
      </c>
      <c r="E230" s="220" t="s">
        <v>287</v>
      </c>
      <c r="F230" s="220" t="s">
        <v>288</v>
      </c>
      <c r="H230" s="220" t="s">
        <v>509</v>
      </c>
    </row>
    <row r="231" spans="2:8" ht="28.5" x14ac:dyDescent="0.25">
      <c r="B231" s="228">
        <v>44259</v>
      </c>
      <c r="C231" s="229">
        <v>0.1</v>
      </c>
      <c r="D231" s="200" t="s">
        <v>450</v>
      </c>
      <c r="E231" s="220" t="s">
        <v>287</v>
      </c>
      <c r="F231" s="220" t="s">
        <v>288</v>
      </c>
      <c r="H231" s="220" t="s">
        <v>510</v>
      </c>
    </row>
    <row r="232" spans="2:8" ht="28.5" x14ac:dyDescent="0.25">
      <c r="B232" s="227">
        <v>44259</v>
      </c>
      <c r="C232" s="229">
        <v>0.1</v>
      </c>
      <c r="D232" s="200" t="s">
        <v>450</v>
      </c>
      <c r="E232" s="220" t="s">
        <v>287</v>
      </c>
      <c r="F232" s="220" t="s">
        <v>288</v>
      </c>
      <c r="H232" s="220" t="s">
        <v>511</v>
      </c>
    </row>
    <row r="233" spans="2:8" ht="28.5" x14ac:dyDescent="0.25">
      <c r="B233" s="228">
        <v>44259</v>
      </c>
      <c r="C233" s="229">
        <v>0.1</v>
      </c>
      <c r="D233" s="200" t="s">
        <v>450</v>
      </c>
      <c r="E233" s="220" t="s">
        <v>287</v>
      </c>
      <c r="F233" s="220" t="s">
        <v>288</v>
      </c>
      <c r="H233" s="220" t="s">
        <v>512</v>
      </c>
    </row>
    <row r="234" spans="2:8" ht="28.5" x14ac:dyDescent="0.25">
      <c r="B234" s="228">
        <v>44259</v>
      </c>
      <c r="C234" s="229">
        <v>0.1</v>
      </c>
      <c r="D234" s="200" t="s">
        <v>450</v>
      </c>
      <c r="E234" s="220" t="s">
        <v>287</v>
      </c>
      <c r="F234" s="220" t="s">
        <v>288</v>
      </c>
      <c r="H234" s="220" t="s">
        <v>513</v>
      </c>
    </row>
    <row r="235" spans="2:8" ht="28.5" x14ac:dyDescent="0.25">
      <c r="B235" s="227">
        <v>44259</v>
      </c>
      <c r="C235" s="229">
        <v>0.1</v>
      </c>
      <c r="D235" s="200" t="s">
        <v>450</v>
      </c>
      <c r="E235" s="220" t="s">
        <v>287</v>
      </c>
      <c r="F235" s="220" t="s">
        <v>288</v>
      </c>
      <c r="H235" s="220" t="s">
        <v>514</v>
      </c>
    </row>
    <row r="236" spans="2:8" ht="28.5" x14ac:dyDescent="0.25">
      <c r="B236" s="228">
        <v>44259</v>
      </c>
      <c r="C236" s="229">
        <v>0.1</v>
      </c>
      <c r="D236" s="200" t="s">
        <v>450</v>
      </c>
      <c r="E236" s="220" t="s">
        <v>287</v>
      </c>
      <c r="F236" s="220" t="s">
        <v>288</v>
      </c>
      <c r="H236" s="220" t="s">
        <v>515</v>
      </c>
    </row>
    <row r="237" spans="2:8" ht="28.5" x14ac:dyDescent="0.25">
      <c r="B237" s="228">
        <v>44259</v>
      </c>
      <c r="C237" s="229">
        <v>0.1</v>
      </c>
      <c r="D237" s="200" t="s">
        <v>450</v>
      </c>
      <c r="E237" s="220" t="s">
        <v>287</v>
      </c>
      <c r="F237" s="220" t="s">
        <v>288</v>
      </c>
      <c r="H237" s="220" t="s">
        <v>516</v>
      </c>
    </row>
    <row r="238" spans="2:8" ht="28.5" x14ac:dyDescent="0.25">
      <c r="B238" s="227">
        <v>44259</v>
      </c>
      <c r="C238" s="229">
        <v>0.1</v>
      </c>
      <c r="D238" s="200" t="s">
        <v>450</v>
      </c>
      <c r="E238" s="220" t="s">
        <v>287</v>
      </c>
      <c r="F238" s="220" t="s">
        <v>288</v>
      </c>
      <c r="H238" s="220" t="s">
        <v>517</v>
      </c>
    </row>
    <row r="239" spans="2:8" ht="28.5" x14ac:dyDescent="0.25">
      <c r="B239" s="228">
        <v>44259</v>
      </c>
      <c r="C239" s="229">
        <v>0.1</v>
      </c>
      <c r="D239" s="200" t="s">
        <v>450</v>
      </c>
      <c r="E239" s="220" t="s">
        <v>287</v>
      </c>
      <c r="F239" s="220" t="s">
        <v>288</v>
      </c>
      <c r="H239" s="220" t="s">
        <v>518</v>
      </c>
    </row>
    <row r="240" spans="2:8" ht="28.5" x14ac:dyDescent="0.25">
      <c r="B240" s="228">
        <v>44259</v>
      </c>
      <c r="C240" s="229">
        <v>0.1</v>
      </c>
      <c r="D240" s="200" t="s">
        <v>450</v>
      </c>
      <c r="E240" s="220" t="s">
        <v>287</v>
      </c>
      <c r="F240" s="220" t="s">
        <v>288</v>
      </c>
      <c r="H240" s="220" t="s">
        <v>519</v>
      </c>
    </row>
    <row r="241" spans="2:8" ht="28.5" x14ac:dyDescent="0.25">
      <c r="B241" s="227">
        <v>44259</v>
      </c>
      <c r="C241" s="229">
        <v>0.1</v>
      </c>
      <c r="D241" s="200" t="s">
        <v>450</v>
      </c>
      <c r="E241" s="220" t="s">
        <v>287</v>
      </c>
      <c r="F241" s="220" t="s">
        <v>288</v>
      </c>
      <c r="H241" s="220" t="s">
        <v>520</v>
      </c>
    </row>
    <row r="242" spans="2:8" ht="28.5" x14ac:dyDescent="0.25">
      <c r="B242" s="228">
        <v>44259</v>
      </c>
      <c r="C242" s="229">
        <v>0.1</v>
      </c>
      <c r="D242" s="200" t="s">
        <v>450</v>
      </c>
      <c r="E242" s="220" t="s">
        <v>287</v>
      </c>
      <c r="F242" s="220" t="s">
        <v>288</v>
      </c>
      <c r="H242" s="220" t="s">
        <v>521</v>
      </c>
    </row>
    <row r="243" spans="2:8" ht="28.5" x14ac:dyDescent="0.25">
      <c r="B243" s="228">
        <v>44259</v>
      </c>
      <c r="C243" s="229">
        <v>0.1</v>
      </c>
      <c r="D243" s="200" t="s">
        <v>450</v>
      </c>
      <c r="E243" s="220" t="s">
        <v>287</v>
      </c>
      <c r="F243" s="220" t="s">
        <v>288</v>
      </c>
      <c r="H243" s="220" t="s">
        <v>522</v>
      </c>
    </row>
    <row r="244" spans="2:8" ht="28.5" x14ac:dyDescent="0.25">
      <c r="B244" s="227">
        <v>44259</v>
      </c>
      <c r="C244" s="229">
        <v>0.1</v>
      </c>
      <c r="D244" s="200" t="s">
        <v>450</v>
      </c>
      <c r="E244" s="220" t="s">
        <v>287</v>
      </c>
      <c r="F244" s="220" t="s">
        <v>288</v>
      </c>
      <c r="H244" s="220" t="s">
        <v>523</v>
      </c>
    </row>
    <row r="245" spans="2:8" ht="28.5" x14ac:dyDescent="0.25">
      <c r="B245" s="228">
        <v>44259</v>
      </c>
      <c r="C245" s="229">
        <v>0.1</v>
      </c>
      <c r="D245" s="200" t="s">
        <v>450</v>
      </c>
      <c r="E245" s="220" t="s">
        <v>287</v>
      </c>
      <c r="F245" s="220" t="s">
        <v>288</v>
      </c>
      <c r="H245" s="220" t="s">
        <v>524</v>
      </c>
    </row>
    <row r="246" spans="2:8" ht="28.5" x14ac:dyDescent="0.25">
      <c r="B246" s="228">
        <v>44259</v>
      </c>
      <c r="C246" s="229">
        <v>0.1</v>
      </c>
      <c r="D246" s="200" t="s">
        <v>450</v>
      </c>
      <c r="E246" s="220" t="s">
        <v>287</v>
      </c>
      <c r="F246" s="220" t="s">
        <v>288</v>
      </c>
      <c r="H246" s="220" t="s">
        <v>525</v>
      </c>
    </row>
    <row r="247" spans="2:8" ht="28.5" x14ac:dyDescent="0.25">
      <c r="B247" s="227">
        <v>44259</v>
      </c>
      <c r="C247" s="229">
        <v>0.1</v>
      </c>
      <c r="D247" s="200" t="s">
        <v>450</v>
      </c>
      <c r="E247" s="220" t="s">
        <v>287</v>
      </c>
      <c r="F247" s="220" t="s">
        <v>288</v>
      </c>
      <c r="H247" s="220" t="s">
        <v>526</v>
      </c>
    </row>
    <row r="248" spans="2:8" ht="28.5" x14ac:dyDescent="0.25">
      <c r="B248" s="228">
        <v>44259</v>
      </c>
      <c r="C248" s="229">
        <v>0.1</v>
      </c>
      <c r="D248" s="200" t="s">
        <v>450</v>
      </c>
      <c r="E248" s="220" t="s">
        <v>287</v>
      </c>
      <c r="F248" s="220" t="s">
        <v>288</v>
      </c>
      <c r="H248" s="220" t="s">
        <v>527</v>
      </c>
    </row>
    <row r="249" spans="2:8" ht="28.5" x14ac:dyDescent="0.25">
      <c r="B249" s="228">
        <v>44259</v>
      </c>
      <c r="C249" s="229">
        <v>0.1</v>
      </c>
      <c r="D249" s="200" t="s">
        <v>450</v>
      </c>
      <c r="E249" s="220" t="s">
        <v>287</v>
      </c>
      <c r="F249" s="220" t="s">
        <v>288</v>
      </c>
      <c r="H249" s="220" t="s">
        <v>528</v>
      </c>
    </row>
    <row r="250" spans="2:8" ht="28.5" x14ac:dyDescent="0.25">
      <c r="B250" s="227">
        <v>44259</v>
      </c>
      <c r="C250" s="229">
        <v>0.1</v>
      </c>
      <c r="D250" s="200" t="s">
        <v>450</v>
      </c>
      <c r="E250" s="220" t="s">
        <v>287</v>
      </c>
      <c r="F250" s="220" t="s">
        <v>288</v>
      </c>
      <c r="H250" s="220" t="s">
        <v>529</v>
      </c>
    </row>
    <row r="251" spans="2:8" ht="28.5" x14ac:dyDescent="0.25">
      <c r="B251" s="228">
        <v>44259</v>
      </c>
      <c r="C251" s="229">
        <v>0.1</v>
      </c>
      <c r="D251" s="200" t="s">
        <v>450</v>
      </c>
      <c r="E251" s="220" t="s">
        <v>287</v>
      </c>
      <c r="F251" s="220" t="s">
        <v>288</v>
      </c>
      <c r="H251" s="220" t="s">
        <v>530</v>
      </c>
    </row>
    <row r="252" spans="2:8" ht="28.5" x14ac:dyDescent="0.25">
      <c r="B252" s="228">
        <v>44259</v>
      </c>
      <c r="C252" s="229">
        <v>0.1</v>
      </c>
      <c r="D252" s="200" t="s">
        <v>450</v>
      </c>
      <c r="E252" s="220" t="s">
        <v>287</v>
      </c>
      <c r="F252" s="220" t="s">
        <v>288</v>
      </c>
      <c r="H252" s="220" t="s">
        <v>531</v>
      </c>
    </row>
    <row r="253" spans="2:8" ht="28.5" x14ac:dyDescent="0.25">
      <c r="B253" s="227">
        <v>44259</v>
      </c>
      <c r="C253" s="229">
        <v>0.1</v>
      </c>
      <c r="D253" s="200" t="s">
        <v>450</v>
      </c>
      <c r="E253" s="220" t="s">
        <v>287</v>
      </c>
      <c r="F253" s="220" t="s">
        <v>288</v>
      </c>
      <c r="H253" s="220" t="s">
        <v>532</v>
      </c>
    </row>
    <row r="254" spans="2:8" ht="28.5" x14ac:dyDescent="0.25">
      <c r="B254" s="228">
        <v>44259</v>
      </c>
      <c r="C254" s="229">
        <v>0.1</v>
      </c>
      <c r="D254" s="200" t="s">
        <v>450</v>
      </c>
      <c r="E254" s="220" t="s">
        <v>287</v>
      </c>
      <c r="F254" s="220" t="s">
        <v>288</v>
      </c>
      <c r="H254" s="220" t="s">
        <v>533</v>
      </c>
    </row>
    <row r="255" spans="2:8" ht="28.5" x14ac:dyDescent="0.25">
      <c r="B255" s="228">
        <v>44259</v>
      </c>
      <c r="C255" s="229">
        <v>0.1</v>
      </c>
      <c r="D255" s="200" t="s">
        <v>450</v>
      </c>
      <c r="E255" s="220" t="s">
        <v>287</v>
      </c>
      <c r="F255" s="220" t="s">
        <v>288</v>
      </c>
      <c r="H255" s="220" t="s">
        <v>534</v>
      </c>
    </row>
    <row r="256" spans="2:8" ht="28.5" x14ac:dyDescent="0.25">
      <c r="B256" s="227">
        <v>44259</v>
      </c>
      <c r="C256" s="229">
        <v>0.1</v>
      </c>
      <c r="D256" s="200" t="s">
        <v>450</v>
      </c>
      <c r="E256" s="220" t="s">
        <v>287</v>
      </c>
      <c r="F256" s="220" t="s">
        <v>288</v>
      </c>
      <c r="H256" s="220" t="s">
        <v>535</v>
      </c>
    </row>
    <row r="257" spans="2:8" ht="28.5" x14ac:dyDescent="0.25">
      <c r="B257" s="228">
        <v>44259</v>
      </c>
      <c r="C257" s="229">
        <v>0.1</v>
      </c>
      <c r="D257" s="200" t="s">
        <v>450</v>
      </c>
      <c r="E257" s="220" t="s">
        <v>287</v>
      </c>
      <c r="F257" s="220" t="s">
        <v>288</v>
      </c>
      <c r="H257" s="220" t="s">
        <v>536</v>
      </c>
    </row>
    <row r="258" spans="2:8" ht="28.5" x14ac:dyDescent="0.25">
      <c r="B258" s="228">
        <v>44259</v>
      </c>
      <c r="C258" s="229">
        <v>0.1</v>
      </c>
      <c r="D258" s="200" t="s">
        <v>450</v>
      </c>
      <c r="E258" s="220" t="s">
        <v>287</v>
      </c>
      <c r="F258" s="220" t="s">
        <v>288</v>
      </c>
      <c r="H258" s="220" t="s">
        <v>537</v>
      </c>
    </row>
    <row r="259" spans="2:8" ht="28.5" x14ac:dyDescent="0.25">
      <c r="B259" s="227">
        <v>44259</v>
      </c>
      <c r="C259" s="229">
        <v>0.1</v>
      </c>
      <c r="D259" s="200" t="s">
        <v>450</v>
      </c>
      <c r="E259" s="220" t="s">
        <v>287</v>
      </c>
      <c r="F259" s="220" t="s">
        <v>288</v>
      </c>
      <c r="H259" s="220" t="s">
        <v>538</v>
      </c>
    </row>
    <row r="260" spans="2:8" ht="28.5" x14ac:dyDescent="0.25">
      <c r="B260" s="228">
        <v>44259</v>
      </c>
      <c r="C260" s="229">
        <v>0.1</v>
      </c>
      <c r="D260" s="200" t="s">
        <v>450</v>
      </c>
      <c r="E260" s="220" t="s">
        <v>287</v>
      </c>
      <c r="F260" s="220" t="s">
        <v>288</v>
      </c>
      <c r="H260" s="220" t="s">
        <v>539</v>
      </c>
    </row>
    <row r="261" spans="2:8" ht="28.5" x14ac:dyDescent="0.25">
      <c r="B261" s="228">
        <v>44259</v>
      </c>
      <c r="C261" s="229">
        <v>0.1</v>
      </c>
      <c r="D261" s="200" t="s">
        <v>450</v>
      </c>
      <c r="E261" s="220" t="s">
        <v>287</v>
      </c>
      <c r="F261" s="220" t="s">
        <v>288</v>
      </c>
      <c r="H261" s="220" t="s">
        <v>540</v>
      </c>
    </row>
    <row r="262" spans="2:8" ht="28.5" x14ac:dyDescent="0.25">
      <c r="B262" s="227">
        <v>44259</v>
      </c>
      <c r="C262" s="229">
        <v>0.1</v>
      </c>
      <c r="D262" s="200" t="s">
        <v>450</v>
      </c>
      <c r="E262" s="220" t="s">
        <v>287</v>
      </c>
      <c r="F262" s="220" t="s">
        <v>288</v>
      </c>
      <c r="H262" s="220" t="s">
        <v>541</v>
      </c>
    </row>
    <row r="263" spans="2:8" ht="28.5" x14ac:dyDescent="0.25">
      <c r="B263" s="228">
        <v>44259</v>
      </c>
      <c r="C263" s="229">
        <v>0.1</v>
      </c>
      <c r="D263" s="200" t="s">
        <v>450</v>
      </c>
      <c r="E263" s="220" t="s">
        <v>287</v>
      </c>
      <c r="F263" s="220" t="s">
        <v>288</v>
      </c>
      <c r="H263" s="220" t="s">
        <v>542</v>
      </c>
    </row>
    <row r="264" spans="2:8" ht="28.5" x14ac:dyDescent="0.25">
      <c r="B264" s="228">
        <v>44259</v>
      </c>
      <c r="C264" s="229">
        <v>0.1</v>
      </c>
      <c r="D264" s="200" t="s">
        <v>450</v>
      </c>
      <c r="E264" s="220" t="s">
        <v>287</v>
      </c>
      <c r="F264" s="220" t="s">
        <v>288</v>
      </c>
      <c r="H264" s="220" t="s">
        <v>543</v>
      </c>
    </row>
    <row r="265" spans="2:8" ht="28.5" x14ac:dyDescent="0.25">
      <c r="B265" s="227">
        <v>44259</v>
      </c>
      <c r="C265" s="229">
        <v>0.1</v>
      </c>
      <c r="D265" s="200" t="s">
        <v>450</v>
      </c>
      <c r="E265" s="220" t="s">
        <v>287</v>
      </c>
      <c r="F265" s="220" t="s">
        <v>288</v>
      </c>
      <c r="H265" s="220" t="s">
        <v>544</v>
      </c>
    </row>
    <row r="266" spans="2:8" ht="28.5" x14ac:dyDescent="0.25">
      <c r="B266" s="228">
        <v>44259</v>
      </c>
      <c r="C266" s="229">
        <v>0.1</v>
      </c>
      <c r="D266" s="200" t="s">
        <v>450</v>
      </c>
      <c r="E266" s="220" t="s">
        <v>287</v>
      </c>
      <c r="F266" s="220" t="s">
        <v>288</v>
      </c>
      <c r="H266" s="220" t="s">
        <v>545</v>
      </c>
    </row>
    <row r="267" spans="2:8" ht="28.5" x14ac:dyDescent="0.25">
      <c r="B267" s="228">
        <v>44259</v>
      </c>
      <c r="C267" s="229">
        <v>0.1</v>
      </c>
      <c r="D267" s="200" t="s">
        <v>450</v>
      </c>
      <c r="E267" s="220" t="s">
        <v>287</v>
      </c>
      <c r="F267" s="220" t="s">
        <v>288</v>
      </c>
      <c r="H267" s="220" t="s">
        <v>546</v>
      </c>
    </row>
    <row r="268" spans="2:8" ht="28.5" x14ac:dyDescent="0.25">
      <c r="B268" s="227">
        <v>44259</v>
      </c>
      <c r="C268" s="229">
        <v>0.1</v>
      </c>
      <c r="D268" s="200" t="s">
        <v>450</v>
      </c>
      <c r="E268" s="220" t="s">
        <v>287</v>
      </c>
      <c r="F268" s="220" t="s">
        <v>288</v>
      </c>
      <c r="H268" s="220" t="s">
        <v>547</v>
      </c>
    </row>
    <row r="269" spans="2:8" ht="28.5" x14ac:dyDescent="0.25">
      <c r="B269" s="228">
        <v>44259</v>
      </c>
      <c r="C269" s="229">
        <v>0.1</v>
      </c>
      <c r="D269" s="200" t="s">
        <v>450</v>
      </c>
      <c r="E269" s="220" t="s">
        <v>287</v>
      </c>
      <c r="F269" s="220" t="s">
        <v>288</v>
      </c>
      <c r="H269" s="220" t="s">
        <v>548</v>
      </c>
    </row>
    <row r="270" spans="2:8" ht="28.5" x14ac:dyDescent="0.25">
      <c r="B270" s="228">
        <v>44259</v>
      </c>
      <c r="C270" s="229">
        <v>0.1</v>
      </c>
      <c r="D270" s="200" t="s">
        <v>450</v>
      </c>
      <c r="E270" s="220" t="s">
        <v>287</v>
      </c>
      <c r="F270" s="220" t="s">
        <v>288</v>
      </c>
      <c r="H270" s="220" t="s">
        <v>549</v>
      </c>
    </row>
    <row r="271" spans="2:8" ht="28.5" x14ac:dyDescent="0.25">
      <c r="B271" s="227">
        <v>44259</v>
      </c>
      <c r="C271" s="229">
        <v>0.1</v>
      </c>
      <c r="D271" s="200" t="s">
        <v>450</v>
      </c>
      <c r="E271" s="220" t="s">
        <v>287</v>
      </c>
      <c r="F271" s="220" t="s">
        <v>288</v>
      </c>
      <c r="H271" s="220" t="s">
        <v>550</v>
      </c>
    </row>
    <row r="272" spans="2:8" ht="28.5" x14ac:dyDescent="0.25">
      <c r="B272" s="228">
        <v>44259</v>
      </c>
      <c r="C272" s="229">
        <v>0.1</v>
      </c>
      <c r="D272" s="200" t="s">
        <v>450</v>
      </c>
      <c r="E272" s="220" t="s">
        <v>287</v>
      </c>
      <c r="F272" s="220" t="s">
        <v>288</v>
      </c>
      <c r="H272" s="220" t="s">
        <v>551</v>
      </c>
    </row>
    <row r="273" spans="2:8" ht="28.5" x14ac:dyDescent="0.25">
      <c r="B273" s="228">
        <v>44259</v>
      </c>
      <c r="C273" s="229">
        <v>0.1</v>
      </c>
      <c r="D273" s="200" t="s">
        <v>450</v>
      </c>
      <c r="E273" s="220" t="s">
        <v>287</v>
      </c>
      <c r="F273" s="220" t="s">
        <v>288</v>
      </c>
      <c r="H273" s="220" t="s">
        <v>552</v>
      </c>
    </row>
    <row r="274" spans="2:8" ht="28.5" x14ac:dyDescent="0.25">
      <c r="B274" s="227">
        <v>44259</v>
      </c>
      <c r="C274" s="229">
        <v>0.1</v>
      </c>
      <c r="D274" s="200" t="s">
        <v>450</v>
      </c>
      <c r="E274" s="220" t="s">
        <v>287</v>
      </c>
      <c r="F274" s="220" t="s">
        <v>288</v>
      </c>
      <c r="H274" s="220" t="s">
        <v>553</v>
      </c>
    </row>
    <row r="275" spans="2:8" ht="28.5" x14ac:dyDescent="0.25">
      <c r="B275" s="228">
        <v>44259</v>
      </c>
      <c r="C275" s="229">
        <v>0.1</v>
      </c>
      <c r="D275" s="200" t="s">
        <v>450</v>
      </c>
      <c r="E275" s="220" t="s">
        <v>287</v>
      </c>
      <c r="F275" s="220" t="s">
        <v>288</v>
      </c>
      <c r="H275" s="220" t="s">
        <v>554</v>
      </c>
    </row>
    <row r="276" spans="2:8" ht="28.5" x14ac:dyDescent="0.25">
      <c r="B276" s="228">
        <v>44259</v>
      </c>
      <c r="C276" s="229">
        <v>0.1</v>
      </c>
      <c r="D276" s="200" t="s">
        <v>450</v>
      </c>
      <c r="E276" s="220" t="s">
        <v>287</v>
      </c>
      <c r="F276" s="220" t="s">
        <v>288</v>
      </c>
      <c r="H276" s="220" t="s">
        <v>555</v>
      </c>
    </row>
    <row r="277" spans="2:8" ht="28.5" x14ac:dyDescent="0.25">
      <c r="B277" s="227">
        <v>44259</v>
      </c>
      <c r="C277" s="229">
        <v>0.1</v>
      </c>
      <c r="D277" s="200" t="s">
        <v>450</v>
      </c>
      <c r="E277" s="220" t="s">
        <v>287</v>
      </c>
      <c r="F277" s="220" t="s">
        <v>288</v>
      </c>
      <c r="H277" s="220" t="s">
        <v>556</v>
      </c>
    </row>
    <row r="278" spans="2:8" ht="28.5" x14ac:dyDescent="0.25">
      <c r="B278" s="228">
        <v>44259</v>
      </c>
      <c r="C278" s="229">
        <v>0.1</v>
      </c>
      <c r="D278" s="200" t="s">
        <v>450</v>
      </c>
      <c r="E278" s="220" t="s">
        <v>287</v>
      </c>
      <c r="F278" s="220" t="s">
        <v>288</v>
      </c>
      <c r="H278" s="220" t="s">
        <v>557</v>
      </c>
    </row>
    <row r="279" spans="2:8" ht="28.5" x14ac:dyDescent="0.25">
      <c r="B279" s="228">
        <v>44259</v>
      </c>
      <c r="C279" s="229">
        <v>0.1</v>
      </c>
      <c r="D279" s="200" t="s">
        <v>450</v>
      </c>
      <c r="E279" s="220" t="s">
        <v>287</v>
      </c>
      <c r="F279" s="220" t="s">
        <v>288</v>
      </c>
      <c r="H279" s="220" t="s">
        <v>558</v>
      </c>
    </row>
    <row r="280" spans="2:8" ht="28.5" x14ac:dyDescent="0.25">
      <c r="B280" s="227">
        <v>44259</v>
      </c>
      <c r="C280" s="229">
        <v>0.1</v>
      </c>
      <c r="D280" s="200" t="s">
        <v>450</v>
      </c>
      <c r="E280" s="220" t="s">
        <v>287</v>
      </c>
      <c r="F280" s="220" t="s">
        <v>288</v>
      </c>
      <c r="H280" s="220" t="s">
        <v>559</v>
      </c>
    </row>
    <row r="281" spans="2:8" ht="28.5" x14ac:dyDescent="0.25">
      <c r="B281" s="228">
        <v>44259</v>
      </c>
      <c r="C281" s="229">
        <v>0.1</v>
      </c>
      <c r="D281" s="200" t="s">
        <v>450</v>
      </c>
      <c r="E281" s="220" t="s">
        <v>287</v>
      </c>
      <c r="F281" s="220" t="s">
        <v>288</v>
      </c>
      <c r="H281" s="220" t="s">
        <v>560</v>
      </c>
    </row>
    <row r="282" spans="2:8" ht="28.5" x14ac:dyDescent="0.25">
      <c r="B282" s="228">
        <v>44259</v>
      </c>
      <c r="C282" s="229">
        <v>0.1</v>
      </c>
      <c r="D282" s="200" t="s">
        <v>450</v>
      </c>
      <c r="E282" s="220" t="s">
        <v>287</v>
      </c>
      <c r="F282" s="220" t="s">
        <v>288</v>
      </c>
      <c r="H282" s="220" t="s">
        <v>561</v>
      </c>
    </row>
    <row r="283" spans="2:8" ht="28.5" x14ac:dyDescent="0.25">
      <c r="B283" s="227">
        <v>44259</v>
      </c>
      <c r="C283" s="229">
        <v>0.1</v>
      </c>
      <c r="D283" s="200" t="s">
        <v>450</v>
      </c>
      <c r="E283" s="220" t="s">
        <v>287</v>
      </c>
      <c r="F283" s="220" t="s">
        <v>288</v>
      </c>
      <c r="H283" s="220" t="s">
        <v>562</v>
      </c>
    </row>
    <row r="284" spans="2:8" ht="28.5" x14ac:dyDescent="0.25">
      <c r="B284" s="228">
        <v>44259</v>
      </c>
      <c r="C284" s="229">
        <v>0.1</v>
      </c>
      <c r="D284" s="200" t="s">
        <v>450</v>
      </c>
      <c r="E284" s="220" t="s">
        <v>287</v>
      </c>
      <c r="F284" s="220" t="s">
        <v>288</v>
      </c>
      <c r="H284" s="220" t="s">
        <v>563</v>
      </c>
    </row>
    <row r="285" spans="2:8" ht="28.5" x14ac:dyDescent="0.25">
      <c r="B285" s="228">
        <v>44259</v>
      </c>
      <c r="C285" s="229">
        <v>0.1</v>
      </c>
      <c r="D285" s="200" t="s">
        <v>450</v>
      </c>
      <c r="E285" s="220" t="s">
        <v>287</v>
      </c>
      <c r="F285" s="220" t="s">
        <v>288</v>
      </c>
      <c r="H285" s="220" t="s">
        <v>564</v>
      </c>
    </row>
    <row r="286" spans="2:8" ht="28.5" x14ac:dyDescent="0.25">
      <c r="B286" s="227">
        <v>44259</v>
      </c>
      <c r="C286" s="229">
        <v>0.1</v>
      </c>
      <c r="D286" s="200" t="s">
        <v>450</v>
      </c>
      <c r="E286" s="220" t="s">
        <v>287</v>
      </c>
      <c r="F286" s="220" t="s">
        <v>288</v>
      </c>
      <c r="H286" s="220" t="s">
        <v>565</v>
      </c>
    </row>
    <row r="287" spans="2:8" ht="28.5" x14ac:dyDescent="0.25">
      <c r="B287" s="228">
        <v>44259</v>
      </c>
      <c r="C287" s="229">
        <v>0.1</v>
      </c>
      <c r="D287" s="200" t="s">
        <v>450</v>
      </c>
      <c r="E287" s="220" t="s">
        <v>3</v>
      </c>
      <c r="F287" s="220" t="s">
        <v>288</v>
      </c>
      <c r="H287" s="220" t="s">
        <v>566</v>
      </c>
    </row>
    <row r="288" spans="2:8" ht="28.5" x14ac:dyDescent="0.25">
      <c r="B288" s="228">
        <v>44259</v>
      </c>
      <c r="C288" s="229">
        <v>0.1</v>
      </c>
      <c r="D288" s="200" t="s">
        <v>450</v>
      </c>
      <c r="E288" s="220" t="s">
        <v>3</v>
      </c>
      <c r="F288" s="220" t="s">
        <v>288</v>
      </c>
      <c r="H288" s="220" t="s">
        <v>567</v>
      </c>
    </row>
    <row r="289" spans="2:8" ht="28.5" x14ac:dyDescent="0.25">
      <c r="B289" s="227">
        <v>44259</v>
      </c>
      <c r="C289" s="229">
        <v>0.1</v>
      </c>
      <c r="D289" s="200" t="s">
        <v>450</v>
      </c>
      <c r="E289" s="220" t="s">
        <v>3</v>
      </c>
      <c r="F289" s="220" t="s">
        <v>288</v>
      </c>
      <c r="H289" s="220" t="s">
        <v>568</v>
      </c>
    </row>
    <row r="290" spans="2:8" ht="28.5" x14ac:dyDescent="0.25">
      <c r="B290" s="228">
        <v>44259</v>
      </c>
      <c r="C290" s="229">
        <v>0.1</v>
      </c>
      <c r="D290" s="200" t="s">
        <v>450</v>
      </c>
      <c r="E290" s="220" t="s">
        <v>3</v>
      </c>
      <c r="F290" s="220" t="s">
        <v>288</v>
      </c>
      <c r="H290" s="220" t="s">
        <v>569</v>
      </c>
    </row>
    <row r="291" spans="2:8" ht="28.5" x14ac:dyDescent="0.25">
      <c r="B291" s="228">
        <v>44259</v>
      </c>
      <c r="C291" s="229">
        <v>0.1</v>
      </c>
      <c r="D291" s="200" t="s">
        <v>450</v>
      </c>
      <c r="E291" s="220" t="s">
        <v>3</v>
      </c>
      <c r="F291" s="220" t="s">
        <v>288</v>
      </c>
      <c r="H291" s="220" t="s">
        <v>570</v>
      </c>
    </row>
    <row r="292" spans="2:8" ht="28.5" x14ac:dyDescent="0.25">
      <c r="B292" s="227">
        <v>44259</v>
      </c>
      <c r="C292" s="229">
        <v>0.1</v>
      </c>
      <c r="D292" s="200" t="s">
        <v>450</v>
      </c>
      <c r="E292" s="220" t="s">
        <v>3</v>
      </c>
      <c r="F292" s="220" t="s">
        <v>288</v>
      </c>
      <c r="H292" s="220" t="s">
        <v>571</v>
      </c>
    </row>
    <row r="293" spans="2:8" ht="28.5" x14ac:dyDescent="0.25">
      <c r="B293" s="228">
        <v>44259</v>
      </c>
      <c r="C293" s="229">
        <v>0.1</v>
      </c>
      <c r="D293" s="200" t="s">
        <v>450</v>
      </c>
      <c r="E293" s="220" t="s">
        <v>3</v>
      </c>
      <c r="F293" s="220" t="s">
        <v>288</v>
      </c>
      <c r="H293" s="220" t="s">
        <v>572</v>
      </c>
    </row>
    <row r="294" spans="2:8" ht="28.5" x14ac:dyDescent="0.25">
      <c r="B294" s="228">
        <v>44259</v>
      </c>
      <c r="C294" s="229">
        <v>0.1</v>
      </c>
      <c r="D294" s="200" t="s">
        <v>450</v>
      </c>
      <c r="E294" s="220" t="s">
        <v>3</v>
      </c>
      <c r="F294" s="220" t="s">
        <v>288</v>
      </c>
      <c r="H294" s="220" t="s">
        <v>573</v>
      </c>
    </row>
    <row r="295" spans="2:8" ht="28.5" x14ac:dyDescent="0.25">
      <c r="B295" s="227">
        <v>44259</v>
      </c>
      <c r="C295" s="229">
        <v>0.1</v>
      </c>
      <c r="D295" s="200" t="s">
        <v>450</v>
      </c>
      <c r="E295" s="220" t="s">
        <v>3</v>
      </c>
      <c r="F295" s="220" t="s">
        <v>288</v>
      </c>
      <c r="H295" s="220" t="s">
        <v>574</v>
      </c>
    </row>
    <row r="296" spans="2:8" ht="28.5" x14ac:dyDescent="0.25">
      <c r="B296" s="228">
        <v>44259</v>
      </c>
      <c r="C296" s="229">
        <v>0.1</v>
      </c>
      <c r="D296" s="200" t="s">
        <v>450</v>
      </c>
      <c r="E296" s="220" t="s">
        <v>3</v>
      </c>
      <c r="F296" s="220" t="s">
        <v>288</v>
      </c>
      <c r="H296" s="220" t="s">
        <v>575</v>
      </c>
    </row>
    <row r="297" spans="2:8" ht="28.5" x14ac:dyDescent="0.25">
      <c r="B297" s="228">
        <v>44259</v>
      </c>
      <c r="C297" s="229">
        <v>0.1</v>
      </c>
      <c r="D297" s="200" t="s">
        <v>450</v>
      </c>
      <c r="E297" s="220" t="s">
        <v>3</v>
      </c>
      <c r="F297" s="220" t="s">
        <v>288</v>
      </c>
      <c r="H297" s="220" t="s">
        <v>576</v>
      </c>
    </row>
    <row r="298" spans="2:8" ht="28.5" x14ac:dyDescent="0.25">
      <c r="B298" s="227">
        <v>44259</v>
      </c>
      <c r="C298" s="229">
        <v>0.1</v>
      </c>
      <c r="D298" s="200" t="s">
        <v>450</v>
      </c>
      <c r="E298" s="220" t="s">
        <v>3</v>
      </c>
      <c r="F298" s="220" t="s">
        <v>288</v>
      </c>
      <c r="H298" s="220" t="s">
        <v>577</v>
      </c>
    </row>
    <row r="299" spans="2:8" ht="28.5" x14ac:dyDescent="0.25">
      <c r="B299" s="228">
        <v>44259</v>
      </c>
      <c r="C299" s="229">
        <v>0.1</v>
      </c>
      <c r="D299" s="200" t="s">
        <v>450</v>
      </c>
      <c r="E299" s="220" t="s">
        <v>3</v>
      </c>
      <c r="F299" s="220" t="s">
        <v>288</v>
      </c>
      <c r="H299" s="220" t="s">
        <v>578</v>
      </c>
    </row>
    <row r="300" spans="2:8" ht="28.5" x14ac:dyDescent="0.25">
      <c r="B300" s="228">
        <v>44259</v>
      </c>
      <c r="C300" s="229">
        <v>0.1</v>
      </c>
      <c r="D300" s="200" t="s">
        <v>450</v>
      </c>
      <c r="E300" s="220" t="s">
        <v>3</v>
      </c>
      <c r="F300" s="220" t="s">
        <v>288</v>
      </c>
      <c r="H300" s="220" t="s">
        <v>579</v>
      </c>
    </row>
    <row r="301" spans="2:8" ht="28.5" x14ac:dyDescent="0.25">
      <c r="B301" s="227">
        <v>44259</v>
      </c>
      <c r="C301" s="229">
        <v>0.1</v>
      </c>
      <c r="D301" s="200" t="s">
        <v>450</v>
      </c>
      <c r="E301" s="220" t="s">
        <v>3</v>
      </c>
      <c r="F301" s="220" t="s">
        <v>288</v>
      </c>
      <c r="H301" s="220" t="s">
        <v>580</v>
      </c>
    </row>
    <row r="302" spans="2:8" ht="28.5" x14ac:dyDescent="0.25">
      <c r="B302" s="228">
        <v>44259</v>
      </c>
      <c r="C302" s="229">
        <v>0.1</v>
      </c>
      <c r="D302" s="200" t="s">
        <v>450</v>
      </c>
      <c r="E302" s="220" t="s">
        <v>3</v>
      </c>
      <c r="F302" s="220" t="s">
        <v>288</v>
      </c>
      <c r="H302" s="220" t="s">
        <v>581</v>
      </c>
    </row>
    <row r="303" spans="2:8" ht="28.5" x14ac:dyDescent="0.25">
      <c r="B303" s="228">
        <v>44259</v>
      </c>
      <c r="C303" s="229">
        <v>0.1</v>
      </c>
      <c r="D303" s="200" t="s">
        <v>450</v>
      </c>
      <c r="E303" s="220" t="s">
        <v>3</v>
      </c>
      <c r="F303" s="220" t="s">
        <v>288</v>
      </c>
      <c r="H303" s="220" t="s">
        <v>582</v>
      </c>
    </row>
    <row r="304" spans="2:8" ht="28.5" x14ac:dyDescent="0.25">
      <c r="B304" s="227">
        <v>44259</v>
      </c>
      <c r="C304" s="229">
        <v>0.1</v>
      </c>
      <c r="D304" s="200" t="s">
        <v>450</v>
      </c>
      <c r="E304" s="220" t="s">
        <v>3</v>
      </c>
      <c r="F304" s="220" t="s">
        <v>288</v>
      </c>
      <c r="H304" s="220" t="s">
        <v>583</v>
      </c>
    </row>
    <row r="305" spans="2:8" ht="28.5" x14ac:dyDescent="0.25">
      <c r="B305" s="228">
        <v>44259</v>
      </c>
      <c r="C305" s="229">
        <v>0.1</v>
      </c>
      <c r="D305" s="200" t="s">
        <v>450</v>
      </c>
      <c r="E305" s="220" t="s">
        <v>3</v>
      </c>
      <c r="F305" s="220" t="s">
        <v>288</v>
      </c>
      <c r="H305" s="220" t="s">
        <v>584</v>
      </c>
    </row>
    <row r="306" spans="2:8" ht="28.5" x14ac:dyDescent="0.25">
      <c r="B306" s="228">
        <v>44259</v>
      </c>
      <c r="C306" s="229">
        <v>0.1</v>
      </c>
      <c r="D306" s="200" t="s">
        <v>450</v>
      </c>
      <c r="E306" s="220" t="s">
        <v>3</v>
      </c>
      <c r="F306" s="220" t="s">
        <v>288</v>
      </c>
      <c r="H306" s="220" t="s">
        <v>585</v>
      </c>
    </row>
    <row r="307" spans="2:8" ht="28.5" x14ac:dyDescent="0.25">
      <c r="B307" s="227">
        <v>44259</v>
      </c>
      <c r="C307" s="229">
        <v>0.1</v>
      </c>
      <c r="D307" s="200" t="s">
        <v>450</v>
      </c>
      <c r="E307" s="220" t="s">
        <v>3</v>
      </c>
      <c r="F307" s="220" t="s">
        <v>288</v>
      </c>
      <c r="H307" s="220" t="s">
        <v>586</v>
      </c>
    </row>
    <row r="308" spans="2:8" ht="28.5" x14ac:dyDescent="0.25">
      <c r="B308" s="228">
        <v>44259</v>
      </c>
      <c r="C308" s="229">
        <v>0.1</v>
      </c>
      <c r="D308" s="200" t="s">
        <v>450</v>
      </c>
      <c r="E308" s="220" t="s">
        <v>3</v>
      </c>
      <c r="F308" s="220" t="s">
        <v>288</v>
      </c>
      <c r="H308" s="220" t="s">
        <v>587</v>
      </c>
    </row>
    <row r="309" spans="2:8" ht="28.5" x14ac:dyDescent="0.25">
      <c r="B309" s="228">
        <v>44259</v>
      </c>
      <c r="C309" s="229">
        <v>0.1</v>
      </c>
      <c r="D309" s="200" t="s">
        <v>450</v>
      </c>
      <c r="E309" s="220" t="s">
        <v>3</v>
      </c>
      <c r="F309" s="220" t="s">
        <v>288</v>
      </c>
      <c r="H309" s="220" t="s">
        <v>588</v>
      </c>
    </row>
    <row r="310" spans="2:8" ht="28.5" x14ac:dyDescent="0.25">
      <c r="B310" s="227">
        <v>44259</v>
      </c>
      <c r="C310" s="229">
        <v>0.1</v>
      </c>
      <c r="D310" s="200" t="s">
        <v>450</v>
      </c>
      <c r="E310" s="220" t="s">
        <v>3</v>
      </c>
      <c r="F310" s="220" t="s">
        <v>288</v>
      </c>
      <c r="H310" s="220" t="s">
        <v>589</v>
      </c>
    </row>
    <row r="311" spans="2:8" ht="28.5" x14ac:dyDescent="0.25">
      <c r="B311" s="228">
        <v>44259</v>
      </c>
      <c r="C311" s="229">
        <v>0.1</v>
      </c>
      <c r="D311" s="200" t="s">
        <v>450</v>
      </c>
      <c r="E311" s="220" t="s">
        <v>3</v>
      </c>
      <c r="F311" s="220" t="s">
        <v>288</v>
      </c>
      <c r="H311" s="220" t="s">
        <v>590</v>
      </c>
    </row>
    <row r="312" spans="2:8" ht="28.5" x14ac:dyDescent="0.25">
      <c r="B312" s="228">
        <v>44259</v>
      </c>
      <c r="C312" s="229">
        <v>0.1</v>
      </c>
      <c r="D312" s="200" t="s">
        <v>450</v>
      </c>
      <c r="E312" s="220" t="s">
        <v>3</v>
      </c>
      <c r="F312" s="220" t="s">
        <v>288</v>
      </c>
      <c r="H312" s="220" t="s">
        <v>591</v>
      </c>
    </row>
    <row r="313" spans="2:8" ht="28.5" x14ac:dyDescent="0.25">
      <c r="B313" s="227">
        <v>44259</v>
      </c>
      <c r="C313" s="229">
        <v>0.1</v>
      </c>
      <c r="D313" s="200" t="s">
        <v>450</v>
      </c>
      <c r="E313" s="220" t="s">
        <v>3</v>
      </c>
      <c r="F313" s="220" t="s">
        <v>288</v>
      </c>
      <c r="H313" s="220" t="s">
        <v>592</v>
      </c>
    </row>
    <row r="314" spans="2:8" ht="28.5" x14ac:dyDescent="0.25">
      <c r="B314" s="228">
        <v>44259</v>
      </c>
      <c r="C314" s="229">
        <v>0.1</v>
      </c>
      <c r="D314" s="200" t="s">
        <v>450</v>
      </c>
      <c r="E314" s="220" t="s">
        <v>3</v>
      </c>
      <c r="F314" s="220" t="s">
        <v>288</v>
      </c>
      <c r="H314" s="220" t="s">
        <v>593</v>
      </c>
    </row>
    <row r="315" spans="2:8" ht="28.5" x14ac:dyDescent="0.25">
      <c r="B315" s="228">
        <v>44259</v>
      </c>
      <c r="C315" s="229">
        <v>0.1</v>
      </c>
      <c r="D315" s="200" t="s">
        <v>450</v>
      </c>
      <c r="E315" s="220" t="s">
        <v>3</v>
      </c>
      <c r="F315" s="220" t="s">
        <v>288</v>
      </c>
      <c r="H315" s="220" t="s">
        <v>594</v>
      </c>
    </row>
    <row r="316" spans="2:8" ht="28.5" x14ac:dyDescent="0.25">
      <c r="B316" s="227">
        <v>44259</v>
      </c>
      <c r="C316" s="229">
        <v>0.1</v>
      </c>
      <c r="D316" s="200" t="s">
        <v>450</v>
      </c>
      <c r="E316" s="220" t="s">
        <v>3</v>
      </c>
      <c r="F316" s="220" t="s">
        <v>288</v>
      </c>
      <c r="H316" s="220" t="s">
        <v>595</v>
      </c>
    </row>
    <row r="317" spans="2:8" ht="28.5" x14ac:dyDescent="0.25">
      <c r="B317" s="228">
        <v>44259</v>
      </c>
      <c r="C317" s="229">
        <v>0.1</v>
      </c>
      <c r="D317" s="200" t="s">
        <v>450</v>
      </c>
      <c r="E317" s="220" t="s">
        <v>3</v>
      </c>
      <c r="F317" s="220" t="s">
        <v>288</v>
      </c>
      <c r="H317" s="220" t="s">
        <v>596</v>
      </c>
    </row>
    <row r="318" spans="2:8" ht="28.5" x14ac:dyDescent="0.25">
      <c r="B318" s="228">
        <v>44259</v>
      </c>
      <c r="C318" s="229">
        <v>0.1</v>
      </c>
      <c r="D318" s="200" t="s">
        <v>450</v>
      </c>
      <c r="E318" s="220" t="s">
        <v>3</v>
      </c>
      <c r="F318" s="220" t="s">
        <v>288</v>
      </c>
      <c r="H318" s="220" t="s">
        <v>597</v>
      </c>
    </row>
    <row r="319" spans="2:8" ht="28.5" x14ac:dyDescent="0.25">
      <c r="B319" s="227">
        <v>44259</v>
      </c>
      <c r="C319" s="229">
        <v>0.1</v>
      </c>
      <c r="D319" s="200" t="s">
        <v>450</v>
      </c>
      <c r="E319" s="220" t="s">
        <v>3</v>
      </c>
      <c r="F319" s="220" t="s">
        <v>288</v>
      </c>
      <c r="H319" s="220" t="s">
        <v>598</v>
      </c>
    </row>
    <row r="320" spans="2:8" ht="28.5" x14ac:dyDescent="0.25">
      <c r="B320" s="228">
        <v>44259</v>
      </c>
      <c r="C320" s="229">
        <v>0.1</v>
      </c>
      <c r="D320" s="200" t="s">
        <v>450</v>
      </c>
      <c r="E320" s="220" t="s">
        <v>3</v>
      </c>
      <c r="F320" s="220" t="s">
        <v>288</v>
      </c>
      <c r="H320" s="220" t="s">
        <v>599</v>
      </c>
    </row>
    <row r="321" spans="2:8" ht="28.5" x14ac:dyDescent="0.25">
      <c r="B321" s="228">
        <v>44259</v>
      </c>
      <c r="C321" s="229">
        <v>0.1</v>
      </c>
      <c r="D321" s="200" t="s">
        <v>450</v>
      </c>
      <c r="E321" s="220" t="s">
        <v>3</v>
      </c>
      <c r="F321" s="220" t="s">
        <v>288</v>
      </c>
      <c r="H321" s="220" t="s">
        <v>600</v>
      </c>
    </row>
    <row r="322" spans="2:8" ht="28.5" x14ac:dyDescent="0.25">
      <c r="B322" s="227">
        <v>44259</v>
      </c>
      <c r="C322" s="229">
        <v>0.1</v>
      </c>
      <c r="D322" s="200" t="s">
        <v>450</v>
      </c>
      <c r="E322" s="220" t="s">
        <v>3</v>
      </c>
      <c r="F322" s="220" t="s">
        <v>288</v>
      </c>
      <c r="H322" s="220" t="s">
        <v>601</v>
      </c>
    </row>
    <row r="323" spans="2:8" ht="28.5" x14ac:dyDescent="0.25">
      <c r="B323" s="228">
        <v>44259</v>
      </c>
      <c r="C323" s="229">
        <v>0.1</v>
      </c>
      <c r="D323" s="200" t="s">
        <v>450</v>
      </c>
      <c r="E323" s="220" t="s">
        <v>3</v>
      </c>
      <c r="F323" s="220" t="s">
        <v>288</v>
      </c>
      <c r="H323" s="220" t="s">
        <v>602</v>
      </c>
    </row>
    <row r="324" spans="2:8" ht="28.5" x14ac:dyDescent="0.25">
      <c r="B324" s="228">
        <v>44259</v>
      </c>
      <c r="C324" s="229">
        <v>0.1</v>
      </c>
      <c r="D324" s="200" t="s">
        <v>450</v>
      </c>
      <c r="E324" s="220" t="s">
        <v>3</v>
      </c>
      <c r="F324" s="220" t="s">
        <v>288</v>
      </c>
      <c r="H324" s="220" t="s">
        <v>603</v>
      </c>
    </row>
    <row r="325" spans="2:8" ht="28.5" x14ac:dyDescent="0.25">
      <c r="B325" s="227">
        <v>44259</v>
      </c>
      <c r="C325" s="229">
        <v>0.1</v>
      </c>
      <c r="D325" s="200" t="s">
        <v>450</v>
      </c>
      <c r="E325" s="220" t="s">
        <v>3</v>
      </c>
      <c r="F325" s="220" t="s">
        <v>288</v>
      </c>
      <c r="H325" s="220" t="s">
        <v>604</v>
      </c>
    </row>
    <row r="326" spans="2:8" ht="28.5" x14ac:dyDescent="0.25">
      <c r="B326" s="228">
        <v>44259</v>
      </c>
      <c r="C326" s="229">
        <v>0.1</v>
      </c>
      <c r="D326" s="200" t="s">
        <v>450</v>
      </c>
      <c r="E326" s="220" t="s">
        <v>3</v>
      </c>
      <c r="F326" s="220" t="s">
        <v>288</v>
      </c>
      <c r="H326" s="220" t="s">
        <v>605</v>
      </c>
    </row>
    <row r="327" spans="2:8" ht="28.5" x14ac:dyDescent="0.25">
      <c r="B327" s="228">
        <v>44259</v>
      </c>
      <c r="C327" s="229">
        <v>0.1</v>
      </c>
      <c r="D327" s="200" t="s">
        <v>450</v>
      </c>
      <c r="E327" s="220" t="s">
        <v>3</v>
      </c>
      <c r="F327" s="220" t="s">
        <v>288</v>
      </c>
      <c r="H327" s="220" t="s">
        <v>606</v>
      </c>
    </row>
    <row r="328" spans="2:8" ht="28.5" x14ac:dyDescent="0.25">
      <c r="B328" s="227">
        <v>44259</v>
      </c>
      <c r="C328" s="229">
        <v>0.1</v>
      </c>
      <c r="D328" s="200" t="s">
        <v>450</v>
      </c>
      <c r="E328" s="220" t="s">
        <v>3</v>
      </c>
      <c r="F328" s="220" t="s">
        <v>288</v>
      </c>
      <c r="H328" s="220" t="s">
        <v>607</v>
      </c>
    </row>
    <row r="329" spans="2:8" ht="28.5" x14ac:dyDescent="0.25">
      <c r="B329" s="228">
        <v>44259</v>
      </c>
      <c r="C329" s="229">
        <v>0.1</v>
      </c>
      <c r="D329" s="200" t="s">
        <v>450</v>
      </c>
      <c r="E329" s="220" t="s">
        <v>3</v>
      </c>
      <c r="F329" s="220" t="s">
        <v>288</v>
      </c>
      <c r="H329" s="220" t="s">
        <v>608</v>
      </c>
    </row>
    <row r="330" spans="2:8" ht="28.5" x14ac:dyDescent="0.25">
      <c r="B330" s="228">
        <v>44259</v>
      </c>
      <c r="C330" s="229">
        <v>0.1</v>
      </c>
      <c r="D330" s="200" t="s">
        <v>450</v>
      </c>
      <c r="E330" s="220" t="s">
        <v>3</v>
      </c>
      <c r="F330" s="220" t="s">
        <v>288</v>
      </c>
      <c r="H330" s="220" t="s">
        <v>609</v>
      </c>
    </row>
    <row r="331" spans="2:8" ht="28.5" x14ac:dyDescent="0.25">
      <c r="B331" s="227">
        <v>44259</v>
      </c>
      <c r="C331" s="229">
        <v>0.1</v>
      </c>
      <c r="D331" s="200" t="s">
        <v>450</v>
      </c>
      <c r="E331" s="220" t="s">
        <v>3</v>
      </c>
      <c r="F331" s="220" t="s">
        <v>288</v>
      </c>
      <c r="H331" s="220" t="s">
        <v>610</v>
      </c>
    </row>
    <row r="332" spans="2:8" ht="28.5" x14ac:dyDescent="0.25">
      <c r="B332" s="228">
        <v>44259</v>
      </c>
      <c r="C332" s="229">
        <v>0.1</v>
      </c>
      <c r="D332" s="200" t="s">
        <v>450</v>
      </c>
      <c r="E332" s="220" t="s">
        <v>3</v>
      </c>
      <c r="F332" s="220" t="s">
        <v>288</v>
      </c>
      <c r="H332" s="220" t="s">
        <v>611</v>
      </c>
    </row>
    <row r="333" spans="2:8" ht="28.5" x14ac:dyDescent="0.25">
      <c r="B333" s="228">
        <v>44259</v>
      </c>
      <c r="C333" s="229">
        <v>0.1</v>
      </c>
      <c r="D333" s="200" t="s">
        <v>450</v>
      </c>
      <c r="E333" s="220" t="s">
        <v>3</v>
      </c>
      <c r="F333" s="220" t="s">
        <v>288</v>
      </c>
      <c r="H333" s="220" t="s">
        <v>612</v>
      </c>
    </row>
    <row r="334" spans="2:8" ht="28.5" x14ac:dyDescent="0.25">
      <c r="B334" s="227">
        <v>44259</v>
      </c>
      <c r="C334" s="229">
        <v>0.1</v>
      </c>
      <c r="D334" s="200" t="s">
        <v>450</v>
      </c>
      <c r="E334" s="220" t="s">
        <v>3</v>
      </c>
      <c r="F334" s="220" t="s">
        <v>288</v>
      </c>
      <c r="H334" s="220" t="s">
        <v>613</v>
      </c>
    </row>
    <row r="335" spans="2:8" ht="28.5" x14ac:dyDescent="0.25">
      <c r="B335" s="228">
        <v>44259</v>
      </c>
      <c r="C335" s="229">
        <v>0.1</v>
      </c>
      <c r="D335" s="200" t="s">
        <v>450</v>
      </c>
      <c r="E335" s="220" t="s">
        <v>3</v>
      </c>
      <c r="F335" s="220" t="s">
        <v>288</v>
      </c>
      <c r="H335" s="220" t="s">
        <v>614</v>
      </c>
    </row>
    <row r="336" spans="2:8" ht="28.5" x14ac:dyDescent="0.25">
      <c r="B336" s="228">
        <v>44259</v>
      </c>
      <c r="C336" s="229">
        <v>0.1</v>
      </c>
      <c r="D336" s="200" t="s">
        <v>450</v>
      </c>
      <c r="E336" s="220" t="s">
        <v>3</v>
      </c>
      <c r="F336" s="220" t="s">
        <v>288</v>
      </c>
      <c r="H336" s="220" t="s">
        <v>615</v>
      </c>
    </row>
    <row r="337" spans="2:8" ht="28.5" x14ac:dyDescent="0.25">
      <c r="B337" s="227">
        <v>44259</v>
      </c>
      <c r="C337" s="229">
        <v>0.1</v>
      </c>
      <c r="D337" s="200" t="s">
        <v>450</v>
      </c>
      <c r="E337" s="220" t="s">
        <v>3</v>
      </c>
      <c r="F337" s="220" t="s">
        <v>288</v>
      </c>
      <c r="H337" s="220" t="s">
        <v>616</v>
      </c>
    </row>
    <row r="338" spans="2:8" ht="28.5" x14ac:dyDescent="0.25">
      <c r="B338" s="228">
        <v>44259</v>
      </c>
      <c r="C338" s="229">
        <v>0.1</v>
      </c>
      <c r="D338" s="200" t="s">
        <v>450</v>
      </c>
      <c r="E338" s="220" t="s">
        <v>3</v>
      </c>
      <c r="F338" s="220" t="s">
        <v>288</v>
      </c>
      <c r="H338" s="220" t="s">
        <v>617</v>
      </c>
    </row>
    <row r="339" spans="2:8" ht="28.5" x14ac:dyDescent="0.25">
      <c r="B339" s="228">
        <v>44259</v>
      </c>
      <c r="C339" s="229">
        <v>0.1</v>
      </c>
      <c r="D339" s="200" t="s">
        <v>450</v>
      </c>
      <c r="E339" s="220" t="s">
        <v>3</v>
      </c>
      <c r="F339" s="220" t="s">
        <v>288</v>
      </c>
      <c r="H339" s="220" t="s">
        <v>618</v>
      </c>
    </row>
    <row r="340" spans="2:8" ht="28.5" x14ac:dyDescent="0.25">
      <c r="B340" s="227">
        <v>44259</v>
      </c>
      <c r="C340" s="229">
        <v>0.1</v>
      </c>
      <c r="D340" s="200" t="s">
        <v>450</v>
      </c>
      <c r="E340" s="220" t="s">
        <v>3</v>
      </c>
      <c r="F340" s="220" t="s">
        <v>288</v>
      </c>
      <c r="H340" s="220" t="s">
        <v>619</v>
      </c>
    </row>
    <row r="341" spans="2:8" ht="28.5" x14ac:dyDescent="0.25">
      <c r="B341" s="228">
        <v>44259</v>
      </c>
      <c r="C341" s="229">
        <v>0.1</v>
      </c>
      <c r="D341" s="200" t="s">
        <v>450</v>
      </c>
      <c r="E341" s="220" t="s">
        <v>3</v>
      </c>
      <c r="F341" s="220" t="s">
        <v>288</v>
      </c>
      <c r="H341" s="220" t="s">
        <v>620</v>
      </c>
    </row>
    <row r="342" spans="2:8" ht="28.5" x14ac:dyDescent="0.25">
      <c r="B342" s="228">
        <v>44259</v>
      </c>
      <c r="C342" s="229">
        <v>0.1</v>
      </c>
      <c r="D342" s="200" t="s">
        <v>450</v>
      </c>
      <c r="E342" s="220" t="s">
        <v>3</v>
      </c>
      <c r="F342" s="220" t="s">
        <v>288</v>
      </c>
      <c r="H342" s="220" t="s">
        <v>621</v>
      </c>
    </row>
    <row r="343" spans="2:8" ht="28.5" x14ac:dyDescent="0.25">
      <c r="B343" s="227">
        <v>44259</v>
      </c>
      <c r="C343" s="229">
        <v>0.1</v>
      </c>
      <c r="D343" s="200" t="s">
        <v>450</v>
      </c>
      <c r="E343" s="220" t="s">
        <v>3</v>
      </c>
      <c r="F343" s="220" t="s">
        <v>288</v>
      </c>
      <c r="H343" s="220" t="s">
        <v>622</v>
      </c>
    </row>
    <row r="344" spans="2:8" ht="28.5" x14ac:dyDescent="0.25">
      <c r="B344" s="228">
        <v>44259</v>
      </c>
      <c r="C344" s="229">
        <v>0.1</v>
      </c>
      <c r="D344" s="200" t="s">
        <v>450</v>
      </c>
      <c r="E344" s="220" t="s">
        <v>3</v>
      </c>
      <c r="F344" s="220" t="s">
        <v>288</v>
      </c>
      <c r="H344" s="220" t="s">
        <v>623</v>
      </c>
    </row>
    <row r="345" spans="2:8" ht="28.5" x14ac:dyDescent="0.25">
      <c r="B345" s="228">
        <v>44259</v>
      </c>
      <c r="C345" s="229">
        <v>0.1</v>
      </c>
      <c r="D345" s="200" t="s">
        <v>450</v>
      </c>
      <c r="E345" s="220" t="s">
        <v>3</v>
      </c>
      <c r="F345" s="220" t="s">
        <v>288</v>
      </c>
      <c r="H345" s="220" t="s">
        <v>624</v>
      </c>
    </row>
    <row r="346" spans="2:8" ht="28.5" x14ac:dyDescent="0.25">
      <c r="B346" s="227">
        <v>44259</v>
      </c>
      <c r="C346" s="229">
        <v>0.1</v>
      </c>
      <c r="D346" s="200" t="s">
        <v>450</v>
      </c>
      <c r="E346" s="220" t="s">
        <v>3</v>
      </c>
      <c r="F346" s="220" t="s">
        <v>288</v>
      </c>
      <c r="H346" s="220" t="s">
        <v>625</v>
      </c>
    </row>
    <row r="347" spans="2:8" ht="28.5" x14ac:dyDescent="0.25">
      <c r="B347" s="228">
        <v>44259</v>
      </c>
      <c r="C347" s="229">
        <v>0.1</v>
      </c>
      <c r="D347" s="200" t="s">
        <v>450</v>
      </c>
      <c r="E347" s="220" t="s">
        <v>3</v>
      </c>
      <c r="F347" s="220" t="s">
        <v>288</v>
      </c>
      <c r="H347" s="220" t="s">
        <v>626</v>
      </c>
    </row>
    <row r="348" spans="2:8" ht="28.5" x14ac:dyDescent="0.25">
      <c r="B348" s="228">
        <v>44259</v>
      </c>
      <c r="C348" s="229">
        <v>0.1</v>
      </c>
      <c r="D348" s="200" t="s">
        <v>450</v>
      </c>
      <c r="E348" s="220" t="s">
        <v>3</v>
      </c>
      <c r="F348" s="220" t="s">
        <v>288</v>
      </c>
      <c r="H348" s="220" t="s">
        <v>627</v>
      </c>
    </row>
    <row r="349" spans="2:8" ht="28.5" x14ac:dyDescent="0.25">
      <c r="B349" s="227">
        <v>44259</v>
      </c>
      <c r="C349" s="229">
        <v>0.1</v>
      </c>
      <c r="D349" s="200" t="s">
        <v>450</v>
      </c>
      <c r="E349" s="220" t="s">
        <v>3</v>
      </c>
      <c r="F349" s="220" t="s">
        <v>288</v>
      </c>
      <c r="H349" s="220" t="s">
        <v>628</v>
      </c>
    </row>
    <row r="350" spans="2:8" ht="28.5" x14ac:dyDescent="0.25">
      <c r="B350" s="228">
        <v>44259</v>
      </c>
      <c r="C350" s="229">
        <v>0.1</v>
      </c>
      <c r="D350" s="200" t="s">
        <v>450</v>
      </c>
      <c r="E350" s="220" t="s">
        <v>3</v>
      </c>
      <c r="F350" s="220" t="s">
        <v>288</v>
      </c>
      <c r="H350" s="220" t="s">
        <v>629</v>
      </c>
    </row>
    <row r="351" spans="2:8" ht="28.5" x14ac:dyDescent="0.25">
      <c r="B351" s="228">
        <v>44259</v>
      </c>
      <c r="C351" s="229">
        <v>0.1</v>
      </c>
      <c r="D351" s="200" t="s">
        <v>450</v>
      </c>
      <c r="E351" s="220" t="s">
        <v>3</v>
      </c>
      <c r="F351" s="220" t="s">
        <v>288</v>
      </c>
      <c r="H351" s="220" t="s">
        <v>630</v>
      </c>
    </row>
    <row r="352" spans="2:8" ht="28.5" x14ac:dyDescent="0.25">
      <c r="B352" s="227">
        <v>44259</v>
      </c>
      <c r="C352" s="229">
        <v>0.1</v>
      </c>
      <c r="D352" s="200" t="s">
        <v>450</v>
      </c>
      <c r="E352" s="220" t="s">
        <v>3</v>
      </c>
      <c r="F352" s="220" t="s">
        <v>288</v>
      </c>
      <c r="H352" s="220" t="s">
        <v>631</v>
      </c>
    </row>
    <row r="353" spans="2:8" ht="28.5" x14ac:dyDescent="0.25">
      <c r="B353" s="228">
        <v>44259</v>
      </c>
      <c r="C353" s="229">
        <v>0.1</v>
      </c>
      <c r="D353" s="200" t="s">
        <v>450</v>
      </c>
      <c r="E353" s="220" t="s">
        <v>3</v>
      </c>
      <c r="F353" s="220" t="s">
        <v>288</v>
      </c>
      <c r="H353" s="220" t="s">
        <v>632</v>
      </c>
    </row>
    <row r="354" spans="2:8" ht="28.5" x14ac:dyDescent="0.25">
      <c r="B354" s="228">
        <v>44259</v>
      </c>
      <c r="C354" s="229">
        <v>0.1</v>
      </c>
      <c r="D354" s="200" t="s">
        <v>450</v>
      </c>
      <c r="E354" s="220" t="s">
        <v>3</v>
      </c>
      <c r="F354" s="220" t="s">
        <v>288</v>
      </c>
      <c r="H354" s="220" t="s">
        <v>633</v>
      </c>
    </row>
    <row r="355" spans="2:8" ht="28.5" x14ac:dyDescent="0.25">
      <c r="B355" s="227">
        <v>44259</v>
      </c>
      <c r="C355" s="229">
        <v>0.1</v>
      </c>
      <c r="D355" s="200" t="s">
        <v>450</v>
      </c>
      <c r="E355" s="220" t="s">
        <v>3</v>
      </c>
      <c r="F355" s="220" t="s">
        <v>288</v>
      </c>
      <c r="H355" s="220" t="s">
        <v>634</v>
      </c>
    </row>
    <row r="356" spans="2:8" ht="28.5" x14ac:dyDescent="0.25">
      <c r="B356" s="228">
        <v>44259</v>
      </c>
      <c r="C356" s="229">
        <v>0.1</v>
      </c>
      <c r="D356" s="200" t="s">
        <v>450</v>
      </c>
      <c r="E356" s="220" t="s">
        <v>3</v>
      </c>
      <c r="F356" s="220" t="s">
        <v>288</v>
      </c>
      <c r="H356" s="220" t="s">
        <v>635</v>
      </c>
    </row>
    <row r="357" spans="2:8" ht="28.5" x14ac:dyDescent="0.25">
      <c r="B357" s="228">
        <v>44259</v>
      </c>
      <c r="C357" s="229">
        <v>0.1</v>
      </c>
      <c r="D357" s="200" t="s">
        <v>450</v>
      </c>
      <c r="E357" s="220" t="s">
        <v>3</v>
      </c>
      <c r="F357" s="220" t="s">
        <v>288</v>
      </c>
      <c r="H357" s="220" t="s">
        <v>636</v>
      </c>
    </row>
    <row r="358" spans="2:8" ht="28.5" x14ac:dyDescent="0.25">
      <c r="B358" s="227">
        <v>44259</v>
      </c>
      <c r="C358" s="229">
        <v>0.1</v>
      </c>
      <c r="D358" s="200" t="s">
        <v>450</v>
      </c>
      <c r="E358" s="220" t="s">
        <v>3</v>
      </c>
      <c r="F358" s="220" t="s">
        <v>288</v>
      </c>
      <c r="H358" s="220" t="s">
        <v>637</v>
      </c>
    </row>
    <row r="359" spans="2:8" ht="28.5" x14ac:dyDescent="0.25">
      <c r="B359" s="228">
        <v>44259</v>
      </c>
      <c r="C359" s="229">
        <v>0.1</v>
      </c>
      <c r="D359" s="200" t="s">
        <v>450</v>
      </c>
      <c r="E359" s="220" t="s">
        <v>3</v>
      </c>
      <c r="F359" s="220" t="s">
        <v>288</v>
      </c>
      <c r="H359" s="220" t="s">
        <v>638</v>
      </c>
    </row>
    <row r="360" spans="2:8" ht="28.5" x14ac:dyDescent="0.25">
      <c r="B360" s="228">
        <v>44259</v>
      </c>
      <c r="C360" s="229">
        <v>0.1</v>
      </c>
      <c r="D360" s="200" t="s">
        <v>450</v>
      </c>
      <c r="E360" s="220" t="s">
        <v>3</v>
      </c>
      <c r="F360" s="220" t="s">
        <v>288</v>
      </c>
      <c r="H360" s="220" t="s">
        <v>639</v>
      </c>
    </row>
    <row r="361" spans="2:8" ht="28.5" x14ac:dyDescent="0.25">
      <c r="B361" s="227">
        <v>44259</v>
      </c>
      <c r="C361" s="229">
        <v>0.1</v>
      </c>
      <c r="D361" s="200" t="s">
        <v>450</v>
      </c>
      <c r="E361" s="220" t="s">
        <v>3</v>
      </c>
      <c r="F361" s="220" t="s">
        <v>288</v>
      </c>
      <c r="H361" s="220" t="s">
        <v>640</v>
      </c>
    </row>
    <row r="362" spans="2:8" ht="28.5" x14ac:dyDescent="0.25">
      <c r="B362" s="228">
        <v>44259</v>
      </c>
      <c r="C362" s="229">
        <v>0.1</v>
      </c>
      <c r="D362" s="200" t="s">
        <v>450</v>
      </c>
      <c r="E362" s="220" t="s">
        <v>3</v>
      </c>
      <c r="F362" s="220" t="s">
        <v>288</v>
      </c>
      <c r="H362" s="220" t="s">
        <v>641</v>
      </c>
    </row>
    <row r="363" spans="2:8" ht="28.5" x14ac:dyDescent="0.25">
      <c r="B363" s="228">
        <v>44259</v>
      </c>
      <c r="C363" s="229">
        <v>0.1</v>
      </c>
      <c r="D363" s="200" t="s">
        <v>450</v>
      </c>
      <c r="E363" s="220" t="s">
        <v>3</v>
      </c>
      <c r="F363" s="220" t="s">
        <v>288</v>
      </c>
      <c r="H363" s="220" t="s">
        <v>642</v>
      </c>
    </row>
    <row r="364" spans="2:8" ht="28.5" x14ac:dyDescent="0.25">
      <c r="B364" s="227">
        <v>44259</v>
      </c>
      <c r="C364" s="229">
        <v>0.1</v>
      </c>
      <c r="D364" s="200" t="s">
        <v>450</v>
      </c>
      <c r="E364" s="220" t="s">
        <v>3</v>
      </c>
      <c r="F364" s="220" t="s">
        <v>288</v>
      </c>
      <c r="H364" s="220" t="s">
        <v>643</v>
      </c>
    </row>
    <row r="365" spans="2:8" ht="28.5" x14ac:dyDescent="0.25">
      <c r="B365" s="228">
        <v>44259</v>
      </c>
      <c r="C365" s="229">
        <v>0.1</v>
      </c>
      <c r="D365" s="200" t="s">
        <v>450</v>
      </c>
      <c r="E365" s="220" t="s">
        <v>3</v>
      </c>
      <c r="F365" s="220" t="s">
        <v>288</v>
      </c>
      <c r="H365" s="220" t="s">
        <v>644</v>
      </c>
    </row>
    <row r="366" spans="2:8" ht="28.5" x14ac:dyDescent="0.25">
      <c r="B366" s="228">
        <v>44259</v>
      </c>
      <c r="C366" s="229">
        <v>0.1</v>
      </c>
      <c r="D366" s="200" t="s">
        <v>450</v>
      </c>
      <c r="E366" s="220" t="s">
        <v>3</v>
      </c>
      <c r="F366" s="220" t="s">
        <v>288</v>
      </c>
      <c r="H366" s="220" t="s">
        <v>645</v>
      </c>
    </row>
    <row r="367" spans="2:8" ht="28.5" x14ac:dyDescent="0.25">
      <c r="B367" s="227">
        <v>44259</v>
      </c>
      <c r="C367" s="229">
        <v>0.1</v>
      </c>
      <c r="D367" s="200" t="s">
        <v>450</v>
      </c>
      <c r="E367" s="220" t="s">
        <v>3</v>
      </c>
      <c r="F367" s="220" t="s">
        <v>288</v>
      </c>
      <c r="H367" s="220" t="s">
        <v>646</v>
      </c>
    </row>
    <row r="368" spans="2:8" ht="28.5" x14ac:dyDescent="0.25">
      <c r="B368" s="228">
        <v>44259</v>
      </c>
      <c r="C368" s="229">
        <v>0.1</v>
      </c>
      <c r="D368" s="200" t="s">
        <v>450</v>
      </c>
      <c r="E368" s="220" t="s">
        <v>3</v>
      </c>
      <c r="F368" s="220" t="s">
        <v>288</v>
      </c>
      <c r="H368" s="220" t="s">
        <v>647</v>
      </c>
    </row>
    <row r="369" spans="2:8" ht="28.5" x14ac:dyDescent="0.25">
      <c r="B369" s="228">
        <v>44259</v>
      </c>
      <c r="C369" s="229">
        <v>0.1</v>
      </c>
      <c r="D369" s="200" t="s">
        <v>450</v>
      </c>
      <c r="E369" s="220" t="s">
        <v>3</v>
      </c>
      <c r="F369" s="220" t="s">
        <v>288</v>
      </c>
      <c r="H369" s="220" t="s">
        <v>648</v>
      </c>
    </row>
    <row r="370" spans="2:8" ht="28.5" x14ac:dyDescent="0.25">
      <c r="B370" s="227">
        <v>44259</v>
      </c>
      <c r="C370" s="229">
        <v>0.1</v>
      </c>
      <c r="D370" s="200" t="s">
        <v>450</v>
      </c>
      <c r="E370" s="220" t="s">
        <v>3</v>
      </c>
      <c r="F370" s="220" t="s">
        <v>288</v>
      </c>
      <c r="H370" s="220" t="s">
        <v>649</v>
      </c>
    </row>
    <row r="371" spans="2:8" ht="28.5" x14ac:dyDescent="0.25">
      <c r="B371" s="228">
        <v>44259</v>
      </c>
      <c r="C371" s="229">
        <v>0.1</v>
      </c>
      <c r="D371" s="200" t="s">
        <v>450</v>
      </c>
      <c r="E371" s="220" t="s">
        <v>3</v>
      </c>
      <c r="F371" s="220" t="s">
        <v>288</v>
      </c>
      <c r="H371" s="220" t="s">
        <v>650</v>
      </c>
    </row>
    <row r="372" spans="2:8" ht="28.5" x14ac:dyDescent="0.25">
      <c r="B372" s="228">
        <v>44259</v>
      </c>
      <c r="C372" s="229">
        <v>0.1</v>
      </c>
      <c r="D372" s="200" t="s">
        <v>450</v>
      </c>
      <c r="E372" s="220" t="s">
        <v>3</v>
      </c>
      <c r="F372" s="220" t="s">
        <v>288</v>
      </c>
      <c r="H372" s="220" t="s">
        <v>651</v>
      </c>
    </row>
    <row r="373" spans="2:8" ht="28.5" x14ac:dyDescent="0.25">
      <c r="B373" s="227">
        <v>44259</v>
      </c>
      <c r="C373" s="229">
        <v>0.1</v>
      </c>
      <c r="D373" s="200" t="s">
        <v>450</v>
      </c>
      <c r="E373" s="220" t="s">
        <v>3</v>
      </c>
      <c r="F373" s="220" t="s">
        <v>288</v>
      </c>
      <c r="H373" s="220" t="s">
        <v>652</v>
      </c>
    </row>
    <row r="374" spans="2:8" ht="28.5" x14ac:dyDescent="0.25">
      <c r="B374" s="228">
        <v>44259</v>
      </c>
      <c r="C374" s="229">
        <v>0.1</v>
      </c>
      <c r="D374" s="200" t="s">
        <v>450</v>
      </c>
      <c r="E374" s="220" t="s">
        <v>3</v>
      </c>
      <c r="F374" s="220" t="s">
        <v>288</v>
      </c>
      <c r="H374" s="220" t="s">
        <v>653</v>
      </c>
    </row>
    <row r="375" spans="2:8" ht="28.5" x14ac:dyDescent="0.25">
      <c r="B375" s="228">
        <v>44259</v>
      </c>
      <c r="C375" s="229">
        <v>0.1</v>
      </c>
      <c r="D375" s="200" t="s">
        <v>450</v>
      </c>
      <c r="E375" s="220" t="s">
        <v>3</v>
      </c>
      <c r="F375" s="220" t="s">
        <v>288</v>
      </c>
      <c r="H375" s="220" t="s">
        <v>654</v>
      </c>
    </row>
    <row r="376" spans="2:8" ht="28.5" x14ac:dyDescent="0.25">
      <c r="B376" s="227">
        <v>44259</v>
      </c>
      <c r="C376" s="229">
        <v>0.1</v>
      </c>
      <c r="D376" s="200" t="s">
        <v>450</v>
      </c>
      <c r="E376" s="220" t="s">
        <v>3</v>
      </c>
      <c r="F376" s="220" t="s">
        <v>288</v>
      </c>
      <c r="H376" s="220" t="s">
        <v>655</v>
      </c>
    </row>
    <row r="377" spans="2:8" ht="28.5" x14ac:dyDescent="0.25">
      <c r="B377" s="228">
        <v>44259</v>
      </c>
      <c r="C377" s="229">
        <v>0.1</v>
      </c>
      <c r="D377" s="200" t="s">
        <v>450</v>
      </c>
      <c r="E377" s="220" t="s">
        <v>3</v>
      </c>
      <c r="F377" s="220" t="s">
        <v>288</v>
      </c>
      <c r="H377" s="220" t="s">
        <v>656</v>
      </c>
    </row>
    <row r="378" spans="2:8" ht="28.5" x14ac:dyDescent="0.25">
      <c r="B378" s="228">
        <v>44259</v>
      </c>
      <c r="C378" s="229">
        <v>0.1</v>
      </c>
      <c r="D378" s="200" t="s">
        <v>450</v>
      </c>
      <c r="E378" s="220" t="s">
        <v>3</v>
      </c>
      <c r="F378" s="220" t="s">
        <v>288</v>
      </c>
      <c r="H378" s="220" t="s">
        <v>657</v>
      </c>
    </row>
    <row r="379" spans="2:8" ht="28.5" x14ac:dyDescent="0.25">
      <c r="B379" s="227">
        <v>44259</v>
      </c>
      <c r="C379" s="229">
        <v>0.1</v>
      </c>
      <c r="D379" s="200" t="s">
        <v>450</v>
      </c>
      <c r="E379" s="220" t="s">
        <v>3</v>
      </c>
      <c r="F379" s="220" t="s">
        <v>288</v>
      </c>
      <c r="H379" s="220" t="s">
        <v>658</v>
      </c>
    </row>
    <row r="380" spans="2:8" ht="28.5" x14ac:dyDescent="0.25">
      <c r="B380" s="228">
        <v>44259</v>
      </c>
      <c r="C380" s="229">
        <v>0.1</v>
      </c>
      <c r="D380" s="200" t="s">
        <v>450</v>
      </c>
      <c r="E380" s="220" t="s">
        <v>3</v>
      </c>
      <c r="F380" s="220" t="s">
        <v>288</v>
      </c>
      <c r="H380" s="220" t="s">
        <v>659</v>
      </c>
    </row>
    <row r="381" spans="2:8" ht="28.5" x14ac:dyDescent="0.25">
      <c r="B381" s="228">
        <v>44259</v>
      </c>
      <c r="C381" s="229">
        <v>0.1</v>
      </c>
      <c r="D381" s="200" t="s">
        <v>450</v>
      </c>
      <c r="E381" s="220" t="s">
        <v>3</v>
      </c>
      <c r="F381" s="220" t="s">
        <v>288</v>
      </c>
      <c r="H381" s="220" t="s">
        <v>660</v>
      </c>
    </row>
    <row r="382" spans="2:8" ht="28.5" x14ac:dyDescent="0.25">
      <c r="B382" s="227">
        <v>44259</v>
      </c>
      <c r="C382" s="229">
        <v>0.1</v>
      </c>
      <c r="D382" s="200" t="s">
        <v>450</v>
      </c>
      <c r="E382" s="220" t="s">
        <v>3</v>
      </c>
      <c r="F382" s="220" t="s">
        <v>288</v>
      </c>
      <c r="H382" s="220" t="s">
        <v>661</v>
      </c>
    </row>
    <row r="383" spans="2:8" ht="28.5" x14ac:dyDescent="0.25">
      <c r="B383" s="228">
        <v>44259</v>
      </c>
      <c r="C383" s="229">
        <v>0.1</v>
      </c>
      <c r="D383" s="200" t="s">
        <v>450</v>
      </c>
      <c r="E383" s="220" t="s">
        <v>3</v>
      </c>
      <c r="F383" s="220" t="s">
        <v>288</v>
      </c>
      <c r="H383" s="220" t="s">
        <v>662</v>
      </c>
    </row>
    <row r="384" spans="2:8" ht="28.5" x14ac:dyDescent="0.25">
      <c r="B384" s="228">
        <v>44259</v>
      </c>
      <c r="C384" s="229">
        <v>0.1</v>
      </c>
      <c r="D384" s="200" t="s">
        <v>450</v>
      </c>
      <c r="E384" s="220" t="s">
        <v>3</v>
      </c>
      <c r="F384" s="220" t="s">
        <v>288</v>
      </c>
      <c r="H384" s="220" t="s">
        <v>663</v>
      </c>
    </row>
    <row r="385" spans="2:8" ht="28.5" x14ac:dyDescent="0.25">
      <c r="B385" s="227">
        <v>44259</v>
      </c>
      <c r="C385" s="229">
        <v>0.1</v>
      </c>
      <c r="D385" s="200" t="s">
        <v>450</v>
      </c>
      <c r="E385" s="220" t="s">
        <v>3</v>
      </c>
      <c r="F385" s="220" t="s">
        <v>288</v>
      </c>
      <c r="H385" s="220" t="s">
        <v>664</v>
      </c>
    </row>
    <row r="386" spans="2:8" ht="28.5" x14ac:dyDescent="0.25">
      <c r="B386" s="228">
        <v>44259</v>
      </c>
      <c r="C386" s="229">
        <v>0.1</v>
      </c>
      <c r="D386" s="200" t="s">
        <v>450</v>
      </c>
      <c r="E386" s="220" t="s">
        <v>3</v>
      </c>
      <c r="F386" s="220" t="s">
        <v>288</v>
      </c>
      <c r="H386" s="220" t="s">
        <v>665</v>
      </c>
    </row>
    <row r="387" spans="2:8" ht="28.5" x14ac:dyDescent="0.25">
      <c r="B387" s="228">
        <v>44259</v>
      </c>
      <c r="C387" s="229">
        <v>0.1</v>
      </c>
      <c r="D387" s="200" t="s">
        <v>450</v>
      </c>
      <c r="E387" s="220" t="s">
        <v>3</v>
      </c>
      <c r="F387" s="220" t="s">
        <v>288</v>
      </c>
      <c r="H387" s="220" t="s">
        <v>666</v>
      </c>
    </row>
    <row r="388" spans="2:8" ht="28.5" x14ac:dyDescent="0.25">
      <c r="B388" s="227">
        <v>44259</v>
      </c>
      <c r="C388" s="229">
        <v>0.1</v>
      </c>
      <c r="D388" s="200" t="s">
        <v>450</v>
      </c>
      <c r="E388" s="220" t="s">
        <v>3</v>
      </c>
      <c r="F388" s="220" t="s">
        <v>288</v>
      </c>
      <c r="H388" s="220" t="s">
        <v>667</v>
      </c>
    </row>
    <row r="389" spans="2:8" ht="28.5" x14ac:dyDescent="0.25">
      <c r="B389" s="228">
        <v>44259</v>
      </c>
      <c r="C389" s="229">
        <v>0.1</v>
      </c>
      <c r="D389" s="200" t="s">
        <v>450</v>
      </c>
      <c r="E389" s="220" t="s">
        <v>3</v>
      </c>
      <c r="F389" s="220" t="s">
        <v>288</v>
      </c>
      <c r="H389" s="220" t="s">
        <v>668</v>
      </c>
    </row>
    <row r="390" spans="2:8" ht="28.5" x14ac:dyDescent="0.25">
      <c r="B390" s="228">
        <v>44259</v>
      </c>
      <c r="C390" s="229">
        <v>0.1</v>
      </c>
      <c r="D390" s="200" t="s">
        <v>450</v>
      </c>
      <c r="E390" s="220" t="s">
        <v>3</v>
      </c>
      <c r="F390" s="220" t="s">
        <v>288</v>
      </c>
      <c r="H390" s="220" t="s">
        <v>669</v>
      </c>
    </row>
    <row r="391" spans="2:8" ht="28.5" x14ac:dyDescent="0.25">
      <c r="B391" s="227">
        <v>44259</v>
      </c>
      <c r="C391" s="229">
        <v>0.1</v>
      </c>
      <c r="D391" s="200" t="s">
        <v>450</v>
      </c>
      <c r="E391" s="220" t="s">
        <v>3</v>
      </c>
      <c r="F391" s="220" t="s">
        <v>288</v>
      </c>
      <c r="H391" s="220" t="s">
        <v>670</v>
      </c>
    </row>
    <row r="392" spans="2:8" ht="28.5" x14ac:dyDescent="0.25">
      <c r="B392" s="228">
        <v>44259</v>
      </c>
      <c r="C392" s="229">
        <v>0.1</v>
      </c>
      <c r="D392" s="200" t="s">
        <v>450</v>
      </c>
      <c r="E392" s="220" t="s">
        <v>3</v>
      </c>
      <c r="F392" s="220" t="s">
        <v>288</v>
      </c>
      <c r="H392" s="220" t="s">
        <v>671</v>
      </c>
    </row>
    <row r="393" spans="2:8" ht="28.5" x14ac:dyDescent="0.25">
      <c r="B393" s="228">
        <v>44259</v>
      </c>
      <c r="C393" s="229">
        <v>0.1</v>
      </c>
      <c r="D393" s="200" t="s">
        <v>450</v>
      </c>
      <c r="E393" s="220" t="s">
        <v>3</v>
      </c>
      <c r="F393" s="220" t="s">
        <v>288</v>
      </c>
      <c r="H393" s="220" t="s">
        <v>672</v>
      </c>
    </row>
    <row r="394" spans="2:8" ht="28.5" x14ac:dyDescent="0.25">
      <c r="B394" s="227">
        <v>44259</v>
      </c>
      <c r="C394" s="229">
        <v>0.1</v>
      </c>
      <c r="D394" s="200" t="s">
        <v>450</v>
      </c>
      <c r="E394" s="220" t="s">
        <v>3</v>
      </c>
      <c r="F394" s="220" t="s">
        <v>288</v>
      </c>
      <c r="H394" s="220" t="s">
        <v>673</v>
      </c>
    </row>
    <row r="395" spans="2:8" ht="28.5" x14ac:dyDescent="0.25">
      <c r="B395" s="228">
        <v>44259</v>
      </c>
      <c r="C395" s="229">
        <v>0.1</v>
      </c>
      <c r="D395" s="200" t="s">
        <v>450</v>
      </c>
      <c r="E395" s="220" t="s">
        <v>3</v>
      </c>
      <c r="F395" s="220" t="s">
        <v>288</v>
      </c>
      <c r="H395" s="220" t="s">
        <v>674</v>
      </c>
    </row>
    <row r="396" spans="2:8" ht="28.5" x14ac:dyDescent="0.25">
      <c r="B396" s="228">
        <v>44259</v>
      </c>
      <c r="C396" s="229">
        <v>0.1</v>
      </c>
      <c r="D396" s="200" t="s">
        <v>450</v>
      </c>
      <c r="E396" s="220" t="s">
        <v>3</v>
      </c>
      <c r="F396" s="220" t="s">
        <v>288</v>
      </c>
      <c r="H396" s="220" t="s">
        <v>675</v>
      </c>
    </row>
    <row r="397" spans="2:8" ht="28.5" x14ac:dyDescent="0.25">
      <c r="B397" s="227">
        <v>44259</v>
      </c>
      <c r="C397" s="229">
        <v>0.1</v>
      </c>
      <c r="D397" s="200" t="s">
        <v>450</v>
      </c>
      <c r="E397" s="220" t="s">
        <v>3</v>
      </c>
      <c r="F397" s="220" t="s">
        <v>288</v>
      </c>
      <c r="H397" s="220" t="s">
        <v>676</v>
      </c>
    </row>
    <row r="398" spans="2:8" ht="28.5" x14ac:dyDescent="0.25">
      <c r="B398" s="228">
        <v>44259</v>
      </c>
      <c r="C398" s="229">
        <v>0.1</v>
      </c>
      <c r="D398" s="200" t="s">
        <v>450</v>
      </c>
      <c r="E398" s="220" t="s">
        <v>3</v>
      </c>
      <c r="F398" s="220" t="s">
        <v>288</v>
      </c>
      <c r="H398" s="220" t="s">
        <v>677</v>
      </c>
    </row>
    <row r="399" spans="2:8" ht="28.5" x14ac:dyDescent="0.25">
      <c r="B399" s="228">
        <v>44259</v>
      </c>
      <c r="C399" s="229">
        <v>0.1</v>
      </c>
      <c r="D399" s="200" t="s">
        <v>450</v>
      </c>
      <c r="E399" s="220" t="s">
        <v>3</v>
      </c>
      <c r="F399" s="220" t="s">
        <v>288</v>
      </c>
      <c r="H399" s="220" t="s">
        <v>678</v>
      </c>
    </row>
    <row r="400" spans="2:8" ht="28.5" x14ac:dyDescent="0.25">
      <c r="B400" s="227">
        <v>44259</v>
      </c>
      <c r="C400" s="229">
        <v>0.1</v>
      </c>
      <c r="D400" s="200" t="s">
        <v>450</v>
      </c>
      <c r="E400" s="220" t="s">
        <v>3</v>
      </c>
      <c r="F400" s="220" t="s">
        <v>288</v>
      </c>
      <c r="H400" s="220" t="s">
        <v>679</v>
      </c>
    </row>
    <row r="401" spans="2:8" ht="28.5" x14ac:dyDescent="0.25">
      <c r="B401" s="228">
        <v>44259</v>
      </c>
      <c r="C401" s="229">
        <v>0.1</v>
      </c>
      <c r="D401" s="200" t="s">
        <v>450</v>
      </c>
      <c r="E401" s="220" t="s">
        <v>3</v>
      </c>
      <c r="F401" s="220" t="s">
        <v>288</v>
      </c>
      <c r="H401" s="220" t="s">
        <v>680</v>
      </c>
    </row>
    <row r="402" spans="2:8" ht="42.75" x14ac:dyDescent="0.25">
      <c r="B402" s="228">
        <v>44259</v>
      </c>
      <c r="C402" s="229">
        <v>0.1</v>
      </c>
      <c r="D402" s="229">
        <v>130</v>
      </c>
      <c r="E402" s="220" t="s">
        <v>3</v>
      </c>
      <c r="F402" s="220" t="s">
        <v>240</v>
      </c>
      <c r="G402" s="220" t="s">
        <v>681</v>
      </c>
      <c r="H402" s="220" t="s">
        <v>682</v>
      </c>
    </row>
    <row r="403" spans="2:8" ht="28.5" x14ac:dyDescent="0.25">
      <c r="B403" s="227">
        <v>44259</v>
      </c>
      <c r="C403" s="229">
        <v>0.1</v>
      </c>
      <c r="D403" s="229">
        <v>131</v>
      </c>
      <c r="E403" s="220" t="s">
        <v>3</v>
      </c>
      <c r="F403" s="220" t="s">
        <v>240</v>
      </c>
      <c r="G403" s="220" t="s">
        <v>683</v>
      </c>
      <c r="H403" s="220" t="s">
        <v>684</v>
      </c>
    </row>
    <row r="404" spans="2:8" ht="28.5" x14ac:dyDescent="0.25">
      <c r="B404" s="228">
        <v>44259</v>
      </c>
      <c r="C404" s="229">
        <v>0.1</v>
      </c>
      <c r="D404" s="200">
        <v>131</v>
      </c>
      <c r="E404" s="220" t="s">
        <v>287</v>
      </c>
      <c r="F404" s="220" t="s">
        <v>240</v>
      </c>
      <c r="G404" s="220" t="s">
        <v>685</v>
      </c>
      <c r="H404" s="220" t="s">
        <v>686</v>
      </c>
    </row>
    <row r="405" spans="2:8" ht="56.1" customHeight="1" x14ac:dyDescent="0.25">
      <c r="B405" s="228">
        <v>44259</v>
      </c>
      <c r="C405" s="229">
        <v>0.1</v>
      </c>
      <c r="D405" s="200" t="s">
        <v>687</v>
      </c>
      <c r="E405" s="220" t="s">
        <v>287</v>
      </c>
      <c r="F405" s="220" t="s">
        <v>288</v>
      </c>
      <c r="H405" s="220" t="s">
        <v>242</v>
      </c>
    </row>
    <row r="406" spans="2:8" ht="56.1" customHeight="1" x14ac:dyDescent="0.25">
      <c r="B406" s="227">
        <v>44259</v>
      </c>
      <c r="C406" s="200">
        <v>0.1</v>
      </c>
      <c r="D406" s="200" t="s">
        <v>687</v>
      </c>
      <c r="E406" s="220" t="s">
        <v>287</v>
      </c>
      <c r="F406" s="220" t="s">
        <v>288</v>
      </c>
      <c r="H406" s="220" t="s">
        <v>245</v>
      </c>
    </row>
    <row r="407" spans="2:8" ht="56.1" customHeight="1" x14ac:dyDescent="0.25">
      <c r="B407" s="228">
        <v>44259</v>
      </c>
      <c r="C407" s="200">
        <v>0.1</v>
      </c>
      <c r="D407" s="200" t="s">
        <v>687</v>
      </c>
      <c r="E407" s="220" t="s">
        <v>287</v>
      </c>
      <c r="F407" s="220" t="s">
        <v>288</v>
      </c>
      <c r="H407" s="220" t="s">
        <v>688</v>
      </c>
    </row>
    <row r="408" spans="2:8" ht="56.1" customHeight="1" x14ac:dyDescent="0.25">
      <c r="B408" s="228">
        <v>44259</v>
      </c>
      <c r="C408" s="200">
        <v>0.1</v>
      </c>
      <c r="D408" s="200" t="s">
        <v>687</v>
      </c>
      <c r="E408" s="220" t="s">
        <v>287</v>
      </c>
      <c r="F408" s="220" t="s">
        <v>288</v>
      </c>
      <c r="H408" s="220" t="s">
        <v>689</v>
      </c>
    </row>
    <row r="409" spans="2:8" ht="42.75" x14ac:dyDescent="0.25">
      <c r="B409" s="227">
        <v>44259</v>
      </c>
      <c r="C409" s="200">
        <v>0.1</v>
      </c>
      <c r="D409" s="229">
        <v>102</v>
      </c>
      <c r="E409" s="220" t="s">
        <v>690</v>
      </c>
      <c r="F409" s="220" t="s">
        <v>240</v>
      </c>
      <c r="G409" s="220" t="s">
        <v>691</v>
      </c>
      <c r="H409" s="220" t="s">
        <v>692</v>
      </c>
    </row>
    <row r="410" spans="2:8" ht="56.1" customHeight="1" x14ac:dyDescent="0.25">
      <c r="B410" s="228">
        <v>44259</v>
      </c>
      <c r="C410" s="200">
        <v>0.1</v>
      </c>
      <c r="D410" s="229">
        <v>102</v>
      </c>
      <c r="E410" s="220" t="s">
        <v>690</v>
      </c>
      <c r="F410" s="220" t="s">
        <v>240</v>
      </c>
      <c r="G410" s="220" t="s">
        <v>693</v>
      </c>
      <c r="H410" s="220" t="s">
        <v>694</v>
      </c>
    </row>
    <row r="411" spans="2:8" ht="56.1" customHeight="1" x14ac:dyDescent="0.25">
      <c r="B411" s="228">
        <v>44259</v>
      </c>
      <c r="C411" s="200">
        <v>0.1</v>
      </c>
      <c r="D411" s="200" t="s">
        <v>695</v>
      </c>
      <c r="E411" s="220" t="s">
        <v>287</v>
      </c>
      <c r="F411" s="220" t="s">
        <v>288</v>
      </c>
      <c r="G411" s="200">
        <v>0</v>
      </c>
      <c r="H411" s="200" t="s">
        <v>696</v>
      </c>
    </row>
    <row r="412" spans="2:8" ht="56.1" customHeight="1" x14ac:dyDescent="0.25">
      <c r="B412" s="227">
        <v>44259</v>
      </c>
      <c r="C412" s="200">
        <v>0.1</v>
      </c>
      <c r="D412" s="200" t="s">
        <v>695</v>
      </c>
      <c r="E412" s="220" t="s">
        <v>287</v>
      </c>
      <c r="F412" s="220" t="s">
        <v>288</v>
      </c>
      <c r="G412" s="200">
        <v>1</v>
      </c>
      <c r="H412" s="200" t="s">
        <v>294</v>
      </c>
    </row>
    <row r="413" spans="2:8" ht="56.1" customHeight="1" x14ac:dyDescent="0.25">
      <c r="B413" s="228">
        <v>44259</v>
      </c>
      <c r="C413" s="200">
        <v>0.1</v>
      </c>
      <c r="D413" s="200" t="s">
        <v>695</v>
      </c>
      <c r="E413" s="220" t="s">
        <v>287</v>
      </c>
      <c r="F413" s="220" t="s">
        <v>288</v>
      </c>
      <c r="G413" s="200">
        <v>2</v>
      </c>
      <c r="H413" s="200" t="s">
        <v>295</v>
      </c>
    </row>
    <row r="414" spans="2:8" ht="56.1" customHeight="1" x14ac:dyDescent="0.25">
      <c r="B414" s="228">
        <v>44259</v>
      </c>
      <c r="C414" s="200">
        <v>0.1</v>
      </c>
      <c r="D414" s="200" t="s">
        <v>695</v>
      </c>
      <c r="E414" s="220" t="s">
        <v>287</v>
      </c>
      <c r="F414" s="220" t="s">
        <v>288</v>
      </c>
      <c r="G414" s="200">
        <v>3</v>
      </c>
      <c r="H414" s="200" t="s">
        <v>296</v>
      </c>
    </row>
    <row r="415" spans="2:8" ht="56.1" customHeight="1" x14ac:dyDescent="0.25">
      <c r="B415" s="227">
        <v>44259</v>
      </c>
      <c r="C415" s="200">
        <v>0.1</v>
      </c>
      <c r="D415" s="200" t="s">
        <v>695</v>
      </c>
      <c r="E415" s="220" t="s">
        <v>287</v>
      </c>
      <c r="F415" s="220" t="s">
        <v>288</v>
      </c>
      <c r="G415" s="200">
        <v>4</v>
      </c>
      <c r="H415" s="200" t="s">
        <v>297</v>
      </c>
    </row>
    <row r="416" spans="2:8" ht="56.1" customHeight="1" x14ac:dyDescent="0.25">
      <c r="B416" s="228">
        <v>44259</v>
      </c>
      <c r="C416" s="200">
        <v>0.1</v>
      </c>
      <c r="D416" s="200" t="s">
        <v>695</v>
      </c>
      <c r="E416" s="220" t="s">
        <v>287</v>
      </c>
      <c r="F416" s="220" t="s">
        <v>288</v>
      </c>
      <c r="G416" s="200">
        <v>5</v>
      </c>
      <c r="H416" s="200" t="s">
        <v>298</v>
      </c>
    </row>
    <row r="417" spans="2:10" ht="56.1" customHeight="1" x14ac:dyDescent="0.25">
      <c r="B417" s="228">
        <v>44259</v>
      </c>
      <c r="C417" s="200">
        <v>0.1</v>
      </c>
      <c r="D417" s="200" t="s">
        <v>695</v>
      </c>
      <c r="E417" s="220" t="s">
        <v>287</v>
      </c>
      <c r="F417" s="220" t="s">
        <v>288</v>
      </c>
      <c r="G417" s="200">
        <v>6</v>
      </c>
      <c r="H417" s="200" t="s">
        <v>299</v>
      </c>
    </row>
    <row r="418" spans="2:10" ht="56.1" customHeight="1" x14ac:dyDescent="0.25">
      <c r="B418" s="227">
        <v>44259</v>
      </c>
      <c r="C418" s="200">
        <v>0.1</v>
      </c>
      <c r="D418" s="200" t="s">
        <v>687</v>
      </c>
      <c r="E418" s="220" t="s">
        <v>690</v>
      </c>
      <c r="F418" s="220" t="s">
        <v>288</v>
      </c>
      <c r="G418" s="220" t="s">
        <v>697</v>
      </c>
      <c r="H418" s="220" t="s">
        <v>698</v>
      </c>
    </row>
    <row r="419" spans="2:10" ht="71.25" x14ac:dyDescent="0.25">
      <c r="B419" s="228">
        <v>44259</v>
      </c>
      <c r="C419" s="200">
        <v>0.1</v>
      </c>
      <c r="D419" s="200" t="e">
        <v>#VALUE!</v>
      </c>
      <c r="E419" s="220" t="s">
        <v>4</v>
      </c>
      <c r="F419" s="220" t="s">
        <v>240</v>
      </c>
      <c r="G419" s="220" t="s">
        <v>699</v>
      </c>
      <c r="H419" s="220" t="s">
        <v>700</v>
      </c>
    </row>
    <row r="420" spans="2:10" ht="56.1" customHeight="1" x14ac:dyDescent="0.25">
      <c r="B420" s="228">
        <v>44262</v>
      </c>
      <c r="C420" s="200">
        <v>0.2</v>
      </c>
      <c r="D420" s="200">
        <v>56</v>
      </c>
      <c r="E420" s="220" t="s">
        <v>3</v>
      </c>
      <c r="F420" s="229" t="s">
        <v>240</v>
      </c>
      <c r="G420" s="220" t="s">
        <v>701</v>
      </c>
      <c r="H420" s="220" t="s">
        <v>702</v>
      </c>
      <c r="J420" s="220" t="s">
        <v>703</v>
      </c>
    </row>
    <row r="421" spans="2:10" ht="56.1" customHeight="1" x14ac:dyDescent="0.25">
      <c r="B421" s="227">
        <v>44272</v>
      </c>
      <c r="C421" s="200">
        <v>0.3</v>
      </c>
      <c r="D421" s="200">
        <v>1</v>
      </c>
      <c r="E421" s="220" t="s">
        <v>704</v>
      </c>
      <c r="F421" s="229" t="s">
        <v>240</v>
      </c>
      <c r="G421" s="220" t="s">
        <v>261</v>
      </c>
      <c r="H421" s="220" t="s">
        <v>705</v>
      </c>
    </row>
    <row r="422" spans="2:10" ht="56.1" customHeight="1" x14ac:dyDescent="0.25">
      <c r="B422" s="227">
        <v>44272</v>
      </c>
      <c r="C422" s="200">
        <v>0.4</v>
      </c>
      <c r="D422" s="200">
        <v>20</v>
      </c>
      <c r="E422" s="220" t="s">
        <v>706</v>
      </c>
      <c r="F422" s="229" t="s">
        <v>240</v>
      </c>
      <c r="G422" s="220" t="s">
        <v>707</v>
      </c>
      <c r="H422" s="220" t="s">
        <v>708</v>
      </c>
      <c r="J422" s="220" t="s">
        <v>709</v>
      </c>
    </row>
    <row r="423" spans="2:10" ht="56.1" customHeight="1" x14ac:dyDescent="0.25">
      <c r="B423" s="227">
        <v>44272</v>
      </c>
      <c r="C423" s="200">
        <v>0.4</v>
      </c>
      <c r="D423" s="200">
        <v>23</v>
      </c>
      <c r="E423" s="220" t="s">
        <v>710</v>
      </c>
      <c r="F423" s="229" t="s">
        <v>240</v>
      </c>
      <c r="G423" s="220" t="s">
        <v>711</v>
      </c>
      <c r="H423" s="220" t="s">
        <v>712</v>
      </c>
      <c r="J423" s="220" t="s">
        <v>709</v>
      </c>
    </row>
    <row r="424" spans="2:10" ht="56.1" customHeight="1" x14ac:dyDescent="0.25">
      <c r="B424" s="227">
        <v>44272</v>
      </c>
      <c r="C424" s="200">
        <v>0.4</v>
      </c>
      <c r="D424" s="200">
        <v>22</v>
      </c>
      <c r="E424" s="220" t="s">
        <v>710</v>
      </c>
      <c r="F424" s="229" t="s">
        <v>240</v>
      </c>
      <c r="G424" s="229" t="s">
        <v>264</v>
      </c>
      <c r="H424" s="229" t="s">
        <v>713</v>
      </c>
      <c r="J424" s="220" t="s">
        <v>709</v>
      </c>
    </row>
    <row r="425" spans="2:10" ht="56.1" customHeight="1" x14ac:dyDescent="0.25">
      <c r="B425" s="227">
        <v>44272</v>
      </c>
      <c r="C425" s="200">
        <v>0.4</v>
      </c>
      <c r="D425" s="200">
        <v>22</v>
      </c>
      <c r="E425" s="220" t="s">
        <v>710</v>
      </c>
      <c r="F425" s="229" t="s">
        <v>240</v>
      </c>
      <c r="G425" s="220" t="s">
        <v>714</v>
      </c>
      <c r="H425" s="220" t="s">
        <v>711</v>
      </c>
      <c r="J425" s="220" t="s">
        <v>709</v>
      </c>
    </row>
    <row r="426" spans="2:10" ht="56.1" customHeight="1" x14ac:dyDescent="0.25">
      <c r="B426" s="227">
        <v>44272</v>
      </c>
      <c r="C426" s="200">
        <v>0.4</v>
      </c>
      <c r="D426" s="200">
        <v>85</v>
      </c>
      <c r="F426" s="229" t="s">
        <v>240</v>
      </c>
      <c r="G426" s="220" t="s">
        <v>715</v>
      </c>
      <c r="H426" s="220" t="s">
        <v>716</v>
      </c>
      <c r="J426" s="220" t="s">
        <v>709</v>
      </c>
    </row>
    <row r="427" spans="2:10" ht="56.1" customHeight="1" x14ac:dyDescent="0.25">
      <c r="B427" s="227">
        <v>44272</v>
      </c>
      <c r="C427" s="200">
        <v>0.4</v>
      </c>
      <c r="D427" s="200">
        <v>86</v>
      </c>
      <c r="G427" s="220" t="s">
        <v>715</v>
      </c>
      <c r="H427" s="220" t="s">
        <v>716</v>
      </c>
      <c r="J427" s="220" t="s">
        <v>709</v>
      </c>
    </row>
    <row r="428" spans="2:10" ht="56.1" customHeight="1" x14ac:dyDescent="0.25">
      <c r="B428" s="227">
        <v>44272</v>
      </c>
      <c r="C428" s="200">
        <v>0.4</v>
      </c>
      <c r="D428" s="200" t="s">
        <v>717</v>
      </c>
      <c r="H428" s="220" t="s">
        <v>718</v>
      </c>
    </row>
    <row r="429" spans="2:10" ht="56.1" customHeight="1" x14ac:dyDescent="0.25">
      <c r="B429" s="227">
        <v>44302</v>
      </c>
      <c r="C429" s="200">
        <v>0.5</v>
      </c>
      <c r="D429" s="200">
        <v>150</v>
      </c>
      <c r="F429" s="229" t="s">
        <v>240</v>
      </c>
      <c r="G429" s="220" t="s">
        <v>719</v>
      </c>
      <c r="H429" s="220" t="s">
        <v>720</v>
      </c>
      <c r="J429" s="220" t="s">
        <v>721</v>
      </c>
    </row>
    <row r="430" spans="2:10" ht="56.1" customHeight="1" x14ac:dyDescent="0.25">
      <c r="B430" s="227">
        <v>44302</v>
      </c>
      <c r="C430" s="200">
        <v>0.5</v>
      </c>
      <c r="D430" s="200">
        <v>151</v>
      </c>
      <c r="F430" s="229" t="s">
        <v>240</v>
      </c>
      <c r="G430" s="220" t="s">
        <v>719</v>
      </c>
      <c r="H430" s="220" t="s">
        <v>720</v>
      </c>
      <c r="J430" s="220" t="s">
        <v>721</v>
      </c>
    </row>
    <row r="431" spans="2:10" ht="56.1" customHeight="1" x14ac:dyDescent="0.25">
      <c r="B431" s="227">
        <v>44302</v>
      </c>
      <c r="C431" s="200">
        <v>0.5</v>
      </c>
      <c r="D431" s="200" t="s">
        <v>722</v>
      </c>
      <c r="F431" s="229" t="s">
        <v>240</v>
      </c>
      <c r="H431" s="220" t="s">
        <v>723</v>
      </c>
      <c r="J431" s="220" t="s">
        <v>724</v>
      </c>
    </row>
    <row r="432" spans="2:10" ht="56.1" customHeight="1" x14ac:dyDescent="0.25">
      <c r="B432" s="227">
        <v>44302</v>
      </c>
      <c r="C432" s="200">
        <v>0.5</v>
      </c>
      <c r="D432" s="200">
        <v>111</v>
      </c>
      <c r="F432" s="229" t="s">
        <v>240</v>
      </c>
      <c r="G432" s="220" t="s">
        <v>725</v>
      </c>
      <c r="H432" s="220" t="s">
        <v>726</v>
      </c>
      <c r="J432" s="220" t="s">
        <v>724</v>
      </c>
    </row>
    <row r="433" spans="2:10" ht="56.1" customHeight="1" x14ac:dyDescent="0.25">
      <c r="B433" s="227">
        <v>44302</v>
      </c>
      <c r="C433" s="200">
        <v>0.5</v>
      </c>
      <c r="D433" s="200">
        <v>114</v>
      </c>
      <c r="F433" s="251" t="s">
        <v>240</v>
      </c>
      <c r="G433" s="220" t="s">
        <v>727</v>
      </c>
      <c r="H433" s="220" t="s">
        <v>728</v>
      </c>
      <c r="J433" s="220" t="s">
        <v>724</v>
      </c>
    </row>
    <row r="434" spans="2:10" ht="56.1" customHeight="1" x14ac:dyDescent="0.25">
      <c r="B434" s="252">
        <v>44314</v>
      </c>
      <c r="C434" s="253" t="s">
        <v>729</v>
      </c>
      <c r="D434" s="253">
        <v>150</v>
      </c>
      <c r="E434" s="254"/>
      <c r="F434" s="253" t="s">
        <v>240</v>
      </c>
      <c r="G434" s="254"/>
      <c r="H434" s="254" t="s">
        <v>723</v>
      </c>
      <c r="I434" s="254"/>
      <c r="J434" s="254" t="s">
        <v>730</v>
      </c>
    </row>
    <row r="435" spans="2:10" ht="56.1" customHeight="1" x14ac:dyDescent="0.25">
      <c r="B435" s="252">
        <v>44314</v>
      </c>
      <c r="C435" s="253" t="s">
        <v>729</v>
      </c>
      <c r="D435" s="253" t="s">
        <v>731</v>
      </c>
      <c r="E435" s="254"/>
      <c r="F435" s="253" t="s">
        <v>240</v>
      </c>
      <c r="G435" s="254"/>
      <c r="H435" s="253" t="s">
        <v>732</v>
      </c>
      <c r="I435" s="254"/>
      <c r="J435" s="254" t="s">
        <v>730</v>
      </c>
    </row>
    <row r="436" spans="2:10" ht="56.1" customHeight="1" x14ac:dyDescent="0.25">
      <c r="B436" s="252">
        <v>44314</v>
      </c>
      <c r="C436" s="253" t="s">
        <v>729</v>
      </c>
      <c r="D436" s="253" t="s">
        <v>733</v>
      </c>
      <c r="E436" s="254"/>
      <c r="F436" s="253" t="s">
        <v>240</v>
      </c>
      <c r="G436" s="254"/>
      <c r="H436" s="253" t="s">
        <v>734</v>
      </c>
      <c r="I436" s="254"/>
      <c r="J436" s="254" t="s">
        <v>730</v>
      </c>
    </row>
    <row r="437" spans="2:10" ht="56.1" customHeight="1" x14ac:dyDescent="0.25">
      <c r="B437" s="255">
        <v>44321</v>
      </c>
      <c r="C437" s="256">
        <v>0.7</v>
      </c>
      <c r="D437" s="256"/>
      <c r="E437" s="257"/>
      <c r="F437" s="257" t="s">
        <v>735</v>
      </c>
      <c r="G437" s="257" t="s">
        <v>736</v>
      </c>
      <c r="H437" s="257" t="s">
        <v>737</v>
      </c>
      <c r="I437" s="257"/>
      <c r="J437" s="257" t="s">
        <v>738</v>
      </c>
    </row>
    <row r="438" spans="2:10" ht="56.1" customHeight="1" x14ac:dyDescent="0.25">
      <c r="B438" s="255">
        <v>44321</v>
      </c>
      <c r="C438" s="256">
        <v>0.7</v>
      </c>
      <c r="D438" s="256"/>
      <c r="E438" s="257"/>
      <c r="F438" s="257" t="s">
        <v>735</v>
      </c>
      <c r="G438" s="257" t="s">
        <v>739</v>
      </c>
      <c r="H438" s="257" t="s">
        <v>737</v>
      </c>
      <c r="I438" s="257"/>
      <c r="J438" s="257" t="s">
        <v>738</v>
      </c>
    </row>
    <row r="439" spans="2:10" ht="56.1" customHeight="1" x14ac:dyDescent="0.25">
      <c r="B439" s="255">
        <v>44321</v>
      </c>
      <c r="C439" s="256">
        <v>0.7</v>
      </c>
      <c r="D439" s="256"/>
      <c r="E439" s="257"/>
      <c r="F439" s="257" t="s">
        <v>735</v>
      </c>
      <c r="G439" s="257" t="s">
        <v>740</v>
      </c>
      <c r="H439" s="257" t="s">
        <v>741</v>
      </c>
      <c r="I439" s="257"/>
      <c r="J439" s="257" t="s">
        <v>738</v>
      </c>
    </row>
    <row r="440" spans="2:10" ht="56.1" customHeight="1" x14ac:dyDescent="0.25">
      <c r="B440" s="255">
        <v>44321</v>
      </c>
      <c r="C440" s="256">
        <v>0.7</v>
      </c>
      <c r="D440" s="256"/>
      <c r="E440" s="257"/>
      <c r="F440" s="257" t="s">
        <v>735</v>
      </c>
      <c r="G440" s="257" t="s">
        <v>742</v>
      </c>
      <c r="H440" s="257" t="s">
        <v>743</v>
      </c>
      <c r="I440" s="257"/>
      <c r="J440" s="257" t="s">
        <v>738</v>
      </c>
    </row>
    <row r="441" spans="2:10" ht="56.1" customHeight="1" x14ac:dyDescent="0.25">
      <c r="B441" s="255">
        <v>44321</v>
      </c>
      <c r="C441" s="256">
        <v>0.7</v>
      </c>
      <c r="D441" s="256"/>
      <c r="E441" s="257"/>
      <c r="F441" s="257" t="s">
        <v>744</v>
      </c>
      <c r="G441" s="257"/>
      <c r="H441" s="257" t="s">
        <v>745</v>
      </c>
      <c r="I441" s="257"/>
      <c r="J441" s="257" t="s">
        <v>738</v>
      </c>
    </row>
    <row r="442" spans="2:10" ht="56.1" customHeight="1" x14ac:dyDescent="0.25">
      <c r="B442" s="255">
        <v>44321</v>
      </c>
      <c r="C442" s="256">
        <v>0.7</v>
      </c>
      <c r="D442" s="256">
        <v>147</v>
      </c>
      <c r="E442" s="257"/>
      <c r="F442" s="256" t="s">
        <v>240</v>
      </c>
      <c r="G442" s="257" t="s">
        <v>746</v>
      </c>
      <c r="H442" s="257" t="s">
        <v>747</v>
      </c>
      <c r="I442" s="257"/>
      <c r="J442" s="257" t="s">
        <v>738</v>
      </c>
    </row>
    <row r="443" spans="2:10" ht="56.1" customHeight="1" x14ac:dyDescent="0.25">
      <c r="B443" s="255">
        <v>44321</v>
      </c>
      <c r="C443" s="256">
        <v>0.7</v>
      </c>
      <c r="D443" s="256">
        <v>147</v>
      </c>
      <c r="E443" s="257"/>
      <c r="F443" s="256" t="s">
        <v>240</v>
      </c>
      <c r="G443" s="257" t="s">
        <v>748</v>
      </c>
      <c r="H443" s="257" t="s">
        <v>749</v>
      </c>
      <c r="I443" s="257"/>
      <c r="J443" s="257" t="s">
        <v>738</v>
      </c>
    </row>
    <row r="444" spans="2:10" ht="56.1" customHeight="1" x14ac:dyDescent="0.25">
      <c r="B444" s="255">
        <v>44321</v>
      </c>
      <c r="C444" s="256">
        <v>0.7</v>
      </c>
      <c r="D444" s="256">
        <v>148</v>
      </c>
      <c r="E444" s="257"/>
      <c r="F444" s="256" t="s">
        <v>240</v>
      </c>
      <c r="G444" s="257" t="s">
        <v>750</v>
      </c>
      <c r="H444" s="257" t="s">
        <v>751</v>
      </c>
      <c r="I444" s="257"/>
      <c r="J444" s="257" t="s">
        <v>738</v>
      </c>
    </row>
    <row r="445" spans="2:10" ht="56.1" customHeight="1" x14ac:dyDescent="0.25">
      <c r="B445" s="255">
        <v>44321</v>
      </c>
      <c r="C445" s="256">
        <v>0.7</v>
      </c>
      <c r="D445" s="256">
        <v>149</v>
      </c>
      <c r="E445" s="257"/>
      <c r="F445" s="256" t="s">
        <v>240</v>
      </c>
      <c r="G445" s="257" t="s">
        <v>752</v>
      </c>
      <c r="H445" s="257" t="s">
        <v>753</v>
      </c>
      <c r="I445" s="257"/>
      <c r="J445" s="257" t="s">
        <v>738</v>
      </c>
    </row>
    <row r="446" spans="2:10" ht="56.1" customHeight="1" x14ac:dyDescent="0.25">
      <c r="B446" s="255">
        <v>44321</v>
      </c>
      <c r="C446" s="256">
        <v>0.7</v>
      </c>
      <c r="D446" s="256">
        <v>149</v>
      </c>
      <c r="E446" s="257"/>
      <c r="F446" s="256" t="s">
        <v>240</v>
      </c>
      <c r="G446" s="257" t="s">
        <v>754</v>
      </c>
      <c r="H446" s="257" t="s">
        <v>755</v>
      </c>
      <c r="I446" s="257"/>
      <c r="J446" s="257" t="s">
        <v>738</v>
      </c>
    </row>
    <row r="447" spans="2:10" ht="56.1" customHeight="1" x14ac:dyDescent="0.25">
      <c r="B447" s="255">
        <v>44321</v>
      </c>
      <c r="C447" s="256">
        <v>0.7</v>
      </c>
      <c r="D447" s="256">
        <v>151</v>
      </c>
      <c r="E447" s="257"/>
      <c r="F447" s="256" t="s">
        <v>240</v>
      </c>
      <c r="G447" s="257" t="s">
        <v>756</v>
      </c>
      <c r="H447" s="257" t="s">
        <v>757</v>
      </c>
      <c r="I447" s="257"/>
      <c r="J447" s="257" t="s">
        <v>738</v>
      </c>
    </row>
    <row r="448" spans="2:10" ht="56.1" customHeight="1" x14ac:dyDescent="0.25">
      <c r="B448" s="255">
        <v>44321</v>
      </c>
      <c r="C448" s="256">
        <v>0.7</v>
      </c>
      <c r="D448" s="256">
        <v>152</v>
      </c>
      <c r="E448" s="257"/>
      <c r="F448" s="256" t="s">
        <v>240</v>
      </c>
      <c r="G448" s="257" t="s">
        <v>758</v>
      </c>
      <c r="H448" s="257" t="s">
        <v>759</v>
      </c>
      <c r="I448" s="257"/>
      <c r="J448" s="257" t="s">
        <v>738</v>
      </c>
    </row>
    <row r="449" spans="2:10" ht="56.1" customHeight="1" x14ac:dyDescent="0.25">
      <c r="B449" s="255">
        <v>44321</v>
      </c>
      <c r="C449" s="256">
        <v>0.7</v>
      </c>
      <c r="D449" s="256">
        <v>152</v>
      </c>
      <c r="E449" s="257"/>
      <c r="F449" s="256" t="s">
        <v>240</v>
      </c>
      <c r="G449" s="257" t="s">
        <v>760</v>
      </c>
      <c r="H449" s="257" t="s">
        <v>761</v>
      </c>
      <c r="I449" s="257"/>
      <c r="J449" s="257" t="s">
        <v>738</v>
      </c>
    </row>
    <row r="450" spans="2:10" ht="56.1" customHeight="1" x14ac:dyDescent="0.25">
      <c r="B450" s="255">
        <v>44321</v>
      </c>
      <c r="C450" s="256">
        <v>0.7</v>
      </c>
      <c r="D450" s="256" t="s">
        <v>762</v>
      </c>
      <c r="E450" s="257"/>
      <c r="F450" s="256" t="s">
        <v>240</v>
      </c>
      <c r="G450" s="257"/>
      <c r="H450" s="257" t="s">
        <v>763</v>
      </c>
      <c r="I450" s="257"/>
      <c r="J450" s="257" t="s">
        <v>738</v>
      </c>
    </row>
    <row r="451" spans="2:10" ht="56.1" customHeight="1" x14ac:dyDescent="0.25">
      <c r="B451" s="255">
        <v>44321</v>
      </c>
      <c r="C451" s="256">
        <v>0.7</v>
      </c>
      <c r="D451" s="256" t="s">
        <v>764</v>
      </c>
      <c r="E451" s="257"/>
      <c r="F451" s="256" t="s">
        <v>240</v>
      </c>
      <c r="G451" s="257"/>
      <c r="H451" s="257" t="s">
        <v>765</v>
      </c>
      <c r="I451" s="257"/>
      <c r="J451" s="257" t="s">
        <v>738</v>
      </c>
    </row>
    <row r="452" spans="2:10" ht="56.1" customHeight="1" x14ac:dyDescent="0.25">
      <c r="B452" s="255">
        <v>44321</v>
      </c>
      <c r="C452" s="256">
        <v>0.7</v>
      </c>
      <c r="D452" s="256" t="s">
        <v>766</v>
      </c>
      <c r="E452" s="257"/>
      <c r="F452" s="256" t="s">
        <v>240</v>
      </c>
      <c r="G452" s="257"/>
      <c r="H452" s="257" t="s">
        <v>767</v>
      </c>
      <c r="I452" s="257"/>
      <c r="J452" s="257" t="s">
        <v>738</v>
      </c>
    </row>
    <row r="453" spans="2:10" ht="56.1" customHeight="1" x14ac:dyDescent="0.25">
      <c r="B453" s="258">
        <v>44322</v>
      </c>
      <c r="C453" s="259">
        <v>0.8</v>
      </c>
      <c r="D453" s="259">
        <v>149</v>
      </c>
      <c r="E453" s="260"/>
      <c r="F453" s="259" t="s">
        <v>240</v>
      </c>
      <c r="G453" s="260" t="s">
        <v>755</v>
      </c>
      <c r="H453" s="260" t="s">
        <v>768</v>
      </c>
      <c r="I453" s="260"/>
      <c r="J453" s="260" t="s">
        <v>769</v>
      </c>
    </row>
    <row r="454" spans="2:10" ht="56.1" customHeight="1" x14ac:dyDescent="0.25">
      <c r="B454" s="261">
        <v>44322</v>
      </c>
      <c r="C454" s="262">
        <v>0.8</v>
      </c>
      <c r="D454" s="262">
        <v>160</v>
      </c>
      <c r="E454" s="263"/>
      <c r="F454" s="262" t="s">
        <v>240</v>
      </c>
      <c r="G454" s="263" t="s">
        <v>732</v>
      </c>
      <c r="H454" s="263" t="s">
        <v>770</v>
      </c>
      <c r="I454" s="263"/>
      <c r="J454" s="263" t="s">
        <v>769</v>
      </c>
    </row>
    <row r="455" spans="2:10" ht="56.1" customHeight="1" x14ac:dyDescent="0.25">
      <c r="B455" s="264">
        <v>44322</v>
      </c>
      <c r="C455" s="265">
        <v>0.9</v>
      </c>
      <c r="D455" s="265">
        <v>147</v>
      </c>
      <c r="E455" s="266"/>
      <c r="F455" s="266" t="s">
        <v>240</v>
      </c>
      <c r="G455" s="266" t="s">
        <v>749</v>
      </c>
      <c r="H455" s="266"/>
      <c r="I455" s="266"/>
      <c r="J455" s="266" t="s">
        <v>771</v>
      </c>
    </row>
    <row r="456" spans="2:10" ht="56.1" customHeight="1" x14ac:dyDescent="0.25">
      <c r="B456" s="261">
        <v>44329</v>
      </c>
      <c r="C456" s="267" t="s">
        <v>772</v>
      </c>
      <c r="D456" s="261" t="s">
        <v>687</v>
      </c>
      <c r="E456" s="261" t="s">
        <v>773</v>
      </c>
      <c r="F456" s="261" t="s">
        <v>288</v>
      </c>
      <c r="G456" s="261" t="s">
        <v>774</v>
      </c>
      <c r="H456" s="261" t="s">
        <v>775</v>
      </c>
      <c r="I456" s="261"/>
      <c r="J456" s="261"/>
    </row>
    <row r="457" spans="2:10" ht="56.1" customHeight="1" x14ac:dyDescent="0.25">
      <c r="B457" s="261">
        <v>44329</v>
      </c>
      <c r="C457" s="267" t="s">
        <v>772</v>
      </c>
      <c r="D457" s="261" t="s">
        <v>687</v>
      </c>
      <c r="E457" s="261" t="s">
        <v>773</v>
      </c>
      <c r="F457" s="261" t="s">
        <v>288</v>
      </c>
      <c r="G457" s="261" t="s">
        <v>776</v>
      </c>
      <c r="H457" s="261" t="s">
        <v>777</v>
      </c>
      <c r="I457" s="261"/>
      <c r="J457" s="261"/>
    </row>
    <row r="458" spans="2:10" ht="56.1" customHeight="1" x14ac:dyDescent="0.25">
      <c r="B458" s="261">
        <v>44329</v>
      </c>
      <c r="C458" s="267" t="s">
        <v>772</v>
      </c>
      <c r="D458" s="261" t="s">
        <v>687</v>
      </c>
      <c r="E458" s="261" t="s">
        <v>778</v>
      </c>
      <c r="F458" s="261" t="s">
        <v>779</v>
      </c>
      <c r="G458" s="261" t="s">
        <v>780</v>
      </c>
      <c r="H458" s="261" t="s">
        <v>781</v>
      </c>
      <c r="I458" s="261"/>
      <c r="J458" s="261"/>
    </row>
    <row r="459" spans="2:10" ht="56.1" customHeight="1" x14ac:dyDescent="0.25">
      <c r="B459" s="227">
        <v>44357</v>
      </c>
      <c r="C459" s="200">
        <v>0.11</v>
      </c>
      <c r="D459" s="200" t="s">
        <v>782</v>
      </c>
      <c r="E459" s="200" t="s">
        <v>782</v>
      </c>
      <c r="F459" s="220" t="s">
        <v>783</v>
      </c>
      <c r="G459" s="220" t="s">
        <v>784</v>
      </c>
      <c r="H459" s="220" t="s">
        <v>785</v>
      </c>
      <c r="J459" s="220" t="s">
        <v>786</v>
      </c>
    </row>
    <row r="460" spans="2:10" ht="56.1" customHeight="1" x14ac:dyDescent="0.25">
      <c r="B460" s="227">
        <v>44357</v>
      </c>
      <c r="C460" s="200">
        <v>0.11</v>
      </c>
      <c r="D460" s="200" t="s">
        <v>787</v>
      </c>
      <c r="E460" s="220" t="s">
        <v>787</v>
      </c>
      <c r="F460" s="220" t="s">
        <v>783</v>
      </c>
      <c r="G460" s="220" t="s">
        <v>788</v>
      </c>
      <c r="H460" s="220" t="s">
        <v>789</v>
      </c>
      <c r="J460" s="220" t="s">
        <v>786</v>
      </c>
    </row>
    <row r="461" spans="2:10" ht="56.1" customHeight="1" x14ac:dyDescent="0.25">
      <c r="B461" s="227">
        <v>44357</v>
      </c>
      <c r="C461" s="200">
        <v>0.11</v>
      </c>
      <c r="D461" t="s">
        <v>790</v>
      </c>
      <c r="E461" s="220" t="s">
        <v>790</v>
      </c>
      <c r="F461" s="220" t="s">
        <v>783</v>
      </c>
      <c r="G461" s="220" t="s">
        <v>791</v>
      </c>
      <c r="H461" s="220" t="s">
        <v>792</v>
      </c>
      <c r="J461" s="220" t="s">
        <v>786</v>
      </c>
    </row>
    <row r="462" spans="2:10" ht="56.1" customHeight="1" x14ac:dyDescent="0.25">
      <c r="B462" s="227">
        <v>44357</v>
      </c>
      <c r="C462" s="200">
        <v>0.11</v>
      </c>
      <c r="D462" t="s">
        <v>793</v>
      </c>
      <c r="E462" s="220" t="s">
        <v>793</v>
      </c>
      <c r="F462" s="220" t="s">
        <v>783</v>
      </c>
      <c r="G462" s="220" t="s">
        <v>794</v>
      </c>
      <c r="H462" s="220" t="s">
        <v>795</v>
      </c>
      <c r="J462" s="220" t="s">
        <v>786</v>
      </c>
    </row>
    <row r="463" spans="2:10" ht="56.1" customHeight="1" x14ac:dyDescent="0.25">
      <c r="B463" s="227">
        <v>44372</v>
      </c>
      <c r="C463" s="220">
        <v>0.12</v>
      </c>
      <c r="D463" s="200">
        <v>160</v>
      </c>
      <c r="E463" s="220" t="s">
        <v>3</v>
      </c>
      <c r="F463" s="220" t="s">
        <v>240</v>
      </c>
      <c r="G463" s="298" t="s">
        <v>1032</v>
      </c>
      <c r="H463" s="220" t="s">
        <v>5008</v>
      </c>
      <c r="J463" s="220" t="s">
        <v>5009</v>
      </c>
    </row>
    <row r="464" spans="2:10" ht="56.1" customHeight="1" x14ac:dyDescent="0.25">
      <c r="B464" s="227">
        <v>44372</v>
      </c>
      <c r="C464" s="220">
        <v>0.12</v>
      </c>
      <c r="D464" s="200">
        <v>160</v>
      </c>
      <c r="E464" s="220" t="s">
        <v>5010</v>
      </c>
      <c r="F464" s="220" t="s">
        <v>240</v>
      </c>
      <c r="G464" s="298" t="s">
        <v>770</v>
      </c>
      <c r="H464" s="298" t="s">
        <v>5005</v>
      </c>
      <c r="J464" s="220" t="s">
        <v>5009</v>
      </c>
    </row>
    <row r="465" spans="2:10" ht="71.25" x14ac:dyDescent="0.25">
      <c r="B465" s="227">
        <v>44372</v>
      </c>
      <c r="C465" s="220">
        <v>0.12</v>
      </c>
      <c r="D465" s="200">
        <v>165</v>
      </c>
      <c r="E465" s="220" t="s">
        <v>3</v>
      </c>
      <c r="F465" s="220" t="s">
        <v>240</v>
      </c>
      <c r="G465" s="298"/>
      <c r="H465" s="298" t="s">
        <v>5006</v>
      </c>
      <c r="J465" s="220" t="s">
        <v>5011</v>
      </c>
    </row>
    <row r="466" spans="2:10" ht="56.1" customHeight="1" x14ac:dyDescent="0.25">
      <c r="B466" s="227">
        <v>44372</v>
      </c>
      <c r="C466" s="220">
        <v>0.12</v>
      </c>
      <c r="D466" s="200">
        <v>165</v>
      </c>
      <c r="E466" s="220" t="s">
        <v>5010</v>
      </c>
      <c r="F466" s="220" t="s">
        <v>240</v>
      </c>
      <c r="H466" s="298" t="s">
        <v>5007</v>
      </c>
      <c r="J466" s="220" t="s">
        <v>5011</v>
      </c>
    </row>
  </sheetData>
  <autoFilter ref="A6:J458" xr:uid="{AE3FC96D-E696-4587-B1E3-508E6651AC08}"/>
  <sortState xmlns:xlrd2="http://schemas.microsoft.com/office/spreadsheetml/2017/richdata2" ref="A442:J451">
    <sortCondition ref="D442:D451"/>
  </sortState>
  <mergeCells count="1">
    <mergeCell ref="A1:J2"/>
  </mergeCells>
  <phoneticPr fontId="50" type="noConversion"/>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63F75-FF8A-480D-A287-7F17360BAC66}">
  <sheetPr codeName="Sheet7">
    <tabColor theme="6"/>
  </sheetPr>
  <dimension ref="A1:Q183"/>
  <sheetViews>
    <sheetView showGridLines="0" tabSelected="1" zoomScale="70" zoomScaleNormal="70" workbookViewId="0">
      <pane ySplit="11" topLeftCell="A12" activePane="bottomLeft" state="frozen"/>
      <selection pane="bottomLeft" sqref="A1:P1"/>
    </sheetView>
  </sheetViews>
  <sheetFormatPr defaultColWidth="9.140625" defaultRowHeight="15" x14ac:dyDescent="0.25"/>
  <cols>
    <col min="1" max="1" width="16.42578125" style="77" customWidth="1"/>
    <col min="2" max="2" width="18.140625" style="77" customWidth="1"/>
    <col min="3" max="3" width="26.7109375" style="77" bestFit="1" customWidth="1"/>
    <col min="4" max="4" width="66.7109375" style="79" customWidth="1"/>
    <col min="5" max="5" width="61.42578125" style="77" customWidth="1"/>
    <col min="6" max="6" width="20.7109375" style="77" bestFit="1" customWidth="1"/>
    <col min="7" max="7" width="6.140625" style="77" bestFit="1" customWidth="1"/>
    <col min="8" max="8" width="6.42578125" style="77" customWidth="1"/>
    <col min="9" max="11" width="6.140625" style="77" customWidth="1"/>
    <col min="12" max="12" width="6.28515625" style="77" bestFit="1" customWidth="1"/>
    <col min="13" max="13" width="12.28515625" style="77" customWidth="1"/>
    <col min="14" max="14" width="11.140625" style="77" bestFit="1" customWidth="1"/>
    <col min="15" max="15" width="6.28515625" style="77" customWidth="1"/>
    <col min="16" max="16" width="29.140625" style="77" customWidth="1"/>
    <col min="17" max="17" width="60" style="77" customWidth="1"/>
    <col min="18" max="16384" width="9.140625" style="77"/>
  </cols>
  <sheetData>
    <row r="1" spans="1:16" ht="35.1" customHeight="1" x14ac:dyDescent="0.25">
      <c r="A1" s="281" t="str">
        <f>'Change Log'!A1</f>
        <v xml:space="preserve">NCC DVT BUSINESS RULES </v>
      </c>
      <c r="B1" s="282"/>
      <c r="C1" s="282"/>
      <c r="D1" s="282"/>
      <c r="E1" s="282"/>
      <c r="F1" s="282"/>
      <c r="G1" s="282"/>
      <c r="H1" s="282"/>
      <c r="I1" s="282"/>
      <c r="J1" s="282"/>
      <c r="K1" s="282"/>
      <c r="L1" s="282"/>
      <c r="M1" s="282"/>
      <c r="N1" s="282"/>
      <c r="O1" s="282"/>
      <c r="P1" s="282"/>
    </row>
    <row r="2" spans="1:16" ht="35.1" customHeight="1" x14ac:dyDescent="0.25">
      <c r="A2" s="181" t="s">
        <v>796</v>
      </c>
      <c r="B2" s="100"/>
      <c r="C2" s="100"/>
      <c r="D2" s="101"/>
      <c r="E2" s="100"/>
      <c r="F2" s="100"/>
      <c r="G2" s="100"/>
      <c r="H2" s="100"/>
      <c r="I2" s="100"/>
      <c r="J2" s="100"/>
      <c r="K2" s="100"/>
      <c r="L2" s="100"/>
      <c r="M2" s="100"/>
      <c r="N2" s="100"/>
      <c r="O2" s="100"/>
      <c r="P2" s="100"/>
    </row>
    <row r="3" spans="1:16" ht="35.1" customHeight="1" x14ac:dyDescent="0.25">
      <c r="A3" s="83" t="str">
        <f>'Change Log'!B3&amp;'Change Log'!C3</f>
        <v>Version:0.12</v>
      </c>
      <c r="B3" s="84"/>
      <c r="C3" s="107">
        <f>'Change Log'!C4</f>
        <v>44372</v>
      </c>
    </row>
    <row r="4" spans="1:16" ht="35.1" customHeight="1" x14ac:dyDescent="0.25">
      <c r="A4" s="83"/>
      <c r="B4" s="209" t="s">
        <v>241</v>
      </c>
      <c r="C4" s="197"/>
      <c r="D4" s="198"/>
    </row>
    <row r="5" spans="1:16" ht="35.1" customHeight="1" x14ac:dyDescent="0.25">
      <c r="A5" s="84"/>
      <c r="B5" s="78" t="s">
        <v>250</v>
      </c>
    </row>
    <row r="6" spans="1:16" ht="35.1" customHeight="1" x14ac:dyDescent="0.25">
      <c r="A6" s="84"/>
      <c r="B6" s="121"/>
      <c r="C6" s="84" t="s">
        <v>252</v>
      </c>
    </row>
    <row r="7" spans="1:16" ht="35.1" customHeight="1" x14ac:dyDescent="0.25">
      <c r="A7" s="84"/>
      <c r="B7" s="120"/>
      <c r="C7" s="84" t="s">
        <v>254</v>
      </c>
    </row>
    <row r="8" spans="1:16" ht="35.1" customHeight="1" x14ac:dyDescent="0.25">
      <c r="A8" s="84"/>
      <c r="B8" s="105"/>
      <c r="C8" s="84" t="s">
        <v>256</v>
      </c>
    </row>
    <row r="9" spans="1:16" ht="18" customHeight="1" x14ac:dyDescent="0.25">
      <c r="A9" s="84"/>
      <c r="B9" s="84"/>
    </row>
    <row r="10" spans="1:16" x14ac:dyDescent="0.25">
      <c r="G10" s="95"/>
      <c r="H10" s="95"/>
      <c r="I10" s="95"/>
      <c r="J10" s="95"/>
      <c r="K10" s="95"/>
      <c r="L10" s="95"/>
      <c r="M10" s="95"/>
      <c r="N10" s="95"/>
      <c r="O10" s="95"/>
    </row>
    <row r="11" spans="1:16" ht="35.1" customHeight="1" x14ac:dyDescent="0.25">
      <c r="A11" s="182" t="s">
        <v>0</v>
      </c>
      <c r="B11" s="182" t="s">
        <v>1</v>
      </c>
      <c r="C11" s="182" t="s">
        <v>2</v>
      </c>
      <c r="D11" s="182" t="s">
        <v>3</v>
      </c>
      <c r="E11" s="182" t="s">
        <v>4</v>
      </c>
      <c r="F11" s="80" t="s">
        <v>5</v>
      </c>
      <c r="G11" s="182" t="s">
        <v>6</v>
      </c>
      <c r="H11" s="182" t="s">
        <v>380</v>
      </c>
      <c r="I11" s="182" t="s">
        <v>8</v>
      </c>
      <c r="J11" s="182" t="s">
        <v>797</v>
      </c>
      <c r="K11" s="182" t="s">
        <v>798</v>
      </c>
      <c r="L11" s="182" t="s">
        <v>9</v>
      </c>
      <c r="M11" s="182" t="s">
        <v>242</v>
      </c>
      <c r="N11" s="182" t="s">
        <v>245</v>
      </c>
      <c r="O11" s="182" t="s">
        <v>247</v>
      </c>
      <c r="P11" s="182" t="s">
        <v>10</v>
      </c>
    </row>
    <row r="12" spans="1:16" ht="45" x14ac:dyDescent="0.25">
      <c r="A12" s="144">
        <v>1</v>
      </c>
      <c r="B12" s="89">
        <v>1</v>
      </c>
      <c r="C12" s="97" t="s">
        <v>12</v>
      </c>
      <c r="D12" s="86" t="s">
        <v>799</v>
      </c>
      <c r="E12" s="146" t="s">
        <v>705</v>
      </c>
      <c r="F12" s="82" t="s">
        <v>15</v>
      </c>
      <c r="G12" s="89" t="s">
        <v>16</v>
      </c>
      <c r="H12" s="89" t="s">
        <v>16</v>
      </c>
      <c r="I12" s="89" t="s">
        <v>16</v>
      </c>
      <c r="J12" s="89" t="s">
        <v>16</v>
      </c>
      <c r="K12" s="89" t="s">
        <v>16</v>
      </c>
      <c r="L12" s="89"/>
      <c r="M12" s="89" t="s">
        <v>16</v>
      </c>
      <c r="N12" s="89" t="s">
        <v>16</v>
      </c>
      <c r="O12" s="89" t="s">
        <v>16</v>
      </c>
      <c r="P12" s="97" t="s">
        <v>17</v>
      </c>
    </row>
    <row r="13" spans="1:16" ht="35.1" customHeight="1" x14ac:dyDescent="0.25">
      <c r="A13" s="144">
        <v>2</v>
      </c>
      <c r="B13" s="85">
        <v>1</v>
      </c>
      <c r="C13" s="81" t="s">
        <v>12</v>
      </c>
      <c r="D13" s="86" t="s">
        <v>800</v>
      </c>
      <c r="E13" s="86" t="s">
        <v>801</v>
      </c>
      <c r="F13" s="86" t="s">
        <v>16</v>
      </c>
      <c r="G13" s="85" t="s">
        <v>16</v>
      </c>
      <c r="H13" s="85" t="s">
        <v>16</v>
      </c>
      <c r="I13" s="85" t="s">
        <v>16</v>
      </c>
      <c r="J13" s="85"/>
      <c r="K13" s="85"/>
      <c r="L13" s="85"/>
      <c r="M13" s="85"/>
      <c r="N13" s="85"/>
      <c r="O13" s="85"/>
      <c r="P13" s="81" t="s">
        <v>17</v>
      </c>
    </row>
    <row r="14" spans="1:16" ht="35.1" customHeight="1" x14ac:dyDescent="0.25">
      <c r="A14" s="144">
        <v>3</v>
      </c>
      <c r="B14" s="85">
        <v>1</v>
      </c>
      <c r="C14" s="81" t="s">
        <v>12</v>
      </c>
      <c r="D14" s="86" t="s">
        <v>802</v>
      </c>
      <c r="E14" s="86" t="s">
        <v>803</v>
      </c>
      <c r="F14" s="86" t="s">
        <v>16</v>
      </c>
      <c r="G14" s="87" t="s">
        <v>16</v>
      </c>
      <c r="H14" s="87" t="s">
        <v>16</v>
      </c>
      <c r="I14" s="87" t="s">
        <v>16</v>
      </c>
      <c r="J14" s="85"/>
      <c r="K14" s="85"/>
      <c r="L14" s="85"/>
      <c r="M14" s="85"/>
      <c r="N14" s="85"/>
      <c r="O14" s="85" t="s">
        <v>16</v>
      </c>
      <c r="P14" s="97" t="s">
        <v>17</v>
      </c>
    </row>
    <row r="15" spans="1:16" ht="35.1" customHeight="1" x14ac:dyDescent="0.25">
      <c r="A15" s="144">
        <v>4</v>
      </c>
      <c r="B15" s="85">
        <v>1</v>
      </c>
      <c r="C15" s="81" t="s">
        <v>12</v>
      </c>
      <c r="D15" s="86" t="s">
        <v>804</v>
      </c>
      <c r="E15" s="104" t="s">
        <v>805</v>
      </c>
      <c r="F15" s="86" t="s">
        <v>16</v>
      </c>
      <c r="G15" s="87" t="s">
        <v>16</v>
      </c>
      <c r="H15" s="87" t="s">
        <v>16</v>
      </c>
      <c r="I15" s="87" t="s">
        <v>16</v>
      </c>
      <c r="J15" s="85"/>
      <c r="K15" s="85"/>
      <c r="L15" s="85"/>
      <c r="M15" s="85"/>
      <c r="N15" s="85"/>
      <c r="O15" s="85" t="s">
        <v>16</v>
      </c>
      <c r="P15" s="97" t="s">
        <v>17</v>
      </c>
    </row>
    <row r="16" spans="1:16" ht="35.1" customHeight="1" x14ac:dyDescent="0.25">
      <c r="A16" s="144">
        <v>5</v>
      </c>
      <c r="B16" s="85">
        <v>1</v>
      </c>
      <c r="C16" s="81" t="s">
        <v>12</v>
      </c>
      <c r="D16" s="86" t="s">
        <v>806</v>
      </c>
      <c r="E16" s="92" t="s">
        <v>807</v>
      </c>
      <c r="F16" s="86" t="s">
        <v>16</v>
      </c>
      <c r="G16" s="85" t="s">
        <v>16</v>
      </c>
      <c r="H16" s="85" t="s">
        <v>16</v>
      </c>
      <c r="I16" s="85" t="s">
        <v>16</v>
      </c>
      <c r="J16" s="85"/>
      <c r="K16" s="85"/>
      <c r="L16" s="85"/>
      <c r="M16" s="85"/>
      <c r="N16" s="85"/>
      <c r="O16" s="85" t="s">
        <v>16</v>
      </c>
      <c r="P16" s="81" t="s">
        <v>17</v>
      </c>
    </row>
    <row r="17" spans="1:16" ht="35.1" customHeight="1" x14ac:dyDescent="0.25">
      <c r="A17" s="144">
        <v>6</v>
      </c>
      <c r="B17" s="85">
        <v>1</v>
      </c>
      <c r="C17" s="81" t="s">
        <v>12</v>
      </c>
      <c r="D17" s="86" t="s">
        <v>808</v>
      </c>
      <c r="E17" s="86" t="s">
        <v>809</v>
      </c>
      <c r="F17" s="86" t="s">
        <v>16</v>
      </c>
      <c r="G17" s="85" t="s">
        <v>16</v>
      </c>
      <c r="H17" s="85" t="s">
        <v>16</v>
      </c>
      <c r="I17" s="85" t="s">
        <v>16</v>
      </c>
      <c r="J17" s="85"/>
      <c r="K17" s="85"/>
      <c r="L17" s="85"/>
      <c r="M17" s="85"/>
      <c r="N17" s="85"/>
      <c r="O17" s="85" t="s">
        <v>16</v>
      </c>
      <c r="P17" s="81" t="s">
        <v>17</v>
      </c>
    </row>
    <row r="18" spans="1:16" ht="35.1" customHeight="1" x14ac:dyDescent="0.25">
      <c r="A18" s="144">
        <v>7</v>
      </c>
      <c r="B18" s="85">
        <v>1</v>
      </c>
      <c r="C18" s="81" t="s">
        <v>12</v>
      </c>
      <c r="D18" s="86" t="s">
        <v>810</v>
      </c>
      <c r="E18" s="104" t="s">
        <v>805</v>
      </c>
      <c r="F18" s="86" t="s">
        <v>16</v>
      </c>
      <c r="G18" s="85" t="s">
        <v>16</v>
      </c>
      <c r="H18" s="85" t="s">
        <v>16</v>
      </c>
      <c r="I18" s="85" t="s">
        <v>16</v>
      </c>
      <c r="J18" s="85"/>
      <c r="K18" s="85"/>
      <c r="L18" s="85"/>
      <c r="M18" s="85"/>
      <c r="N18" s="85"/>
      <c r="O18" s="85" t="s">
        <v>16</v>
      </c>
      <c r="P18" s="81" t="s">
        <v>17</v>
      </c>
    </row>
    <row r="19" spans="1:16" ht="35.1" customHeight="1" x14ac:dyDescent="0.25">
      <c r="A19" s="144">
        <v>8</v>
      </c>
      <c r="B19" s="85">
        <v>1</v>
      </c>
      <c r="C19" s="81" t="s">
        <v>12</v>
      </c>
      <c r="D19" s="86" t="s">
        <v>811</v>
      </c>
      <c r="E19" s="104" t="s">
        <v>805</v>
      </c>
      <c r="F19" s="86" t="s">
        <v>15</v>
      </c>
      <c r="G19" s="85" t="s">
        <v>16</v>
      </c>
      <c r="H19" s="85"/>
      <c r="I19" s="85"/>
      <c r="J19" s="85"/>
      <c r="K19" s="85"/>
      <c r="L19" s="85"/>
      <c r="M19" s="85"/>
      <c r="N19" s="85"/>
      <c r="O19" s="85"/>
      <c r="P19" s="81" t="s">
        <v>17</v>
      </c>
    </row>
    <row r="20" spans="1:16" ht="35.1" customHeight="1" x14ac:dyDescent="0.25">
      <c r="A20" s="144">
        <v>9</v>
      </c>
      <c r="B20" s="85">
        <v>1</v>
      </c>
      <c r="C20" s="81" t="s">
        <v>12</v>
      </c>
      <c r="D20" s="86" t="s">
        <v>812</v>
      </c>
      <c r="E20" s="86" t="s">
        <v>813</v>
      </c>
      <c r="F20" s="86" t="s">
        <v>16</v>
      </c>
      <c r="G20" s="85" t="s">
        <v>16</v>
      </c>
      <c r="H20" s="85"/>
      <c r="I20" s="85"/>
      <c r="J20" s="85"/>
      <c r="K20" s="85"/>
      <c r="L20" s="85"/>
      <c r="M20" s="85" t="s">
        <v>16</v>
      </c>
      <c r="N20" s="85"/>
      <c r="O20" s="85"/>
      <c r="P20" s="81" t="s">
        <v>17</v>
      </c>
    </row>
    <row r="21" spans="1:16" ht="35.1" customHeight="1" x14ac:dyDescent="0.25">
      <c r="A21" s="144">
        <v>10</v>
      </c>
      <c r="B21" s="85">
        <v>1</v>
      </c>
      <c r="C21" s="81" t="s">
        <v>12</v>
      </c>
      <c r="D21" s="86" t="s">
        <v>814</v>
      </c>
      <c r="E21" s="86" t="s">
        <v>815</v>
      </c>
      <c r="F21" s="86" t="s">
        <v>15</v>
      </c>
      <c r="G21" s="85"/>
      <c r="H21" s="85"/>
      <c r="I21" s="85"/>
      <c r="J21" s="85"/>
      <c r="K21" s="85"/>
      <c r="L21" s="85"/>
      <c r="M21" s="85" t="s">
        <v>816</v>
      </c>
      <c r="N21" s="85"/>
      <c r="O21" s="85"/>
      <c r="P21" s="81" t="s">
        <v>17</v>
      </c>
    </row>
    <row r="22" spans="1:16" ht="35.1" customHeight="1" x14ac:dyDescent="0.25">
      <c r="A22" s="144">
        <v>11</v>
      </c>
      <c r="B22" s="85">
        <v>1</v>
      </c>
      <c r="C22" s="81" t="s">
        <v>12</v>
      </c>
      <c r="D22" s="86" t="s">
        <v>817</v>
      </c>
      <c r="E22" s="86" t="s">
        <v>815</v>
      </c>
      <c r="F22" s="86" t="s">
        <v>16</v>
      </c>
      <c r="G22" s="85"/>
      <c r="H22" s="85"/>
      <c r="I22" s="85"/>
      <c r="J22" s="85"/>
      <c r="K22" s="85"/>
      <c r="L22" s="85"/>
      <c r="M22" s="85" t="s">
        <v>816</v>
      </c>
      <c r="N22" s="85"/>
      <c r="O22" s="85"/>
      <c r="P22" s="81" t="s">
        <v>17</v>
      </c>
    </row>
    <row r="23" spans="1:16" ht="58.5" customHeight="1" x14ac:dyDescent="0.25">
      <c r="A23" s="144">
        <v>12</v>
      </c>
      <c r="B23" s="85">
        <v>1</v>
      </c>
      <c r="C23" s="81" t="s">
        <v>12</v>
      </c>
      <c r="D23" s="86" t="s">
        <v>818</v>
      </c>
      <c r="E23" s="86" t="s">
        <v>32</v>
      </c>
      <c r="F23" s="86" t="s">
        <v>16</v>
      </c>
      <c r="G23" s="87" t="s">
        <v>16</v>
      </c>
      <c r="H23" s="85"/>
      <c r="I23" s="85"/>
      <c r="J23" s="85"/>
      <c r="K23" s="85"/>
      <c r="L23" s="85"/>
      <c r="M23" s="85"/>
      <c r="N23" s="85"/>
      <c r="O23" s="85"/>
      <c r="P23" s="81" t="s">
        <v>17</v>
      </c>
    </row>
    <row r="24" spans="1:16" ht="35.1" customHeight="1" x14ac:dyDescent="0.25">
      <c r="A24" s="144">
        <v>13</v>
      </c>
      <c r="B24" s="85">
        <v>1</v>
      </c>
      <c r="C24" s="81" t="s">
        <v>12</v>
      </c>
      <c r="D24" s="86" t="s">
        <v>819</v>
      </c>
      <c r="E24" s="86" t="s">
        <v>820</v>
      </c>
      <c r="F24" s="86" t="s">
        <v>15</v>
      </c>
      <c r="G24" s="87" t="s">
        <v>16</v>
      </c>
      <c r="H24" s="85"/>
      <c r="I24" s="85"/>
      <c r="J24" s="85"/>
      <c r="K24" s="85"/>
      <c r="L24" s="85"/>
      <c r="M24" s="85"/>
      <c r="N24" s="85"/>
      <c r="O24" s="85"/>
      <c r="P24" s="81" t="s">
        <v>17</v>
      </c>
    </row>
    <row r="25" spans="1:16" ht="35.1" customHeight="1" x14ac:dyDescent="0.25">
      <c r="A25" s="144">
        <v>14</v>
      </c>
      <c r="B25" s="85">
        <v>1</v>
      </c>
      <c r="C25" s="81" t="s">
        <v>12</v>
      </c>
      <c r="D25" s="86" t="s">
        <v>821</v>
      </c>
      <c r="E25" s="86" t="s">
        <v>820</v>
      </c>
      <c r="F25" s="86" t="s">
        <v>15</v>
      </c>
      <c r="G25" s="87" t="s">
        <v>16</v>
      </c>
      <c r="H25" s="85"/>
      <c r="I25" s="85"/>
      <c r="J25" s="85"/>
      <c r="K25" s="85"/>
      <c r="L25" s="85"/>
      <c r="M25" s="85"/>
      <c r="N25" s="85"/>
      <c r="O25" s="85"/>
      <c r="P25" s="81" t="s">
        <v>17</v>
      </c>
    </row>
    <row r="26" spans="1:16" s="96" customFormat="1" ht="35.1" customHeight="1" x14ac:dyDescent="0.25">
      <c r="A26" s="144">
        <v>15</v>
      </c>
      <c r="B26" s="110">
        <v>1</v>
      </c>
      <c r="C26" s="109" t="s">
        <v>12</v>
      </c>
      <c r="D26" s="111" t="s">
        <v>822</v>
      </c>
      <c r="E26" s="112" t="s">
        <v>823</v>
      </c>
      <c r="F26" s="111" t="s">
        <v>15</v>
      </c>
      <c r="G26" s="110" t="s">
        <v>16</v>
      </c>
      <c r="H26" s="110"/>
      <c r="I26" s="110"/>
      <c r="J26" s="110"/>
      <c r="K26" s="110"/>
      <c r="L26" s="110"/>
      <c r="M26" s="110"/>
      <c r="N26" s="110"/>
      <c r="O26" s="110"/>
      <c r="P26" s="109" t="s">
        <v>17</v>
      </c>
    </row>
    <row r="27" spans="1:16" s="96" customFormat="1" ht="35.1" customHeight="1" x14ac:dyDescent="0.25">
      <c r="A27" s="144">
        <v>16</v>
      </c>
      <c r="B27" s="110">
        <v>1</v>
      </c>
      <c r="C27" s="109" t="s">
        <v>12</v>
      </c>
      <c r="D27" s="111" t="s">
        <v>824</v>
      </c>
      <c r="E27" s="112" t="s">
        <v>823</v>
      </c>
      <c r="F27" s="111" t="s">
        <v>15</v>
      </c>
      <c r="G27" s="110" t="s">
        <v>16</v>
      </c>
      <c r="H27" s="110"/>
      <c r="I27" s="110"/>
      <c r="J27" s="110"/>
      <c r="K27" s="110"/>
      <c r="L27" s="110"/>
      <c r="M27" s="110"/>
      <c r="N27" s="110"/>
      <c r="O27" s="110"/>
      <c r="P27" s="109" t="s">
        <v>17</v>
      </c>
    </row>
    <row r="28" spans="1:16" s="96" customFormat="1" ht="35.1" customHeight="1" x14ac:dyDescent="0.25">
      <c r="A28" s="144">
        <v>17</v>
      </c>
      <c r="B28" s="110">
        <v>1</v>
      </c>
      <c r="C28" s="109" t="s">
        <v>12</v>
      </c>
      <c r="D28" s="111" t="s">
        <v>825</v>
      </c>
      <c r="E28" s="112" t="s">
        <v>823</v>
      </c>
      <c r="F28" s="111" t="s">
        <v>15</v>
      </c>
      <c r="G28" s="110"/>
      <c r="H28" s="110" t="s">
        <v>16</v>
      </c>
      <c r="I28" s="110" t="s">
        <v>16</v>
      </c>
      <c r="J28" s="110"/>
      <c r="K28" s="110"/>
      <c r="L28" s="110"/>
      <c r="M28" s="110"/>
      <c r="N28" s="110"/>
      <c r="O28" s="110"/>
      <c r="P28" s="109" t="s">
        <v>17</v>
      </c>
    </row>
    <row r="29" spans="1:16" ht="35.1" customHeight="1" x14ac:dyDescent="0.25">
      <c r="A29" s="144">
        <v>18</v>
      </c>
      <c r="B29" s="134">
        <v>1</v>
      </c>
      <c r="C29" s="133" t="s">
        <v>12</v>
      </c>
      <c r="D29" s="135" t="s">
        <v>826</v>
      </c>
      <c r="E29" s="135" t="s">
        <v>827</v>
      </c>
      <c r="F29" s="135" t="s">
        <v>15</v>
      </c>
      <c r="G29" s="134" t="s">
        <v>16</v>
      </c>
      <c r="H29" s="134"/>
      <c r="I29" s="134"/>
      <c r="J29" s="134"/>
      <c r="K29" s="134"/>
      <c r="L29" s="134"/>
      <c r="M29" s="134"/>
      <c r="N29" s="134"/>
      <c r="O29" s="134"/>
      <c r="P29" s="109" t="s">
        <v>17</v>
      </c>
    </row>
    <row r="30" spans="1:16" ht="35.1" customHeight="1" x14ac:dyDescent="0.25">
      <c r="A30" s="144">
        <v>19</v>
      </c>
      <c r="B30" s="85">
        <v>1</v>
      </c>
      <c r="C30" s="81" t="s">
        <v>12</v>
      </c>
      <c r="D30" s="86" t="s">
        <v>828</v>
      </c>
      <c r="E30" s="86" t="s">
        <v>829</v>
      </c>
      <c r="F30" s="86" t="s">
        <v>16</v>
      </c>
      <c r="G30" s="85" t="s">
        <v>16</v>
      </c>
      <c r="H30" s="85"/>
      <c r="I30" s="85" t="s">
        <v>16</v>
      </c>
      <c r="J30" s="85"/>
      <c r="K30" s="85"/>
      <c r="L30" s="85"/>
      <c r="M30" s="85"/>
      <c r="N30" s="85"/>
      <c r="O30" s="85"/>
      <c r="P30" s="81" t="s">
        <v>17</v>
      </c>
    </row>
    <row r="31" spans="1:16" ht="35.1" customHeight="1" x14ac:dyDescent="0.25">
      <c r="A31" s="144">
        <v>20</v>
      </c>
      <c r="B31" s="85">
        <v>1</v>
      </c>
      <c r="C31" s="81" t="s">
        <v>12</v>
      </c>
      <c r="D31" s="86" t="s">
        <v>830</v>
      </c>
      <c r="E31" s="235" t="s">
        <v>708</v>
      </c>
      <c r="F31" s="86" t="s">
        <v>16</v>
      </c>
      <c r="G31" s="85" t="s">
        <v>16</v>
      </c>
      <c r="H31" s="85"/>
      <c r="I31" s="85" t="s">
        <v>16</v>
      </c>
      <c r="J31" s="85"/>
      <c r="K31" s="85"/>
      <c r="L31" s="85"/>
      <c r="M31" s="85"/>
      <c r="N31" s="85"/>
      <c r="O31" s="85"/>
      <c r="P31" s="81" t="s">
        <v>17</v>
      </c>
    </row>
    <row r="32" spans="1:16" ht="35.1" customHeight="1" x14ac:dyDescent="0.25">
      <c r="A32" s="144">
        <v>21</v>
      </c>
      <c r="B32" s="110">
        <v>1</v>
      </c>
      <c r="C32" s="109" t="s">
        <v>12</v>
      </c>
      <c r="D32" s="111" t="s">
        <v>831</v>
      </c>
      <c r="E32" s="112" t="s">
        <v>832</v>
      </c>
      <c r="F32" s="111" t="s">
        <v>15</v>
      </c>
      <c r="G32" s="110" t="s">
        <v>16</v>
      </c>
      <c r="H32" s="110"/>
      <c r="I32" s="110" t="s">
        <v>16</v>
      </c>
      <c r="J32" s="110"/>
      <c r="K32" s="110"/>
      <c r="L32" s="110"/>
      <c r="M32" s="110"/>
      <c r="N32" s="110"/>
      <c r="O32" s="110"/>
      <c r="P32" s="109" t="s">
        <v>17</v>
      </c>
    </row>
    <row r="33" spans="1:16" ht="34.15" customHeight="1" x14ac:dyDescent="0.25">
      <c r="A33" s="144">
        <v>22</v>
      </c>
      <c r="B33" s="159">
        <v>1</v>
      </c>
      <c r="C33" s="164" t="s">
        <v>12</v>
      </c>
      <c r="D33" s="160" t="s">
        <v>833</v>
      </c>
      <c r="E33" s="160" t="s">
        <v>834</v>
      </c>
      <c r="F33" s="86" t="s">
        <v>16</v>
      </c>
      <c r="G33" s="85"/>
      <c r="H33" s="85" t="s">
        <v>16</v>
      </c>
      <c r="I33" s="85" t="s">
        <v>16</v>
      </c>
      <c r="J33" s="85"/>
      <c r="K33" s="85"/>
      <c r="L33" s="85"/>
      <c r="M33" s="85"/>
      <c r="N33" s="85"/>
      <c r="O33" s="85"/>
      <c r="P33" s="81" t="s">
        <v>17</v>
      </c>
    </row>
    <row r="34" spans="1:16" ht="34.15" customHeight="1" x14ac:dyDescent="0.25">
      <c r="A34" s="144">
        <v>23</v>
      </c>
      <c r="B34" s="88" t="s">
        <v>835</v>
      </c>
      <c r="C34" s="86"/>
      <c r="D34" s="86"/>
      <c r="E34" s="86"/>
      <c r="F34" s="86"/>
      <c r="G34" s="85"/>
      <c r="H34" s="116"/>
      <c r="I34" s="85"/>
      <c r="J34" s="85"/>
      <c r="K34" s="85"/>
      <c r="L34" s="85"/>
      <c r="M34" s="85"/>
      <c r="N34" s="85"/>
      <c r="O34" s="85"/>
      <c r="P34" s="81"/>
    </row>
    <row r="35" spans="1:16" ht="35.1" customHeight="1" x14ac:dyDescent="0.25">
      <c r="A35" s="144">
        <v>24</v>
      </c>
      <c r="B35" s="85">
        <v>1</v>
      </c>
      <c r="C35" s="81" t="s">
        <v>12</v>
      </c>
      <c r="D35" s="86" t="s">
        <v>836</v>
      </c>
      <c r="E35" s="86" t="s">
        <v>820</v>
      </c>
      <c r="F35" s="86"/>
      <c r="G35" s="85"/>
      <c r="H35" s="85"/>
      <c r="I35" s="85" t="s">
        <v>16</v>
      </c>
      <c r="J35" s="85"/>
      <c r="K35" s="85"/>
      <c r="L35" s="85"/>
      <c r="M35" s="85"/>
      <c r="N35" s="85"/>
      <c r="O35" s="85"/>
      <c r="P35" s="81" t="s">
        <v>17</v>
      </c>
    </row>
    <row r="36" spans="1:16" ht="35.1" customHeight="1" x14ac:dyDescent="0.25">
      <c r="A36" s="144">
        <v>25</v>
      </c>
      <c r="B36" s="85">
        <v>1</v>
      </c>
      <c r="C36" s="81" t="s">
        <v>12</v>
      </c>
      <c r="D36" s="86" t="s">
        <v>837</v>
      </c>
      <c r="E36" s="86" t="s">
        <v>838</v>
      </c>
      <c r="F36" s="86"/>
      <c r="G36" s="85"/>
      <c r="H36" s="85"/>
      <c r="I36" s="85" t="s">
        <v>16</v>
      </c>
      <c r="J36" s="85"/>
      <c r="K36" s="85"/>
      <c r="L36" s="85"/>
      <c r="M36" s="85"/>
      <c r="N36" s="85"/>
      <c r="O36" s="85"/>
      <c r="P36" s="81" t="s">
        <v>17</v>
      </c>
    </row>
    <row r="37" spans="1:16" ht="35.1" customHeight="1" x14ac:dyDescent="0.25">
      <c r="A37" s="144">
        <v>26</v>
      </c>
      <c r="B37" s="85">
        <v>1</v>
      </c>
      <c r="C37" s="81" t="s">
        <v>12</v>
      </c>
      <c r="D37" s="86" t="s">
        <v>839</v>
      </c>
      <c r="E37" s="86" t="s">
        <v>820</v>
      </c>
      <c r="F37" s="86" t="s">
        <v>15</v>
      </c>
      <c r="G37" s="88"/>
      <c r="H37" s="85" t="s">
        <v>16</v>
      </c>
      <c r="I37" s="85"/>
      <c r="J37" s="85"/>
      <c r="K37" s="85"/>
      <c r="L37" s="85"/>
      <c r="M37" s="85"/>
      <c r="N37" s="85"/>
      <c r="O37" s="85"/>
      <c r="P37" s="81" t="s">
        <v>17</v>
      </c>
    </row>
    <row r="38" spans="1:16" ht="35.1" customHeight="1" x14ac:dyDescent="0.25">
      <c r="A38" s="144">
        <v>27</v>
      </c>
      <c r="B38" s="85">
        <v>1</v>
      </c>
      <c r="C38" s="81" t="s">
        <v>12</v>
      </c>
      <c r="D38" s="86" t="s">
        <v>840</v>
      </c>
      <c r="E38" s="86" t="s">
        <v>838</v>
      </c>
      <c r="F38" s="86" t="s">
        <v>15</v>
      </c>
      <c r="G38" s="88"/>
      <c r="H38" s="85" t="s">
        <v>16</v>
      </c>
      <c r="I38" s="85"/>
      <c r="J38" s="85"/>
      <c r="K38" s="85"/>
      <c r="L38" s="85"/>
      <c r="M38" s="85"/>
      <c r="N38" s="85"/>
      <c r="O38" s="85"/>
      <c r="P38" s="81" t="s">
        <v>17</v>
      </c>
    </row>
    <row r="39" spans="1:16" ht="35.1" customHeight="1" x14ac:dyDescent="0.25">
      <c r="A39" s="144">
        <v>28</v>
      </c>
      <c r="B39" s="85">
        <v>1</v>
      </c>
      <c r="C39" s="81" t="s">
        <v>12</v>
      </c>
      <c r="D39" s="86" t="s">
        <v>841</v>
      </c>
      <c r="E39" s="86" t="s">
        <v>820</v>
      </c>
      <c r="F39" s="86" t="s">
        <v>15</v>
      </c>
      <c r="G39" s="85"/>
      <c r="H39" s="85" t="s">
        <v>16</v>
      </c>
      <c r="I39" s="85"/>
      <c r="J39" s="85"/>
      <c r="K39" s="85"/>
      <c r="L39" s="85"/>
      <c r="M39" s="85"/>
      <c r="N39" s="85"/>
      <c r="O39" s="85"/>
      <c r="P39" s="81" t="s">
        <v>17</v>
      </c>
    </row>
    <row r="40" spans="1:16" ht="35.1" customHeight="1" x14ac:dyDescent="0.25">
      <c r="A40" s="144">
        <v>29</v>
      </c>
      <c r="B40" s="85">
        <v>1</v>
      </c>
      <c r="C40" s="81" t="s">
        <v>12</v>
      </c>
      <c r="D40" s="86" t="s">
        <v>842</v>
      </c>
      <c r="E40" s="86" t="s">
        <v>838</v>
      </c>
      <c r="F40" s="86" t="s">
        <v>15</v>
      </c>
      <c r="G40" s="88"/>
      <c r="H40" s="85" t="s">
        <v>16</v>
      </c>
      <c r="I40" s="85"/>
      <c r="J40" s="85"/>
      <c r="K40" s="85"/>
      <c r="L40" s="85"/>
      <c r="M40" s="85"/>
      <c r="N40" s="85"/>
      <c r="O40" s="85"/>
      <c r="P40" s="81" t="s">
        <v>17</v>
      </c>
    </row>
    <row r="41" spans="1:16" ht="35.1" customHeight="1" x14ac:dyDescent="0.25">
      <c r="A41" s="144">
        <v>30</v>
      </c>
      <c r="B41" s="85">
        <v>1</v>
      </c>
      <c r="C41" s="81" t="s">
        <v>12</v>
      </c>
      <c r="D41" s="86" t="s">
        <v>843</v>
      </c>
      <c r="E41" s="104" t="s">
        <v>832</v>
      </c>
      <c r="F41" s="86" t="s">
        <v>15</v>
      </c>
      <c r="G41" s="85"/>
      <c r="H41" s="85" t="s">
        <v>16</v>
      </c>
      <c r="I41" s="85"/>
      <c r="J41" s="85"/>
      <c r="K41" s="85"/>
      <c r="L41" s="85"/>
      <c r="M41" s="85"/>
      <c r="N41" s="85"/>
      <c r="O41" s="85"/>
      <c r="P41" s="81" t="s">
        <v>17</v>
      </c>
    </row>
    <row r="42" spans="1:16" ht="35.1" customHeight="1" x14ac:dyDescent="0.25">
      <c r="A42" s="144">
        <v>31</v>
      </c>
      <c r="B42" s="110">
        <v>1</v>
      </c>
      <c r="C42" s="109" t="s">
        <v>12</v>
      </c>
      <c r="D42" s="111" t="s">
        <v>844</v>
      </c>
      <c r="E42" s="104" t="s">
        <v>845</v>
      </c>
      <c r="F42" s="111" t="s">
        <v>15</v>
      </c>
      <c r="G42" s="110" t="s">
        <v>16</v>
      </c>
      <c r="H42" s="110" t="s">
        <v>16</v>
      </c>
      <c r="I42" s="110" t="s">
        <v>16</v>
      </c>
      <c r="J42" s="110" t="s">
        <v>16</v>
      </c>
      <c r="K42" s="110" t="s">
        <v>16</v>
      </c>
      <c r="L42" s="110"/>
      <c r="M42" s="110" t="s">
        <v>16</v>
      </c>
      <c r="N42" s="110" t="s">
        <v>16</v>
      </c>
      <c r="O42" s="110" t="s">
        <v>16</v>
      </c>
      <c r="P42" s="109" t="s">
        <v>17</v>
      </c>
    </row>
    <row r="43" spans="1:16" ht="35.1" customHeight="1" x14ac:dyDescent="0.25">
      <c r="A43" s="144">
        <v>32</v>
      </c>
      <c r="B43" s="110">
        <v>1</v>
      </c>
      <c r="C43" s="109" t="s">
        <v>12</v>
      </c>
      <c r="D43" s="111" t="s">
        <v>846</v>
      </c>
      <c r="E43" s="104" t="s">
        <v>847</v>
      </c>
      <c r="F43" s="111" t="s">
        <v>15</v>
      </c>
      <c r="G43" s="110" t="s">
        <v>16</v>
      </c>
      <c r="H43" s="110" t="s">
        <v>16</v>
      </c>
      <c r="I43" s="110" t="s">
        <v>16</v>
      </c>
      <c r="J43" s="110" t="s">
        <v>16</v>
      </c>
      <c r="K43" s="110" t="s">
        <v>16</v>
      </c>
      <c r="L43" s="110"/>
      <c r="M43" s="110" t="s">
        <v>16</v>
      </c>
      <c r="N43" s="110" t="s">
        <v>16</v>
      </c>
      <c r="O43" s="110" t="s">
        <v>16</v>
      </c>
      <c r="P43" s="109" t="s">
        <v>17</v>
      </c>
    </row>
    <row r="44" spans="1:16" ht="107.25" customHeight="1" x14ac:dyDescent="0.25">
      <c r="A44" s="144">
        <v>33</v>
      </c>
      <c r="B44" s="85">
        <v>1</v>
      </c>
      <c r="C44" s="81" t="s">
        <v>12</v>
      </c>
      <c r="D44" s="86" t="s">
        <v>848</v>
      </c>
      <c r="E44" s="86" t="s">
        <v>849</v>
      </c>
      <c r="F44" s="86" t="s">
        <v>15</v>
      </c>
      <c r="G44" s="85" t="s">
        <v>16</v>
      </c>
      <c r="H44" s="85" t="s">
        <v>16</v>
      </c>
      <c r="I44" s="85" t="s">
        <v>16</v>
      </c>
      <c r="J44" s="85" t="s">
        <v>16</v>
      </c>
      <c r="K44" s="85" t="s">
        <v>16</v>
      </c>
      <c r="L44" s="85"/>
      <c r="M44" s="85" t="s">
        <v>16</v>
      </c>
      <c r="N44" s="85" t="s">
        <v>16</v>
      </c>
      <c r="O44" s="85" t="s">
        <v>16</v>
      </c>
      <c r="P44" s="81" t="s">
        <v>17</v>
      </c>
    </row>
    <row r="45" spans="1:16" ht="81.75" customHeight="1" x14ac:dyDescent="0.25">
      <c r="A45" s="144">
        <v>34</v>
      </c>
      <c r="B45" s="85">
        <v>1</v>
      </c>
      <c r="C45" s="81" t="s">
        <v>12</v>
      </c>
      <c r="D45" s="86" t="s">
        <v>850</v>
      </c>
      <c r="E45" s="86" t="s">
        <v>60</v>
      </c>
      <c r="F45" s="86" t="s">
        <v>15</v>
      </c>
      <c r="G45" s="85" t="s">
        <v>16</v>
      </c>
      <c r="H45" s="85" t="s">
        <v>16</v>
      </c>
      <c r="I45" s="85" t="s">
        <v>16</v>
      </c>
      <c r="J45" s="85" t="s">
        <v>16</v>
      </c>
      <c r="K45" s="85" t="s">
        <v>16</v>
      </c>
      <c r="L45" s="85" t="s">
        <v>16</v>
      </c>
      <c r="M45" s="85" t="s">
        <v>16</v>
      </c>
      <c r="N45" s="85" t="s">
        <v>16</v>
      </c>
      <c r="O45" s="85" t="s">
        <v>16</v>
      </c>
      <c r="P45" s="81" t="s">
        <v>17</v>
      </c>
    </row>
    <row r="46" spans="1:16" ht="30" x14ac:dyDescent="0.25">
      <c r="A46" s="144">
        <v>35</v>
      </c>
      <c r="B46" s="85">
        <v>1</v>
      </c>
      <c r="C46" s="81" t="s">
        <v>12</v>
      </c>
      <c r="D46" s="86" t="s">
        <v>851</v>
      </c>
      <c r="E46" s="86" t="s">
        <v>852</v>
      </c>
      <c r="F46" s="86" t="s">
        <v>15</v>
      </c>
      <c r="G46" s="85"/>
      <c r="H46" s="85"/>
      <c r="I46" s="85"/>
      <c r="J46" s="85"/>
      <c r="K46" s="85"/>
      <c r="L46" s="85" t="s">
        <v>16</v>
      </c>
      <c r="M46" s="85"/>
      <c r="N46" s="85"/>
      <c r="O46" s="85"/>
      <c r="P46" s="81" t="s">
        <v>17</v>
      </c>
    </row>
    <row r="47" spans="1:16" ht="72.75" customHeight="1" x14ac:dyDescent="0.25">
      <c r="A47" s="144">
        <v>36</v>
      </c>
      <c r="B47" s="85">
        <v>1</v>
      </c>
      <c r="C47" s="81" t="s">
        <v>12</v>
      </c>
      <c r="D47" s="86" t="s">
        <v>853</v>
      </c>
      <c r="E47" s="86" t="s">
        <v>60</v>
      </c>
      <c r="F47" s="86" t="s">
        <v>15</v>
      </c>
      <c r="G47" s="85"/>
      <c r="H47" s="85"/>
      <c r="I47" s="85"/>
      <c r="J47" s="85"/>
      <c r="K47" s="85"/>
      <c r="L47" s="85" t="s">
        <v>16</v>
      </c>
      <c r="M47" s="85"/>
      <c r="N47" s="85"/>
      <c r="O47" s="85"/>
      <c r="P47" s="81" t="s">
        <v>17</v>
      </c>
    </row>
    <row r="48" spans="1:16" ht="35.1" customHeight="1" x14ac:dyDescent="0.25">
      <c r="A48" s="144">
        <v>37</v>
      </c>
      <c r="B48" s="134">
        <v>1</v>
      </c>
      <c r="C48" s="133" t="s">
        <v>12</v>
      </c>
      <c r="D48" s="135" t="s">
        <v>854</v>
      </c>
      <c r="E48" s="104" t="s">
        <v>852</v>
      </c>
      <c r="F48" s="135" t="s">
        <v>15</v>
      </c>
      <c r="G48" s="134"/>
      <c r="H48" s="134"/>
      <c r="I48" s="134"/>
      <c r="J48" s="134"/>
      <c r="K48" s="134"/>
      <c r="L48" s="134" t="s">
        <v>16</v>
      </c>
      <c r="M48" s="134"/>
      <c r="N48" s="134"/>
      <c r="O48" s="134"/>
      <c r="P48" s="133" t="s">
        <v>17</v>
      </c>
    </row>
    <row r="49" spans="1:16" ht="35.1" customHeight="1" x14ac:dyDescent="0.25">
      <c r="A49" s="144">
        <v>38</v>
      </c>
      <c r="B49" s="85">
        <v>1</v>
      </c>
      <c r="C49" s="81" t="s">
        <v>12</v>
      </c>
      <c r="D49" s="86" t="s">
        <v>855</v>
      </c>
      <c r="E49" s="86" t="s">
        <v>856</v>
      </c>
      <c r="F49" s="86" t="s">
        <v>15</v>
      </c>
      <c r="G49" s="85" t="s">
        <v>16</v>
      </c>
      <c r="H49" s="85" t="s">
        <v>16</v>
      </c>
      <c r="I49" s="85" t="s">
        <v>16</v>
      </c>
      <c r="J49" s="85" t="s">
        <v>16</v>
      </c>
      <c r="K49" s="85" t="s">
        <v>16</v>
      </c>
      <c r="L49" s="85" t="s">
        <v>16</v>
      </c>
      <c r="M49" s="85" t="s">
        <v>16</v>
      </c>
      <c r="N49" s="85" t="s">
        <v>16</v>
      </c>
      <c r="O49" s="85" t="s">
        <v>16</v>
      </c>
      <c r="P49" s="81" t="s">
        <v>17</v>
      </c>
    </row>
    <row r="50" spans="1:16" ht="35.1" customHeight="1" x14ac:dyDescent="0.25">
      <c r="A50" s="144">
        <v>39</v>
      </c>
      <c r="B50" s="134">
        <v>1</v>
      </c>
      <c r="C50" s="135" t="s">
        <v>12</v>
      </c>
      <c r="D50" s="135" t="s">
        <v>857</v>
      </c>
      <c r="E50" s="136" t="s">
        <v>858</v>
      </c>
      <c r="F50" s="135" t="s">
        <v>15</v>
      </c>
      <c r="G50" s="134" t="s">
        <v>16</v>
      </c>
      <c r="H50" s="134" t="s">
        <v>16</v>
      </c>
      <c r="I50" s="134" t="s">
        <v>16</v>
      </c>
      <c r="J50" s="134" t="s">
        <v>16</v>
      </c>
      <c r="K50" s="134" t="s">
        <v>16</v>
      </c>
      <c r="L50" s="134" t="s">
        <v>16</v>
      </c>
      <c r="M50" s="134" t="s">
        <v>16</v>
      </c>
      <c r="N50" s="134" t="s">
        <v>16</v>
      </c>
      <c r="O50" s="134" t="s">
        <v>16</v>
      </c>
      <c r="P50" s="133" t="s">
        <v>17</v>
      </c>
    </row>
    <row r="51" spans="1:16" ht="35.1" customHeight="1" x14ac:dyDescent="0.25">
      <c r="A51" s="144">
        <v>40</v>
      </c>
      <c r="B51" s="85">
        <v>1</v>
      </c>
      <c r="C51" s="81" t="s">
        <v>12</v>
      </c>
      <c r="D51" s="86" t="s">
        <v>859</v>
      </c>
      <c r="E51" s="86" t="s">
        <v>34</v>
      </c>
      <c r="F51" s="86" t="s">
        <v>15</v>
      </c>
      <c r="G51" s="85" t="s">
        <v>16</v>
      </c>
      <c r="H51" s="85" t="s">
        <v>16</v>
      </c>
      <c r="I51" s="85" t="s">
        <v>16</v>
      </c>
      <c r="J51" s="85" t="s">
        <v>16</v>
      </c>
      <c r="K51" s="85" t="s">
        <v>16</v>
      </c>
      <c r="L51" s="85" t="s">
        <v>16</v>
      </c>
      <c r="M51" s="134" t="s">
        <v>16</v>
      </c>
      <c r="N51" s="134" t="s">
        <v>16</v>
      </c>
      <c r="O51" s="134" t="s">
        <v>16</v>
      </c>
      <c r="P51" s="81" t="s">
        <v>17</v>
      </c>
    </row>
    <row r="52" spans="1:16" ht="35.1" customHeight="1" x14ac:dyDescent="0.25">
      <c r="A52" s="144">
        <v>41</v>
      </c>
      <c r="B52" s="85">
        <v>1</v>
      </c>
      <c r="C52" s="81" t="s">
        <v>12</v>
      </c>
      <c r="D52" s="86" t="s">
        <v>860</v>
      </c>
      <c r="E52" s="86" t="s">
        <v>34</v>
      </c>
      <c r="F52" s="86" t="s">
        <v>15</v>
      </c>
      <c r="G52" s="85" t="s">
        <v>16</v>
      </c>
      <c r="H52" s="85" t="s">
        <v>16</v>
      </c>
      <c r="I52" s="85" t="s">
        <v>16</v>
      </c>
      <c r="J52" s="85" t="s">
        <v>16</v>
      </c>
      <c r="K52" s="85" t="s">
        <v>16</v>
      </c>
      <c r="L52" s="85" t="s">
        <v>16</v>
      </c>
      <c r="M52" s="134" t="s">
        <v>16</v>
      </c>
      <c r="N52" s="134" t="s">
        <v>16</v>
      </c>
      <c r="O52" s="134" t="s">
        <v>16</v>
      </c>
      <c r="P52" s="81" t="s">
        <v>17</v>
      </c>
    </row>
    <row r="53" spans="1:16" ht="35.1" customHeight="1" x14ac:dyDescent="0.25">
      <c r="A53" s="144">
        <v>42</v>
      </c>
      <c r="B53" s="85">
        <v>1</v>
      </c>
      <c r="C53" s="81" t="s">
        <v>12</v>
      </c>
      <c r="D53" s="86" t="s">
        <v>861</v>
      </c>
      <c r="E53" s="86" t="s">
        <v>50</v>
      </c>
      <c r="F53" s="86" t="s">
        <v>15</v>
      </c>
      <c r="G53" s="85" t="s">
        <v>16</v>
      </c>
      <c r="H53" s="85" t="s">
        <v>16</v>
      </c>
      <c r="I53" s="85" t="s">
        <v>16</v>
      </c>
      <c r="J53" s="85" t="s">
        <v>16</v>
      </c>
      <c r="K53" s="85" t="s">
        <v>16</v>
      </c>
      <c r="L53" s="85" t="s">
        <v>16</v>
      </c>
      <c r="M53" s="134" t="s">
        <v>16</v>
      </c>
      <c r="N53" s="134" t="s">
        <v>16</v>
      </c>
      <c r="O53" s="134" t="s">
        <v>16</v>
      </c>
      <c r="P53" s="81" t="s">
        <v>17</v>
      </c>
    </row>
    <row r="54" spans="1:16" ht="35.1" customHeight="1" x14ac:dyDescent="0.25">
      <c r="A54" s="144">
        <v>43</v>
      </c>
      <c r="B54" s="85">
        <v>1</v>
      </c>
      <c r="C54" s="81" t="s">
        <v>12</v>
      </c>
      <c r="D54" s="86" t="s">
        <v>862</v>
      </c>
      <c r="E54" s="104" t="s">
        <v>340</v>
      </c>
      <c r="F54" s="86" t="s">
        <v>15</v>
      </c>
      <c r="G54" s="85" t="s">
        <v>16</v>
      </c>
      <c r="H54" s="85" t="s">
        <v>16</v>
      </c>
      <c r="I54" s="85" t="s">
        <v>16</v>
      </c>
      <c r="J54" s="85" t="s">
        <v>16</v>
      </c>
      <c r="K54" s="85" t="s">
        <v>16</v>
      </c>
      <c r="L54" s="85" t="s">
        <v>16</v>
      </c>
      <c r="M54" s="134" t="s">
        <v>16</v>
      </c>
      <c r="N54" s="134" t="s">
        <v>16</v>
      </c>
      <c r="O54" s="134" t="s">
        <v>16</v>
      </c>
      <c r="P54" s="81" t="s">
        <v>17</v>
      </c>
    </row>
    <row r="55" spans="1:16" ht="71.25" customHeight="1" x14ac:dyDescent="0.25">
      <c r="A55" s="144">
        <v>44</v>
      </c>
      <c r="B55" s="85">
        <v>1</v>
      </c>
      <c r="C55" s="81" t="s">
        <v>12</v>
      </c>
      <c r="D55" s="86" t="s">
        <v>863</v>
      </c>
      <c r="E55" s="86" t="s">
        <v>60</v>
      </c>
      <c r="F55" s="86" t="s">
        <v>15</v>
      </c>
      <c r="G55" s="85" t="s">
        <v>16</v>
      </c>
      <c r="H55" s="85" t="s">
        <v>16</v>
      </c>
      <c r="I55" s="85" t="s">
        <v>16</v>
      </c>
      <c r="J55" s="85" t="s">
        <v>16</v>
      </c>
      <c r="K55" s="85" t="s">
        <v>16</v>
      </c>
      <c r="L55" s="85"/>
      <c r="M55" s="134" t="s">
        <v>16</v>
      </c>
      <c r="N55" s="134" t="s">
        <v>16</v>
      </c>
      <c r="O55" s="134" t="s">
        <v>16</v>
      </c>
      <c r="P55" s="81" t="s">
        <v>17</v>
      </c>
    </row>
    <row r="56" spans="1:16" ht="35.1" customHeight="1" x14ac:dyDescent="0.25">
      <c r="A56" s="144">
        <v>45</v>
      </c>
      <c r="B56" s="145">
        <v>1</v>
      </c>
      <c r="C56" s="146" t="s">
        <v>12</v>
      </c>
      <c r="D56" s="146" t="s">
        <v>864</v>
      </c>
      <c r="E56" s="147" t="s">
        <v>340</v>
      </c>
      <c r="F56" s="86" t="s">
        <v>15</v>
      </c>
      <c r="G56" s="85" t="s">
        <v>16</v>
      </c>
      <c r="H56" s="86"/>
      <c r="I56" s="85"/>
      <c r="J56" s="85"/>
      <c r="K56" s="85"/>
      <c r="L56" s="86"/>
      <c r="M56" s="86"/>
      <c r="N56" s="86"/>
      <c r="O56" s="86"/>
      <c r="P56" s="81" t="s">
        <v>17</v>
      </c>
    </row>
    <row r="57" spans="1:16" ht="35.1" customHeight="1" x14ac:dyDescent="0.25">
      <c r="A57" s="144">
        <v>46</v>
      </c>
      <c r="B57" s="159">
        <v>1</v>
      </c>
      <c r="C57" s="160" t="s">
        <v>12</v>
      </c>
      <c r="D57" s="160" t="s">
        <v>865</v>
      </c>
      <c r="E57" s="161" t="s">
        <v>340</v>
      </c>
      <c r="F57" s="86" t="s">
        <v>15</v>
      </c>
      <c r="G57" s="85"/>
      <c r="H57" s="86"/>
      <c r="I57" s="85" t="s">
        <v>16</v>
      </c>
      <c r="J57" s="85"/>
      <c r="K57" s="85"/>
      <c r="L57" s="86"/>
      <c r="M57" s="86"/>
      <c r="N57" s="86"/>
      <c r="O57" s="86"/>
      <c r="P57" s="81" t="s">
        <v>17</v>
      </c>
    </row>
    <row r="58" spans="1:16" ht="30" x14ac:dyDescent="0.25">
      <c r="A58" s="144">
        <v>47</v>
      </c>
      <c r="B58" s="91">
        <v>1</v>
      </c>
      <c r="C58" s="92" t="s">
        <v>76</v>
      </c>
      <c r="D58" s="92" t="s">
        <v>866</v>
      </c>
      <c r="E58" s="92" t="s">
        <v>867</v>
      </c>
      <c r="F58" s="93" t="s">
        <v>79</v>
      </c>
      <c r="G58" s="85" t="s">
        <v>16</v>
      </c>
      <c r="H58" s="85" t="s">
        <v>16</v>
      </c>
      <c r="I58" s="85" t="s">
        <v>16</v>
      </c>
      <c r="J58" s="85"/>
      <c r="K58" s="85"/>
      <c r="L58" s="86"/>
      <c r="M58" s="86" t="s">
        <v>16</v>
      </c>
      <c r="N58" s="86" t="s">
        <v>16</v>
      </c>
      <c r="O58" s="86" t="s">
        <v>16</v>
      </c>
      <c r="P58" s="99" t="s">
        <v>80</v>
      </c>
    </row>
    <row r="59" spans="1:16" ht="45" customHeight="1" x14ac:dyDescent="0.25">
      <c r="A59" s="144">
        <v>48</v>
      </c>
      <c r="B59" s="91">
        <v>1</v>
      </c>
      <c r="C59" s="92" t="s">
        <v>76</v>
      </c>
      <c r="D59" s="92" t="s">
        <v>868</v>
      </c>
      <c r="E59" s="92" t="s">
        <v>869</v>
      </c>
      <c r="F59" s="93" t="s">
        <v>16</v>
      </c>
      <c r="G59" s="85" t="s">
        <v>16</v>
      </c>
      <c r="H59" s="85"/>
      <c r="I59" s="85" t="s">
        <v>16</v>
      </c>
      <c r="J59" s="85" t="s">
        <v>16</v>
      </c>
      <c r="K59" s="85" t="s">
        <v>16</v>
      </c>
      <c r="L59" s="86"/>
      <c r="M59" s="86" t="s">
        <v>16</v>
      </c>
      <c r="N59" s="86" t="s">
        <v>16</v>
      </c>
      <c r="O59" s="86"/>
      <c r="P59" s="99" t="s">
        <v>80</v>
      </c>
    </row>
    <row r="60" spans="1:16" ht="30" x14ac:dyDescent="0.25">
      <c r="A60" s="144">
        <v>49</v>
      </c>
      <c r="B60" s="91">
        <v>1</v>
      </c>
      <c r="C60" s="92" t="s">
        <v>76</v>
      </c>
      <c r="D60" s="92" t="s">
        <v>870</v>
      </c>
      <c r="E60" s="92" t="s">
        <v>871</v>
      </c>
      <c r="F60" s="93" t="s">
        <v>16</v>
      </c>
      <c r="G60" s="85" t="s">
        <v>16</v>
      </c>
      <c r="H60" s="85"/>
      <c r="I60" s="85" t="s">
        <v>16</v>
      </c>
      <c r="J60" s="85"/>
      <c r="K60" s="85"/>
      <c r="L60" s="86"/>
      <c r="M60" s="86"/>
      <c r="N60" s="86"/>
      <c r="O60" s="86"/>
      <c r="P60" s="99" t="s">
        <v>80</v>
      </c>
    </row>
    <row r="61" spans="1:16" ht="45" x14ac:dyDescent="0.25">
      <c r="A61" s="144">
        <v>50</v>
      </c>
      <c r="B61" s="91">
        <v>1</v>
      </c>
      <c r="C61" s="92" t="s">
        <v>12</v>
      </c>
      <c r="D61" s="92" t="s">
        <v>870</v>
      </c>
      <c r="E61" s="92" t="s">
        <v>872</v>
      </c>
      <c r="F61" s="93" t="s">
        <v>16</v>
      </c>
      <c r="G61" s="85" t="s">
        <v>16</v>
      </c>
      <c r="H61" s="85"/>
      <c r="I61" s="85" t="s">
        <v>16</v>
      </c>
      <c r="J61" s="85"/>
      <c r="K61" s="85"/>
      <c r="L61" s="86"/>
      <c r="M61" s="86"/>
      <c r="N61" s="86"/>
      <c r="O61" s="86"/>
      <c r="P61" s="99" t="s">
        <v>80</v>
      </c>
    </row>
    <row r="62" spans="1:16" ht="45" customHeight="1" x14ac:dyDescent="0.25">
      <c r="A62" s="144">
        <v>51</v>
      </c>
      <c r="B62" s="91">
        <v>1</v>
      </c>
      <c r="C62" s="92" t="s">
        <v>76</v>
      </c>
      <c r="D62" s="92" t="s">
        <v>873</v>
      </c>
      <c r="E62" s="104" t="s">
        <v>340</v>
      </c>
      <c r="F62" s="93" t="s">
        <v>15</v>
      </c>
      <c r="G62" s="85"/>
      <c r="H62" s="85"/>
      <c r="I62" s="85"/>
      <c r="J62" s="85" t="s">
        <v>16</v>
      </c>
      <c r="K62" s="85"/>
      <c r="L62" s="86"/>
      <c r="M62" s="86"/>
      <c r="N62" s="86"/>
      <c r="O62" s="86"/>
      <c r="P62" s="99" t="s">
        <v>17</v>
      </c>
    </row>
    <row r="63" spans="1:16" ht="45" customHeight="1" x14ac:dyDescent="0.25">
      <c r="A63" s="144">
        <v>52</v>
      </c>
      <c r="B63" s="91">
        <v>1</v>
      </c>
      <c r="C63" s="92" t="s">
        <v>76</v>
      </c>
      <c r="D63" s="92" t="s">
        <v>874</v>
      </c>
      <c r="E63" s="92" t="s">
        <v>875</v>
      </c>
      <c r="F63" s="93" t="s">
        <v>15</v>
      </c>
      <c r="G63" s="85"/>
      <c r="H63" s="85"/>
      <c r="I63" s="85"/>
      <c r="J63" s="85" t="s">
        <v>16</v>
      </c>
      <c r="K63" s="85"/>
      <c r="L63" s="86"/>
      <c r="M63" s="86"/>
      <c r="N63" s="86"/>
      <c r="O63" s="86"/>
      <c r="P63" s="99" t="s">
        <v>17</v>
      </c>
    </row>
    <row r="64" spans="1:16" ht="45" customHeight="1" x14ac:dyDescent="0.25">
      <c r="A64" s="144">
        <v>53</v>
      </c>
      <c r="B64" s="91">
        <v>1</v>
      </c>
      <c r="C64" s="92" t="s">
        <v>76</v>
      </c>
      <c r="D64" s="92" t="s">
        <v>876</v>
      </c>
      <c r="E64" s="104" t="s">
        <v>340</v>
      </c>
      <c r="F64" s="93" t="s">
        <v>15</v>
      </c>
      <c r="G64" s="85"/>
      <c r="H64" s="85"/>
      <c r="I64" s="85"/>
      <c r="J64" s="85" t="s">
        <v>16</v>
      </c>
      <c r="K64" s="85"/>
      <c r="L64" s="86"/>
      <c r="M64" s="86"/>
      <c r="N64" s="86"/>
      <c r="O64" s="86"/>
      <c r="P64" s="99" t="s">
        <v>17</v>
      </c>
    </row>
    <row r="65" spans="1:16" ht="45" customHeight="1" x14ac:dyDescent="0.25">
      <c r="A65" s="144">
        <v>54</v>
      </c>
      <c r="B65" s="91">
        <v>1</v>
      </c>
      <c r="C65" s="92" t="s">
        <v>76</v>
      </c>
      <c r="D65" s="92" t="s">
        <v>877</v>
      </c>
      <c r="E65" s="136" t="s">
        <v>878</v>
      </c>
      <c r="F65" s="93" t="s">
        <v>15</v>
      </c>
      <c r="G65" s="85"/>
      <c r="H65" s="85"/>
      <c r="I65" s="85"/>
      <c r="J65" s="85" t="s">
        <v>16</v>
      </c>
      <c r="K65" s="85" t="s">
        <v>16</v>
      </c>
      <c r="L65" s="86"/>
      <c r="M65" s="86"/>
      <c r="N65" s="86"/>
      <c r="O65" s="86"/>
      <c r="P65" s="99" t="s">
        <v>17</v>
      </c>
    </row>
    <row r="66" spans="1:16" ht="45" customHeight="1" x14ac:dyDescent="0.25">
      <c r="A66" s="144">
        <v>55</v>
      </c>
      <c r="B66" s="91">
        <v>1</v>
      </c>
      <c r="C66" s="92" t="s">
        <v>76</v>
      </c>
      <c r="D66" s="92" t="s">
        <v>879</v>
      </c>
      <c r="E66" s="104" t="s">
        <v>340</v>
      </c>
      <c r="F66" s="93" t="s">
        <v>15</v>
      </c>
      <c r="G66" s="85"/>
      <c r="H66" s="85"/>
      <c r="I66" s="85"/>
      <c r="J66" s="85" t="s">
        <v>16</v>
      </c>
      <c r="K66" s="85"/>
      <c r="L66" s="86"/>
      <c r="M66" s="86"/>
      <c r="N66" s="86"/>
      <c r="O66" s="86"/>
      <c r="P66" s="99" t="s">
        <v>17</v>
      </c>
    </row>
    <row r="67" spans="1:16" ht="45" customHeight="1" x14ac:dyDescent="0.25">
      <c r="A67" s="144">
        <v>56</v>
      </c>
      <c r="B67" s="91">
        <v>1</v>
      </c>
      <c r="C67" s="92" t="s">
        <v>76</v>
      </c>
      <c r="D67" s="92" t="s">
        <v>880</v>
      </c>
      <c r="E67" s="104" t="s">
        <v>340</v>
      </c>
      <c r="F67" s="93" t="s">
        <v>16</v>
      </c>
      <c r="G67" s="85"/>
      <c r="H67" s="85"/>
      <c r="I67" s="85"/>
      <c r="J67" s="85" t="s">
        <v>16</v>
      </c>
      <c r="K67" s="85"/>
      <c r="L67" s="86"/>
      <c r="M67" s="86"/>
      <c r="N67" s="86"/>
      <c r="O67" s="86"/>
      <c r="P67" s="99" t="s">
        <v>80</v>
      </c>
    </row>
    <row r="68" spans="1:16" ht="45" customHeight="1" x14ac:dyDescent="0.25">
      <c r="A68" s="144">
        <v>57</v>
      </c>
      <c r="B68" s="150">
        <v>1</v>
      </c>
      <c r="C68" s="151" t="s">
        <v>12</v>
      </c>
      <c r="D68" s="151" t="s">
        <v>881</v>
      </c>
      <c r="E68" s="219" t="s">
        <v>881</v>
      </c>
      <c r="F68" s="93" t="s">
        <v>79</v>
      </c>
      <c r="G68" s="85"/>
      <c r="H68" s="85"/>
      <c r="I68" s="85"/>
      <c r="J68" s="85" t="s">
        <v>16</v>
      </c>
      <c r="K68" s="85"/>
      <c r="L68" s="86"/>
      <c r="M68" s="86"/>
      <c r="N68" s="86"/>
      <c r="O68" s="86"/>
      <c r="P68" s="99" t="s">
        <v>17</v>
      </c>
    </row>
    <row r="69" spans="1:16" ht="45" customHeight="1" x14ac:dyDescent="0.25">
      <c r="A69" s="144">
        <v>58</v>
      </c>
      <c r="B69" s="91">
        <v>1</v>
      </c>
      <c r="C69" s="92" t="s">
        <v>76</v>
      </c>
      <c r="D69" s="92" t="s">
        <v>882</v>
      </c>
      <c r="E69" s="104" t="s">
        <v>340</v>
      </c>
      <c r="F69" s="93" t="s">
        <v>15</v>
      </c>
      <c r="G69" s="85"/>
      <c r="H69" s="85"/>
      <c r="I69" s="85"/>
      <c r="J69" s="85" t="s">
        <v>16</v>
      </c>
      <c r="K69" s="85"/>
      <c r="L69" s="86"/>
      <c r="M69" s="86"/>
      <c r="N69" s="86"/>
      <c r="O69" s="86"/>
      <c r="P69" s="99" t="s">
        <v>17</v>
      </c>
    </row>
    <row r="70" spans="1:16" ht="45" customHeight="1" x14ac:dyDescent="0.25">
      <c r="A70" s="144">
        <v>59</v>
      </c>
      <c r="B70" s="152">
        <v>1</v>
      </c>
      <c r="C70" s="153" t="s">
        <v>76</v>
      </c>
      <c r="D70" s="153" t="s">
        <v>883</v>
      </c>
      <c r="E70" s="147" t="s">
        <v>340</v>
      </c>
      <c r="F70" s="93" t="s">
        <v>15</v>
      </c>
      <c r="G70" s="85"/>
      <c r="H70" s="85"/>
      <c r="I70" s="85"/>
      <c r="J70" s="85"/>
      <c r="K70" s="85" t="s">
        <v>16</v>
      </c>
      <c r="L70" s="86"/>
      <c r="M70" s="86"/>
      <c r="N70" s="86"/>
      <c r="O70" s="86"/>
      <c r="P70" s="99" t="s">
        <v>17</v>
      </c>
    </row>
    <row r="71" spans="1:16" ht="45" customHeight="1" x14ac:dyDescent="0.25">
      <c r="A71" s="144">
        <v>60</v>
      </c>
      <c r="B71" s="150">
        <v>1</v>
      </c>
      <c r="C71" s="151" t="s">
        <v>76</v>
      </c>
      <c r="D71" s="151" t="s">
        <v>884</v>
      </c>
      <c r="E71" s="161" t="s">
        <v>340</v>
      </c>
      <c r="F71" s="93"/>
      <c r="G71" s="85"/>
      <c r="H71" s="85"/>
      <c r="I71" s="85"/>
      <c r="J71" s="85"/>
      <c r="K71" s="85" t="s">
        <v>16</v>
      </c>
      <c r="L71" s="86"/>
      <c r="M71" s="86"/>
      <c r="N71" s="86"/>
      <c r="O71" s="86"/>
      <c r="P71" s="99" t="s">
        <v>17</v>
      </c>
    </row>
    <row r="72" spans="1:16" ht="45" customHeight="1" x14ac:dyDescent="0.25">
      <c r="A72" s="144">
        <v>61</v>
      </c>
      <c r="B72" s="150">
        <v>1</v>
      </c>
      <c r="C72" s="151" t="s">
        <v>76</v>
      </c>
      <c r="D72" s="151" t="s">
        <v>885</v>
      </c>
      <c r="E72" s="161" t="s">
        <v>340</v>
      </c>
      <c r="F72" s="93"/>
      <c r="G72" s="85"/>
      <c r="H72" s="85"/>
      <c r="I72" s="85"/>
      <c r="J72" s="85"/>
      <c r="K72" s="85" t="s">
        <v>16</v>
      </c>
      <c r="L72" s="86"/>
      <c r="M72" s="86"/>
      <c r="N72" s="86"/>
      <c r="O72" s="86"/>
      <c r="P72" s="99" t="s">
        <v>17</v>
      </c>
    </row>
    <row r="73" spans="1:16" ht="45" customHeight="1" x14ac:dyDescent="0.25">
      <c r="A73" s="144">
        <v>62</v>
      </c>
      <c r="B73" s="91">
        <v>1</v>
      </c>
      <c r="C73" s="92" t="s">
        <v>76</v>
      </c>
      <c r="D73" s="92" t="s">
        <v>886</v>
      </c>
      <c r="E73" s="104" t="s">
        <v>340</v>
      </c>
      <c r="F73" s="93" t="s">
        <v>15</v>
      </c>
      <c r="G73" s="85"/>
      <c r="H73" s="85"/>
      <c r="I73" s="85"/>
      <c r="J73" s="85"/>
      <c r="K73" s="85" t="s">
        <v>16</v>
      </c>
      <c r="L73" s="86"/>
      <c r="M73" s="86"/>
      <c r="N73" s="86"/>
      <c r="O73" s="86"/>
      <c r="P73" s="99" t="s">
        <v>17</v>
      </c>
    </row>
    <row r="74" spans="1:16" ht="45" customHeight="1" x14ac:dyDescent="0.25">
      <c r="A74" s="144">
        <v>63</v>
      </c>
      <c r="B74" s="152">
        <v>1</v>
      </c>
      <c r="C74" s="153" t="s">
        <v>12</v>
      </c>
      <c r="D74" s="153" t="s">
        <v>887</v>
      </c>
      <c r="E74" s="153" t="s">
        <v>888</v>
      </c>
      <c r="F74" s="93" t="s">
        <v>79</v>
      </c>
      <c r="G74" s="85"/>
      <c r="H74" s="86"/>
      <c r="I74" s="86"/>
      <c r="J74" s="86" t="s">
        <v>16</v>
      </c>
      <c r="K74" s="86"/>
      <c r="L74" s="86"/>
      <c r="M74" s="86"/>
      <c r="N74" s="86"/>
      <c r="O74" s="86"/>
      <c r="P74" s="81" t="s">
        <v>17</v>
      </c>
    </row>
    <row r="75" spans="1:16" ht="45" customHeight="1" x14ac:dyDescent="0.25">
      <c r="A75" s="144">
        <v>64</v>
      </c>
      <c r="B75" s="150">
        <v>1</v>
      </c>
      <c r="C75" s="151" t="s">
        <v>12</v>
      </c>
      <c r="D75" s="151" t="s">
        <v>889</v>
      </c>
      <c r="E75" s="151" t="s">
        <v>890</v>
      </c>
      <c r="F75" s="93" t="s">
        <v>79</v>
      </c>
      <c r="G75" s="85"/>
      <c r="H75" s="86"/>
      <c r="I75" s="86"/>
      <c r="J75" s="86" t="s">
        <v>16</v>
      </c>
      <c r="K75" s="86"/>
      <c r="L75" s="86"/>
      <c r="M75" s="86"/>
      <c r="N75" s="86"/>
      <c r="O75" s="86"/>
      <c r="P75" s="81" t="s">
        <v>17</v>
      </c>
    </row>
    <row r="76" spans="1:16" ht="45" customHeight="1" x14ac:dyDescent="0.25">
      <c r="A76" s="144">
        <v>65</v>
      </c>
      <c r="B76" s="150">
        <v>1</v>
      </c>
      <c r="C76" s="151" t="s">
        <v>12</v>
      </c>
      <c r="D76" s="151" t="s">
        <v>891</v>
      </c>
      <c r="E76" s="151" t="s">
        <v>892</v>
      </c>
      <c r="F76" s="93" t="s">
        <v>79</v>
      </c>
      <c r="G76" s="85"/>
      <c r="H76" s="86"/>
      <c r="I76" s="86"/>
      <c r="J76" s="86" t="s">
        <v>16</v>
      </c>
      <c r="K76" s="86"/>
      <c r="L76" s="86"/>
      <c r="M76" s="86"/>
      <c r="N76" s="86"/>
      <c r="O76" s="86"/>
      <c r="P76" s="81" t="s">
        <v>17</v>
      </c>
    </row>
    <row r="77" spans="1:16" ht="45" customHeight="1" x14ac:dyDescent="0.25">
      <c r="A77" s="144">
        <v>66</v>
      </c>
      <c r="B77" s="91">
        <v>1</v>
      </c>
      <c r="C77" s="92" t="s">
        <v>12</v>
      </c>
      <c r="D77" s="92" t="s">
        <v>893</v>
      </c>
      <c r="E77" s="92" t="s">
        <v>894</v>
      </c>
      <c r="F77" s="93" t="s">
        <v>79</v>
      </c>
      <c r="G77" s="85"/>
      <c r="H77" s="86"/>
      <c r="I77" s="86" t="s">
        <v>16</v>
      </c>
      <c r="J77" s="86"/>
      <c r="K77" s="86"/>
      <c r="L77" s="86"/>
      <c r="M77" s="86"/>
      <c r="N77" s="86"/>
      <c r="O77" s="86"/>
      <c r="P77" s="81" t="s">
        <v>17</v>
      </c>
    </row>
    <row r="78" spans="1:16" ht="45" customHeight="1" x14ac:dyDescent="0.25">
      <c r="A78" s="144">
        <v>67</v>
      </c>
      <c r="B78" s="91">
        <v>1</v>
      </c>
      <c r="C78" s="92" t="s">
        <v>12</v>
      </c>
      <c r="D78" s="92" t="s">
        <v>895</v>
      </c>
      <c r="E78" s="104" t="s">
        <v>340</v>
      </c>
      <c r="F78" s="93"/>
      <c r="G78" s="85" t="s">
        <v>16</v>
      </c>
      <c r="H78" s="86"/>
      <c r="I78" s="86" t="s">
        <v>16</v>
      </c>
      <c r="J78" s="86"/>
      <c r="K78" s="86"/>
      <c r="L78" s="86"/>
      <c r="M78" s="86"/>
      <c r="N78" s="86"/>
      <c r="O78" s="86"/>
      <c r="P78" s="81" t="s">
        <v>80</v>
      </c>
    </row>
    <row r="79" spans="1:16" ht="45" customHeight="1" x14ac:dyDescent="0.25">
      <c r="A79" s="144">
        <v>68</v>
      </c>
      <c r="B79" s="91">
        <v>1</v>
      </c>
      <c r="C79" s="92" t="s">
        <v>12</v>
      </c>
      <c r="D79" s="92" t="s">
        <v>896</v>
      </c>
      <c r="E79" s="166" t="s">
        <v>897</v>
      </c>
      <c r="F79" s="93"/>
      <c r="G79" s="85"/>
      <c r="H79" s="86"/>
      <c r="I79" s="86"/>
      <c r="J79" s="86"/>
      <c r="K79" s="86"/>
      <c r="L79" s="86"/>
      <c r="M79" s="86" t="s">
        <v>16</v>
      </c>
      <c r="N79" s="86" t="s">
        <v>16</v>
      </c>
      <c r="O79" s="86" t="s">
        <v>16</v>
      </c>
      <c r="P79" s="81" t="s">
        <v>17</v>
      </c>
    </row>
    <row r="80" spans="1:16" ht="45" customHeight="1" x14ac:dyDescent="0.25">
      <c r="A80" s="144">
        <v>69</v>
      </c>
      <c r="B80" s="91">
        <v>1</v>
      </c>
      <c r="C80" s="92" t="s">
        <v>12</v>
      </c>
      <c r="D80" s="86" t="s">
        <v>898</v>
      </c>
      <c r="E80" s="86" t="s">
        <v>897</v>
      </c>
      <c r="F80" s="86" t="s">
        <v>15</v>
      </c>
      <c r="G80" s="85"/>
      <c r="H80" s="86"/>
      <c r="I80" s="86"/>
      <c r="J80" s="86"/>
      <c r="K80" s="86"/>
      <c r="L80" s="86"/>
      <c r="M80" s="86"/>
      <c r="N80" s="86" t="s">
        <v>16</v>
      </c>
      <c r="O80" s="86"/>
      <c r="P80" s="81" t="s">
        <v>17</v>
      </c>
    </row>
    <row r="81" spans="1:16" ht="45" customHeight="1" x14ac:dyDescent="0.25">
      <c r="A81" s="144">
        <v>70</v>
      </c>
      <c r="B81" s="91">
        <v>1</v>
      </c>
      <c r="C81" s="92" t="s">
        <v>12</v>
      </c>
      <c r="D81" s="86" t="s">
        <v>899</v>
      </c>
      <c r="E81" s="86" t="s">
        <v>900</v>
      </c>
      <c r="F81" s="86" t="s">
        <v>15</v>
      </c>
      <c r="G81" s="85"/>
      <c r="H81" s="86"/>
      <c r="I81" s="86"/>
      <c r="J81" s="86"/>
      <c r="K81" s="86"/>
      <c r="L81" s="86"/>
      <c r="M81" s="86"/>
      <c r="N81" s="86" t="s">
        <v>16</v>
      </c>
      <c r="O81" s="86"/>
      <c r="P81" s="81" t="s">
        <v>17</v>
      </c>
    </row>
    <row r="82" spans="1:16" ht="45" customHeight="1" x14ac:dyDescent="0.25">
      <c r="A82" s="144">
        <v>71</v>
      </c>
      <c r="B82" s="91">
        <v>1</v>
      </c>
      <c r="C82" s="92" t="s">
        <v>12</v>
      </c>
      <c r="D82" s="86" t="s">
        <v>901</v>
      </c>
      <c r="E82" s="104" t="s">
        <v>340</v>
      </c>
      <c r="F82" s="86" t="s">
        <v>15</v>
      </c>
      <c r="G82" s="85"/>
      <c r="H82" s="86"/>
      <c r="I82" s="86"/>
      <c r="J82" s="86"/>
      <c r="K82" s="86"/>
      <c r="L82" s="86"/>
      <c r="M82" s="86" t="s">
        <v>16</v>
      </c>
      <c r="N82" s="86"/>
      <c r="O82" s="86"/>
      <c r="P82" s="81" t="s">
        <v>17</v>
      </c>
    </row>
    <row r="83" spans="1:16" ht="45" customHeight="1" x14ac:dyDescent="0.25">
      <c r="A83" s="144">
        <v>72</v>
      </c>
      <c r="B83" s="150">
        <v>1</v>
      </c>
      <c r="C83" s="151" t="s">
        <v>12</v>
      </c>
      <c r="D83" s="160" t="s">
        <v>902</v>
      </c>
      <c r="E83" s="160" t="s">
        <v>897</v>
      </c>
      <c r="F83" s="86" t="s">
        <v>15</v>
      </c>
      <c r="G83" s="85"/>
      <c r="H83" s="86"/>
      <c r="I83" s="86"/>
      <c r="J83" s="86"/>
      <c r="K83" s="86"/>
      <c r="L83" s="86"/>
      <c r="M83" s="86"/>
      <c r="N83" s="86"/>
      <c r="O83" s="86" t="s">
        <v>16</v>
      </c>
      <c r="P83" s="81" t="s">
        <v>17</v>
      </c>
    </row>
    <row r="84" spans="1:16" ht="45" customHeight="1" x14ac:dyDescent="0.25">
      <c r="A84" s="144">
        <v>73</v>
      </c>
      <c r="B84" s="150">
        <v>1</v>
      </c>
      <c r="C84" s="151" t="s">
        <v>12</v>
      </c>
      <c r="D84" s="160" t="s">
        <v>903</v>
      </c>
      <c r="E84" s="160" t="s">
        <v>34</v>
      </c>
      <c r="F84" s="86" t="s">
        <v>15</v>
      </c>
      <c r="G84" s="85"/>
      <c r="H84" s="86"/>
      <c r="I84" s="86"/>
      <c r="J84" s="86"/>
      <c r="K84" s="86"/>
      <c r="L84" s="86"/>
      <c r="M84" s="86"/>
      <c r="N84" s="86"/>
      <c r="O84" s="86" t="s">
        <v>16</v>
      </c>
      <c r="P84" s="81" t="s">
        <v>17</v>
      </c>
    </row>
    <row r="85" spans="1:16" ht="45" customHeight="1" x14ac:dyDescent="0.25">
      <c r="A85" s="144">
        <v>74</v>
      </c>
      <c r="B85" s="150">
        <v>1</v>
      </c>
      <c r="C85" s="151" t="s">
        <v>12</v>
      </c>
      <c r="D85" s="160" t="s">
        <v>904</v>
      </c>
      <c r="E85" s="160" t="s">
        <v>905</v>
      </c>
      <c r="F85" s="86" t="s">
        <v>15</v>
      </c>
      <c r="G85" s="85"/>
      <c r="H85" s="86"/>
      <c r="I85" s="86"/>
      <c r="J85" s="86"/>
      <c r="K85" s="86"/>
      <c r="L85" s="86"/>
      <c r="M85" s="86"/>
      <c r="N85" s="86"/>
      <c r="O85" s="86" t="s">
        <v>16</v>
      </c>
      <c r="P85" s="81" t="s">
        <v>17</v>
      </c>
    </row>
    <row r="86" spans="1:16" ht="45" x14ac:dyDescent="0.25">
      <c r="A86" s="144">
        <v>75</v>
      </c>
      <c r="B86" s="91">
        <v>1</v>
      </c>
      <c r="C86" s="92" t="s">
        <v>12</v>
      </c>
      <c r="D86" s="86" t="s">
        <v>906</v>
      </c>
      <c r="E86" s="86" t="s">
        <v>897</v>
      </c>
      <c r="F86" s="86" t="s">
        <v>15</v>
      </c>
      <c r="G86" s="85"/>
      <c r="H86" s="86"/>
      <c r="I86" s="86"/>
      <c r="J86" s="86"/>
      <c r="K86" s="86"/>
      <c r="L86" s="86"/>
      <c r="M86" s="86"/>
      <c r="N86" s="86"/>
      <c r="O86" s="86" t="s">
        <v>16</v>
      </c>
      <c r="P86" s="81" t="s">
        <v>17</v>
      </c>
    </row>
    <row r="87" spans="1:16" ht="45.6" customHeight="1" x14ac:dyDescent="0.25">
      <c r="A87" s="144">
        <v>76</v>
      </c>
      <c r="B87" s="85">
        <v>1</v>
      </c>
      <c r="C87" s="81" t="s">
        <v>12</v>
      </c>
      <c r="D87" s="92" t="s">
        <v>907</v>
      </c>
      <c r="E87" s="104" t="s">
        <v>340</v>
      </c>
      <c r="F87" s="92" t="s">
        <v>15</v>
      </c>
      <c r="G87" s="85"/>
      <c r="H87" s="86"/>
      <c r="I87" s="86"/>
      <c r="J87" s="86"/>
      <c r="K87" s="86"/>
      <c r="L87" s="86"/>
      <c r="M87" s="86"/>
      <c r="N87" s="86" t="s">
        <v>16</v>
      </c>
      <c r="O87" s="86" t="s">
        <v>16</v>
      </c>
      <c r="P87" s="81" t="s">
        <v>17</v>
      </c>
    </row>
    <row r="88" spans="1:16" ht="45.6" customHeight="1" x14ac:dyDescent="0.25">
      <c r="A88" s="144">
        <v>77</v>
      </c>
      <c r="B88" s="85">
        <v>1</v>
      </c>
      <c r="C88" s="81" t="s">
        <v>12</v>
      </c>
      <c r="D88" s="92" t="s">
        <v>908</v>
      </c>
      <c r="E88" s="104" t="s">
        <v>340</v>
      </c>
      <c r="F88" s="92" t="s">
        <v>15</v>
      </c>
      <c r="G88" s="85"/>
      <c r="H88" s="86"/>
      <c r="I88" s="86"/>
      <c r="J88" s="86"/>
      <c r="K88" s="86"/>
      <c r="L88" s="86"/>
      <c r="M88" s="86" t="s">
        <v>16</v>
      </c>
      <c r="N88" s="86" t="s">
        <v>16</v>
      </c>
      <c r="O88" s="86" t="s">
        <v>16</v>
      </c>
      <c r="P88" s="81" t="s">
        <v>17</v>
      </c>
    </row>
    <row r="89" spans="1:16" ht="45.6" customHeight="1" x14ac:dyDescent="0.25">
      <c r="A89" s="144">
        <v>78</v>
      </c>
      <c r="B89" s="85">
        <v>1</v>
      </c>
      <c r="C89" s="81" t="s">
        <v>12</v>
      </c>
      <c r="D89" s="92" t="s">
        <v>909</v>
      </c>
      <c r="E89" s="166" t="s">
        <v>815</v>
      </c>
      <c r="F89" s="92" t="s">
        <v>15</v>
      </c>
      <c r="G89" s="85"/>
      <c r="H89" s="86"/>
      <c r="I89" s="86"/>
      <c r="J89" s="86"/>
      <c r="K89" s="86"/>
      <c r="L89" s="86"/>
      <c r="M89" s="86" t="s">
        <v>16</v>
      </c>
      <c r="N89" s="86"/>
      <c r="O89" s="86"/>
      <c r="P89" s="81" t="s">
        <v>17</v>
      </c>
    </row>
    <row r="90" spans="1:16" ht="45.6" customHeight="1" x14ac:dyDescent="0.25">
      <c r="A90" s="144">
        <v>79</v>
      </c>
      <c r="B90" s="85">
        <v>1</v>
      </c>
      <c r="C90" s="81" t="s">
        <v>12</v>
      </c>
      <c r="D90" s="92" t="s">
        <v>910</v>
      </c>
      <c r="E90" s="166" t="s">
        <v>815</v>
      </c>
      <c r="F90" s="92" t="s">
        <v>15</v>
      </c>
      <c r="G90" s="85"/>
      <c r="H90" s="86"/>
      <c r="I90" s="86"/>
      <c r="J90" s="86"/>
      <c r="K90" s="86"/>
      <c r="L90" s="86"/>
      <c r="M90" s="86" t="s">
        <v>16</v>
      </c>
      <c r="N90" s="86"/>
      <c r="O90" s="86"/>
      <c r="P90" s="81" t="s">
        <v>17</v>
      </c>
    </row>
    <row r="91" spans="1:16" ht="45.6" customHeight="1" x14ac:dyDescent="0.25">
      <c r="A91" s="144">
        <v>80</v>
      </c>
      <c r="B91" s="85">
        <v>1</v>
      </c>
      <c r="C91" s="81" t="s">
        <v>12</v>
      </c>
      <c r="D91" s="92" t="s">
        <v>911</v>
      </c>
      <c r="E91" s="104" t="s">
        <v>340</v>
      </c>
      <c r="F91" s="92" t="s">
        <v>16</v>
      </c>
      <c r="G91" s="85"/>
      <c r="H91" s="86"/>
      <c r="I91" s="86"/>
      <c r="J91" s="86"/>
      <c r="K91" s="86"/>
      <c r="L91" s="86"/>
      <c r="M91" s="86" t="s">
        <v>16</v>
      </c>
      <c r="N91" s="86" t="s">
        <v>16</v>
      </c>
      <c r="O91" s="86" t="s">
        <v>16</v>
      </c>
      <c r="P91" s="81" t="s">
        <v>17</v>
      </c>
    </row>
    <row r="92" spans="1:16" ht="45.6" customHeight="1" x14ac:dyDescent="0.25">
      <c r="A92" s="144">
        <v>81</v>
      </c>
      <c r="B92" s="85">
        <v>2</v>
      </c>
      <c r="C92" s="81" t="s">
        <v>12</v>
      </c>
      <c r="D92" s="92" t="s">
        <v>912</v>
      </c>
      <c r="E92" s="104" t="s">
        <v>815</v>
      </c>
      <c r="F92" s="92" t="s">
        <v>16</v>
      </c>
      <c r="G92" s="85"/>
      <c r="H92" s="86"/>
      <c r="I92" s="86"/>
      <c r="J92" s="86"/>
      <c r="K92" s="86"/>
      <c r="L92" s="86"/>
      <c r="M92" s="86" t="s">
        <v>16</v>
      </c>
      <c r="N92" s="86"/>
      <c r="O92" s="86"/>
      <c r="P92" s="81" t="s">
        <v>80</v>
      </c>
    </row>
    <row r="93" spans="1:16" ht="45.6" customHeight="1" x14ac:dyDescent="0.25">
      <c r="A93" s="144">
        <v>82</v>
      </c>
      <c r="B93" s="85">
        <v>2</v>
      </c>
      <c r="C93" s="81" t="s">
        <v>12</v>
      </c>
      <c r="D93" s="92" t="s">
        <v>913</v>
      </c>
      <c r="E93" s="104" t="s">
        <v>815</v>
      </c>
      <c r="F93" s="92" t="s">
        <v>16</v>
      </c>
      <c r="G93" s="85"/>
      <c r="H93" s="86"/>
      <c r="I93" s="86"/>
      <c r="J93" s="86"/>
      <c r="K93" s="86"/>
      <c r="L93" s="86"/>
      <c r="M93" s="86" t="s">
        <v>16</v>
      </c>
      <c r="N93" s="86"/>
      <c r="O93" s="86"/>
      <c r="P93" s="81" t="s">
        <v>80</v>
      </c>
    </row>
    <row r="94" spans="1:16" ht="45.6" customHeight="1" x14ac:dyDescent="0.25">
      <c r="A94" s="144">
        <v>83</v>
      </c>
      <c r="B94" s="91">
        <v>1</v>
      </c>
      <c r="C94" s="92" t="s">
        <v>76</v>
      </c>
      <c r="D94" s="92" t="s">
        <v>914</v>
      </c>
      <c r="E94" s="92" t="s">
        <v>915</v>
      </c>
      <c r="F94" s="93" t="s">
        <v>79</v>
      </c>
      <c r="G94" s="85"/>
      <c r="H94" s="86"/>
      <c r="I94" s="86"/>
      <c r="J94" s="86"/>
      <c r="K94" s="86"/>
      <c r="L94" s="86"/>
      <c r="M94" s="86" t="s">
        <v>16</v>
      </c>
      <c r="N94" s="86" t="s">
        <v>16</v>
      </c>
      <c r="O94" s="86" t="s">
        <v>16</v>
      </c>
      <c r="P94" s="81" t="s">
        <v>17</v>
      </c>
    </row>
    <row r="95" spans="1:16" ht="45.6" customHeight="1" x14ac:dyDescent="0.25">
      <c r="A95" s="144">
        <v>84</v>
      </c>
      <c r="B95" s="91">
        <v>1</v>
      </c>
      <c r="C95" s="92" t="s">
        <v>76</v>
      </c>
      <c r="D95" s="92" t="s">
        <v>916</v>
      </c>
      <c r="E95" s="92" t="s">
        <v>917</v>
      </c>
      <c r="F95" s="93" t="s">
        <v>79</v>
      </c>
      <c r="G95" s="85"/>
      <c r="H95" s="86"/>
      <c r="I95" s="86"/>
      <c r="J95" s="86"/>
      <c r="K95" s="86"/>
      <c r="L95" s="86"/>
      <c r="M95" s="86" t="s">
        <v>16</v>
      </c>
      <c r="N95" s="86"/>
      <c r="O95" s="86"/>
      <c r="P95" s="81" t="s">
        <v>17</v>
      </c>
    </row>
    <row r="96" spans="1:16" ht="45.6" customHeight="1" x14ac:dyDescent="0.25">
      <c r="A96" s="144">
        <v>85</v>
      </c>
      <c r="B96" s="150">
        <v>1</v>
      </c>
      <c r="C96" s="151" t="s">
        <v>76</v>
      </c>
      <c r="D96" s="151" t="s">
        <v>918</v>
      </c>
      <c r="E96" s="151" t="s">
        <v>919</v>
      </c>
      <c r="F96" s="172" t="s">
        <v>79</v>
      </c>
      <c r="G96" s="85"/>
      <c r="H96" s="86"/>
      <c r="I96" s="86"/>
      <c r="J96" s="86"/>
      <c r="K96" s="86"/>
      <c r="L96" s="86"/>
      <c r="M96" s="86" t="s">
        <v>16</v>
      </c>
      <c r="N96" s="86"/>
      <c r="O96" s="86"/>
      <c r="P96" s="81" t="s">
        <v>80</v>
      </c>
    </row>
    <row r="97" spans="1:16" ht="45.6" customHeight="1" x14ac:dyDescent="0.25">
      <c r="A97" s="144">
        <v>86</v>
      </c>
      <c r="B97" s="150">
        <v>1</v>
      </c>
      <c r="C97" s="151" t="s">
        <v>76</v>
      </c>
      <c r="D97" s="151" t="s">
        <v>920</v>
      </c>
      <c r="E97" s="151" t="s">
        <v>921</v>
      </c>
      <c r="F97" s="172" t="s">
        <v>79</v>
      </c>
      <c r="G97" s="85"/>
      <c r="H97" s="86"/>
      <c r="I97" s="86"/>
      <c r="J97" s="86"/>
      <c r="K97" s="86"/>
      <c r="L97" s="86"/>
      <c r="M97" s="86" t="s">
        <v>16</v>
      </c>
      <c r="N97" s="86"/>
      <c r="O97" s="86"/>
      <c r="P97" s="81" t="s">
        <v>80</v>
      </c>
    </row>
    <row r="98" spans="1:16" ht="35.1" customHeight="1" x14ac:dyDescent="0.25">
      <c r="A98" s="283"/>
      <c r="B98" s="284"/>
      <c r="C98" s="284"/>
      <c r="D98" s="284"/>
      <c r="E98" s="284"/>
      <c r="F98" s="284"/>
      <c r="G98" s="284"/>
      <c r="H98" s="284"/>
      <c r="I98" s="284"/>
      <c r="J98" s="284"/>
      <c r="K98" s="284"/>
      <c r="L98" s="284"/>
      <c r="M98" s="284"/>
      <c r="N98" s="284"/>
      <c r="O98" s="284"/>
      <c r="P98" s="285"/>
    </row>
    <row r="99" spans="1:16" ht="70.5" customHeight="1" x14ac:dyDescent="0.25">
      <c r="A99" s="142">
        <v>87</v>
      </c>
      <c r="B99" s="89">
        <v>1</v>
      </c>
      <c r="C99" s="97" t="s">
        <v>82</v>
      </c>
      <c r="D99" s="82" t="s">
        <v>922</v>
      </c>
      <c r="E99" s="82" t="s">
        <v>923</v>
      </c>
      <c r="F99" s="82" t="s">
        <v>79</v>
      </c>
      <c r="G99" s="89"/>
      <c r="H99" s="89"/>
      <c r="I99" s="87" t="s">
        <v>16</v>
      </c>
      <c r="J99" s="89"/>
      <c r="K99" s="89"/>
      <c r="L99" s="89"/>
      <c r="M99" s="89"/>
      <c r="N99" s="89"/>
      <c r="O99" s="89"/>
      <c r="P99" s="97" t="s">
        <v>80</v>
      </c>
    </row>
    <row r="100" spans="1:16" ht="70.5" customHeight="1" x14ac:dyDescent="0.25">
      <c r="A100" s="142">
        <v>88</v>
      </c>
      <c r="B100" s="89">
        <v>1</v>
      </c>
      <c r="C100" s="97" t="s">
        <v>82</v>
      </c>
      <c r="D100" s="82" t="s">
        <v>924</v>
      </c>
      <c r="E100" s="82" t="s">
        <v>925</v>
      </c>
      <c r="F100" s="82" t="s">
        <v>79</v>
      </c>
      <c r="G100" s="87" t="s">
        <v>16</v>
      </c>
      <c r="H100" s="89"/>
      <c r="I100" s="89"/>
      <c r="J100" s="89"/>
      <c r="K100" s="89"/>
      <c r="L100" s="89"/>
      <c r="M100" s="89"/>
      <c r="N100" s="89"/>
      <c r="O100" s="89"/>
      <c r="P100" s="97" t="s">
        <v>80</v>
      </c>
    </row>
    <row r="101" spans="1:16" ht="70.5" customHeight="1" x14ac:dyDescent="0.25">
      <c r="A101" s="142">
        <v>89</v>
      </c>
      <c r="B101" s="89">
        <v>1</v>
      </c>
      <c r="C101" s="97" t="s">
        <v>82</v>
      </c>
      <c r="D101" s="146" t="s">
        <v>926</v>
      </c>
      <c r="E101" s="82" t="s">
        <v>927</v>
      </c>
      <c r="F101" s="82" t="s">
        <v>79</v>
      </c>
      <c r="G101" s="89"/>
      <c r="H101" s="87" t="s">
        <v>16</v>
      </c>
      <c r="I101" s="89"/>
      <c r="J101" s="89"/>
      <c r="K101" s="89"/>
      <c r="L101" s="89"/>
      <c r="M101" s="89"/>
      <c r="N101" s="89"/>
      <c r="O101" s="89"/>
      <c r="P101" s="97" t="s">
        <v>80</v>
      </c>
    </row>
    <row r="102" spans="1:16" ht="35.1" customHeight="1" x14ac:dyDescent="0.25">
      <c r="A102" s="286" t="s">
        <v>928</v>
      </c>
      <c r="B102" s="287"/>
      <c r="C102" s="287"/>
      <c r="D102" s="287"/>
      <c r="E102" s="287"/>
      <c r="F102" s="287"/>
      <c r="G102" s="287"/>
      <c r="H102" s="287"/>
      <c r="I102" s="287"/>
      <c r="J102" s="287"/>
      <c r="K102" s="287"/>
      <c r="L102" s="287"/>
      <c r="M102" s="287"/>
      <c r="N102" s="287"/>
      <c r="O102" s="287"/>
      <c r="P102" s="288"/>
    </row>
    <row r="103" spans="1:16" ht="35.1" customHeight="1" x14ac:dyDescent="0.25">
      <c r="A103" s="142">
        <v>90</v>
      </c>
      <c r="B103" s="85">
        <v>2</v>
      </c>
      <c r="C103" s="86" t="s">
        <v>90</v>
      </c>
      <c r="D103" s="86" t="s">
        <v>929</v>
      </c>
      <c r="E103" s="2" t="s">
        <v>92</v>
      </c>
      <c r="F103" s="90" t="s">
        <v>79</v>
      </c>
      <c r="G103" s="85" t="s">
        <v>16</v>
      </c>
      <c r="H103" s="86"/>
      <c r="I103" s="86"/>
      <c r="J103" s="86"/>
      <c r="K103" s="86"/>
      <c r="L103" s="86"/>
      <c r="M103" s="86"/>
      <c r="N103" s="86"/>
      <c r="O103" s="86"/>
      <c r="P103" s="81" t="s">
        <v>80</v>
      </c>
    </row>
    <row r="104" spans="1:16" ht="35.1" customHeight="1" x14ac:dyDescent="0.25">
      <c r="A104" s="142">
        <v>91</v>
      </c>
      <c r="B104" s="85">
        <v>2</v>
      </c>
      <c r="C104" s="86" t="s">
        <v>90</v>
      </c>
      <c r="D104" s="86" t="s">
        <v>930</v>
      </c>
      <c r="E104" s="2" t="s">
        <v>94</v>
      </c>
      <c r="F104" s="90" t="s">
        <v>79</v>
      </c>
      <c r="G104" s="85"/>
      <c r="H104" s="86"/>
      <c r="I104" s="86" t="s">
        <v>16</v>
      </c>
      <c r="J104" s="86"/>
      <c r="K104" s="86"/>
      <c r="L104" s="86"/>
      <c r="M104" s="86"/>
      <c r="N104" s="86"/>
      <c r="O104" s="86"/>
      <c r="P104" s="81" t="s">
        <v>80</v>
      </c>
    </row>
    <row r="105" spans="1:16" ht="35.1" customHeight="1" x14ac:dyDescent="0.25">
      <c r="A105" s="142">
        <v>92</v>
      </c>
      <c r="B105" s="85">
        <v>2</v>
      </c>
      <c r="C105" s="86" t="s">
        <v>90</v>
      </c>
      <c r="D105" s="86" t="s">
        <v>931</v>
      </c>
      <c r="E105" s="2" t="s">
        <v>96</v>
      </c>
      <c r="F105" s="90" t="s">
        <v>79</v>
      </c>
      <c r="G105" s="85"/>
      <c r="H105" s="86" t="s">
        <v>16</v>
      </c>
      <c r="I105" s="86"/>
      <c r="J105" s="86"/>
      <c r="K105" s="86"/>
      <c r="L105" s="86"/>
      <c r="M105" s="86"/>
      <c r="N105" s="86"/>
      <c r="O105" s="86"/>
      <c r="P105" s="81" t="s">
        <v>80</v>
      </c>
    </row>
    <row r="106" spans="1:16" ht="35.1" customHeight="1" x14ac:dyDescent="0.25">
      <c r="A106" s="142">
        <v>93</v>
      </c>
      <c r="B106" s="85">
        <v>2</v>
      </c>
      <c r="C106" s="86" t="s">
        <v>90</v>
      </c>
      <c r="D106" s="86" t="s">
        <v>932</v>
      </c>
      <c r="E106" s="2" t="s">
        <v>933</v>
      </c>
      <c r="F106" s="90" t="s">
        <v>79</v>
      </c>
      <c r="G106" s="85"/>
      <c r="H106" s="86"/>
      <c r="I106" s="86"/>
      <c r="J106" s="86"/>
      <c r="K106" s="86"/>
      <c r="L106" s="86"/>
      <c r="M106" s="86" t="s">
        <v>16</v>
      </c>
      <c r="N106" s="86"/>
      <c r="O106" s="86"/>
      <c r="P106" s="81" t="s">
        <v>80</v>
      </c>
    </row>
    <row r="107" spans="1:16" ht="35.1" customHeight="1" x14ac:dyDescent="0.25">
      <c r="A107" s="142">
        <v>94</v>
      </c>
      <c r="B107" s="85">
        <v>2</v>
      </c>
      <c r="C107" s="86" t="s">
        <v>90</v>
      </c>
      <c r="D107" s="86" t="s">
        <v>934</v>
      </c>
      <c r="E107" s="2" t="s">
        <v>935</v>
      </c>
      <c r="F107" s="90" t="s">
        <v>79</v>
      </c>
      <c r="G107" s="85"/>
      <c r="H107" s="86"/>
      <c r="I107" s="86"/>
      <c r="J107" s="86"/>
      <c r="K107" s="86"/>
      <c r="L107" s="86"/>
      <c r="M107" s="86"/>
      <c r="N107" s="86" t="s">
        <v>16</v>
      </c>
      <c r="O107" s="86"/>
      <c r="P107" s="81" t="s">
        <v>80</v>
      </c>
    </row>
    <row r="108" spans="1:16" ht="35.1" customHeight="1" x14ac:dyDescent="0.25">
      <c r="A108" s="142">
        <v>95</v>
      </c>
      <c r="B108" s="85">
        <v>2</v>
      </c>
      <c r="C108" s="86" t="s">
        <v>90</v>
      </c>
      <c r="D108" s="86" t="s">
        <v>936</v>
      </c>
      <c r="E108" s="2" t="s">
        <v>935</v>
      </c>
      <c r="F108" s="90" t="s">
        <v>79</v>
      </c>
      <c r="G108" s="85"/>
      <c r="H108" s="86"/>
      <c r="I108" s="86"/>
      <c r="J108" s="86"/>
      <c r="K108" s="86"/>
      <c r="L108" s="86"/>
      <c r="M108" s="86"/>
      <c r="N108" s="86"/>
      <c r="O108" s="86" t="s">
        <v>16</v>
      </c>
      <c r="P108" s="81" t="s">
        <v>80</v>
      </c>
    </row>
    <row r="109" spans="1:16" ht="56.25" customHeight="1" x14ac:dyDescent="0.25">
      <c r="A109" s="142">
        <v>96</v>
      </c>
      <c r="B109" s="85">
        <v>2</v>
      </c>
      <c r="C109" s="86" t="s">
        <v>97</v>
      </c>
      <c r="D109" s="146" t="s">
        <v>937</v>
      </c>
      <c r="E109" s="146" t="s">
        <v>938</v>
      </c>
      <c r="F109" s="90" t="s">
        <v>79</v>
      </c>
      <c r="G109" s="85" t="s">
        <v>16</v>
      </c>
      <c r="H109" s="85" t="s">
        <v>16</v>
      </c>
      <c r="I109" s="85" t="s">
        <v>16</v>
      </c>
      <c r="J109" s="85" t="s">
        <v>16</v>
      </c>
      <c r="K109" s="85" t="s">
        <v>16</v>
      </c>
      <c r="L109" s="86"/>
      <c r="M109" s="86" t="s">
        <v>16</v>
      </c>
      <c r="N109" s="86" t="s">
        <v>16</v>
      </c>
      <c r="O109" s="86" t="s">
        <v>16</v>
      </c>
      <c r="P109" s="137" t="s">
        <v>80</v>
      </c>
    </row>
    <row r="110" spans="1:16" ht="35.1" customHeight="1" x14ac:dyDescent="0.25">
      <c r="A110" s="289"/>
      <c r="B110" s="290"/>
      <c r="C110" s="290"/>
      <c r="D110" s="290"/>
      <c r="E110" s="290"/>
      <c r="F110" s="290"/>
      <c r="G110" s="290"/>
      <c r="H110" s="290"/>
      <c r="I110" s="290"/>
      <c r="J110" s="290"/>
      <c r="K110" s="290"/>
      <c r="L110" s="290"/>
      <c r="M110" s="290"/>
      <c r="N110" s="290"/>
      <c r="O110" s="290"/>
      <c r="P110" s="291"/>
    </row>
    <row r="111" spans="1:16" ht="78" customHeight="1" x14ac:dyDescent="0.25">
      <c r="A111" s="143">
        <v>97</v>
      </c>
      <c r="B111" s="138">
        <v>2</v>
      </c>
      <c r="C111" s="118" t="s">
        <v>101</v>
      </c>
      <c r="D111" s="118" t="s">
        <v>939</v>
      </c>
      <c r="E111" s="118" t="s">
        <v>940</v>
      </c>
      <c r="F111" s="118" t="s">
        <v>79</v>
      </c>
      <c r="G111" s="138" t="s">
        <v>16</v>
      </c>
      <c r="H111" s="118"/>
      <c r="I111" s="118"/>
      <c r="J111" s="118"/>
      <c r="K111" s="118"/>
      <c r="L111" s="118"/>
      <c r="M111" s="118"/>
      <c r="N111" s="118"/>
      <c r="O111" s="118"/>
      <c r="P111" s="137" t="s">
        <v>17</v>
      </c>
    </row>
    <row r="112" spans="1:16" ht="78" customHeight="1" x14ac:dyDescent="0.25">
      <c r="A112" s="143">
        <v>98</v>
      </c>
      <c r="B112" s="85">
        <v>2</v>
      </c>
      <c r="C112" s="86" t="s">
        <v>101</v>
      </c>
      <c r="D112" s="86" t="s">
        <v>941</v>
      </c>
      <c r="E112" s="2" t="s">
        <v>105</v>
      </c>
      <c r="F112" s="90" t="s">
        <v>79</v>
      </c>
      <c r="G112" s="85"/>
      <c r="H112" s="86"/>
      <c r="I112" s="86" t="s">
        <v>16</v>
      </c>
      <c r="J112" s="86"/>
      <c r="K112" s="86"/>
      <c r="L112" s="86"/>
      <c r="M112" s="86"/>
      <c r="N112" s="86"/>
      <c r="O112" s="86"/>
      <c r="P112" s="81" t="s">
        <v>17</v>
      </c>
    </row>
    <row r="113" spans="1:16" ht="78" customHeight="1" x14ac:dyDescent="0.25">
      <c r="A113" s="143">
        <v>99</v>
      </c>
      <c r="B113" s="85">
        <v>2</v>
      </c>
      <c r="C113" s="86" t="s">
        <v>101</v>
      </c>
      <c r="D113" s="86" t="s">
        <v>942</v>
      </c>
      <c r="E113" s="2" t="s">
        <v>330</v>
      </c>
      <c r="F113" s="90" t="s">
        <v>79</v>
      </c>
      <c r="G113" s="85"/>
      <c r="H113" s="86" t="s">
        <v>16</v>
      </c>
      <c r="I113" s="86"/>
      <c r="J113" s="86"/>
      <c r="K113" s="86"/>
      <c r="L113" s="86"/>
      <c r="M113" s="86"/>
      <c r="N113" s="86"/>
      <c r="O113" s="86"/>
      <c r="P113" s="81" t="s">
        <v>17</v>
      </c>
    </row>
    <row r="114" spans="1:16" ht="180" x14ac:dyDescent="0.25">
      <c r="A114" s="143">
        <v>100</v>
      </c>
      <c r="B114" s="85">
        <v>2</v>
      </c>
      <c r="C114" s="86" t="s">
        <v>101</v>
      </c>
      <c r="D114" s="86" t="s">
        <v>943</v>
      </c>
      <c r="E114" s="2" t="s">
        <v>944</v>
      </c>
      <c r="F114" s="90" t="s">
        <v>79</v>
      </c>
      <c r="G114" s="85"/>
      <c r="H114" s="86"/>
      <c r="I114" s="86"/>
      <c r="J114" s="86"/>
      <c r="K114" s="86"/>
      <c r="L114" s="86"/>
      <c r="M114" s="86" t="s">
        <v>16</v>
      </c>
      <c r="N114" s="86"/>
      <c r="O114" s="86"/>
      <c r="P114" s="81" t="s">
        <v>17</v>
      </c>
    </row>
    <row r="115" spans="1:16" ht="78" customHeight="1" x14ac:dyDescent="0.25">
      <c r="A115" s="143">
        <v>101</v>
      </c>
      <c r="B115" s="85">
        <v>2</v>
      </c>
      <c r="C115" s="86" t="s">
        <v>101</v>
      </c>
      <c r="D115" s="146" t="s">
        <v>945</v>
      </c>
      <c r="E115" s="211" t="s">
        <v>946</v>
      </c>
      <c r="F115" s="90" t="s">
        <v>79</v>
      </c>
      <c r="G115" s="85"/>
      <c r="H115" s="86"/>
      <c r="I115" s="86"/>
      <c r="J115" s="86"/>
      <c r="K115" s="86"/>
      <c r="L115" s="86"/>
      <c r="M115" s="86" t="s">
        <v>16</v>
      </c>
      <c r="N115" s="86"/>
      <c r="O115" s="86"/>
      <c r="P115" s="81" t="s">
        <v>17</v>
      </c>
    </row>
    <row r="116" spans="1:16" ht="78" customHeight="1" x14ac:dyDescent="0.25">
      <c r="A116" s="143">
        <v>102</v>
      </c>
      <c r="B116" s="85">
        <v>2</v>
      </c>
      <c r="C116" s="86" t="s">
        <v>101</v>
      </c>
      <c r="D116" s="86" t="s">
        <v>947</v>
      </c>
      <c r="E116" s="2" t="s">
        <v>948</v>
      </c>
      <c r="F116" s="90" t="s">
        <v>79</v>
      </c>
      <c r="G116" s="85"/>
      <c r="H116" s="86"/>
      <c r="I116" s="86"/>
      <c r="J116" s="86"/>
      <c r="K116" s="86"/>
      <c r="L116" s="86"/>
      <c r="M116" s="86"/>
      <c r="N116" s="86" t="s">
        <v>16</v>
      </c>
      <c r="O116" s="86"/>
      <c r="P116" s="81" t="s">
        <v>17</v>
      </c>
    </row>
    <row r="117" spans="1:16" ht="78" customHeight="1" x14ac:dyDescent="0.25">
      <c r="A117" s="143">
        <v>103</v>
      </c>
      <c r="B117" s="85">
        <v>2</v>
      </c>
      <c r="C117" s="86" t="s">
        <v>101</v>
      </c>
      <c r="D117" s="146" t="s">
        <v>949</v>
      </c>
      <c r="E117" s="211" t="s">
        <v>694</v>
      </c>
      <c r="F117" s="90" t="s">
        <v>79</v>
      </c>
      <c r="G117" s="85"/>
      <c r="H117" s="86"/>
      <c r="I117" s="86"/>
      <c r="J117" s="86"/>
      <c r="K117" s="86"/>
      <c r="L117" s="86"/>
      <c r="M117" s="86"/>
      <c r="N117" s="86"/>
      <c r="O117" s="86" t="s">
        <v>16</v>
      </c>
      <c r="P117" s="81" t="s">
        <v>17</v>
      </c>
    </row>
    <row r="118" spans="1:16" ht="78" customHeight="1" x14ac:dyDescent="0.25">
      <c r="A118" s="143">
        <v>104</v>
      </c>
      <c r="B118" s="85">
        <v>2</v>
      </c>
      <c r="C118" s="86" t="s">
        <v>108</v>
      </c>
      <c r="D118" s="86" t="s">
        <v>950</v>
      </c>
      <c r="E118" s="2" t="s">
        <v>951</v>
      </c>
      <c r="F118" s="90" t="s">
        <v>79</v>
      </c>
      <c r="G118" s="85" t="s">
        <v>16</v>
      </c>
      <c r="H118" s="86" t="s">
        <v>16</v>
      </c>
      <c r="I118" s="86" t="s">
        <v>16</v>
      </c>
      <c r="J118" s="86" t="s">
        <v>16</v>
      </c>
      <c r="K118" s="86" t="s">
        <v>16</v>
      </c>
      <c r="L118" s="86"/>
      <c r="M118" s="86" t="s">
        <v>16</v>
      </c>
      <c r="N118" s="86" t="s">
        <v>16</v>
      </c>
      <c r="O118" s="86" t="s">
        <v>16</v>
      </c>
      <c r="P118" s="81" t="s">
        <v>17</v>
      </c>
    </row>
    <row r="119" spans="1:16" ht="78" customHeight="1" x14ac:dyDescent="0.25">
      <c r="A119" s="143">
        <v>105</v>
      </c>
      <c r="B119" s="85">
        <v>2</v>
      </c>
      <c r="C119" s="86" t="s">
        <v>111</v>
      </c>
      <c r="D119" s="86" t="s">
        <v>952</v>
      </c>
      <c r="E119" s="2" t="s">
        <v>953</v>
      </c>
      <c r="F119" s="90" t="s">
        <v>79</v>
      </c>
      <c r="G119" s="85" t="s">
        <v>16</v>
      </c>
      <c r="H119" s="86" t="s">
        <v>16</v>
      </c>
      <c r="I119" s="86" t="s">
        <v>16</v>
      </c>
      <c r="J119" s="86" t="s">
        <v>16</v>
      </c>
      <c r="K119" s="86" t="s">
        <v>16</v>
      </c>
      <c r="L119" s="86"/>
      <c r="M119" s="86" t="s">
        <v>16</v>
      </c>
      <c r="N119" s="86" t="s">
        <v>16</v>
      </c>
      <c r="O119" s="86" t="s">
        <v>16</v>
      </c>
      <c r="P119" s="81" t="s">
        <v>17</v>
      </c>
    </row>
    <row r="120" spans="1:16" ht="78" customHeight="1" x14ac:dyDescent="0.25">
      <c r="A120" s="143">
        <v>106</v>
      </c>
      <c r="B120" s="85">
        <v>2</v>
      </c>
      <c r="C120" s="86" t="s">
        <v>954</v>
      </c>
      <c r="D120" s="86" t="s">
        <v>955</v>
      </c>
      <c r="E120" s="2" t="s">
        <v>956</v>
      </c>
      <c r="F120" s="90" t="s">
        <v>79</v>
      </c>
      <c r="G120" s="85"/>
      <c r="H120" s="86"/>
      <c r="I120" s="86"/>
      <c r="J120" s="86"/>
      <c r="K120" s="86"/>
      <c r="L120" s="86"/>
      <c r="M120" s="86"/>
      <c r="N120" s="86" t="s">
        <v>16</v>
      </c>
      <c r="O120" s="86"/>
      <c r="P120" s="81" t="s">
        <v>17</v>
      </c>
    </row>
    <row r="121" spans="1:16" ht="35.1" customHeight="1" x14ac:dyDescent="0.25">
      <c r="A121" s="292"/>
      <c r="B121" s="293"/>
      <c r="C121" s="293"/>
      <c r="D121" s="293"/>
      <c r="E121" s="293"/>
      <c r="F121" s="293"/>
      <c r="G121" s="293"/>
      <c r="H121" s="293"/>
      <c r="I121" s="293"/>
      <c r="J121" s="293"/>
      <c r="K121" s="293"/>
      <c r="L121" s="293"/>
      <c r="M121" s="293"/>
      <c r="N121" s="293"/>
      <c r="O121" s="293"/>
      <c r="P121" s="294"/>
    </row>
    <row r="122" spans="1:16" ht="64.5" customHeight="1" x14ac:dyDescent="0.25">
      <c r="A122" s="162">
        <v>107</v>
      </c>
      <c r="B122" s="116">
        <v>1</v>
      </c>
      <c r="C122" s="115" t="s">
        <v>957</v>
      </c>
      <c r="D122" s="212" t="s">
        <v>958</v>
      </c>
      <c r="E122" s="212" t="s">
        <v>959</v>
      </c>
      <c r="F122" s="115" t="s">
        <v>79</v>
      </c>
      <c r="G122" s="116" t="s">
        <v>16</v>
      </c>
      <c r="H122" s="115"/>
      <c r="I122" s="115"/>
      <c r="J122" s="115"/>
      <c r="K122" s="115"/>
      <c r="L122" s="115"/>
      <c r="M122" s="115"/>
      <c r="N122" s="115"/>
      <c r="O122" s="115"/>
      <c r="P122" s="114" t="s">
        <v>17</v>
      </c>
    </row>
    <row r="123" spans="1:16" ht="60" customHeight="1" x14ac:dyDescent="0.25">
      <c r="A123" s="162">
        <v>108</v>
      </c>
      <c r="B123" s="116">
        <v>1</v>
      </c>
      <c r="C123" s="115" t="s">
        <v>957</v>
      </c>
      <c r="D123" s="212" t="s">
        <v>960</v>
      </c>
      <c r="E123" s="212" t="s">
        <v>961</v>
      </c>
      <c r="F123" s="115" t="s">
        <v>79</v>
      </c>
      <c r="G123" s="116" t="s">
        <v>16</v>
      </c>
      <c r="H123" s="115"/>
      <c r="I123" s="115"/>
      <c r="J123" s="115"/>
      <c r="K123" s="115"/>
      <c r="L123" s="115"/>
      <c r="M123" s="115"/>
      <c r="N123" s="115"/>
      <c r="O123" s="115"/>
      <c r="P123" s="114" t="s">
        <v>17</v>
      </c>
    </row>
    <row r="124" spans="1:16" ht="55.5" customHeight="1" x14ac:dyDescent="0.25">
      <c r="A124" s="162">
        <v>109</v>
      </c>
      <c r="B124" s="116">
        <v>1</v>
      </c>
      <c r="C124" s="115" t="s">
        <v>957</v>
      </c>
      <c r="D124" s="212" t="s">
        <v>962</v>
      </c>
      <c r="E124" s="212" t="s">
        <v>963</v>
      </c>
      <c r="F124" s="115" t="s">
        <v>79</v>
      </c>
      <c r="G124" s="116" t="s">
        <v>16</v>
      </c>
      <c r="H124" s="115"/>
      <c r="I124" s="115"/>
      <c r="J124" s="115"/>
      <c r="K124" s="115"/>
      <c r="L124" s="115"/>
      <c r="M124" s="115"/>
      <c r="N124" s="115"/>
      <c r="O124" s="115"/>
      <c r="P124" s="114" t="s">
        <v>17</v>
      </c>
    </row>
    <row r="125" spans="1:16" ht="57" customHeight="1" x14ac:dyDescent="0.25">
      <c r="A125" s="162">
        <v>110</v>
      </c>
      <c r="B125" s="116">
        <v>1</v>
      </c>
      <c r="C125" s="115" t="s">
        <v>957</v>
      </c>
      <c r="D125" s="212" t="s">
        <v>964</v>
      </c>
      <c r="E125" s="212" t="s">
        <v>965</v>
      </c>
      <c r="F125" s="115" t="s">
        <v>79</v>
      </c>
      <c r="G125" s="116" t="s">
        <v>16</v>
      </c>
      <c r="H125" s="115"/>
      <c r="I125" s="115"/>
      <c r="J125" s="115"/>
      <c r="K125" s="115"/>
      <c r="L125" s="115"/>
      <c r="M125" s="115"/>
      <c r="N125" s="115"/>
      <c r="O125" s="115"/>
      <c r="P125" s="114" t="s">
        <v>17</v>
      </c>
    </row>
    <row r="126" spans="1:16" ht="64.5" customHeight="1" x14ac:dyDescent="0.25">
      <c r="A126" s="162">
        <v>111</v>
      </c>
      <c r="B126" s="179">
        <v>1</v>
      </c>
      <c r="C126" s="180" t="s">
        <v>957</v>
      </c>
      <c r="D126" s="172" t="s">
        <v>966</v>
      </c>
      <c r="E126" s="172" t="s">
        <v>967</v>
      </c>
      <c r="F126" s="115" t="s">
        <v>79</v>
      </c>
      <c r="G126" s="116"/>
      <c r="H126" s="115"/>
      <c r="I126" s="115"/>
      <c r="J126" s="115"/>
      <c r="K126" s="115"/>
      <c r="L126" s="115"/>
      <c r="M126" s="115" t="s">
        <v>16</v>
      </c>
      <c r="N126" s="115"/>
      <c r="O126" s="115"/>
      <c r="P126" s="114" t="s">
        <v>17</v>
      </c>
    </row>
    <row r="127" spans="1:16" ht="60" customHeight="1" x14ac:dyDescent="0.25">
      <c r="A127" s="162">
        <v>112</v>
      </c>
      <c r="B127" s="179">
        <v>1</v>
      </c>
      <c r="C127" s="180" t="s">
        <v>957</v>
      </c>
      <c r="D127" s="172" t="s">
        <v>968</v>
      </c>
      <c r="E127" s="172" t="s">
        <v>969</v>
      </c>
      <c r="F127" s="115" t="s">
        <v>79</v>
      </c>
      <c r="G127" s="116"/>
      <c r="H127" s="115"/>
      <c r="I127" s="115"/>
      <c r="J127" s="115"/>
      <c r="K127" s="115"/>
      <c r="L127" s="115"/>
      <c r="M127" s="115" t="s">
        <v>16</v>
      </c>
      <c r="N127" s="115"/>
      <c r="O127" s="115"/>
      <c r="P127" s="114" t="s">
        <v>17</v>
      </c>
    </row>
    <row r="128" spans="1:16" ht="55.5" customHeight="1" x14ac:dyDescent="0.25">
      <c r="A128" s="162">
        <v>113</v>
      </c>
      <c r="B128" s="179">
        <v>1</v>
      </c>
      <c r="C128" s="180" t="s">
        <v>957</v>
      </c>
      <c r="D128" s="172" t="s">
        <v>970</v>
      </c>
      <c r="E128" s="172" t="s">
        <v>971</v>
      </c>
      <c r="F128" s="115" t="s">
        <v>79</v>
      </c>
      <c r="G128" s="116"/>
      <c r="H128" s="115"/>
      <c r="I128" s="115"/>
      <c r="J128" s="115"/>
      <c r="K128" s="115"/>
      <c r="L128" s="115"/>
      <c r="M128" s="115" t="s">
        <v>16</v>
      </c>
      <c r="N128" s="115"/>
      <c r="O128" s="115"/>
      <c r="P128" s="114" t="s">
        <v>17</v>
      </c>
    </row>
    <row r="129" spans="1:16" ht="57" customHeight="1" x14ac:dyDescent="0.25">
      <c r="A129" s="162">
        <v>114</v>
      </c>
      <c r="B129" s="179">
        <v>1</v>
      </c>
      <c r="C129" s="180" t="s">
        <v>957</v>
      </c>
      <c r="D129" s="172" t="s">
        <v>972</v>
      </c>
      <c r="E129" s="172" t="s">
        <v>973</v>
      </c>
      <c r="F129" s="115" t="s">
        <v>79</v>
      </c>
      <c r="G129" s="116"/>
      <c r="H129" s="115"/>
      <c r="I129" s="115"/>
      <c r="J129" s="115"/>
      <c r="K129" s="115"/>
      <c r="L129" s="115"/>
      <c r="M129" s="115" t="s">
        <v>16</v>
      </c>
      <c r="N129" s="115"/>
      <c r="O129" s="115"/>
      <c r="P129" s="114" t="s">
        <v>17</v>
      </c>
    </row>
    <row r="130" spans="1:16" ht="56.25" customHeight="1" x14ac:dyDescent="0.25">
      <c r="A130" s="162">
        <v>119</v>
      </c>
      <c r="B130" s="116">
        <v>1</v>
      </c>
      <c r="C130" s="115" t="s">
        <v>957</v>
      </c>
      <c r="D130" s="93" t="s">
        <v>974</v>
      </c>
      <c r="E130" s="93" t="s">
        <v>975</v>
      </c>
      <c r="F130" s="115" t="s">
        <v>79</v>
      </c>
      <c r="G130" s="116" t="s">
        <v>16</v>
      </c>
      <c r="H130" s="115"/>
      <c r="I130" s="115"/>
      <c r="J130" s="115"/>
      <c r="K130" s="115"/>
      <c r="L130" s="115"/>
      <c r="M130" s="115"/>
      <c r="N130" s="115"/>
      <c r="O130" s="115"/>
      <c r="P130" s="114" t="s">
        <v>17</v>
      </c>
    </row>
    <row r="131" spans="1:16" ht="55.5" customHeight="1" x14ac:dyDescent="0.25">
      <c r="A131" s="162">
        <v>120</v>
      </c>
      <c r="B131" s="110">
        <v>3</v>
      </c>
      <c r="C131" s="111" t="s">
        <v>115</v>
      </c>
      <c r="D131" s="111" t="s">
        <v>976</v>
      </c>
      <c r="E131" s="111" t="s">
        <v>977</v>
      </c>
      <c r="F131" s="111" t="s">
        <v>79</v>
      </c>
      <c r="G131" s="110" t="s">
        <v>16</v>
      </c>
      <c r="H131" s="111"/>
      <c r="I131" s="111"/>
      <c r="J131" s="111"/>
      <c r="K131" s="111"/>
      <c r="L131" s="111"/>
      <c r="M131" s="111"/>
      <c r="N131" s="111"/>
      <c r="O131" s="111"/>
      <c r="P131" s="109" t="s">
        <v>80</v>
      </c>
    </row>
    <row r="132" spans="1:16" ht="49.5" customHeight="1" x14ac:dyDescent="0.25">
      <c r="A132" s="162">
        <v>121</v>
      </c>
      <c r="B132" s="110">
        <v>3</v>
      </c>
      <c r="C132" s="111" t="s">
        <v>115</v>
      </c>
      <c r="D132" s="111" t="s">
        <v>978</v>
      </c>
      <c r="E132" s="111" t="s">
        <v>979</v>
      </c>
      <c r="F132" s="111" t="s">
        <v>79</v>
      </c>
      <c r="G132" s="110" t="s">
        <v>16</v>
      </c>
      <c r="H132" s="111"/>
      <c r="I132" s="111" t="s">
        <v>16</v>
      </c>
      <c r="J132" s="111"/>
      <c r="K132" s="111"/>
      <c r="L132" s="111"/>
      <c r="M132" s="111"/>
      <c r="N132" s="111"/>
      <c r="O132" s="111"/>
      <c r="P132" s="109" t="s">
        <v>80</v>
      </c>
    </row>
    <row r="133" spans="1:16" ht="48" customHeight="1" x14ac:dyDescent="0.25">
      <c r="A133" s="162">
        <v>122</v>
      </c>
      <c r="B133" s="85">
        <v>4</v>
      </c>
      <c r="C133" s="86" t="s">
        <v>115</v>
      </c>
      <c r="D133" s="86" t="s">
        <v>980</v>
      </c>
      <c r="E133" s="2" t="s">
        <v>981</v>
      </c>
      <c r="F133" s="90" t="s">
        <v>79</v>
      </c>
      <c r="G133" s="85" t="s">
        <v>16</v>
      </c>
      <c r="H133" s="86" t="s">
        <v>16</v>
      </c>
      <c r="I133" s="86" t="s">
        <v>16</v>
      </c>
      <c r="J133" s="86" t="s">
        <v>16</v>
      </c>
      <c r="K133" s="86" t="s">
        <v>16</v>
      </c>
      <c r="L133" s="111"/>
      <c r="M133" s="111" t="s">
        <v>16</v>
      </c>
      <c r="N133" s="111" t="s">
        <v>16</v>
      </c>
      <c r="O133" s="111" t="s">
        <v>16</v>
      </c>
      <c r="P133" s="81" t="s">
        <v>17</v>
      </c>
    </row>
    <row r="134" spans="1:16" ht="51.75" customHeight="1" x14ac:dyDescent="0.25">
      <c r="A134" s="237">
        <v>123</v>
      </c>
      <c r="B134" s="155">
        <v>4</v>
      </c>
      <c r="C134" s="156" t="s">
        <v>115</v>
      </c>
      <c r="D134" s="156" t="s">
        <v>982</v>
      </c>
      <c r="E134" s="157" t="s">
        <v>123</v>
      </c>
      <c r="F134" s="158" t="s">
        <v>79</v>
      </c>
      <c r="G134" s="155" t="s">
        <v>16</v>
      </c>
      <c r="H134" s="156" t="s">
        <v>16</v>
      </c>
      <c r="I134" s="156" t="s">
        <v>16</v>
      </c>
      <c r="J134" s="156" t="s">
        <v>16</v>
      </c>
      <c r="K134" s="156" t="s">
        <v>16</v>
      </c>
      <c r="L134" s="156"/>
      <c r="M134" s="156" t="s">
        <v>16</v>
      </c>
      <c r="N134" s="156" t="s">
        <v>16</v>
      </c>
      <c r="O134" s="156" t="s">
        <v>16</v>
      </c>
      <c r="P134" s="154" t="s">
        <v>80</v>
      </c>
    </row>
    <row r="135" spans="1:16" ht="51.75" customHeight="1" x14ac:dyDescent="0.25">
      <c r="A135" s="162">
        <v>124</v>
      </c>
      <c r="B135" s="91">
        <v>1</v>
      </c>
      <c r="C135" s="92" t="s">
        <v>115</v>
      </c>
      <c r="D135" s="92" t="s">
        <v>983</v>
      </c>
      <c r="E135" s="92" t="s">
        <v>984</v>
      </c>
      <c r="F135" s="93" t="s">
        <v>79</v>
      </c>
      <c r="G135" s="85" t="s">
        <v>16</v>
      </c>
      <c r="H135" s="86" t="s">
        <v>16</v>
      </c>
      <c r="I135" s="86" t="s">
        <v>16</v>
      </c>
      <c r="J135" s="86" t="s">
        <v>16</v>
      </c>
      <c r="K135" s="86" t="s">
        <v>16</v>
      </c>
      <c r="L135" s="86"/>
      <c r="M135" s="86" t="s">
        <v>16</v>
      </c>
      <c r="N135" s="86" t="s">
        <v>16</v>
      </c>
      <c r="O135" s="86"/>
      <c r="P135" s="81" t="s">
        <v>17</v>
      </c>
    </row>
    <row r="136" spans="1:16" ht="35.1" customHeight="1" x14ac:dyDescent="0.25">
      <c r="A136" s="162">
        <v>125</v>
      </c>
      <c r="B136" s="110">
        <v>3</v>
      </c>
      <c r="C136" s="111" t="s">
        <v>115</v>
      </c>
      <c r="D136" s="111" t="s">
        <v>985</v>
      </c>
      <c r="E136" s="111" t="s">
        <v>125</v>
      </c>
      <c r="F136" s="111" t="s">
        <v>79</v>
      </c>
      <c r="G136" s="111"/>
      <c r="H136" s="111"/>
      <c r="I136" s="110" t="s">
        <v>16</v>
      </c>
      <c r="J136" s="110"/>
      <c r="K136" s="110"/>
      <c r="L136" s="111"/>
      <c r="M136" s="111"/>
      <c r="N136" s="111"/>
      <c r="O136" s="111"/>
      <c r="P136" s="109" t="s">
        <v>80</v>
      </c>
    </row>
    <row r="137" spans="1:16" ht="35.1" customHeight="1" x14ac:dyDescent="0.25">
      <c r="A137" s="162">
        <v>126</v>
      </c>
      <c r="B137" s="110">
        <v>3</v>
      </c>
      <c r="C137" s="111" t="s">
        <v>115</v>
      </c>
      <c r="D137" s="111" t="s">
        <v>986</v>
      </c>
      <c r="E137" s="111" t="s">
        <v>127</v>
      </c>
      <c r="F137" s="111" t="s">
        <v>79</v>
      </c>
      <c r="G137" s="111"/>
      <c r="H137" s="111"/>
      <c r="I137" s="110" t="s">
        <v>16</v>
      </c>
      <c r="J137" s="110"/>
      <c r="K137" s="110"/>
      <c r="L137" s="111"/>
      <c r="M137" s="111"/>
      <c r="N137" s="111" t="s">
        <v>16</v>
      </c>
      <c r="O137" s="111" t="s">
        <v>16</v>
      </c>
      <c r="P137" s="109" t="s">
        <v>80</v>
      </c>
    </row>
    <row r="138" spans="1:16" ht="35.1" customHeight="1" x14ac:dyDescent="0.25">
      <c r="A138" s="162">
        <v>127</v>
      </c>
      <c r="B138" s="110">
        <v>3</v>
      </c>
      <c r="C138" s="111" t="s">
        <v>115</v>
      </c>
      <c r="D138" s="111" t="s">
        <v>987</v>
      </c>
      <c r="E138" s="111" t="s">
        <v>129</v>
      </c>
      <c r="F138" s="111" t="s">
        <v>79</v>
      </c>
      <c r="G138" s="111"/>
      <c r="H138" s="111"/>
      <c r="I138" s="110" t="s">
        <v>16</v>
      </c>
      <c r="J138" s="110"/>
      <c r="K138" s="110"/>
      <c r="L138" s="111"/>
      <c r="M138" s="111"/>
      <c r="N138" s="111"/>
      <c r="O138" s="111"/>
      <c r="P138" s="109" t="s">
        <v>80</v>
      </c>
    </row>
    <row r="139" spans="1:16" ht="35.1" customHeight="1" x14ac:dyDescent="0.25">
      <c r="A139" s="162">
        <v>128</v>
      </c>
      <c r="B139" s="110">
        <v>3</v>
      </c>
      <c r="C139" s="111" t="s">
        <v>115</v>
      </c>
      <c r="D139" s="111" t="s">
        <v>988</v>
      </c>
      <c r="E139" s="111" t="s">
        <v>131</v>
      </c>
      <c r="F139" s="111" t="s">
        <v>79</v>
      </c>
      <c r="G139" s="111"/>
      <c r="H139" s="111"/>
      <c r="I139" s="110" t="s">
        <v>16</v>
      </c>
      <c r="J139" s="110"/>
      <c r="K139" s="110"/>
      <c r="L139" s="111"/>
      <c r="M139" s="111"/>
      <c r="N139" s="111"/>
      <c r="O139" s="111"/>
      <c r="P139" s="109" t="s">
        <v>80</v>
      </c>
    </row>
    <row r="140" spans="1:16" ht="35.1" customHeight="1" x14ac:dyDescent="0.25">
      <c r="A140" s="162">
        <v>129</v>
      </c>
      <c r="B140" s="113">
        <v>3</v>
      </c>
      <c r="C140" s="111" t="s">
        <v>115</v>
      </c>
      <c r="D140" s="213" t="s">
        <v>989</v>
      </c>
      <c r="E140" s="213" t="s">
        <v>990</v>
      </c>
      <c r="F140" s="111" t="s">
        <v>79</v>
      </c>
      <c r="G140" s="110" t="s">
        <v>16</v>
      </c>
      <c r="H140" s="110" t="s">
        <v>16</v>
      </c>
      <c r="I140" s="111"/>
      <c r="J140" s="111"/>
      <c r="K140" s="111"/>
      <c r="L140" s="111"/>
      <c r="M140" s="111"/>
      <c r="N140" s="111"/>
      <c r="O140" s="111"/>
      <c r="P140" s="109" t="s">
        <v>80</v>
      </c>
    </row>
    <row r="141" spans="1:16" ht="35.1" customHeight="1" x14ac:dyDescent="0.25">
      <c r="A141" s="162">
        <v>130</v>
      </c>
      <c r="B141" s="113">
        <v>3</v>
      </c>
      <c r="C141" s="111" t="s">
        <v>115</v>
      </c>
      <c r="D141" s="111" t="s">
        <v>991</v>
      </c>
      <c r="E141" s="111" t="s">
        <v>992</v>
      </c>
      <c r="F141" s="111" t="s">
        <v>79</v>
      </c>
      <c r="G141" s="110" t="s">
        <v>16</v>
      </c>
      <c r="H141" s="111"/>
      <c r="I141" s="110" t="s">
        <v>16</v>
      </c>
      <c r="J141" s="110"/>
      <c r="K141" s="110"/>
      <c r="L141" s="111"/>
      <c r="M141" s="111"/>
      <c r="N141" s="111"/>
      <c r="O141" s="111"/>
      <c r="P141" s="109" t="s">
        <v>80</v>
      </c>
    </row>
    <row r="142" spans="1:16" ht="57.75" customHeight="1" x14ac:dyDescent="0.25">
      <c r="A142" s="162">
        <v>131</v>
      </c>
      <c r="B142" s="145">
        <v>3</v>
      </c>
      <c r="C142" s="146" t="s">
        <v>115</v>
      </c>
      <c r="D142" s="146" t="s">
        <v>993</v>
      </c>
      <c r="E142" s="146" t="s">
        <v>994</v>
      </c>
      <c r="F142" s="90" t="s">
        <v>79</v>
      </c>
      <c r="G142" s="85" t="s">
        <v>16</v>
      </c>
      <c r="H142" s="85" t="s">
        <v>16</v>
      </c>
      <c r="I142" s="85" t="s">
        <v>16</v>
      </c>
      <c r="J142" s="85" t="s">
        <v>16</v>
      </c>
      <c r="K142" s="85" t="s">
        <v>16</v>
      </c>
      <c r="L142" s="86"/>
      <c r="M142" s="86" t="s">
        <v>16</v>
      </c>
      <c r="N142" s="86" t="s">
        <v>16</v>
      </c>
      <c r="O142" s="86" t="s">
        <v>16</v>
      </c>
      <c r="P142" s="81" t="s">
        <v>80</v>
      </c>
    </row>
    <row r="143" spans="1:16" ht="50.25" customHeight="1" x14ac:dyDescent="0.25">
      <c r="A143" s="162">
        <v>132</v>
      </c>
      <c r="B143" s="214">
        <v>3</v>
      </c>
      <c r="C143" s="213" t="s">
        <v>115</v>
      </c>
      <c r="D143" s="213" t="s">
        <v>995</v>
      </c>
      <c r="E143" s="213" t="s">
        <v>686</v>
      </c>
      <c r="F143" s="111" t="s">
        <v>79</v>
      </c>
      <c r="G143" s="110" t="s">
        <v>16</v>
      </c>
      <c r="H143" s="110"/>
      <c r="I143" s="110" t="s">
        <v>16</v>
      </c>
      <c r="J143" s="85"/>
      <c r="K143" s="85"/>
      <c r="L143" s="111"/>
      <c r="M143" s="111"/>
      <c r="N143" s="111"/>
      <c r="O143" s="111"/>
      <c r="P143" s="109" t="s">
        <v>80</v>
      </c>
    </row>
    <row r="144" spans="1:16" ht="63" customHeight="1" x14ac:dyDescent="0.25">
      <c r="A144" s="162">
        <v>133</v>
      </c>
      <c r="B144" s="110">
        <v>2</v>
      </c>
      <c r="C144" s="111" t="s">
        <v>115</v>
      </c>
      <c r="D144" s="111" t="s">
        <v>996</v>
      </c>
      <c r="E144" s="111" t="s">
        <v>997</v>
      </c>
      <c r="F144" s="111" t="s">
        <v>79</v>
      </c>
      <c r="G144" s="110" t="s">
        <v>16</v>
      </c>
      <c r="H144" s="110" t="s">
        <v>16</v>
      </c>
      <c r="I144" s="110" t="s">
        <v>16</v>
      </c>
      <c r="J144" s="110"/>
      <c r="K144" s="110"/>
      <c r="L144" s="111"/>
      <c r="M144" s="111"/>
      <c r="N144" s="111"/>
      <c r="O144" s="111"/>
      <c r="P144" s="109" t="s">
        <v>80</v>
      </c>
    </row>
    <row r="145" spans="1:17" ht="63" customHeight="1" x14ac:dyDescent="0.25">
      <c r="A145" s="162">
        <v>134</v>
      </c>
      <c r="B145" s="110">
        <v>2</v>
      </c>
      <c r="C145" s="111" t="s">
        <v>115</v>
      </c>
      <c r="D145" s="111" t="s">
        <v>998</v>
      </c>
      <c r="E145" s="111" t="s">
        <v>999</v>
      </c>
      <c r="F145" s="111" t="s">
        <v>79</v>
      </c>
      <c r="G145" s="110"/>
      <c r="H145" s="110"/>
      <c r="I145" s="110"/>
      <c r="J145" s="110"/>
      <c r="K145" s="110" t="s">
        <v>16</v>
      </c>
      <c r="L145" s="111"/>
      <c r="M145" s="111"/>
      <c r="N145" s="111"/>
      <c r="O145" s="111"/>
      <c r="P145" s="109" t="s">
        <v>80</v>
      </c>
    </row>
    <row r="146" spans="1:17" ht="40.5" customHeight="1" x14ac:dyDescent="0.25">
      <c r="A146" s="162">
        <v>135</v>
      </c>
      <c r="B146" s="85">
        <v>2</v>
      </c>
      <c r="C146" s="86" t="s">
        <v>115</v>
      </c>
      <c r="D146" s="86" t="s">
        <v>1000</v>
      </c>
      <c r="E146" s="86" t="s">
        <v>1001</v>
      </c>
      <c r="F146" s="90" t="s">
        <v>79</v>
      </c>
      <c r="G146" s="85"/>
      <c r="H146" s="86"/>
      <c r="I146" s="86"/>
      <c r="J146" s="86"/>
      <c r="K146" s="86"/>
      <c r="L146" s="85" t="s">
        <v>16</v>
      </c>
      <c r="M146" s="85"/>
      <c r="N146" s="85"/>
      <c r="O146" s="85"/>
      <c r="P146" s="81" t="s">
        <v>80</v>
      </c>
    </row>
    <row r="147" spans="1:17" ht="37.5" customHeight="1" x14ac:dyDescent="0.25">
      <c r="A147" s="162">
        <v>136</v>
      </c>
      <c r="B147" s="85">
        <v>2</v>
      </c>
      <c r="C147" s="86" t="s">
        <v>115</v>
      </c>
      <c r="D147" s="86" t="s">
        <v>1002</v>
      </c>
      <c r="E147" s="86" t="s">
        <v>1003</v>
      </c>
      <c r="F147" s="90" t="s">
        <v>79</v>
      </c>
      <c r="G147" s="85"/>
      <c r="H147" s="86"/>
      <c r="I147" s="86"/>
      <c r="J147" s="86"/>
      <c r="K147" s="86"/>
      <c r="L147" s="85" t="s">
        <v>16</v>
      </c>
      <c r="M147" s="85"/>
      <c r="N147" s="85"/>
      <c r="O147" s="85"/>
      <c r="P147" s="81" t="s">
        <v>80</v>
      </c>
    </row>
    <row r="148" spans="1:17" ht="60" x14ac:dyDescent="0.25">
      <c r="A148" s="162">
        <v>137</v>
      </c>
      <c r="B148" s="91">
        <v>3</v>
      </c>
      <c r="C148" s="92" t="s">
        <v>115</v>
      </c>
      <c r="D148" s="92" t="s">
        <v>1004</v>
      </c>
      <c r="E148" s="92" t="s">
        <v>1005</v>
      </c>
      <c r="F148" s="93" t="s">
        <v>79</v>
      </c>
      <c r="G148" s="85" t="s">
        <v>16</v>
      </c>
      <c r="H148" s="85" t="s">
        <v>16</v>
      </c>
      <c r="I148" s="85" t="s">
        <v>16</v>
      </c>
      <c r="J148" s="85" t="s">
        <v>16</v>
      </c>
      <c r="K148" s="85" t="s">
        <v>16</v>
      </c>
      <c r="L148" s="92"/>
      <c r="M148" s="92" t="s">
        <v>16</v>
      </c>
      <c r="N148" s="92" t="s">
        <v>16</v>
      </c>
      <c r="O148" s="92" t="s">
        <v>16</v>
      </c>
      <c r="P148" s="99" t="s">
        <v>80</v>
      </c>
    </row>
    <row r="149" spans="1:17" ht="41.25" customHeight="1" x14ac:dyDescent="0.25">
      <c r="A149" s="162">
        <v>138</v>
      </c>
      <c r="B149" s="119">
        <v>2</v>
      </c>
      <c r="C149" s="115" t="s">
        <v>957</v>
      </c>
      <c r="D149" s="93" t="s">
        <v>1006</v>
      </c>
      <c r="E149" s="93" t="s">
        <v>1007</v>
      </c>
      <c r="F149" s="115" t="s">
        <v>79</v>
      </c>
      <c r="G149" s="116" t="s">
        <v>16</v>
      </c>
      <c r="H149" s="115"/>
      <c r="I149" s="115"/>
      <c r="J149" s="115"/>
      <c r="K149" s="115"/>
      <c r="L149" s="115"/>
      <c r="M149" s="115"/>
      <c r="N149" s="115"/>
      <c r="O149" s="115"/>
      <c r="P149" s="99" t="s">
        <v>80</v>
      </c>
    </row>
    <row r="150" spans="1:17" ht="47.25" customHeight="1" x14ac:dyDescent="0.25">
      <c r="A150" s="162">
        <v>139</v>
      </c>
      <c r="B150" s="85">
        <v>2</v>
      </c>
      <c r="C150" s="115" t="s">
        <v>957</v>
      </c>
      <c r="D150" s="93" t="s">
        <v>1008</v>
      </c>
      <c r="E150" s="93" t="s">
        <v>1009</v>
      </c>
      <c r="F150" s="115" t="s">
        <v>79</v>
      </c>
      <c r="G150" s="116" t="s">
        <v>16</v>
      </c>
      <c r="H150" s="115"/>
      <c r="I150" s="115"/>
      <c r="J150" s="115"/>
      <c r="K150" s="115"/>
      <c r="L150" s="115"/>
      <c r="M150" s="115"/>
      <c r="N150" s="115"/>
      <c r="O150" s="115"/>
      <c r="P150" s="99" t="s">
        <v>17</v>
      </c>
    </row>
    <row r="151" spans="1:17" ht="42.75" customHeight="1" x14ac:dyDescent="0.25">
      <c r="A151" s="162">
        <v>140</v>
      </c>
      <c r="B151" s="85">
        <v>2</v>
      </c>
      <c r="C151" s="115" t="s">
        <v>957</v>
      </c>
      <c r="D151" s="93" t="s">
        <v>1010</v>
      </c>
      <c r="E151" s="93" t="s">
        <v>1011</v>
      </c>
      <c r="F151" s="115" t="s">
        <v>79</v>
      </c>
      <c r="G151" s="116" t="s">
        <v>16</v>
      </c>
      <c r="H151" s="115"/>
      <c r="I151" s="115"/>
      <c r="J151" s="115"/>
      <c r="K151" s="115"/>
      <c r="L151" s="115"/>
      <c r="M151" s="115"/>
      <c r="N151" s="115"/>
      <c r="O151" s="115"/>
      <c r="P151" s="99" t="s">
        <v>80</v>
      </c>
    </row>
    <row r="152" spans="1:17" ht="48" customHeight="1" x14ac:dyDescent="0.25">
      <c r="A152" s="162">
        <v>141</v>
      </c>
      <c r="B152" s="85">
        <v>2</v>
      </c>
      <c r="C152" s="115" t="s">
        <v>957</v>
      </c>
      <c r="D152" s="93" t="s">
        <v>1012</v>
      </c>
      <c r="E152" s="93" t="s">
        <v>1013</v>
      </c>
      <c r="F152" s="115" t="s">
        <v>79</v>
      </c>
      <c r="G152" s="116" t="s">
        <v>16</v>
      </c>
      <c r="H152" s="115"/>
      <c r="I152" s="115"/>
      <c r="J152" s="115"/>
      <c r="K152" s="115"/>
      <c r="L152" s="115"/>
      <c r="M152" s="115"/>
      <c r="N152" s="115"/>
      <c r="O152" s="115"/>
      <c r="P152" s="99" t="s">
        <v>80</v>
      </c>
    </row>
    <row r="153" spans="1:17" ht="48" customHeight="1" x14ac:dyDescent="0.25">
      <c r="A153" s="162">
        <v>142</v>
      </c>
      <c r="B153" s="85">
        <v>2</v>
      </c>
      <c r="C153" s="115" t="s">
        <v>957</v>
      </c>
      <c r="D153" s="93" t="s">
        <v>1014</v>
      </c>
      <c r="E153" s="93" t="s">
        <v>1015</v>
      </c>
      <c r="F153" s="115" t="s">
        <v>79</v>
      </c>
      <c r="G153" s="116" t="s">
        <v>16</v>
      </c>
      <c r="H153" s="115"/>
      <c r="I153" s="115"/>
      <c r="J153" s="115"/>
      <c r="K153" s="115"/>
      <c r="L153" s="115"/>
      <c r="M153" s="115"/>
      <c r="N153" s="115"/>
      <c r="O153" s="115"/>
      <c r="P153" s="99" t="s">
        <v>17</v>
      </c>
    </row>
    <row r="154" spans="1:17" ht="60" x14ac:dyDescent="0.25">
      <c r="A154" s="162">
        <v>143</v>
      </c>
      <c r="B154" s="91">
        <v>2</v>
      </c>
      <c r="C154" s="92" t="s">
        <v>115</v>
      </c>
      <c r="D154" s="92" t="s">
        <v>1016</v>
      </c>
      <c r="E154" s="92" t="s">
        <v>1017</v>
      </c>
      <c r="F154" s="93" t="s">
        <v>79</v>
      </c>
      <c r="G154" s="85" t="s">
        <v>16</v>
      </c>
      <c r="H154" s="86" t="s">
        <v>16</v>
      </c>
      <c r="I154" s="86" t="s">
        <v>16</v>
      </c>
      <c r="J154" s="86" t="s">
        <v>16</v>
      </c>
      <c r="K154" s="86" t="s">
        <v>16</v>
      </c>
      <c r="L154" s="94"/>
      <c r="M154" s="94"/>
      <c r="N154" s="94"/>
      <c r="O154" s="94"/>
      <c r="P154" s="99" t="s">
        <v>80</v>
      </c>
    </row>
    <row r="155" spans="1:17" ht="45.75" customHeight="1" x14ac:dyDescent="0.25">
      <c r="A155" s="162">
        <v>144</v>
      </c>
      <c r="B155" s="91">
        <v>2</v>
      </c>
      <c r="C155" s="92" t="s">
        <v>115</v>
      </c>
      <c r="D155" s="93" t="s">
        <v>1018</v>
      </c>
      <c r="E155" s="92" t="s">
        <v>1019</v>
      </c>
      <c r="F155" s="93" t="s">
        <v>79</v>
      </c>
      <c r="G155" s="85" t="s">
        <v>16</v>
      </c>
      <c r="H155" s="86" t="s">
        <v>16</v>
      </c>
      <c r="I155" s="86" t="s">
        <v>16</v>
      </c>
      <c r="J155" s="86" t="s">
        <v>16</v>
      </c>
      <c r="K155" s="86" t="s">
        <v>16</v>
      </c>
      <c r="L155" s="86"/>
      <c r="M155" s="86"/>
      <c r="N155" s="86"/>
      <c r="O155" s="86"/>
      <c r="P155" s="81" t="s">
        <v>80</v>
      </c>
    </row>
    <row r="156" spans="1:17" ht="45.75" customHeight="1" x14ac:dyDescent="0.25">
      <c r="A156" s="162">
        <v>145</v>
      </c>
      <c r="B156" s="91">
        <v>2</v>
      </c>
      <c r="C156" s="92" t="s">
        <v>115</v>
      </c>
      <c r="D156" s="86" t="s">
        <v>855</v>
      </c>
      <c r="E156" s="86" t="s">
        <v>1020</v>
      </c>
      <c r="F156" s="86" t="s">
        <v>15</v>
      </c>
      <c r="G156" s="85" t="s">
        <v>16</v>
      </c>
      <c r="H156" s="85" t="s">
        <v>16</v>
      </c>
      <c r="I156" s="85" t="s">
        <v>16</v>
      </c>
      <c r="J156" s="85" t="s">
        <v>16</v>
      </c>
      <c r="K156" s="85" t="s">
        <v>16</v>
      </c>
      <c r="L156" s="85" t="s">
        <v>16</v>
      </c>
      <c r="M156" s="85"/>
      <c r="N156" s="85"/>
      <c r="O156" s="85"/>
      <c r="P156" s="81" t="s">
        <v>17</v>
      </c>
    </row>
    <row r="157" spans="1:17" ht="45.75" customHeight="1" x14ac:dyDescent="0.25">
      <c r="A157" s="162">
        <v>146</v>
      </c>
      <c r="B157" s="91">
        <v>2</v>
      </c>
      <c r="C157" s="92" t="s">
        <v>115</v>
      </c>
      <c r="D157" s="92" t="s">
        <v>1021</v>
      </c>
      <c r="E157" s="92" t="s">
        <v>1022</v>
      </c>
      <c r="F157" s="93" t="s">
        <v>79</v>
      </c>
      <c r="G157" s="85" t="s">
        <v>16</v>
      </c>
      <c r="H157" s="86"/>
      <c r="I157" s="86" t="s">
        <v>16</v>
      </c>
      <c r="J157" s="86"/>
      <c r="K157" s="86"/>
      <c r="L157" s="86"/>
      <c r="M157" s="86"/>
      <c r="N157" s="86"/>
      <c r="O157" s="86"/>
      <c r="P157" s="81" t="s">
        <v>17</v>
      </c>
    </row>
    <row r="158" spans="1:17" ht="45.75" customHeight="1" x14ac:dyDescent="0.25">
      <c r="A158" s="162">
        <v>147</v>
      </c>
      <c r="B158" s="88" t="s">
        <v>835</v>
      </c>
      <c r="C158" s="92"/>
      <c r="D158" s="92"/>
      <c r="E158" s="92"/>
      <c r="F158" s="93"/>
      <c r="G158" s="85"/>
      <c r="H158" s="86"/>
      <c r="I158" s="86"/>
      <c r="J158" s="86"/>
      <c r="K158" s="85"/>
      <c r="L158" s="86"/>
      <c r="M158" s="86"/>
      <c r="N158" s="86"/>
      <c r="O158" s="86"/>
      <c r="P158" s="81"/>
      <c r="Q158" s="79" t="s">
        <v>1023</v>
      </c>
    </row>
    <row r="159" spans="1:17" ht="45.75" customHeight="1" x14ac:dyDescent="0.25">
      <c r="A159" s="162">
        <v>148</v>
      </c>
      <c r="B159" s="91">
        <v>2</v>
      </c>
      <c r="C159" s="92" t="s">
        <v>115</v>
      </c>
      <c r="D159" s="239" t="s">
        <v>1024</v>
      </c>
      <c r="E159" s="92" t="s">
        <v>1025</v>
      </c>
      <c r="F159" s="93" t="s">
        <v>79</v>
      </c>
      <c r="G159" s="85"/>
      <c r="H159" s="86"/>
      <c r="I159" s="86"/>
      <c r="J159" s="86"/>
      <c r="K159" s="85" t="s">
        <v>16</v>
      </c>
      <c r="L159" s="86"/>
      <c r="M159" s="86"/>
      <c r="N159" s="86"/>
      <c r="O159" s="86"/>
      <c r="P159" s="81" t="s">
        <v>17</v>
      </c>
      <c r="Q159" s="79" t="s">
        <v>1026</v>
      </c>
    </row>
    <row r="160" spans="1:17" ht="75" x14ac:dyDescent="0.25">
      <c r="A160" s="162">
        <v>149</v>
      </c>
      <c r="B160" s="238">
        <v>2</v>
      </c>
      <c r="C160" s="239" t="s">
        <v>115</v>
      </c>
      <c r="D160" s="239" t="s">
        <v>1027</v>
      </c>
      <c r="E160" s="239" t="s">
        <v>1028</v>
      </c>
      <c r="F160" s="240" t="s">
        <v>79</v>
      </c>
      <c r="G160" s="85"/>
      <c r="H160" s="86"/>
      <c r="I160" s="86"/>
      <c r="J160" s="86"/>
      <c r="K160" s="85" t="s">
        <v>16</v>
      </c>
      <c r="L160" s="86"/>
      <c r="M160" s="86"/>
      <c r="N160" s="86"/>
      <c r="O160" s="86"/>
      <c r="P160" s="81" t="s">
        <v>17</v>
      </c>
      <c r="Q160" s="79" t="s">
        <v>1029</v>
      </c>
    </row>
    <row r="161" spans="1:17" ht="34.15" customHeight="1" x14ac:dyDescent="0.25">
      <c r="A161" s="144">
        <v>150</v>
      </c>
      <c r="B161" s="88" t="s">
        <v>835</v>
      </c>
      <c r="C161" s="86"/>
      <c r="D161" s="86"/>
      <c r="E161" s="86"/>
      <c r="F161" s="86"/>
      <c r="G161" s="85"/>
      <c r="H161" s="116"/>
      <c r="I161" s="85"/>
      <c r="J161" s="85"/>
      <c r="K161" s="85"/>
      <c r="L161" s="85"/>
      <c r="M161" s="85"/>
      <c r="N161" s="85"/>
      <c r="O161" s="85"/>
      <c r="P161" s="81"/>
    </row>
    <row r="162" spans="1:17" ht="75" customHeight="1" x14ac:dyDescent="0.25">
      <c r="A162" s="162">
        <v>151</v>
      </c>
      <c r="B162" s="150">
        <v>2</v>
      </c>
      <c r="C162" s="151" t="s">
        <v>115</v>
      </c>
      <c r="D162" s="151" t="s">
        <v>757</v>
      </c>
      <c r="E162" s="151" t="s">
        <v>1030</v>
      </c>
      <c r="F162" s="172" t="s">
        <v>79</v>
      </c>
      <c r="G162" s="85"/>
      <c r="H162" s="86"/>
      <c r="I162" s="86"/>
      <c r="J162" s="86"/>
      <c r="K162" s="85"/>
      <c r="L162" s="86"/>
      <c r="M162" s="86"/>
      <c r="N162" s="86"/>
      <c r="O162" s="86" t="s">
        <v>16</v>
      </c>
      <c r="P162" s="81" t="s">
        <v>17</v>
      </c>
    </row>
    <row r="163" spans="1:17" ht="75" customHeight="1" x14ac:dyDescent="0.25">
      <c r="A163" s="162">
        <v>152</v>
      </c>
      <c r="B163" s="150">
        <v>2</v>
      </c>
      <c r="C163" s="151" t="s">
        <v>115</v>
      </c>
      <c r="D163" s="151" t="s">
        <v>759</v>
      </c>
      <c r="E163" s="151" t="s">
        <v>1031</v>
      </c>
      <c r="F163" s="172" t="s">
        <v>79</v>
      </c>
      <c r="G163" s="85"/>
      <c r="H163" s="86"/>
      <c r="I163" s="86"/>
      <c r="J163" s="86"/>
      <c r="K163" s="85"/>
      <c r="L163" s="86"/>
      <c r="M163" s="86"/>
      <c r="N163" s="86"/>
      <c r="O163" s="86" t="s">
        <v>16</v>
      </c>
      <c r="P163" s="81" t="s">
        <v>17</v>
      </c>
    </row>
    <row r="164" spans="1:17" ht="75" customHeight="1" x14ac:dyDescent="0.25">
      <c r="A164" s="162">
        <v>160</v>
      </c>
      <c r="B164" s="150">
        <v>2</v>
      </c>
      <c r="C164" s="151" t="s">
        <v>115</v>
      </c>
      <c r="D164" s="151" t="s">
        <v>5004</v>
      </c>
      <c r="E164" s="151" t="s">
        <v>5005</v>
      </c>
      <c r="F164" s="172"/>
      <c r="G164" s="85"/>
      <c r="H164" s="86"/>
      <c r="I164" s="86" t="s">
        <v>16</v>
      </c>
      <c r="J164" s="86"/>
      <c r="K164" s="85"/>
      <c r="L164" s="86"/>
      <c r="M164" s="86"/>
      <c r="N164" s="86"/>
      <c r="O164" s="86"/>
      <c r="P164" s="81" t="s">
        <v>17</v>
      </c>
    </row>
    <row r="165" spans="1:17" ht="75" customHeight="1" x14ac:dyDescent="0.25">
      <c r="A165" s="162">
        <v>161</v>
      </c>
      <c r="B165" s="150">
        <v>2</v>
      </c>
      <c r="C165" s="151" t="s">
        <v>115</v>
      </c>
      <c r="D165" s="151" t="s">
        <v>1033</v>
      </c>
      <c r="E165" s="151" t="s">
        <v>734</v>
      </c>
      <c r="F165" s="172"/>
      <c r="G165" s="85"/>
      <c r="H165" s="86"/>
      <c r="I165" s="86"/>
      <c r="J165" s="86"/>
      <c r="K165" s="85"/>
      <c r="L165" s="86"/>
      <c r="M165" s="86"/>
      <c r="N165" s="86" t="s">
        <v>16</v>
      </c>
      <c r="O165" s="86"/>
      <c r="P165" s="81" t="s">
        <v>17</v>
      </c>
    </row>
    <row r="166" spans="1:17" ht="45.75" customHeight="1" x14ac:dyDescent="0.25">
      <c r="A166" s="162">
        <v>162</v>
      </c>
      <c r="B166" s="150">
        <v>2</v>
      </c>
      <c r="C166" s="151" t="s">
        <v>115</v>
      </c>
      <c r="D166" s="151" t="s">
        <v>1034</v>
      </c>
      <c r="E166" s="151" t="s">
        <v>763</v>
      </c>
      <c r="F166" s="172"/>
      <c r="G166" s="85"/>
      <c r="H166" s="86"/>
      <c r="I166" s="86"/>
      <c r="J166" s="86"/>
      <c r="K166" s="85" t="s">
        <v>16</v>
      </c>
      <c r="L166" s="86"/>
      <c r="M166" s="86"/>
      <c r="N166" s="86"/>
      <c r="O166" s="86"/>
      <c r="P166" s="81" t="s">
        <v>17</v>
      </c>
      <c r="Q166" s="79"/>
    </row>
    <row r="167" spans="1:17" ht="45.75" customHeight="1" x14ac:dyDescent="0.25">
      <c r="A167" s="162">
        <v>163</v>
      </c>
      <c r="B167" s="150">
        <v>2</v>
      </c>
      <c r="C167" s="151" t="s">
        <v>115</v>
      </c>
      <c r="D167" s="151" t="s">
        <v>1034</v>
      </c>
      <c r="E167" s="151" t="s">
        <v>765</v>
      </c>
      <c r="F167" s="172"/>
      <c r="G167" s="85"/>
      <c r="H167" s="86"/>
      <c r="I167" s="86"/>
      <c r="J167" s="86"/>
      <c r="K167" s="85" t="s">
        <v>16</v>
      </c>
      <c r="L167" s="86"/>
      <c r="M167" s="86"/>
      <c r="N167" s="86"/>
      <c r="O167" s="86"/>
      <c r="P167" s="81" t="s">
        <v>17</v>
      </c>
      <c r="Q167" s="79"/>
    </row>
    <row r="168" spans="1:17" ht="45.75" customHeight="1" x14ac:dyDescent="0.25">
      <c r="A168" s="162">
        <v>164</v>
      </c>
      <c r="B168" s="150">
        <v>2</v>
      </c>
      <c r="C168" s="151" t="s">
        <v>115</v>
      </c>
      <c r="D168" s="151" t="s">
        <v>1035</v>
      </c>
      <c r="E168" s="151" t="s">
        <v>1036</v>
      </c>
      <c r="F168" s="172"/>
      <c r="G168" s="85" t="s">
        <v>16</v>
      </c>
      <c r="H168" s="85" t="s">
        <v>16</v>
      </c>
      <c r="I168" s="85" t="s">
        <v>16</v>
      </c>
      <c r="J168" s="85" t="s">
        <v>16</v>
      </c>
      <c r="K168" s="85"/>
      <c r="L168" s="86"/>
      <c r="M168" s="85" t="s">
        <v>16</v>
      </c>
      <c r="N168" s="85" t="s">
        <v>16</v>
      </c>
      <c r="O168" s="85" t="s">
        <v>16</v>
      </c>
      <c r="P168" s="81" t="s">
        <v>17</v>
      </c>
      <c r="Q168" s="79"/>
    </row>
    <row r="169" spans="1:17" ht="75" x14ac:dyDescent="0.25">
      <c r="A169" s="162">
        <v>165</v>
      </c>
      <c r="B169" s="150">
        <v>2</v>
      </c>
      <c r="C169" s="151" t="s">
        <v>115</v>
      </c>
      <c r="D169" s="151" t="s">
        <v>5006</v>
      </c>
      <c r="E169" s="151" t="s">
        <v>5007</v>
      </c>
      <c r="F169" s="172"/>
      <c r="G169" s="85"/>
      <c r="H169" s="85"/>
      <c r="I169" s="85" t="s">
        <v>16</v>
      </c>
      <c r="J169" s="85"/>
      <c r="K169" s="85"/>
      <c r="L169" s="86"/>
      <c r="M169" s="85"/>
      <c r="N169" s="85"/>
      <c r="O169" s="85"/>
      <c r="P169" s="81" t="s">
        <v>80</v>
      </c>
      <c r="Q169" s="79"/>
    </row>
    <row r="170" spans="1:17" ht="35.1" customHeight="1" x14ac:dyDescent="0.25">
      <c r="A170" s="154"/>
      <c r="B170" s="155"/>
      <c r="C170" s="156"/>
      <c r="D170" s="156"/>
      <c r="E170" s="157"/>
      <c r="F170" s="158"/>
      <c r="G170" s="155"/>
      <c r="H170" s="156"/>
      <c r="I170" s="156"/>
      <c r="J170" s="156"/>
      <c r="K170" s="156"/>
      <c r="L170" s="156"/>
      <c r="M170" s="156"/>
      <c r="N170" s="156"/>
      <c r="O170" s="156"/>
      <c r="P170" s="154"/>
    </row>
    <row r="171" spans="1:17" ht="78" customHeight="1" x14ac:dyDescent="0.25">
      <c r="A171" s="142">
        <v>153</v>
      </c>
      <c r="B171" s="85">
        <v>1</v>
      </c>
      <c r="C171" s="81" t="s">
        <v>152</v>
      </c>
      <c r="D171" s="86" t="s">
        <v>1037</v>
      </c>
      <c r="E171" s="86" t="s">
        <v>1038</v>
      </c>
      <c r="F171" s="86" t="s">
        <v>79</v>
      </c>
      <c r="G171" s="85" t="s">
        <v>16</v>
      </c>
      <c r="H171" s="85" t="s">
        <v>16</v>
      </c>
      <c r="I171" s="85" t="s">
        <v>16</v>
      </c>
      <c r="J171" s="85" t="s">
        <v>16</v>
      </c>
      <c r="K171" s="85" t="s">
        <v>16</v>
      </c>
      <c r="L171" s="85" t="s">
        <v>16</v>
      </c>
      <c r="M171" s="85" t="s">
        <v>16</v>
      </c>
      <c r="N171" s="85" t="s">
        <v>16</v>
      </c>
      <c r="O171" s="85" t="s">
        <v>16</v>
      </c>
      <c r="P171" s="81" t="s">
        <v>17</v>
      </c>
    </row>
    <row r="172" spans="1:17" ht="35.1" customHeight="1" x14ac:dyDescent="0.25">
      <c r="A172" s="154"/>
      <c r="B172" s="155"/>
      <c r="C172" s="156"/>
      <c r="D172" s="156"/>
      <c r="E172" s="157"/>
      <c r="F172" s="158"/>
      <c r="G172" s="155"/>
      <c r="H172" s="156"/>
      <c r="I172" s="156"/>
      <c r="J172" s="156"/>
      <c r="K172" s="156"/>
      <c r="L172" s="156"/>
      <c r="M172" s="156"/>
      <c r="N172" s="156"/>
      <c r="O172" s="156"/>
      <c r="P172" s="154"/>
    </row>
    <row r="173" spans="1:17" ht="60" customHeight="1" x14ac:dyDescent="0.25">
      <c r="A173" s="99">
        <v>154</v>
      </c>
      <c r="B173" s="91">
        <v>2</v>
      </c>
      <c r="C173" s="92" t="s">
        <v>155</v>
      </c>
      <c r="D173" s="92" t="s">
        <v>1039</v>
      </c>
      <c r="E173" s="98" t="s">
        <v>1040</v>
      </c>
      <c r="F173" s="93" t="s">
        <v>79</v>
      </c>
      <c r="G173" s="85" t="s">
        <v>16</v>
      </c>
      <c r="H173" s="86" t="s">
        <v>16</v>
      </c>
      <c r="I173" s="86" t="s">
        <v>16</v>
      </c>
      <c r="J173" s="86" t="s">
        <v>16</v>
      </c>
      <c r="K173" s="86" t="s">
        <v>16</v>
      </c>
      <c r="L173" s="94"/>
      <c r="M173" s="94"/>
      <c r="N173" s="94"/>
      <c r="O173" s="94"/>
      <c r="P173" s="99" t="s">
        <v>80</v>
      </c>
    </row>
    <row r="174" spans="1:17" ht="60" customHeight="1" x14ac:dyDescent="0.25">
      <c r="A174" s="99">
        <v>155</v>
      </c>
      <c r="B174" s="91">
        <v>2</v>
      </c>
      <c r="C174" s="92" t="s">
        <v>158</v>
      </c>
      <c r="D174" s="92" t="s">
        <v>1041</v>
      </c>
      <c r="E174" s="98" t="s">
        <v>160</v>
      </c>
      <c r="F174" s="93" t="s">
        <v>79</v>
      </c>
      <c r="G174" s="85" t="s">
        <v>16</v>
      </c>
      <c r="H174" s="94"/>
      <c r="I174" s="94"/>
      <c r="J174" s="94"/>
      <c r="K174" s="94"/>
      <c r="L174" s="94"/>
      <c r="M174" s="94"/>
      <c r="N174" s="94"/>
      <c r="O174" s="94"/>
      <c r="P174" s="99" t="s">
        <v>80</v>
      </c>
    </row>
    <row r="175" spans="1:17" ht="60" customHeight="1" x14ac:dyDescent="0.25">
      <c r="A175" s="99">
        <v>156</v>
      </c>
      <c r="B175" s="91">
        <v>2</v>
      </c>
      <c r="C175" s="92" t="s">
        <v>158</v>
      </c>
      <c r="D175" s="92" t="s">
        <v>1042</v>
      </c>
      <c r="E175" s="98" t="s">
        <v>162</v>
      </c>
      <c r="F175" s="93" t="s">
        <v>79</v>
      </c>
      <c r="G175" s="88"/>
      <c r="H175" s="85" t="s">
        <v>16</v>
      </c>
      <c r="I175" s="94"/>
      <c r="J175" s="94"/>
      <c r="K175" s="94"/>
      <c r="L175" s="94"/>
      <c r="M175" s="94"/>
      <c r="N175" s="94"/>
      <c r="O175" s="94"/>
      <c r="P175" s="99" t="s">
        <v>80</v>
      </c>
    </row>
    <row r="176" spans="1:17" ht="60" customHeight="1" x14ac:dyDescent="0.25">
      <c r="A176" s="99">
        <v>157</v>
      </c>
      <c r="B176" s="91">
        <v>2</v>
      </c>
      <c r="C176" s="92" t="s">
        <v>158</v>
      </c>
      <c r="D176" s="92" t="s">
        <v>1043</v>
      </c>
      <c r="E176" s="98" t="s">
        <v>164</v>
      </c>
      <c r="F176" s="93" t="s">
        <v>79</v>
      </c>
      <c r="G176" s="88"/>
      <c r="H176" s="94"/>
      <c r="I176" s="85" t="s">
        <v>16</v>
      </c>
      <c r="J176" s="85"/>
      <c r="K176" s="85"/>
      <c r="L176" s="94"/>
      <c r="M176" s="94"/>
      <c r="N176" s="94"/>
      <c r="O176" s="94"/>
      <c r="P176" s="99" t="s">
        <v>80</v>
      </c>
    </row>
    <row r="177" spans="1:16" ht="60" customHeight="1" x14ac:dyDescent="0.25">
      <c r="A177" s="99">
        <v>158</v>
      </c>
      <c r="B177" s="91">
        <v>2</v>
      </c>
      <c r="C177" s="92" t="s">
        <v>165</v>
      </c>
      <c r="D177" s="92" t="s">
        <v>1044</v>
      </c>
      <c r="E177" s="98" t="s">
        <v>1045</v>
      </c>
      <c r="F177" s="93" t="s">
        <v>79</v>
      </c>
      <c r="G177" s="85" t="s">
        <v>16</v>
      </c>
      <c r="H177" s="92"/>
      <c r="I177" s="92"/>
      <c r="J177" s="92"/>
      <c r="K177" s="92"/>
      <c r="L177" s="92"/>
      <c r="M177" s="92"/>
      <c r="N177" s="92"/>
      <c r="O177" s="92"/>
      <c r="P177" s="99" t="s">
        <v>80</v>
      </c>
    </row>
    <row r="178" spans="1:16" ht="60" customHeight="1" x14ac:dyDescent="0.25">
      <c r="A178" s="99">
        <v>159</v>
      </c>
      <c r="B178" s="91">
        <v>2</v>
      </c>
      <c r="C178" s="92" t="s">
        <v>165</v>
      </c>
      <c r="D178" s="92" t="s">
        <v>1046</v>
      </c>
      <c r="E178" s="98" t="s">
        <v>1047</v>
      </c>
      <c r="F178" s="93" t="s">
        <v>79</v>
      </c>
      <c r="G178" s="91"/>
      <c r="H178" s="85" t="s">
        <v>16</v>
      </c>
      <c r="I178" s="85" t="s">
        <v>16</v>
      </c>
      <c r="J178" s="85"/>
      <c r="K178" s="85"/>
      <c r="L178" s="92"/>
      <c r="M178" s="92"/>
      <c r="N178" s="92"/>
      <c r="O178" s="92"/>
      <c r="P178" s="99" t="s">
        <v>80</v>
      </c>
    </row>
    <row r="179" spans="1:16" x14ac:dyDescent="0.25">
      <c r="D179" s="77"/>
    </row>
    <row r="183" spans="1:16" x14ac:dyDescent="0.25">
      <c r="C183" s="79"/>
    </row>
  </sheetData>
  <autoFilter ref="A11:P97" xr:uid="{7D220053-7F34-4049-A511-E07A7918B249}"/>
  <mergeCells count="5">
    <mergeCell ref="A1:P1"/>
    <mergeCell ref="A98:P98"/>
    <mergeCell ref="A102:P102"/>
    <mergeCell ref="A110:P110"/>
    <mergeCell ref="A121:P121"/>
  </mergeCells>
  <phoneticPr fontId="50" type="noConversion"/>
  <conditionalFormatting sqref="G99:O101 G103:O109 G111:O119 G122:O125 G41:O45 G74:O78 G170:O178 G47:O58 G94:O96 G136:O155 G12:O39 G130:O134 L168:L169 G166:J167 L166:O167 K166:K169 G157:O160">
    <cfRule type="containsText" dxfId="34" priority="76" operator="containsText" text="Y">
      <formula>NOT(ISERROR(SEARCH("Y",G12)))</formula>
    </cfRule>
  </conditionalFormatting>
  <conditionalFormatting sqref="G135:O135">
    <cfRule type="containsText" dxfId="33" priority="73" operator="containsText" text="Y">
      <formula>NOT(ISERROR(SEARCH("Y",G135)))</formula>
    </cfRule>
  </conditionalFormatting>
  <conditionalFormatting sqref="L46:O46">
    <cfRule type="containsText" dxfId="32" priority="72" operator="containsText" text="Y">
      <formula>NOT(ISERROR(SEARCH("Y",L46)))</formula>
    </cfRule>
  </conditionalFormatting>
  <conditionalFormatting sqref="G46:K46">
    <cfRule type="containsText" dxfId="31" priority="71" operator="containsText" text="Y">
      <formula>NOT(ISERROR(SEARCH("Y",G46)))</formula>
    </cfRule>
  </conditionalFormatting>
  <conditionalFormatting sqref="G40:O40">
    <cfRule type="containsText" dxfId="30" priority="70" operator="containsText" text="Y">
      <formula>NOT(ISERROR(SEARCH("Y",G40)))</formula>
    </cfRule>
  </conditionalFormatting>
  <conditionalFormatting sqref="G60:O78 L59:O59">
    <cfRule type="containsText" dxfId="29" priority="69" operator="containsText" text="Y">
      <formula>NOT(ISERROR(SEARCH("Y",G59)))</formula>
    </cfRule>
  </conditionalFormatting>
  <conditionalFormatting sqref="G59:K59">
    <cfRule type="containsText" dxfId="28" priority="68" operator="containsText" text="Y">
      <formula>NOT(ISERROR(SEARCH("Y",G59)))</formula>
    </cfRule>
  </conditionalFormatting>
  <conditionalFormatting sqref="G156:O156">
    <cfRule type="containsText" dxfId="27" priority="65" operator="containsText" text="Y">
      <formula>NOT(ISERROR(SEARCH("Y",G156)))</formula>
    </cfRule>
  </conditionalFormatting>
  <conditionalFormatting sqref="G79:O79">
    <cfRule type="containsText" dxfId="26" priority="63" operator="containsText" text="Y">
      <formula>NOT(ISERROR(SEARCH("Y",G79)))</formula>
    </cfRule>
  </conditionalFormatting>
  <conditionalFormatting sqref="G79:O79">
    <cfRule type="containsText" dxfId="25" priority="62" operator="containsText" text="Y">
      <formula>NOT(ISERROR(SEARCH("Y",G79)))</formula>
    </cfRule>
  </conditionalFormatting>
  <conditionalFormatting sqref="G80:O83">
    <cfRule type="containsText" dxfId="24" priority="61" operator="containsText" text="Y">
      <formula>NOT(ISERROR(SEARCH("Y",G80)))</formula>
    </cfRule>
  </conditionalFormatting>
  <conditionalFormatting sqref="G80:O83">
    <cfRule type="containsText" dxfId="23" priority="60" operator="containsText" text="Y">
      <formula>NOT(ISERROR(SEARCH("Y",G80)))</formula>
    </cfRule>
  </conditionalFormatting>
  <conditionalFormatting sqref="G84:O85">
    <cfRule type="containsText" dxfId="22" priority="58" operator="containsText" text="Y">
      <formula>NOT(ISERROR(SEARCH("Y",G84)))</formula>
    </cfRule>
  </conditionalFormatting>
  <conditionalFormatting sqref="G86:O86">
    <cfRule type="containsText" dxfId="21" priority="56" operator="containsText" text="Y">
      <formula>NOT(ISERROR(SEARCH("Y",G86)))</formula>
    </cfRule>
  </conditionalFormatting>
  <conditionalFormatting sqref="G84:O85">
    <cfRule type="containsText" dxfId="20" priority="59" operator="containsText" text="Y">
      <formula>NOT(ISERROR(SEARCH("Y",G84)))</formula>
    </cfRule>
  </conditionalFormatting>
  <conditionalFormatting sqref="G87:O87">
    <cfRule type="containsText" dxfId="19" priority="54" operator="containsText" text="Y">
      <formula>NOT(ISERROR(SEARCH("Y",G87)))</formula>
    </cfRule>
  </conditionalFormatting>
  <conditionalFormatting sqref="G91:O93">
    <cfRule type="containsText" dxfId="18" priority="52" operator="containsText" text="Y">
      <formula>NOT(ISERROR(SEARCH("Y",G91)))</formula>
    </cfRule>
  </conditionalFormatting>
  <conditionalFormatting sqref="G88:O93">
    <cfRule type="containsText" dxfId="17" priority="48" operator="containsText" text="Y">
      <formula>NOT(ISERROR(SEARCH("Y",G88)))</formula>
    </cfRule>
  </conditionalFormatting>
  <conditionalFormatting sqref="G86:O86">
    <cfRule type="containsText" dxfId="16" priority="57" operator="containsText" text="Y">
      <formula>NOT(ISERROR(SEARCH("Y",G86)))</formula>
    </cfRule>
  </conditionalFormatting>
  <conditionalFormatting sqref="G97:O97">
    <cfRule type="containsText" dxfId="15" priority="46" operator="containsText" text="Y">
      <formula>NOT(ISERROR(SEARCH("Y",G97)))</formula>
    </cfRule>
  </conditionalFormatting>
  <conditionalFormatting sqref="G87:O87">
    <cfRule type="containsText" dxfId="14" priority="55" operator="containsText" text="Y">
      <formula>NOT(ISERROR(SEARCH("Y",G87)))</formula>
    </cfRule>
  </conditionalFormatting>
  <conditionalFormatting sqref="G91:O93">
    <cfRule type="containsText" dxfId="13" priority="53" operator="containsText" text="Y">
      <formula>NOT(ISERROR(SEARCH("Y",G91)))</formula>
    </cfRule>
  </conditionalFormatting>
  <conditionalFormatting sqref="G88:O93">
    <cfRule type="containsText" dxfId="12" priority="49" operator="containsText" text="Y">
      <formula>NOT(ISERROR(SEARCH("Y",G88)))</formula>
    </cfRule>
  </conditionalFormatting>
  <conditionalFormatting sqref="G97:O97">
    <cfRule type="containsText" dxfId="11" priority="47" operator="containsText" text="Y">
      <formula>NOT(ISERROR(SEARCH("Y",G97)))</formula>
    </cfRule>
  </conditionalFormatting>
  <conditionalFormatting sqref="G126:O129">
    <cfRule type="containsText" dxfId="10" priority="45" operator="containsText" text="Y">
      <formula>NOT(ISERROR(SEARCH("Y",G126)))</formula>
    </cfRule>
  </conditionalFormatting>
  <conditionalFormatting sqref="G120:O120">
    <cfRule type="containsText" dxfId="9" priority="44" operator="containsText" text="Y">
      <formula>NOT(ISERROR(SEARCH("Y",G120)))</formula>
    </cfRule>
  </conditionalFormatting>
  <conditionalFormatting sqref="G162:J162 L162:O162">
    <cfRule type="containsText" dxfId="8" priority="41" operator="containsText" text="Y">
      <formula>NOT(ISERROR(SEARCH("Y",G162)))</formula>
    </cfRule>
  </conditionalFormatting>
  <conditionalFormatting sqref="K162">
    <cfRule type="containsText" dxfId="7" priority="40" operator="containsText" text="Y">
      <formula>NOT(ISERROR(SEARCH("Y",K162)))</formula>
    </cfRule>
  </conditionalFormatting>
  <conditionalFormatting sqref="G163:J169 L163:O169">
    <cfRule type="containsText" dxfId="6" priority="39" operator="containsText" text="Y">
      <formula>NOT(ISERROR(SEARCH("Y",G163)))</formula>
    </cfRule>
  </conditionalFormatting>
  <conditionalFormatting sqref="K163:K169">
    <cfRule type="containsText" dxfId="5" priority="38" operator="containsText" text="Y">
      <formula>NOT(ISERROR(SEARCH("Y",K163)))</formula>
    </cfRule>
  </conditionalFormatting>
  <conditionalFormatting sqref="G161:O161">
    <cfRule type="containsText" dxfId="4" priority="5" operator="containsText" text="Y">
      <formula>NOT(ISERROR(SEARCH("Y",G161)))</formula>
    </cfRule>
  </conditionalFormatting>
  <conditionalFormatting sqref="G168:J169">
    <cfRule type="containsText" dxfId="3" priority="4" operator="containsText" text="Y">
      <formula>NOT(ISERROR(SEARCH("Y",G168)))</formula>
    </cfRule>
  </conditionalFormatting>
  <conditionalFormatting sqref="M168:M169">
    <cfRule type="containsText" dxfId="2" priority="3" operator="containsText" text="Y">
      <formula>NOT(ISERROR(SEARCH("Y",M168)))</formula>
    </cfRule>
  </conditionalFormatting>
  <conditionalFormatting sqref="N168:N169">
    <cfRule type="containsText" dxfId="1" priority="2" operator="containsText" text="Y">
      <formula>NOT(ISERROR(SEARCH("Y",N168)))</formula>
    </cfRule>
  </conditionalFormatting>
  <conditionalFormatting sqref="O168:O169">
    <cfRule type="containsText" dxfId="0" priority="1" operator="containsText" text="Y">
      <formula>NOT(ISERROR(SEARCH("Y",O168)))</formula>
    </cfRule>
  </conditionalFormatting>
  <hyperlinks>
    <hyperlink ref="E56" location="'Reference Data - Miscellaneous'!A1" display="Check for valid values (see Reference Data - Miscellaneous)" xr:uid="{BEC52A88-50D2-4170-9D72-03F843CCC7B2}"/>
    <hyperlink ref="E26" location="'Reference Data - HRG codes'!A1" display="check for valid values (see Reference Data - HRG codes)" xr:uid="{B263EA9F-C973-49F5-A618-815386AB115F}"/>
    <hyperlink ref="E27:E28" location="'Reference Data - HRG codes'!A1" display="check for valid values (see Reference Data - HRG codes)" xr:uid="{0F31EB1C-56C5-4A58-9C9A-D890D766FC6C}"/>
    <hyperlink ref="E32" location="'Reference Data - Miscellaneous'!A1" display="check for valid values (see see Reference Data - Miscellaneous)" xr:uid="{2481A87A-650B-48BC-AD11-E14B12137927}"/>
    <hyperlink ref="E18" location="'Reference Data - Miscellaneous'!A1" display="check for valid values (see Reference Data - Miscellaneous)" xr:uid="{43832B30-CB32-4A63-9D67-C01D7127F760}"/>
    <hyperlink ref="E19" location="'Reference Data - Miscellaneous'!A1" display="check for valid values (see Reference Data - Miscellaneous)" xr:uid="{4D9EBABD-A09A-4975-9B0A-42B1FC1279E0}"/>
    <hyperlink ref="E15" location="'Reference Data - Miscellaneous'!A1" display="check for valid values (see Reference Data - Miscellaneous)" xr:uid="{BE1EE249-8423-4BE4-A4B1-77541D30E8ED}"/>
    <hyperlink ref="E42" location="'Reference Data - Cost Activity'!A1" display="check for valid values (see Reference Data - Cost Activity)" xr:uid="{2100DB70-1925-4481-9F26-0F94423610C9}"/>
    <hyperlink ref="E43" location="'Reference Data - Resources'!A1" display="check for valid values (see Reference Data - Resources)" xr:uid="{32804E5B-9F7C-46FE-9313-11F80559CD6E}"/>
    <hyperlink ref="E46" location="'Reference Data - Reconciliation'!A1" display="check for valid values (see Reference Data - Reconciliation)" xr:uid="{D30D9663-9B89-4EB8-A4CC-1FA320FBC521}"/>
    <hyperlink ref="E48" location="'Reference Data - Reconciliation'!A1" display="check for valid values (see Reference Data - Reconciliation)" xr:uid="{794FFBC9-2821-4B30-9166-AAC3BCAC9828}"/>
    <hyperlink ref="E54" location="'Reference Data - Miscellaneous'!A1" display="Check for valid values (see Reference Data - Miscellaneous)" xr:uid="{56803B4B-9956-4383-BC3E-4F34033036D2}"/>
    <hyperlink ref="E41" location="'Reference Data - Miscellaneous'!A1" display="check for valid values (see see Reference Data - Miscellaneous)" xr:uid="{31BCAE2A-60B3-4676-9103-D00A3152C9D8}"/>
    <hyperlink ref="E62" location="'Reference Data - Miscellaneous'!A1" display="Check for valid values (see Reference Data - Miscellaneous)" xr:uid="{9E34A684-1A75-4E75-9CF8-4720A0F9F878}"/>
    <hyperlink ref="E64" location="'Reference Data - Miscellaneous'!A1" display="Check for valid values (see Reference Data - Miscellaneous)" xr:uid="{DD2B1234-806F-42D5-BA6B-58C07C0C5B16}"/>
    <hyperlink ref="E66" location="'Reference Data - Miscellaneous'!A1" display="Check for valid values (see Reference Data - Miscellaneous)" xr:uid="{F312C0CB-68F4-40B5-AAB1-AF7F9C85D089}"/>
    <hyperlink ref="E67" location="'Reference Data - Miscellaneous'!A1" display="Check for valid values (see Reference Data - Miscellaneous)" xr:uid="{A2A0AF03-B033-43DE-B8F8-2B9CE0307A00}"/>
    <hyperlink ref="E69" location="'Reference Data - Miscellaneous'!A1" display="Check for valid values (see Reference Data - Miscellaneous)" xr:uid="{C4CF05BB-55F2-4E39-AECB-697BCB3FD4D1}"/>
    <hyperlink ref="E70" location="'Reference Data - Miscellaneous'!A1" display="Check for valid values (see Reference Data - Miscellaneous)" xr:uid="{AB23C4A7-5304-47FF-90DA-DFFBFEA41E7B}"/>
    <hyperlink ref="E73" location="'Reference Data - Miscellaneous'!A1" display="Check for valid values (see Reference Data - Miscellaneous)" xr:uid="{394C4BF3-3DE0-4EEC-9333-F9AA1795C9DB}"/>
    <hyperlink ref="E78" location="'Reference Data - Miscellaneous'!A154" display="Check for valid values (see Reference Data - Miscellaneous)" xr:uid="{EB75F9B6-88AB-4965-957B-82EF368CD817}"/>
    <hyperlink ref="E57" location="'Reference Data - Miscellaneous'!A1" display="Check for valid values (see Reference Data - Miscellaneous)" xr:uid="{53EB7F7C-51F0-4D1A-9CA7-9C0CC67B4921}"/>
    <hyperlink ref="E71" location="'Reference Data - Miscellaneous'!A1" display="Check for valid values (see Reference Data - Miscellaneous)" xr:uid="{6EDDB163-B278-40B9-BDB3-53EC9620376F}"/>
    <hyperlink ref="E72" location="'Reference Data - Miscellaneous'!A1" display="Check for valid values (see Reference Data - Miscellaneous)" xr:uid="{01849344-E908-4B4B-BB8B-153E5216ABBF}"/>
    <hyperlink ref="E87" location="'Reference Data - Miscellaneous'!A154" display="Check for valid values (see Reference Data - Miscellaneous)" xr:uid="{7B5CEA9A-3908-438B-84CC-64C4F48F0C42}"/>
    <hyperlink ref="E88" location="'Reference Data - Miscellaneous'!A154" display="Check for valid values (see Reference Data - Miscellaneous)" xr:uid="{CA4B8953-17D1-4381-B8F4-32CF15EF6ABE}"/>
    <hyperlink ref="E91" location="'Reference Data - Miscellaneous'!A154" display="Check for valid values (see Reference Data - Miscellaneous)" xr:uid="{F9174E5D-B5EB-4561-860D-0A4D67D36EEE}"/>
    <hyperlink ref="E82" location="'Reference Data - Miscellaneous'!A154" display="Check for valid values (see Reference Data - Miscellaneous)" xr:uid="{B95EFF59-61DD-42B4-826B-35DF73B56873}"/>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4584F-36E9-46AC-848F-0AC12E76873E}">
  <sheetPr codeName="Sheet3">
    <tabColor theme="9" tint="0.39997558519241921"/>
    <pageSetUpPr fitToPage="1"/>
  </sheetPr>
  <dimension ref="A1:E64"/>
  <sheetViews>
    <sheetView showGridLines="0" zoomScale="90" zoomScaleNormal="90" workbookViewId="0">
      <selection sqref="A1:E1"/>
    </sheetView>
  </sheetViews>
  <sheetFormatPr defaultColWidth="9.140625" defaultRowHeight="35.1" customHeight="1" x14ac:dyDescent="0.25"/>
  <cols>
    <col min="1" max="1" width="2.28515625" style="77" customWidth="1"/>
    <col min="2" max="2" width="35.140625" style="77" customWidth="1"/>
    <col min="3" max="3" width="24" style="77" customWidth="1"/>
    <col min="4" max="4" width="92.7109375" style="77" customWidth="1"/>
    <col min="5" max="5" width="15.85546875" style="77" customWidth="1"/>
    <col min="6" max="6" width="34.28515625" style="77" customWidth="1"/>
    <col min="7" max="9" width="9.140625" style="77"/>
    <col min="10" max="10" width="33" style="77" customWidth="1"/>
    <col min="11" max="16384" width="9.140625" style="77"/>
  </cols>
  <sheetData>
    <row r="1" spans="1:5" ht="35.1" customHeight="1" x14ac:dyDescent="0.25">
      <c r="A1" s="295" t="str">
        <f>'Data Quality Definitions'!A1</f>
        <v xml:space="preserve">NCC DVT BUSINESS RULES </v>
      </c>
      <c r="B1" s="295"/>
      <c r="C1" s="295"/>
      <c r="D1" s="295"/>
      <c r="E1" s="295"/>
    </row>
    <row r="2" spans="1:5" ht="35.1" customHeight="1" x14ac:dyDescent="0.25">
      <c r="A2" s="295" t="s">
        <v>1048</v>
      </c>
      <c r="B2" s="295"/>
      <c r="C2" s="295"/>
      <c r="D2" s="295"/>
      <c r="E2" s="295"/>
    </row>
    <row r="3" spans="1:5" ht="35.1" customHeight="1" x14ac:dyDescent="0.25">
      <c r="B3" s="84" t="str">
        <f>'Change Log'!B3&amp;'Change Log'!C3</f>
        <v>Version:0.12</v>
      </c>
      <c r="C3" s="125"/>
    </row>
    <row r="4" spans="1:5" ht="35.1" customHeight="1" x14ac:dyDescent="0.25">
      <c r="B4" s="84"/>
      <c r="D4" s="77" t="s">
        <v>1049</v>
      </c>
    </row>
    <row r="5" spans="1:5" ht="23.25" x14ac:dyDescent="0.25">
      <c r="B5" s="108" t="s">
        <v>1050</v>
      </c>
    </row>
    <row r="6" spans="1:5" ht="15.75" x14ac:dyDescent="0.25">
      <c r="B6" s="78"/>
    </row>
    <row r="7" spans="1:5" ht="15" x14ac:dyDescent="0.25"/>
    <row r="8" spans="1:5" ht="31.5" x14ac:dyDescent="0.25">
      <c r="B8" s="80" t="s">
        <v>1051</v>
      </c>
      <c r="C8" s="80" t="s">
        <v>1052</v>
      </c>
      <c r="D8" s="80" t="s">
        <v>3</v>
      </c>
      <c r="E8" s="126" t="s">
        <v>1053</v>
      </c>
    </row>
    <row r="9" spans="1:5" ht="15" x14ac:dyDescent="0.25">
      <c r="B9" s="81">
        <v>1</v>
      </c>
      <c r="C9" s="81" t="s">
        <v>1054</v>
      </c>
      <c r="D9" s="2" t="s">
        <v>1055</v>
      </c>
      <c r="E9" s="2" t="s">
        <v>1056</v>
      </c>
    </row>
    <row r="10" spans="1:5" ht="15" x14ac:dyDescent="0.25">
      <c r="B10" s="81">
        <v>2</v>
      </c>
      <c r="C10" s="2" t="s">
        <v>1057</v>
      </c>
      <c r="D10" s="2" t="s">
        <v>1058</v>
      </c>
      <c r="E10" s="2" t="s">
        <v>1059</v>
      </c>
    </row>
    <row r="11" spans="1:5" ht="15" x14ac:dyDescent="0.25">
      <c r="B11" s="81">
        <v>3</v>
      </c>
      <c r="C11" s="2" t="s">
        <v>1060</v>
      </c>
      <c r="D11" s="2" t="s">
        <v>1061</v>
      </c>
      <c r="E11" s="2" t="s">
        <v>1056</v>
      </c>
    </row>
    <row r="12" spans="1:5" ht="15" x14ac:dyDescent="0.25">
      <c r="B12" s="81">
        <v>4</v>
      </c>
      <c r="C12" s="2" t="s">
        <v>1062</v>
      </c>
      <c r="D12" s="2" t="s">
        <v>1063</v>
      </c>
      <c r="E12" s="2" t="s">
        <v>1059</v>
      </c>
    </row>
    <row r="13" spans="1:5" ht="15" x14ac:dyDescent="0.25">
      <c r="B13" s="81">
        <v>5</v>
      </c>
      <c r="C13" s="2" t="s">
        <v>1064</v>
      </c>
      <c r="D13" s="2" t="s">
        <v>1065</v>
      </c>
      <c r="E13" s="2" t="s">
        <v>1056</v>
      </c>
    </row>
    <row r="14" spans="1:5" ht="15" x14ac:dyDescent="0.25">
      <c r="B14" s="81">
        <v>6</v>
      </c>
      <c r="C14" s="81" t="s">
        <v>1066</v>
      </c>
      <c r="D14" s="2" t="s">
        <v>1067</v>
      </c>
      <c r="E14" s="2" t="s">
        <v>1056</v>
      </c>
    </row>
    <row r="15" spans="1:5" ht="15" x14ac:dyDescent="0.25">
      <c r="B15" s="81">
        <v>7</v>
      </c>
      <c r="C15" s="81" t="s">
        <v>1068</v>
      </c>
      <c r="D15" s="2" t="s">
        <v>1069</v>
      </c>
      <c r="E15" s="2" t="s">
        <v>1070</v>
      </c>
    </row>
    <row r="16" spans="1:5" ht="15" x14ac:dyDescent="0.25">
      <c r="B16" s="81">
        <v>8</v>
      </c>
      <c r="C16" s="81" t="s">
        <v>1071</v>
      </c>
      <c r="D16" s="2" t="s">
        <v>1072</v>
      </c>
      <c r="E16" s="2" t="s">
        <v>1070</v>
      </c>
    </row>
    <row r="17" spans="2:5" ht="15" x14ac:dyDescent="0.25">
      <c r="B17" s="81">
        <v>9</v>
      </c>
      <c r="C17" s="81" t="s">
        <v>1073</v>
      </c>
      <c r="D17" s="2" t="s">
        <v>1074</v>
      </c>
      <c r="E17" s="2" t="s">
        <v>1070</v>
      </c>
    </row>
    <row r="18" spans="2:5" ht="15" x14ac:dyDescent="0.25">
      <c r="B18" s="81">
        <v>10</v>
      </c>
      <c r="C18" s="81" t="s">
        <v>1075</v>
      </c>
      <c r="D18" s="2" t="s">
        <v>1076</v>
      </c>
      <c r="E18" s="2" t="s">
        <v>1056</v>
      </c>
    </row>
    <row r="19" spans="2:5" ht="15" x14ac:dyDescent="0.25">
      <c r="B19" s="81">
        <v>11</v>
      </c>
      <c r="C19" s="2" t="s">
        <v>1077</v>
      </c>
      <c r="D19" s="2" t="s">
        <v>1078</v>
      </c>
      <c r="E19" s="2" t="s">
        <v>1059</v>
      </c>
    </row>
    <row r="20" spans="2:5" ht="15" x14ac:dyDescent="0.25">
      <c r="B20" s="81">
        <v>12</v>
      </c>
      <c r="C20" s="2" t="s">
        <v>1079</v>
      </c>
      <c r="D20" s="2" t="s">
        <v>1080</v>
      </c>
      <c r="E20" s="2" t="s">
        <v>1059</v>
      </c>
    </row>
    <row r="21" spans="2:5" ht="30" x14ac:dyDescent="0.25">
      <c r="B21" s="81">
        <v>13</v>
      </c>
      <c r="C21" s="2" t="s">
        <v>1081</v>
      </c>
      <c r="D21" s="2" t="s">
        <v>1082</v>
      </c>
      <c r="E21" s="2" t="s">
        <v>1059</v>
      </c>
    </row>
    <row r="22" spans="2:5" ht="15" x14ac:dyDescent="0.25">
      <c r="B22" s="81">
        <v>14</v>
      </c>
      <c r="C22" s="81" t="s">
        <v>1083</v>
      </c>
      <c r="D22" s="2" t="s">
        <v>1084</v>
      </c>
      <c r="E22" s="86" t="s">
        <v>1056</v>
      </c>
    </row>
    <row r="23" spans="2:5" ht="30" x14ac:dyDescent="0.25">
      <c r="B23" s="81">
        <v>15</v>
      </c>
      <c r="C23" s="81" t="s">
        <v>1085</v>
      </c>
      <c r="D23" s="2" t="s">
        <v>1086</v>
      </c>
      <c r="E23" s="2" t="s">
        <v>1056</v>
      </c>
    </row>
    <row r="24" spans="2:5" ht="30" x14ac:dyDescent="0.25">
      <c r="B24" s="81">
        <v>16</v>
      </c>
      <c r="C24" s="2" t="s">
        <v>1087</v>
      </c>
      <c r="D24" s="2" t="s">
        <v>1088</v>
      </c>
      <c r="E24" s="2" t="s">
        <v>1070</v>
      </c>
    </row>
    <row r="25" spans="2:5" ht="45" x14ac:dyDescent="0.25">
      <c r="B25" s="81">
        <v>17</v>
      </c>
      <c r="C25" s="2" t="s">
        <v>1089</v>
      </c>
      <c r="D25" s="270" t="s">
        <v>785</v>
      </c>
      <c r="E25" s="2" t="s">
        <v>1059</v>
      </c>
    </row>
    <row r="26" spans="2:5" ht="15" x14ac:dyDescent="0.25">
      <c r="B26" s="81">
        <v>18</v>
      </c>
      <c r="C26" s="2" t="s">
        <v>1090</v>
      </c>
      <c r="D26" s="2" t="s">
        <v>1091</v>
      </c>
      <c r="E26" s="2" t="s">
        <v>1056</v>
      </c>
    </row>
    <row r="27" spans="2:5" ht="30" x14ac:dyDescent="0.25">
      <c r="B27" s="81">
        <v>19</v>
      </c>
      <c r="C27" s="2" t="s">
        <v>1092</v>
      </c>
      <c r="D27" s="2" t="s">
        <v>1093</v>
      </c>
      <c r="E27" s="2" t="s">
        <v>1059</v>
      </c>
    </row>
    <row r="28" spans="2:5" ht="15" x14ac:dyDescent="0.25">
      <c r="B28" s="81">
        <v>33</v>
      </c>
      <c r="C28" s="2" t="s">
        <v>1094</v>
      </c>
      <c r="D28" s="2" t="s">
        <v>1095</v>
      </c>
      <c r="E28" s="2" t="s">
        <v>1070</v>
      </c>
    </row>
    <row r="29" spans="2:5" ht="15" x14ac:dyDescent="0.25">
      <c r="B29" s="81">
        <v>34</v>
      </c>
      <c r="C29" s="2" t="s">
        <v>1096</v>
      </c>
      <c r="D29" s="2" t="s">
        <v>1097</v>
      </c>
      <c r="E29" s="2" t="s">
        <v>1070</v>
      </c>
    </row>
    <row r="30" spans="2:5" ht="15" x14ac:dyDescent="0.25">
      <c r="B30" s="81">
        <v>35</v>
      </c>
      <c r="C30" s="2" t="s">
        <v>1098</v>
      </c>
      <c r="D30" s="2" t="s">
        <v>1099</v>
      </c>
      <c r="E30" s="2" t="s">
        <v>1070</v>
      </c>
    </row>
    <row r="31" spans="2:5" ht="15" x14ac:dyDescent="0.25">
      <c r="B31" s="81">
        <v>36</v>
      </c>
      <c r="C31" s="2" t="s">
        <v>1100</v>
      </c>
      <c r="D31" s="270" t="s">
        <v>789</v>
      </c>
      <c r="E31" s="2" t="s">
        <v>1070</v>
      </c>
    </row>
    <row r="32" spans="2:5" ht="15" x14ac:dyDescent="0.25">
      <c r="B32" s="81">
        <v>37</v>
      </c>
      <c r="C32" s="2" t="s">
        <v>1101</v>
      </c>
      <c r="D32" s="2" t="s">
        <v>1102</v>
      </c>
      <c r="E32" s="2" t="s">
        <v>1070</v>
      </c>
    </row>
    <row r="33" spans="2:5" ht="15" x14ac:dyDescent="0.25">
      <c r="B33" s="81">
        <v>38</v>
      </c>
      <c r="C33" s="2" t="s">
        <v>1103</v>
      </c>
      <c r="D33" s="2" t="s">
        <v>1104</v>
      </c>
      <c r="E33" s="2" t="s">
        <v>1070</v>
      </c>
    </row>
    <row r="34" spans="2:5" ht="15" x14ac:dyDescent="0.25">
      <c r="B34" s="81">
        <v>39</v>
      </c>
      <c r="C34" s="2" t="s">
        <v>1105</v>
      </c>
      <c r="D34" s="2" t="s">
        <v>1106</v>
      </c>
      <c r="E34" s="2" t="s">
        <v>1070</v>
      </c>
    </row>
    <row r="35" spans="2:5" ht="15" x14ac:dyDescent="0.25">
      <c r="B35" s="81">
        <v>40</v>
      </c>
      <c r="C35" s="2" t="s">
        <v>1107</v>
      </c>
      <c r="D35" s="2" t="s">
        <v>1106</v>
      </c>
      <c r="E35" s="2" t="s">
        <v>1070</v>
      </c>
    </row>
    <row r="36" spans="2:5" ht="15" x14ac:dyDescent="0.25">
      <c r="B36" s="81">
        <v>41</v>
      </c>
      <c r="C36" s="2" t="s">
        <v>1108</v>
      </c>
      <c r="D36" s="2" t="s">
        <v>1106</v>
      </c>
      <c r="E36" s="2" t="s">
        <v>1070</v>
      </c>
    </row>
    <row r="37" spans="2:5" ht="15" x14ac:dyDescent="0.25">
      <c r="B37" s="81">
        <v>42</v>
      </c>
      <c r="C37" s="2" t="s">
        <v>1109</v>
      </c>
      <c r="D37" s="2" t="s">
        <v>1106</v>
      </c>
      <c r="E37" s="2" t="s">
        <v>1070</v>
      </c>
    </row>
    <row r="38" spans="2:5" ht="15" x14ac:dyDescent="0.25"/>
    <row r="39" spans="2:5" ht="23.25" x14ac:dyDescent="0.25">
      <c r="B39" s="108" t="s">
        <v>1110</v>
      </c>
    </row>
    <row r="40" spans="2:5" ht="15" x14ac:dyDescent="0.25"/>
    <row r="41" spans="2:5" ht="31.5" x14ac:dyDescent="0.25">
      <c r="B41" s="80" t="s">
        <v>1111</v>
      </c>
      <c r="C41" s="80" t="s">
        <v>1112</v>
      </c>
      <c r="D41" s="80" t="s">
        <v>3</v>
      </c>
      <c r="E41" s="80" t="s">
        <v>1113</v>
      </c>
    </row>
    <row r="42" spans="2:5" ht="15" x14ac:dyDescent="0.25">
      <c r="B42" s="81">
        <v>20</v>
      </c>
      <c r="C42" s="81" t="s">
        <v>1114</v>
      </c>
      <c r="D42" s="127" t="s">
        <v>1115</v>
      </c>
      <c r="E42" s="127" t="s">
        <v>1059</v>
      </c>
    </row>
    <row r="43" spans="2:5" ht="15" x14ac:dyDescent="0.25">
      <c r="B43" s="81">
        <v>21</v>
      </c>
      <c r="C43" s="81" t="s">
        <v>1116</v>
      </c>
      <c r="D43" s="2" t="s">
        <v>1117</v>
      </c>
      <c r="E43" s="2" t="s">
        <v>1059</v>
      </c>
    </row>
    <row r="44" spans="2:5" ht="15" x14ac:dyDescent="0.25">
      <c r="B44" s="81">
        <v>22</v>
      </c>
      <c r="C44" s="81" t="s">
        <v>1118</v>
      </c>
      <c r="D44" s="2" t="s">
        <v>1119</v>
      </c>
      <c r="E44" s="2" t="s">
        <v>1059</v>
      </c>
    </row>
    <row r="45" spans="2:5" ht="15" x14ac:dyDescent="0.25">
      <c r="B45" s="81">
        <v>23</v>
      </c>
      <c r="C45" s="81" t="s">
        <v>1120</v>
      </c>
      <c r="D45" s="2" t="s">
        <v>1121</v>
      </c>
      <c r="E45" s="2" t="s">
        <v>1059</v>
      </c>
    </row>
    <row r="46" spans="2:5" ht="15" x14ac:dyDescent="0.25">
      <c r="B46" s="81">
        <v>24</v>
      </c>
      <c r="C46" s="81" t="s">
        <v>1122</v>
      </c>
      <c r="D46" s="2" t="s">
        <v>1123</v>
      </c>
      <c r="E46" s="2" t="s">
        <v>1059</v>
      </c>
    </row>
    <row r="47" spans="2:5" ht="30" x14ac:dyDescent="0.25">
      <c r="B47" s="81">
        <v>25</v>
      </c>
      <c r="C47" s="81" t="s">
        <v>1124</v>
      </c>
      <c r="D47" s="2" t="s">
        <v>1125</v>
      </c>
      <c r="E47" s="2" t="s">
        <v>1059</v>
      </c>
    </row>
    <row r="48" spans="2:5" ht="30" x14ac:dyDescent="0.25">
      <c r="B48" s="81">
        <v>26</v>
      </c>
      <c r="C48" s="81" t="s">
        <v>1126</v>
      </c>
      <c r="D48" s="2" t="s">
        <v>1127</v>
      </c>
      <c r="E48" s="2" t="s">
        <v>1059</v>
      </c>
    </row>
    <row r="49" spans="2:5" ht="30" x14ac:dyDescent="0.25">
      <c r="B49" s="81">
        <v>27</v>
      </c>
      <c r="C49" s="81" t="s">
        <v>1128</v>
      </c>
      <c r="D49" s="2" t="s">
        <v>1129</v>
      </c>
      <c r="E49" s="2" t="s">
        <v>1059</v>
      </c>
    </row>
    <row r="50" spans="2:5" ht="30" x14ac:dyDescent="0.25">
      <c r="B50" s="81">
        <v>28</v>
      </c>
      <c r="C50" s="81" t="s">
        <v>1130</v>
      </c>
      <c r="D50" s="2" t="s">
        <v>1131</v>
      </c>
      <c r="E50" s="2" t="s">
        <v>1059</v>
      </c>
    </row>
    <row r="51" spans="2:5" ht="60" x14ac:dyDescent="0.25">
      <c r="B51" s="81">
        <v>29</v>
      </c>
      <c r="C51" s="81" t="s">
        <v>1132</v>
      </c>
      <c r="D51" s="270" t="s">
        <v>792</v>
      </c>
      <c r="E51" s="2" t="s">
        <v>1059</v>
      </c>
    </row>
    <row r="52" spans="2:5" ht="30" x14ac:dyDescent="0.25">
      <c r="B52" s="81">
        <v>30</v>
      </c>
      <c r="C52" s="81" t="s">
        <v>1133</v>
      </c>
      <c r="D52" s="270" t="s">
        <v>795</v>
      </c>
      <c r="E52" s="2" t="s">
        <v>1059</v>
      </c>
    </row>
    <row r="53" spans="2:5" ht="15" x14ac:dyDescent="0.25">
      <c r="B53" s="81">
        <v>31</v>
      </c>
      <c r="C53" s="81" t="s">
        <v>1134</v>
      </c>
      <c r="D53" s="2" t="s">
        <v>1135</v>
      </c>
      <c r="E53" s="2" t="s">
        <v>1059</v>
      </c>
    </row>
    <row r="54" spans="2:5" ht="15" x14ac:dyDescent="0.25">
      <c r="B54" s="81">
        <v>32</v>
      </c>
      <c r="C54" s="81" t="s">
        <v>1136</v>
      </c>
      <c r="D54" s="2" t="s">
        <v>1137</v>
      </c>
      <c r="E54" s="2" t="s">
        <v>1070</v>
      </c>
    </row>
    <row r="55" spans="2:5" ht="15" x14ac:dyDescent="0.25">
      <c r="B55" s="85" t="s">
        <v>1059</v>
      </c>
      <c r="C55" s="128" t="s">
        <v>1138</v>
      </c>
      <c r="D55" s="2" t="s">
        <v>1139</v>
      </c>
      <c r="E55" s="2" t="s">
        <v>1059</v>
      </c>
    </row>
    <row r="56" spans="2:5" ht="15" x14ac:dyDescent="0.25"/>
    <row r="57" spans="2:5" ht="15" x14ac:dyDescent="0.25"/>
    <row r="58" spans="2:5" ht="15" x14ac:dyDescent="0.25"/>
    <row r="59" spans="2:5" ht="15" x14ac:dyDescent="0.25"/>
    <row r="60" spans="2:5" ht="15" x14ac:dyDescent="0.25"/>
    <row r="61" spans="2:5" ht="15" x14ac:dyDescent="0.25"/>
    <row r="62" spans="2:5" ht="15" x14ac:dyDescent="0.25"/>
    <row r="63" spans="2:5" ht="15" x14ac:dyDescent="0.25"/>
    <row r="64" spans="2:5" ht="15" x14ac:dyDescent="0.25"/>
  </sheetData>
  <mergeCells count="2">
    <mergeCell ref="A1:E1"/>
    <mergeCell ref="A2:E2"/>
  </mergeCells>
  <pageMargins left="0.7" right="0.7" top="0.75" bottom="0.75" header="0.3" footer="0.3"/>
  <pageSetup paperSize="8"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84AB-00BC-4E17-95C9-CED446058920}">
  <sheetPr codeName="Sheet2">
    <tabColor theme="9" tint="0.39997558519241921"/>
  </sheetPr>
  <dimension ref="A1:F719"/>
  <sheetViews>
    <sheetView showGridLines="0" zoomScale="55" zoomScaleNormal="55" workbookViewId="0"/>
  </sheetViews>
  <sheetFormatPr defaultColWidth="9.140625" defaultRowHeight="35.1" customHeight="1" x14ac:dyDescent="0.25"/>
  <cols>
    <col min="1" max="1" width="25.85546875" style="77" customWidth="1"/>
    <col min="2" max="2" width="80.85546875" style="77" customWidth="1"/>
    <col min="3" max="3" width="22" style="77" customWidth="1"/>
    <col min="4" max="4" width="9.140625" style="77"/>
    <col min="5" max="5" width="20" style="77" customWidth="1"/>
    <col min="6" max="6" width="92.140625" style="77" customWidth="1"/>
    <col min="7" max="16384" width="9.140625" style="77"/>
  </cols>
  <sheetData>
    <row r="1" spans="1:6" ht="35.1" customHeight="1" x14ac:dyDescent="0.25">
      <c r="A1" s="269" t="str">
        <f>'Data Quality Definitions'!A1</f>
        <v xml:space="preserve">NCC DVT BUSINESS RULES </v>
      </c>
      <c r="B1" s="269"/>
      <c r="C1" s="269"/>
      <c r="D1" s="269"/>
      <c r="E1" s="269"/>
      <c r="F1" s="269"/>
    </row>
    <row r="2" spans="1:6" ht="35.1" customHeight="1" x14ac:dyDescent="0.25">
      <c r="A2" s="295" t="s">
        <v>1140</v>
      </c>
      <c r="B2" s="295"/>
      <c r="C2" s="295"/>
      <c r="D2" s="295"/>
      <c r="E2" s="295"/>
      <c r="F2" s="295"/>
    </row>
    <row r="3" spans="1:6" ht="35.1" customHeight="1" x14ac:dyDescent="0.25">
      <c r="A3" s="84" t="str">
        <f>'Data Quality Definitions'!A3</f>
        <v>Version:0.12</v>
      </c>
      <c r="B3" s="84"/>
    </row>
    <row r="4" spans="1:6" ht="35.1" customHeight="1" x14ac:dyDescent="0.25">
      <c r="A4" s="78"/>
    </row>
    <row r="5" spans="1:6" ht="35.1" customHeight="1" x14ac:dyDescent="0.25">
      <c r="A5" s="78" t="s">
        <v>1141</v>
      </c>
      <c r="E5" s="102" t="s">
        <v>1142</v>
      </c>
    </row>
    <row r="6" spans="1:6" ht="35.1" customHeight="1" x14ac:dyDescent="0.25">
      <c r="A6" s="182" t="s">
        <v>287</v>
      </c>
      <c r="B6" s="182" t="s">
        <v>3</v>
      </c>
      <c r="E6" s="182" t="s">
        <v>1143</v>
      </c>
      <c r="F6" s="182" t="s">
        <v>1144</v>
      </c>
    </row>
    <row r="7" spans="1:6" ht="35.1" customHeight="1" x14ac:dyDescent="0.25">
      <c r="A7" s="86" t="s">
        <v>294</v>
      </c>
      <c r="B7" s="81" t="s">
        <v>1145</v>
      </c>
      <c r="E7" s="86">
        <v>100</v>
      </c>
      <c r="F7" s="81" t="s">
        <v>1146</v>
      </c>
    </row>
    <row r="8" spans="1:6" ht="35.1" customHeight="1" x14ac:dyDescent="0.25">
      <c r="A8" s="85" t="s">
        <v>295</v>
      </c>
      <c r="B8" s="81" t="s">
        <v>1147</v>
      </c>
      <c r="E8" s="86">
        <v>101</v>
      </c>
      <c r="F8" s="81" t="s">
        <v>1148</v>
      </c>
    </row>
    <row r="9" spans="1:6" ht="35.1" customHeight="1" x14ac:dyDescent="0.25">
      <c r="A9" s="85" t="s">
        <v>296</v>
      </c>
      <c r="B9" s="81" t="s">
        <v>1149</v>
      </c>
      <c r="E9" s="86">
        <v>102</v>
      </c>
      <c r="F9" s="81" t="s">
        <v>1150</v>
      </c>
    </row>
    <row r="10" spans="1:6" ht="35.1" customHeight="1" x14ac:dyDescent="0.25">
      <c r="A10" s="85" t="s">
        <v>297</v>
      </c>
      <c r="B10" s="81" t="s">
        <v>1151</v>
      </c>
      <c r="E10" s="86">
        <v>103</v>
      </c>
      <c r="F10" s="81" t="s">
        <v>1152</v>
      </c>
    </row>
    <row r="11" spans="1:6" ht="35.1" customHeight="1" x14ac:dyDescent="0.25">
      <c r="A11" s="85" t="s">
        <v>298</v>
      </c>
      <c r="B11" s="81" t="s">
        <v>1153</v>
      </c>
      <c r="E11" s="86">
        <v>104</v>
      </c>
      <c r="F11" s="81" t="s">
        <v>1154</v>
      </c>
    </row>
    <row r="12" spans="1:6" ht="35.1" customHeight="1" x14ac:dyDescent="0.25">
      <c r="A12" s="85" t="s">
        <v>299</v>
      </c>
      <c r="B12" s="81" t="s">
        <v>1155</v>
      </c>
      <c r="E12" s="86">
        <v>105</v>
      </c>
      <c r="F12" s="81" t="s">
        <v>1156</v>
      </c>
    </row>
    <row r="13" spans="1:6" ht="35.1" customHeight="1" x14ac:dyDescent="0.25">
      <c r="A13" s="85" t="s">
        <v>300</v>
      </c>
      <c r="B13" s="81" t="s">
        <v>1157</v>
      </c>
      <c r="E13" s="86">
        <v>106</v>
      </c>
      <c r="F13" s="81" t="s">
        <v>1158</v>
      </c>
    </row>
    <row r="14" spans="1:6" ht="35.1" customHeight="1" x14ac:dyDescent="0.25">
      <c r="A14" s="85" t="s">
        <v>301</v>
      </c>
      <c r="B14" s="81" t="s">
        <v>1159</v>
      </c>
      <c r="E14" s="86">
        <v>107</v>
      </c>
      <c r="F14" s="81" t="s">
        <v>1160</v>
      </c>
    </row>
    <row r="15" spans="1:6" ht="35.1" customHeight="1" x14ac:dyDescent="0.25">
      <c r="E15" s="86">
        <v>108</v>
      </c>
      <c r="F15" s="81" t="s">
        <v>1161</v>
      </c>
    </row>
    <row r="16" spans="1:6" ht="35.1" customHeight="1" x14ac:dyDescent="0.25">
      <c r="A16" s="78"/>
      <c r="E16" s="86">
        <v>110</v>
      </c>
      <c r="F16" s="81" t="s">
        <v>1162</v>
      </c>
    </row>
    <row r="17" spans="1:6" ht="35.1" customHeight="1" x14ac:dyDescent="0.25">
      <c r="A17" s="78" t="s">
        <v>1163</v>
      </c>
      <c r="E17" s="86">
        <v>120</v>
      </c>
      <c r="F17" s="81" t="s">
        <v>1164</v>
      </c>
    </row>
    <row r="18" spans="1:6" ht="35.1" customHeight="1" x14ac:dyDescent="0.25">
      <c r="A18" s="182" t="s">
        <v>287</v>
      </c>
      <c r="B18" s="182" t="s">
        <v>3</v>
      </c>
      <c r="E18" s="86">
        <v>130</v>
      </c>
      <c r="F18" s="81" t="s">
        <v>1165</v>
      </c>
    </row>
    <row r="19" spans="1:6" ht="35.1" customHeight="1" x14ac:dyDescent="0.25">
      <c r="A19" s="86">
        <v>1</v>
      </c>
      <c r="B19" s="81" t="s">
        <v>1166</v>
      </c>
      <c r="E19" s="86">
        <v>140</v>
      </c>
      <c r="F19" s="81" t="s">
        <v>1167</v>
      </c>
    </row>
    <row r="20" spans="1:6" ht="35.1" customHeight="1" x14ac:dyDescent="0.25">
      <c r="A20" s="86">
        <v>2</v>
      </c>
      <c r="B20" s="81" t="s">
        <v>1168</v>
      </c>
      <c r="E20" s="86">
        <v>141</v>
      </c>
      <c r="F20" s="81" t="s">
        <v>1169</v>
      </c>
    </row>
    <row r="21" spans="1:6" ht="35.1" customHeight="1" x14ac:dyDescent="0.25">
      <c r="A21" s="86">
        <v>9</v>
      </c>
      <c r="B21" s="81" t="s">
        <v>1170</v>
      </c>
      <c r="E21" s="86">
        <v>142</v>
      </c>
      <c r="F21" s="81" t="s">
        <v>1171</v>
      </c>
    </row>
    <row r="22" spans="1:6" ht="35.1" customHeight="1" x14ac:dyDescent="0.25">
      <c r="A22" s="86" t="s">
        <v>1172</v>
      </c>
      <c r="B22" s="81" t="s">
        <v>1173</v>
      </c>
      <c r="E22" s="86">
        <v>143</v>
      </c>
      <c r="F22" s="81" t="s">
        <v>1174</v>
      </c>
    </row>
    <row r="23" spans="1:6" ht="35.1" customHeight="1" x14ac:dyDescent="0.25">
      <c r="E23" s="86">
        <v>144</v>
      </c>
      <c r="F23" s="81" t="s">
        <v>1175</v>
      </c>
    </row>
    <row r="24" spans="1:6" ht="35.1" customHeight="1" x14ac:dyDescent="0.25">
      <c r="E24" s="86">
        <v>150</v>
      </c>
      <c r="F24" s="81" t="s">
        <v>1176</v>
      </c>
    </row>
    <row r="25" spans="1:6" ht="35.1" customHeight="1" x14ac:dyDescent="0.25">
      <c r="A25" s="78"/>
      <c r="E25" s="86">
        <v>160</v>
      </c>
      <c r="F25" s="81" t="s">
        <v>1177</v>
      </c>
    </row>
    <row r="26" spans="1:6" ht="35.1" customHeight="1" x14ac:dyDescent="0.25">
      <c r="A26" s="78" t="s">
        <v>1178</v>
      </c>
      <c r="E26" s="86">
        <v>161</v>
      </c>
      <c r="F26" s="81" t="s">
        <v>1179</v>
      </c>
    </row>
    <row r="27" spans="1:6" ht="35.1" customHeight="1" x14ac:dyDescent="0.25">
      <c r="A27" s="182" t="s">
        <v>287</v>
      </c>
      <c r="B27" s="182" t="s">
        <v>3</v>
      </c>
      <c r="E27" s="86">
        <v>170</v>
      </c>
      <c r="F27" s="81" t="s">
        <v>1180</v>
      </c>
    </row>
    <row r="28" spans="1:6" ht="35.1" customHeight="1" x14ac:dyDescent="0.25">
      <c r="A28" s="86" t="s">
        <v>294</v>
      </c>
      <c r="B28" s="92" t="s">
        <v>1181</v>
      </c>
      <c r="E28" s="86">
        <v>171</v>
      </c>
      <c r="F28" s="81" t="s">
        <v>1182</v>
      </c>
    </row>
    <row r="29" spans="1:6" ht="35.1" customHeight="1" x14ac:dyDescent="0.25">
      <c r="A29" s="86" t="s">
        <v>295</v>
      </c>
      <c r="B29" s="92" t="s">
        <v>1183</v>
      </c>
      <c r="E29" s="86">
        <v>172</v>
      </c>
      <c r="F29" s="81" t="s">
        <v>1184</v>
      </c>
    </row>
    <row r="30" spans="1:6" ht="35.1" customHeight="1" x14ac:dyDescent="0.25">
      <c r="A30" s="86" t="s">
        <v>296</v>
      </c>
      <c r="B30" s="86" t="s">
        <v>1185</v>
      </c>
      <c r="E30" s="86">
        <v>173</v>
      </c>
      <c r="F30" s="81" t="s">
        <v>1186</v>
      </c>
    </row>
    <row r="31" spans="1:6" ht="35.1" customHeight="1" x14ac:dyDescent="0.25">
      <c r="A31" s="86" t="s">
        <v>297</v>
      </c>
      <c r="B31" s="86" t="s">
        <v>1187</v>
      </c>
      <c r="E31" s="86">
        <v>174</v>
      </c>
      <c r="F31" s="81" t="s">
        <v>1188</v>
      </c>
    </row>
    <row r="32" spans="1:6" ht="35.1" customHeight="1" x14ac:dyDescent="0.25">
      <c r="E32" s="86">
        <v>180</v>
      </c>
      <c r="F32" s="81" t="s">
        <v>1189</v>
      </c>
    </row>
    <row r="33" spans="1:6" ht="35.1" customHeight="1" x14ac:dyDescent="0.25">
      <c r="A33" s="78"/>
      <c r="E33" s="86">
        <v>191</v>
      </c>
      <c r="F33" s="81" t="s">
        <v>1190</v>
      </c>
    </row>
    <row r="34" spans="1:6" ht="35.1" customHeight="1" x14ac:dyDescent="0.25">
      <c r="A34" s="78" t="s">
        <v>687</v>
      </c>
      <c r="E34" s="86">
        <v>211</v>
      </c>
      <c r="F34" s="81" t="s">
        <v>1191</v>
      </c>
    </row>
    <row r="35" spans="1:6" ht="35.1" customHeight="1" x14ac:dyDescent="0.25">
      <c r="A35" s="182" t="s">
        <v>287</v>
      </c>
      <c r="B35" s="182" t="s">
        <v>3</v>
      </c>
      <c r="E35" s="86">
        <v>212</v>
      </c>
      <c r="F35" s="81" t="s">
        <v>1192</v>
      </c>
    </row>
    <row r="36" spans="1:6" ht="35.1" customHeight="1" x14ac:dyDescent="0.25">
      <c r="A36" s="210" t="s">
        <v>380</v>
      </c>
      <c r="B36" s="210" t="s">
        <v>1193</v>
      </c>
      <c r="E36" s="86">
        <v>213</v>
      </c>
      <c r="F36" s="81" t="s">
        <v>1194</v>
      </c>
    </row>
    <row r="37" spans="1:6" ht="35.1" customHeight="1" x14ac:dyDescent="0.25">
      <c r="A37" s="81" t="s">
        <v>6</v>
      </c>
      <c r="B37" s="81" t="s">
        <v>1195</v>
      </c>
      <c r="E37" s="86">
        <v>214</v>
      </c>
      <c r="F37" s="81" t="s">
        <v>1196</v>
      </c>
    </row>
    <row r="38" spans="1:6" ht="35.1" customHeight="1" x14ac:dyDescent="0.25">
      <c r="A38" s="81" t="s">
        <v>8</v>
      </c>
      <c r="B38" s="81" t="s">
        <v>1197</v>
      </c>
      <c r="E38" s="86">
        <v>215</v>
      </c>
      <c r="F38" s="81" t="s">
        <v>1198</v>
      </c>
    </row>
    <row r="39" spans="1:6" ht="35.1" customHeight="1" x14ac:dyDescent="0.25">
      <c r="A39" s="81" t="s">
        <v>797</v>
      </c>
      <c r="B39" s="81" t="s">
        <v>1199</v>
      </c>
      <c r="E39" s="86">
        <v>216</v>
      </c>
      <c r="F39" s="81" t="s">
        <v>1200</v>
      </c>
    </row>
    <row r="40" spans="1:6" ht="35.1" customHeight="1" x14ac:dyDescent="0.25">
      <c r="A40" s="81" t="s">
        <v>798</v>
      </c>
      <c r="B40" s="81" t="s">
        <v>1201</v>
      </c>
      <c r="E40" s="86">
        <v>217</v>
      </c>
      <c r="F40" s="81" t="s">
        <v>1202</v>
      </c>
    </row>
    <row r="41" spans="1:6" ht="35.1" customHeight="1" x14ac:dyDescent="0.25">
      <c r="A41" s="210" t="s">
        <v>1203</v>
      </c>
      <c r="B41" s="210" t="s">
        <v>1204</v>
      </c>
      <c r="E41" s="86">
        <v>218</v>
      </c>
      <c r="F41" s="81" t="s">
        <v>1205</v>
      </c>
    </row>
    <row r="42" spans="1:6" ht="35.1" customHeight="1" x14ac:dyDescent="0.25">
      <c r="A42" s="81" t="s">
        <v>242</v>
      </c>
      <c r="B42" s="81" t="s">
        <v>688</v>
      </c>
      <c r="E42" s="86">
        <v>219</v>
      </c>
      <c r="F42" s="81" t="s">
        <v>1206</v>
      </c>
    </row>
    <row r="43" spans="1:6" ht="35.1" customHeight="1" x14ac:dyDescent="0.25">
      <c r="A43" s="81" t="s">
        <v>245</v>
      </c>
      <c r="B43" s="81" t="s">
        <v>689</v>
      </c>
      <c r="E43" s="86">
        <v>220</v>
      </c>
      <c r="F43" s="81" t="s">
        <v>1207</v>
      </c>
    </row>
    <row r="44" spans="1:6" ht="35.1" customHeight="1" x14ac:dyDescent="0.25">
      <c r="A44" s="81" t="s">
        <v>247</v>
      </c>
      <c r="B44" s="210" t="s">
        <v>698</v>
      </c>
      <c r="E44" s="86">
        <v>221</v>
      </c>
      <c r="F44" s="81" t="s">
        <v>1208</v>
      </c>
    </row>
    <row r="45" spans="1:6" ht="35.1" customHeight="1" x14ac:dyDescent="0.25">
      <c r="E45" s="86">
        <v>222</v>
      </c>
      <c r="F45" s="81" t="s">
        <v>1209</v>
      </c>
    </row>
    <row r="46" spans="1:6" ht="35.1" customHeight="1" x14ac:dyDescent="0.25">
      <c r="A46" s="78" t="s">
        <v>1210</v>
      </c>
      <c r="E46" s="86">
        <v>223</v>
      </c>
      <c r="F46" s="81" t="s">
        <v>1211</v>
      </c>
    </row>
    <row r="47" spans="1:6" ht="35.1" customHeight="1" x14ac:dyDescent="0.25">
      <c r="A47" s="182" t="s">
        <v>287</v>
      </c>
      <c r="B47" s="182" t="s">
        <v>3</v>
      </c>
      <c r="E47" s="86">
        <v>241</v>
      </c>
      <c r="F47" s="81" t="s">
        <v>1212</v>
      </c>
    </row>
    <row r="48" spans="1:6" ht="35.1" customHeight="1" x14ac:dyDescent="0.25">
      <c r="A48" s="85" t="s">
        <v>294</v>
      </c>
      <c r="B48" s="2" t="s">
        <v>1213</v>
      </c>
      <c r="E48" s="86">
        <v>242</v>
      </c>
      <c r="F48" s="81" t="s">
        <v>1214</v>
      </c>
    </row>
    <row r="49" spans="1:6" ht="35.1" customHeight="1" x14ac:dyDescent="0.25">
      <c r="A49" s="85" t="s">
        <v>295</v>
      </c>
      <c r="B49" s="81" t="s">
        <v>1215</v>
      </c>
      <c r="E49" s="86">
        <v>251</v>
      </c>
      <c r="F49" s="81" t="s">
        <v>1216</v>
      </c>
    </row>
    <row r="50" spans="1:6" ht="35.1" customHeight="1" x14ac:dyDescent="0.25">
      <c r="A50" s="85" t="s">
        <v>296</v>
      </c>
      <c r="B50" s="81" t="s">
        <v>1217</v>
      </c>
      <c r="E50" s="86">
        <v>252</v>
      </c>
      <c r="F50" s="81" t="s">
        <v>1218</v>
      </c>
    </row>
    <row r="51" spans="1:6" ht="35.1" customHeight="1" x14ac:dyDescent="0.25">
      <c r="A51" s="85" t="s">
        <v>297</v>
      </c>
      <c r="B51" s="81" t="s">
        <v>1219</v>
      </c>
      <c r="E51" s="86">
        <v>253</v>
      </c>
      <c r="F51" s="81" t="s">
        <v>1220</v>
      </c>
    </row>
    <row r="52" spans="1:6" ht="35.1" customHeight="1" x14ac:dyDescent="0.25">
      <c r="A52" s="85" t="s">
        <v>298</v>
      </c>
      <c r="B52" s="81" t="s">
        <v>1221</v>
      </c>
      <c r="E52" s="86">
        <v>254</v>
      </c>
      <c r="F52" s="81" t="s">
        <v>1222</v>
      </c>
    </row>
    <row r="53" spans="1:6" ht="35.1" customHeight="1" x14ac:dyDescent="0.25">
      <c r="A53" s="85" t="s">
        <v>299</v>
      </c>
      <c r="B53" s="81" t="s">
        <v>1223</v>
      </c>
      <c r="E53" s="86">
        <v>255</v>
      </c>
      <c r="F53" s="81" t="s">
        <v>1224</v>
      </c>
    </row>
    <row r="54" spans="1:6" ht="35.1" customHeight="1" x14ac:dyDescent="0.25">
      <c r="A54" s="85" t="s">
        <v>300</v>
      </c>
      <c r="B54" s="81" t="s">
        <v>1225</v>
      </c>
      <c r="E54" s="86">
        <v>256</v>
      </c>
      <c r="F54" s="81" t="s">
        <v>1226</v>
      </c>
    </row>
    <row r="55" spans="1:6" ht="35.1" customHeight="1" x14ac:dyDescent="0.25">
      <c r="A55" s="85" t="s">
        <v>1227</v>
      </c>
      <c r="B55" s="81" t="s">
        <v>1228</v>
      </c>
      <c r="E55" s="86">
        <v>257</v>
      </c>
      <c r="F55" s="81" t="s">
        <v>1229</v>
      </c>
    </row>
    <row r="56" spans="1:6" ht="35.1" customHeight="1" x14ac:dyDescent="0.25">
      <c r="A56" s="85" t="s">
        <v>1230</v>
      </c>
      <c r="B56" s="81" t="s">
        <v>1231</v>
      </c>
      <c r="E56" s="86">
        <v>258</v>
      </c>
      <c r="F56" s="81" t="s">
        <v>1232</v>
      </c>
    </row>
    <row r="57" spans="1:6" ht="35.1" customHeight="1" x14ac:dyDescent="0.25">
      <c r="A57" s="85">
        <v>12</v>
      </c>
      <c r="B57" s="81" t="s">
        <v>1233</v>
      </c>
      <c r="E57" s="86">
        <v>259</v>
      </c>
      <c r="F57" s="81" t="s">
        <v>1234</v>
      </c>
    </row>
    <row r="58" spans="1:6" ht="35.1" customHeight="1" x14ac:dyDescent="0.25">
      <c r="A58" s="85">
        <v>13</v>
      </c>
      <c r="B58" s="81" t="s">
        <v>1235</v>
      </c>
      <c r="E58" s="86">
        <v>260</v>
      </c>
      <c r="F58" s="81" t="s">
        <v>1236</v>
      </c>
    </row>
    <row r="59" spans="1:6" ht="35.1" customHeight="1" x14ac:dyDescent="0.25">
      <c r="A59" s="85">
        <v>14</v>
      </c>
      <c r="B59" s="81" t="s">
        <v>1237</v>
      </c>
      <c r="E59" s="86">
        <v>261</v>
      </c>
      <c r="F59" s="81" t="s">
        <v>1238</v>
      </c>
    </row>
    <row r="60" spans="1:6" ht="35.1" customHeight="1" x14ac:dyDescent="0.25">
      <c r="A60" s="85">
        <v>99</v>
      </c>
      <c r="B60" s="81" t="s">
        <v>1239</v>
      </c>
      <c r="E60" s="86">
        <v>262</v>
      </c>
      <c r="F60" s="81" t="s">
        <v>1240</v>
      </c>
    </row>
    <row r="61" spans="1:6" ht="35.1" customHeight="1" x14ac:dyDescent="0.25">
      <c r="E61" s="86">
        <v>263</v>
      </c>
      <c r="F61" s="81" t="s">
        <v>1241</v>
      </c>
    </row>
    <row r="62" spans="1:6" ht="35.1" customHeight="1" x14ac:dyDescent="0.25">
      <c r="E62" s="86">
        <v>264</v>
      </c>
      <c r="F62" s="81" t="s">
        <v>1242</v>
      </c>
    </row>
    <row r="63" spans="1:6" ht="35.1" customHeight="1" x14ac:dyDescent="0.25">
      <c r="A63" s="78" t="s">
        <v>341</v>
      </c>
      <c r="E63" s="86">
        <v>280</v>
      </c>
      <c r="F63" s="81" t="s">
        <v>1243</v>
      </c>
    </row>
    <row r="64" spans="1:6" ht="35.1" customHeight="1" x14ac:dyDescent="0.25">
      <c r="A64" s="182" t="s">
        <v>287</v>
      </c>
      <c r="B64" s="182" t="s">
        <v>3</v>
      </c>
      <c r="E64" s="86">
        <v>290</v>
      </c>
      <c r="F64" s="81" t="s">
        <v>1244</v>
      </c>
    </row>
    <row r="65" spans="1:6" ht="35.1" customHeight="1" x14ac:dyDescent="0.25">
      <c r="A65" s="85" t="s">
        <v>1245</v>
      </c>
      <c r="B65" s="81" t="s">
        <v>1246</v>
      </c>
      <c r="E65" s="86">
        <v>291</v>
      </c>
      <c r="F65" s="81" t="s">
        <v>1247</v>
      </c>
    </row>
    <row r="66" spans="1:6" ht="35.1" customHeight="1" x14ac:dyDescent="0.25">
      <c r="A66" s="85" t="s">
        <v>1248</v>
      </c>
      <c r="B66" s="81" t="s">
        <v>1249</v>
      </c>
      <c r="E66" s="86">
        <v>190</v>
      </c>
      <c r="F66" s="81" t="s">
        <v>1250</v>
      </c>
    </row>
    <row r="67" spans="1:6" ht="35.1" customHeight="1" x14ac:dyDescent="0.25">
      <c r="A67" s="85" t="s">
        <v>1251</v>
      </c>
      <c r="B67" s="81" t="s">
        <v>1252</v>
      </c>
      <c r="E67" s="86">
        <v>192</v>
      </c>
      <c r="F67" s="81" t="s">
        <v>1253</v>
      </c>
    </row>
    <row r="68" spans="1:6" ht="35.1" customHeight="1" x14ac:dyDescent="0.25">
      <c r="A68" s="85" t="s">
        <v>1254</v>
      </c>
      <c r="B68" s="81" t="s">
        <v>1255</v>
      </c>
      <c r="E68" s="86">
        <v>300</v>
      </c>
      <c r="F68" s="81" t="s">
        <v>1256</v>
      </c>
    </row>
    <row r="69" spans="1:6" ht="35.1" customHeight="1" x14ac:dyDescent="0.25">
      <c r="A69" s="85" t="s">
        <v>1257</v>
      </c>
      <c r="B69" s="81" t="s">
        <v>1258</v>
      </c>
      <c r="E69" s="86">
        <v>301</v>
      </c>
      <c r="F69" s="81" t="s">
        <v>1259</v>
      </c>
    </row>
    <row r="70" spans="1:6" ht="35.1" customHeight="1" x14ac:dyDescent="0.25">
      <c r="A70" s="85" t="s">
        <v>1260</v>
      </c>
      <c r="B70" s="81" t="s">
        <v>1261</v>
      </c>
      <c r="E70" s="86">
        <v>302</v>
      </c>
      <c r="F70" s="81" t="s">
        <v>1262</v>
      </c>
    </row>
    <row r="71" spans="1:6" ht="35.1" customHeight="1" x14ac:dyDescent="0.25">
      <c r="A71" s="85" t="s">
        <v>1263</v>
      </c>
      <c r="B71" s="81" t="s">
        <v>1264</v>
      </c>
      <c r="E71" s="86">
        <v>303</v>
      </c>
      <c r="F71" s="81" t="s">
        <v>1265</v>
      </c>
    </row>
    <row r="72" spans="1:6" ht="35.1" customHeight="1" x14ac:dyDescent="0.25">
      <c r="A72" s="148"/>
      <c r="E72" s="86">
        <v>304</v>
      </c>
      <c r="F72" s="81" t="s">
        <v>1266</v>
      </c>
    </row>
    <row r="73" spans="1:6" ht="35.1" customHeight="1" x14ac:dyDescent="0.25">
      <c r="A73" s="148"/>
      <c r="E73" s="86">
        <v>305</v>
      </c>
      <c r="F73" s="81" t="s">
        <v>1267</v>
      </c>
    </row>
    <row r="74" spans="1:6" ht="35.1" customHeight="1" x14ac:dyDescent="0.25">
      <c r="A74" s="78" t="s">
        <v>342</v>
      </c>
      <c r="E74" s="86">
        <v>306</v>
      </c>
      <c r="F74" s="81" t="s">
        <v>1268</v>
      </c>
    </row>
    <row r="75" spans="1:6" ht="35.1" customHeight="1" x14ac:dyDescent="0.25">
      <c r="A75" s="182" t="s">
        <v>287</v>
      </c>
      <c r="B75" s="182" t="s">
        <v>3</v>
      </c>
      <c r="E75" s="86">
        <v>307</v>
      </c>
      <c r="F75" s="81" t="s">
        <v>1269</v>
      </c>
    </row>
    <row r="76" spans="1:6" ht="35.1" customHeight="1" x14ac:dyDescent="0.25">
      <c r="A76" s="85" t="s">
        <v>1270</v>
      </c>
      <c r="B76" s="81" t="s">
        <v>1271</v>
      </c>
      <c r="E76" s="86">
        <v>308</v>
      </c>
      <c r="F76" s="81" t="s">
        <v>1272</v>
      </c>
    </row>
    <row r="77" spans="1:6" ht="35.1" customHeight="1" x14ac:dyDescent="0.25">
      <c r="A77" s="85" t="s">
        <v>1273</v>
      </c>
      <c r="B77" s="81" t="s">
        <v>1274</v>
      </c>
      <c r="E77" s="86">
        <v>309</v>
      </c>
      <c r="F77" s="81" t="s">
        <v>1275</v>
      </c>
    </row>
    <row r="78" spans="1:6" ht="35.1" customHeight="1" x14ac:dyDescent="0.25">
      <c r="A78" s="85" t="s">
        <v>1276</v>
      </c>
      <c r="B78" s="81" t="s">
        <v>1277</v>
      </c>
      <c r="E78" s="86">
        <v>310</v>
      </c>
      <c r="F78" s="81" t="s">
        <v>1278</v>
      </c>
    </row>
    <row r="79" spans="1:6" ht="35.1" customHeight="1" x14ac:dyDescent="0.25">
      <c r="E79" s="86">
        <v>311</v>
      </c>
      <c r="F79" s="81" t="s">
        <v>1279</v>
      </c>
    </row>
    <row r="80" spans="1:6" ht="35.1" customHeight="1" x14ac:dyDescent="0.25">
      <c r="E80" s="86">
        <v>313</v>
      </c>
      <c r="F80" s="81" t="s">
        <v>1280</v>
      </c>
    </row>
    <row r="81" spans="1:6" ht="35.1" customHeight="1" x14ac:dyDescent="0.25">
      <c r="A81" s="78" t="s">
        <v>1281</v>
      </c>
      <c r="E81" s="86">
        <v>314</v>
      </c>
      <c r="F81" s="81" t="s">
        <v>1282</v>
      </c>
    </row>
    <row r="82" spans="1:6" ht="35.1" customHeight="1" x14ac:dyDescent="0.25">
      <c r="A82" s="182" t="s">
        <v>287</v>
      </c>
      <c r="B82" s="182" t="s">
        <v>3</v>
      </c>
      <c r="E82" s="86">
        <v>315</v>
      </c>
      <c r="F82" s="81" t="s">
        <v>1283</v>
      </c>
    </row>
    <row r="83" spans="1:6" ht="35.1" customHeight="1" x14ac:dyDescent="0.25">
      <c r="A83" s="85">
        <v>1</v>
      </c>
      <c r="B83" s="81" t="s">
        <v>1284</v>
      </c>
      <c r="E83" s="86">
        <v>316</v>
      </c>
      <c r="F83" s="81" t="s">
        <v>1285</v>
      </c>
    </row>
    <row r="84" spans="1:6" ht="35.1" customHeight="1" x14ac:dyDescent="0.25">
      <c r="A84" s="85">
        <v>2</v>
      </c>
      <c r="B84" s="81" t="s">
        <v>1286</v>
      </c>
      <c r="E84" s="86">
        <v>317</v>
      </c>
      <c r="F84" s="81" t="s">
        <v>1287</v>
      </c>
    </row>
    <row r="85" spans="1:6" ht="35.1" customHeight="1" x14ac:dyDescent="0.25">
      <c r="A85" s="85">
        <v>3</v>
      </c>
      <c r="B85" s="81" t="s">
        <v>1288</v>
      </c>
      <c r="E85" s="86">
        <v>318</v>
      </c>
      <c r="F85" s="81" t="s">
        <v>1289</v>
      </c>
    </row>
    <row r="86" spans="1:6" ht="35.1" customHeight="1" x14ac:dyDescent="0.25">
      <c r="A86" s="85">
        <v>4</v>
      </c>
      <c r="B86" s="81" t="s">
        <v>1290</v>
      </c>
      <c r="E86" s="86">
        <v>319</v>
      </c>
      <c r="F86" s="81" t="s">
        <v>1291</v>
      </c>
    </row>
    <row r="87" spans="1:6" ht="35.1" customHeight="1" x14ac:dyDescent="0.25">
      <c r="E87" s="86">
        <v>320</v>
      </c>
      <c r="F87" s="81" t="s">
        <v>1292</v>
      </c>
    </row>
    <row r="88" spans="1:6" ht="35.1" customHeight="1" x14ac:dyDescent="0.25">
      <c r="A88" s="78" t="s">
        <v>286</v>
      </c>
      <c r="E88" s="86">
        <v>321</v>
      </c>
      <c r="F88" s="81" t="s">
        <v>1293</v>
      </c>
    </row>
    <row r="89" spans="1:6" ht="35.1" customHeight="1" x14ac:dyDescent="0.25">
      <c r="A89" s="182" t="s">
        <v>287</v>
      </c>
      <c r="B89" s="182" t="s">
        <v>3</v>
      </c>
      <c r="E89" s="86">
        <v>322</v>
      </c>
      <c r="F89" s="81" t="s">
        <v>1294</v>
      </c>
    </row>
    <row r="90" spans="1:6" ht="35.1" customHeight="1" x14ac:dyDescent="0.25">
      <c r="A90" s="122" t="s">
        <v>1295</v>
      </c>
      <c r="B90" s="122" t="s">
        <v>1296</v>
      </c>
      <c r="E90" s="86">
        <v>323</v>
      </c>
      <c r="F90" s="81" t="s">
        <v>1297</v>
      </c>
    </row>
    <row r="91" spans="1:6" ht="35.1" customHeight="1" x14ac:dyDescent="0.25">
      <c r="A91" s="153" t="s">
        <v>289</v>
      </c>
      <c r="B91" s="153" t="s">
        <v>291</v>
      </c>
      <c r="E91" s="86">
        <v>324</v>
      </c>
      <c r="F91" s="81" t="s">
        <v>1298</v>
      </c>
    </row>
    <row r="92" spans="1:6" ht="35.1" customHeight="1" x14ac:dyDescent="0.25">
      <c r="A92" s="153" t="s">
        <v>290</v>
      </c>
      <c r="B92" s="153" t="s">
        <v>292</v>
      </c>
      <c r="E92" s="86">
        <v>325</v>
      </c>
      <c r="F92" s="81" t="s">
        <v>1299</v>
      </c>
    </row>
    <row r="93" spans="1:6" ht="35.1" customHeight="1" x14ac:dyDescent="0.25">
      <c r="E93" s="86">
        <v>327</v>
      </c>
      <c r="F93" s="81" t="s">
        <v>1300</v>
      </c>
    </row>
    <row r="94" spans="1:6" ht="35.1" customHeight="1" x14ac:dyDescent="0.25">
      <c r="A94" s="78" t="s">
        <v>293</v>
      </c>
      <c r="E94" s="86">
        <v>328</v>
      </c>
      <c r="F94" s="81" t="s">
        <v>1301</v>
      </c>
    </row>
    <row r="95" spans="1:6" ht="35.1" customHeight="1" x14ac:dyDescent="0.25">
      <c r="A95" s="182" t="s">
        <v>287</v>
      </c>
      <c r="B95" s="182" t="s">
        <v>3</v>
      </c>
      <c r="E95" s="86">
        <v>329</v>
      </c>
      <c r="F95" s="81" t="s">
        <v>1302</v>
      </c>
    </row>
    <row r="96" spans="1:6" ht="35.1" customHeight="1" x14ac:dyDescent="0.25">
      <c r="A96" s="215" t="s">
        <v>294</v>
      </c>
      <c r="B96" s="149" t="s">
        <v>1303</v>
      </c>
      <c r="E96" s="86">
        <v>330</v>
      </c>
      <c r="F96" s="81" t="s">
        <v>1304</v>
      </c>
    </row>
    <row r="97" spans="1:6" ht="35.1" customHeight="1" x14ac:dyDescent="0.25">
      <c r="A97" s="215" t="s">
        <v>295</v>
      </c>
      <c r="B97" s="123" t="s">
        <v>1305</v>
      </c>
      <c r="E97" s="86">
        <v>331</v>
      </c>
      <c r="F97" s="81" t="s">
        <v>1306</v>
      </c>
    </row>
    <row r="98" spans="1:6" ht="35.1" customHeight="1" x14ac:dyDescent="0.25">
      <c r="A98" s="215" t="s">
        <v>296</v>
      </c>
      <c r="B98" s="123" t="s">
        <v>1307</v>
      </c>
      <c r="E98" s="86">
        <v>340</v>
      </c>
      <c r="F98" s="81" t="s">
        <v>1308</v>
      </c>
    </row>
    <row r="99" spans="1:6" ht="35.1" customHeight="1" x14ac:dyDescent="0.25">
      <c r="A99" s="215" t="s">
        <v>297</v>
      </c>
      <c r="B99" s="216" t="s">
        <v>310</v>
      </c>
      <c r="E99" s="86">
        <v>341</v>
      </c>
      <c r="F99" s="81" t="s">
        <v>1309</v>
      </c>
    </row>
    <row r="100" spans="1:6" ht="35.1" customHeight="1" x14ac:dyDescent="0.25">
      <c r="A100" s="215" t="s">
        <v>298</v>
      </c>
      <c r="B100" s="123" t="s">
        <v>1310</v>
      </c>
      <c r="E100" s="86">
        <v>342</v>
      </c>
      <c r="F100" s="81" t="s">
        <v>1311</v>
      </c>
    </row>
    <row r="101" spans="1:6" ht="35.1" customHeight="1" x14ac:dyDescent="0.25">
      <c r="A101" s="215" t="s">
        <v>299</v>
      </c>
      <c r="B101" s="123" t="s">
        <v>1312</v>
      </c>
      <c r="E101" s="86">
        <v>343</v>
      </c>
      <c r="F101" s="81" t="s">
        <v>1313</v>
      </c>
    </row>
    <row r="102" spans="1:6" ht="35.1" customHeight="1" x14ac:dyDescent="0.25">
      <c r="A102" s="215" t="s">
        <v>300</v>
      </c>
      <c r="B102" s="123" t="s">
        <v>1314</v>
      </c>
      <c r="E102" s="86">
        <v>344</v>
      </c>
      <c r="F102" s="81" t="s">
        <v>1315</v>
      </c>
    </row>
    <row r="103" spans="1:6" ht="35.1" customHeight="1" x14ac:dyDescent="0.25">
      <c r="A103" s="215" t="s">
        <v>301</v>
      </c>
      <c r="B103" s="123" t="s">
        <v>1316</v>
      </c>
      <c r="E103" s="86">
        <v>345</v>
      </c>
      <c r="F103" s="81" t="s">
        <v>1317</v>
      </c>
    </row>
    <row r="104" spans="1:6" ht="35.1" customHeight="1" x14ac:dyDescent="0.25">
      <c r="A104" s="215" t="s">
        <v>302</v>
      </c>
      <c r="B104" s="123" t="s">
        <v>1318</v>
      </c>
      <c r="E104" s="86">
        <v>346</v>
      </c>
      <c r="F104" s="81" t="s">
        <v>1319</v>
      </c>
    </row>
    <row r="105" spans="1:6" ht="35.1" customHeight="1" x14ac:dyDescent="0.25">
      <c r="A105" s="139" t="s">
        <v>1227</v>
      </c>
      <c r="B105" s="123" t="s">
        <v>1320</v>
      </c>
      <c r="E105" s="86">
        <v>350</v>
      </c>
      <c r="F105" s="81" t="s">
        <v>1321</v>
      </c>
    </row>
    <row r="106" spans="1:6" ht="35.1" customHeight="1" x14ac:dyDescent="0.25">
      <c r="A106" s="139" t="s">
        <v>1230</v>
      </c>
      <c r="B106" s="123" t="s">
        <v>1322</v>
      </c>
      <c r="E106" s="86">
        <v>352</v>
      </c>
      <c r="F106" s="81" t="s">
        <v>1323</v>
      </c>
    </row>
    <row r="107" spans="1:6" ht="35.1" customHeight="1" x14ac:dyDescent="0.25">
      <c r="A107" s="139" t="s">
        <v>1324</v>
      </c>
      <c r="B107" s="123" t="s">
        <v>1325</v>
      </c>
      <c r="E107" s="86">
        <v>360</v>
      </c>
      <c r="F107" s="81" t="s">
        <v>1326</v>
      </c>
    </row>
    <row r="108" spans="1:6" ht="35.1" customHeight="1" x14ac:dyDescent="0.25">
      <c r="A108" s="215" t="s">
        <v>303</v>
      </c>
      <c r="B108" s="217" t="s">
        <v>311</v>
      </c>
      <c r="C108" s="132"/>
      <c r="E108" s="86">
        <v>361</v>
      </c>
      <c r="F108" s="81" t="s">
        <v>1327</v>
      </c>
    </row>
    <row r="109" spans="1:6" ht="35.1" customHeight="1" x14ac:dyDescent="0.25">
      <c r="A109" s="215" t="s">
        <v>304</v>
      </c>
      <c r="B109" s="217" t="s">
        <v>312</v>
      </c>
      <c r="E109" s="86">
        <v>370</v>
      </c>
      <c r="F109" s="81" t="s">
        <v>1328</v>
      </c>
    </row>
    <row r="110" spans="1:6" ht="35.1" customHeight="1" x14ac:dyDescent="0.25">
      <c r="A110" s="215" t="s">
        <v>305</v>
      </c>
      <c r="B110" s="217" t="s">
        <v>313</v>
      </c>
      <c r="E110" s="86">
        <v>371</v>
      </c>
      <c r="F110" s="81" t="s">
        <v>1329</v>
      </c>
    </row>
    <row r="111" spans="1:6" ht="35.1" customHeight="1" x14ac:dyDescent="0.25">
      <c r="A111" s="215" t="s">
        <v>306</v>
      </c>
      <c r="B111" s="217" t="s">
        <v>314</v>
      </c>
      <c r="E111" s="86">
        <v>400</v>
      </c>
      <c r="F111" s="81" t="s">
        <v>1330</v>
      </c>
    </row>
    <row r="112" spans="1:6" ht="35.1" customHeight="1" x14ac:dyDescent="0.25">
      <c r="A112" s="215" t="s">
        <v>307</v>
      </c>
      <c r="B112" s="217" t="s">
        <v>315</v>
      </c>
      <c r="E112" s="86">
        <v>401</v>
      </c>
      <c r="F112" s="81" t="s">
        <v>1331</v>
      </c>
    </row>
    <row r="113" spans="1:6" ht="35.1" customHeight="1" x14ac:dyDescent="0.25">
      <c r="A113" s="215" t="s">
        <v>308</v>
      </c>
      <c r="B113" s="217" t="s">
        <v>316</v>
      </c>
      <c r="E113" s="86">
        <v>410</v>
      </c>
      <c r="F113" s="81" t="s">
        <v>1332</v>
      </c>
    </row>
    <row r="114" spans="1:6" ht="35.1" customHeight="1" x14ac:dyDescent="0.25">
      <c r="A114" s="215" t="s">
        <v>309</v>
      </c>
      <c r="B114" s="217" t="s">
        <v>317</v>
      </c>
      <c r="E114" s="86">
        <v>420</v>
      </c>
      <c r="F114" s="81" t="s">
        <v>1333</v>
      </c>
    </row>
    <row r="115" spans="1:6" ht="35.1" customHeight="1" x14ac:dyDescent="0.25">
      <c r="A115" s="140">
        <v>90</v>
      </c>
      <c r="B115" s="123" t="s">
        <v>1334</v>
      </c>
      <c r="E115" s="86">
        <v>421</v>
      </c>
      <c r="F115" s="81" t="s">
        <v>1335</v>
      </c>
    </row>
    <row r="116" spans="1:6" ht="35.1" customHeight="1" x14ac:dyDescent="0.25">
      <c r="A116" s="140">
        <v>91</v>
      </c>
      <c r="B116" s="123" t="s">
        <v>1336</v>
      </c>
      <c r="E116" s="86">
        <v>422</v>
      </c>
      <c r="F116" s="81" t="s">
        <v>1337</v>
      </c>
    </row>
    <row r="117" spans="1:6" ht="35.1" customHeight="1" x14ac:dyDescent="0.25">
      <c r="A117" s="218">
        <v>92</v>
      </c>
      <c r="B117" s="217" t="s">
        <v>318</v>
      </c>
      <c r="E117" s="86">
        <v>430</v>
      </c>
      <c r="F117" s="81" t="s">
        <v>1338</v>
      </c>
    </row>
    <row r="118" spans="1:6" ht="35.1" customHeight="1" x14ac:dyDescent="0.25">
      <c r="E118" s="86">
        <v>450</v>
      </c>
      <c r="F118" s="81" t="s">
        <v>1339</v>
      </c>
    </row>
    <row r="119" spans="1:6" ht="35.1" customHeight="1" x14ac:dyDescent="0.25">
      <c r="E119" s="86">
        <v>460</v>
      </c>
      <c r="F119" s="81" t="s">
        <v>1340</v>
      </c>
    </row>
    <row r="120" spans="1:6" ht="35.1" customHeight="1" x14ac:dyDescent="0.25">
      <c r="A120" s="78" t="s">
        <v>1341</v>
      </c>
      <c r="E120" s="86">
        <v>501</v>
      </c>
      <c r="F120" s="81" t="s">
        <v>1342</v>
      </c>
    </row>
    <row r="121" spans="1:6" ht="35.1" customHeight="1" x14ac:dyDescent="0.25">
      <c r="A121" s="182" t="s">
        <v>287</v>
      </c>
      <c r="B121" s="182" t="s">
        <v>3</v>
      </c>
      <c r="E121" s="86">
        <v>502</v>
      </c>
      <c r="F121" s="81" t="s">
        <v>1343</v>
      </c>
    </row>
    <row r="122" spans="1:6" ht="35.1" customHeight="1" x14ac:dyDescent="0.25">
      <c r="A122" s="122">
        <v>1</v>
      </c>
      <c r="B122" s="123" t="s">
        <v>1344</v>
      </c>
      <c r="E122" s="86">
        <v>503</v>
      </c>
      <c r="F122" s="81" t="s">
        <v>1345</v>
      </c>
    </row>
    <row r="123" spans="1:6" ht="35.1" customHeight="1" x14ac:dyDescent="0.25">
      <c r="A123" s="122">
        <v>2</v>
      </c>
      <c r="B123" s="123" t="s">
        <v>1346</v>
      </c>
      <c r="E123" s="86">
        <v>560</v>
      </c>
      <c r="F123" s="81" t="s">
        <v>1347</v>
      </c>
    </row>
    <row r="124" spans="1:6" ht="35.1" customHeight="1" x14ac:dyDescent="0.25">
      <c r="A124" s="122">
        <v>3</v>
      </c>
      <c r="B124" s="123" t="s">
        <v>1348</v>
      </c>
      <c r="E124" s="86">
        <v>650</v>
      </c>
      <c r="F124" s="81" t="s">
        <v>1349</v>
      </c>
    </row>
    <row r="125" spans="1:6" ht="35.1" customHeight="1" x14ac:dyDescent="0.25">
      <c r="A125" s="122">
        <v>4</v>
      </c>
      <c r="B125" s="123" t="s">
        <v>1350</v>
      </c>
      <c r="E125" s="86">
        <v>651</v>
      </c>
      <c r="F125" s="81" t="s">
        <v>1351</v>
      </c>
    </row>
    <row r="126" spans="1:6" ht="35.1" customHeight="1" x14ac:dyDescent="0.25">
      <c r="E126" s="86">
        <v>652</v>
      </c>
      <c r="F126" s="81" t="s">
        <v>1352</v>
      </c>
    </row>
    <row r="127" spans="1:6" ht="35.1" customHeight="1" x14ac:dyDescent="0.25">
      <c r="E127" s="86">
        <v>653</v>
      </c>
      <c r="F127" s="81" t="s">
        <v>1353</v>
      </c>
    </row>
    <row r="128" spans="1:6" ht="35.1" customHeight="1" x14ac:dyDescent="0.25">
      <c r="A128" s="78" t="s">
        <v>695</v>
      </c>
      <c r="E128" s="86">
        <v>654</v>
      </c>
      <c r="F128" s="81" t="s">
        <v>1354</v>
      </c>
    </row>
    <row r="129" spans="1:6" ht="35.1" customHeight="1" x14ac:dyDescent="0.25">
      <c r="A129" s="182" t="s">
        <v>287</v>
      </c>
      <c r="B129" s="182" t="s">
        <v>3</v>
      </c>
      <c r="E129" s="86">
        <v>655</v>
      </c>
      <c r="F129" s="81" t="s">
        <v>1355</v>
      </c>
    </row>
    <row r="130" spans="1:6" ht="35.1" customHeight="1" x14ac:dyDescent="0.25">
      <c r="A130" s="153" t="s">
        <v>696</v>
      </c>
      <c r="B130" s="123" t="s">
        <v>1356</v>
      </c>
      <c r="E130" s="86">
        <v>656</v>
      </c>
      <c r="F130" s="81" t="s">
        <v>1357</v>
      </c>
    </row>
    <row r="131" spans="1:6" ht="35.1" customHeight="1" x14ac:dyDescent="0.25">
      <c r="A131" s="153" t="s">
        <v>294</v>
      </c>
      <c r="B131" s="123" t="s">
        <v>1358</v>
      </c>
      <c r="E131" s="86">
        <v>657</v>
      </c>
      <c r="F131" s="81" t="s">
        <v>1359</v>
      </c>
    </row>
    <row r="132" spans="1:6" ht="35.1" customHeight="1" x14ac:dyDescent="0.25">
      <c r="A132" s="153" t="s">
        <v>295</v>
      </c>
      <c r="B132" s="123" t="s">
        <v>1360</v>
      </c>
      <c r="E132" s="86">
        <v>658</v>
      </c>
      <c r="F132" s="81" t="s">
        <v>1361</v>
      </c>
    </row>
    <row r="133" spans="1:6" ht="35.1" customHeight="1" x14ac:dyDescent="0.25">
      <c r="A133" s="153" t="s">
        <v>296</v>
      </c>
      <c r="B133" s="123" t="s">
        <v>1362</v>
      </c>
      <c r="E133" s="86">
        <v>659</v>
      </c>
      <c r="F133" s="81" t="s">
        <v>1363</v>
      </c>
    </row>
    <row r="134" spans="1:6" ht="35.1" customHeight="1" x14ac:dyDescent="0.25">
      <c r="A134" s="153" t="s">
        <v>297</v>
      </c>
      <c r="B134" s="123" t="s">
        <v>1364</v>
      </c>
      <c r="E134" s="86">
        <v>660</v>
      </c>
      <c r="F134" s="81" t="s">
        <v>1365</v>
      </c>
    </row>
    <row r="135" spans="1:6" ht="35.1" customHeight="1" x14ac:dyDescent="0.25">
      <c r="A135" s="153" t="s">
        <v>298</v>
      </c>
      <c r="B135" s="123" t="s">
        <v>1366</v>
      </c>
      <c r="E135" s="86">
        <v>661</v>
      </c>
      <c r="F135" s="81" t="s">
        <v>1367</v>
      </c>
    </row>
    <row r="136" spans="1:6" ht="35.1" customHeight="1" x14ac:dyDescent="0.25">
      <c r="A136" s="153" t="s">
        <v>299</v>
      </c>
      <c r="B136" s="98" t="s">
        <v>1368</v>
      </c>
      <c r="E136" s="86">
        <v>662</v>
      </c>
      <c r="F136" s="81" t="s">
        <v>1369</v>
      </c>
    </row>
    <row r="137" spans="1:6" ht="35.1" customHeight="1" x14ac:dyDescent="0.25">
      <c r="E137" s="86">
        <v>663</v>
      </c>
      <c r="F137" s="81" t="s">
        <v>1370</v>
      </c>
    </row>
    <row r="138" spans="1:6" ht="35.1" customHeight="1" x14ac:dyDescent="0.25">
      <c r="E138" s="86">
        <v>710</v>
      </c>
      <c r="F138" s="81" t="s">
        <v>1371</v>
      </c>
    </row>
    <row r="139" spans="1:6" ht="35.1" customHeight="1" x14ac:dyDescent="0.25">
      <c r="A139" s="78" t="s">
        <v>1372</v>
      </c>
      <c r="E139" s="86">
        <v>711</v>
      </c>
      <c r="F139" s="81" t="s">
        <v>1373</v>
      </c>
    </row>
    <row r="140" spans="1:6" ht="35.1" customHeight="1" x14ac:dyDescent="0.25">
      <c r="A140" s="182" t="s">
        <v>1374</v>
      </c>
      <c r="B140" s="201" t="s">
        <v>286</v>
      </c>
      <c r="C140" s="202"/>
      <c r="E140" s="86">
        <v>712</v>
      </c>
      <c r="F140" s="81" t="s">
        <v>1375</v>
      </c>
    </row>
    <row r="141" spans="1:6" ht="35.1" customHeight="1" x14ac:dyDescent="0.25">
      <c r="A141" s="203" t="s">
        <v>1376</v>
      </c>
      <c r="B141" s="203" t="s">
        <v>290</v>
      </c>
      <c r="C141" s="199"/>
      <c r="E141" s="86">
        <v>713</v>
      </c>
      <c r="F141" s="81" t="s">
        <v>1377</v>
      </c>
    </row>
    <row r="142" spans="1:6" ht="35.1" customHeight="1" x14ac:dyDescent="0.25">
      <c r="A142" s="203" t="s">
        <v>1378</v>
      </c>
      <c r="B142" s="203" t="s">
        <v>290</v>
      </c>
      <c r="C142" s="199"/>
      <c r="E142" s="86">
        <v>715</v>
      </c>
      <c r="F142" s="81" t="s">
        <v>1379</v>
      </c>
    </row>
    <row r="143" spans="1:6" ht="35.1" customHeight="1" x14ac:dyDescent="0.25">
      <c r="A143" s="203" t="s">
        <v>1380</v>
      </c>
      <c r="B143" s="203" t="s">
        <v>290</v>
      </c>
      <c r="C143" s="199"/>
      <c r="E143" s="86">
        <v>720</v>
      </c>
      <c r="F143" s="81" t="s">
        <v>1381</v>
      </c>
    </row>
    <row r="144" spans="1:6" ht="35.1" customHeight="1" x14ac:dyDescent="0.25">
      <c r="A144" s="203" t="s">
        <v>1382</v>
      </c>
      <c r="B144" s="203" t="s">
        <v>290</v>
      </c>
      <c r="C144" s="199"/>
      <c r="E144" s="86">
        <v>721</v>
      </c>
      <c r="F144" s="81" t="s">
        <v>1383</v>
      </c>
    </row>
    <row r="145" spans="1:6" ht="35.1" customHeight="1" x14ac:dyDescent="0.25">
      <c r="A145" s="203" t="s">
        <v>1384</v>
      </c>
      <c r="B145" s="203" t="s">
        <v>290</v>
      </c>
      <c r="C145" s="199"/>
      <c r="E145" s="86">
        <v>722</v>
      </c>
      <c r="F145" s="81" t="s">
        <v>1385</v>
      </c>
    </row>
    <row r="146" spans="1:6" ht="35.1" customHeight="1" x14ac:dyDescent="0.25">
      <c r="A146" s="203" t="s">
        <v>1386</v>
      </c>
      <c r="B146" s="203" t="s">
        <v>290</v>
      </c>
      <c r="C146" s="199"/>
      <c r="E146" s="86">
        <v>723</v>
      </c>
      <c r="F146" s="81" t="s">
        <v>1387</v>
      </c>
    </row>
    <row r="147" spans="1:6" ht="35.1" customHeight="1" x14ac:dyDescent="0.25">
      <c r="A147" s="203" t="s">
        <v>1388</v>
      </c>
      <c r="B147" s="203" t="s">
        <v>289</v>
      </c>
      <c r="C147" s="199"/>
      <c r="E147" s="86">
        <v>724</v>
      </c>
      <c r="F147" s="81" t="s">
        <v>1389</v>
      </c>
    </row>
    <row r="148" spans="1:6" ht="35.1" customHeight="1" x14ac:dyDescent="0.25">
      <c r="A148" s="203" t="s">
        <v>1390</v>
      </c>
      <c r="B148" s="203" t="s">
        <v>289</v>
      </c>
      <c r="C148" s="199"/>
      <c r="E148" s="86">
        <v>725</v>
      </c>
      <c r="F148" s="81" t="s">
        <v>1391</v>
      </c>
    </row>
    <row r="149" spans="1:6" ht="35.1" customHeight="1" x14ac:dyDescent="0.25">
      <c r="A149" s="203" t="s">
        <v>1392</v>
      </c>
      <c r="B149" s="203" t="s">
        <v>289</v>
      </c>
      <c r="C149" s="199"/>
      <c r="E149" s="86">
        <v>726</v>
      </c>
      <c r="F149" s="86" t="s">
        <v>1393</v>
      </c>
    </row>
    <row r="150" spans="1:6" ht="35.1" customHeight="1" x14ac:dyDescent="0.25">
      <c r="A150" s="203" t="s">
        <v>1394</v>
      </c>
      <c r="B150" s="203" t="s">
        <v>289</v>
      </c>
      <c r="C150" s="199"/>
      <c r="E150" s="86">
        <v>727</v>
      </c>
      <c r="F150" s="86" t="s">
        <v>1395</v>
      </c>
    </row>
    <row r="151" spans="1:6" ht="35.1" customHeight="1" x14ac:dyDescent="0.25">
      <c r="A151" s="203" t="s">
        <v>1396</v>
      </c>
      <c r="B151" s="203" t="s">
        <v>289</v>
      </c>
      <c r="C151" s="199"/>
      <c r="E151" s="86">
        <v>800</v>
      </c>
      <c r="F151" s="86" t="s">
        <v>1397</v>
      </c>
    </row>
    <row r="152" spans="1:6" ht="35.1" customHeight="1" x14ac:dyDescent="0.25">
      <c r="A152" s="203" t="s">
        <v>1398</v>
      </c>
      <c r="B152" s="203" t="s">
        <v>289</v>
      </c>
      <c r="C152" s="199"/>
      <c r="E152" s="86">
        <v>811</v>
      </c>
      <c r="F152" s="86" t="s">
        <v>1399</v>
      </c>
    </row>
    <row r="153" spans="1:6" ht="35.1" customHeight="1" x14ac:dyDescent="0.25">
      <c r="A153" s="203" t="s">
        <v>1400</v>
      </c>
      <c r="B153" s="203" t="s">
        <v>289</v>
      </c>
      <c r="C153" s="199"/>
      <c r="E153" s="86">
        <v>812</v>
      </c>
      <c r="F153" s="86" t="s">
        <v>1401</v>
      </c>
    </row>
    <row r="154" spans="1:6" ht="35.1" customHeight="1" x14ac:dyDescent="0.25">
      <c r="A154" s="203" t="s">
        <v>1402</v>
      </c>
      <c r="B154" s="203" t="s">
        <v>289</v>
      </c>
      <c r="C154" s="199"/>
      <c r="E154" s="86">
        <v>822</v>
      </c>
      <c r="F154" s="86" t="s">
        <v>1403</v>
      </c>
    </row>
    <row r="155" spans="1:6" ht="35.1" customHeight="1" x14ac:dyDescent="0.25">
      <c r="A155" s="203" t="s">
        <v>1404</v>
      </c>
      <c r="B155" s="203" t="s">
        <v>289</v>
      </c>
      <c r="C155" s="199"/>
      <c r="E155" s="86">
        <v>834</v>
      </c>
      <c r="F155" s="86" t="s">
        <v>1405</v>
      </c>
    </row>
    <row r="156" spans="1:6" ht="35.1" customHeight="1" x14ac:dyDescent="0.25">
      <c r="A156" s="129" t="s">
        <v>1406</v>
      </c>
      <c r="B156" s="129" t="s">
        <v>1295</v>
      </c>
      <c r="C156" s="199"/>
      <c r="E156" s="86">
        <v>840</v>
      </c>
      <c r="F156" s="86" t="s">
        <v>1407</v>
      </c>
    </row>
    <row r="157" spans="1:6" ht="35.1" customHeight="1" x14ac:dyDescent="0.25">
      <c r="A157" s="129" t="s">
        <v>1408</v>
      </c>
      <c r="B157" s="129" t="s">
        <v>1295</v>
      </c>
      <c r="C157" s="199"/>
      <c r="E157" s="86">
        <v>920</v>
      </c>
      <c r="F157" s="86" t="s">
        <v>1409</v>
      </c>
    </row>
    <row r="158" spans="1:6" ht="35.1" customHeight="1" x14ac:dyDescent="0.25">
      <c r="A158" s="129" t="s">
        <v>1410</v>
      </c>
      <c r="B158" s="129" t="s">
        <v>1295</v>
      </c>
      <c r="C158" s="199"/>
      <c r="E158" s="86">
        <v>999</v>
      </c>
      <c r="F158" s="86" t="s">
        <v>1411</v>
      </c>
    </row>
    <row r="159" spans="1:6" ht="35.1" customHeight="1" x14ac:dyDescent="0.25">
      <c r="A159" s="129" t="s">
        <v>1412</v>
      </c>
      <c r="B159" s="129" t="s">
        <v>1295</v>
      </c>
      <c r="C159" s="199"/>
    </row>
    <row r="160" spans="1:6" ht="35.1" customHeight="1" x14ac:dyDescent="0.25">
      <c r="A160" s="129" t="s">
        <v>1413</v>
      </c>
      <c r="B160" s="129" t="s">
        <v>1295</v>
      </c>
      <c r="C160" s="199"/>
      <c r="F160"/>
    </row>
    <row r="161" spans="1:6" ht="35.1" customHeight="1" x14ac:dyDescent="0.25">
      <c r="A161" s="129" t="s">
        <v>1414</v>
      </c>
      <c r="B161" s="129" t="s">
        <v>1295</v>
      </c>
      <c r="C161" s="199"/>
      <c r="E161" s="167" t="s">
        <v>1415</v>
      </c>
      <c r="F161"/>
    </row>
    <row r="162" spans="1:6" ht="35.1" customHeight="1" x14ac:dyDescent="0.25">
      <c r="A162" s="129" t="s">
        <v>1416</v>
      </c>
      <c r="B162" s="129" t="s">
        <v>1295</v>
      </c>
      <c r="C162" s="199"/>
      <c r="E162" s="168" t="s">
        <v>1417</v>
      </c>
      <c r="F162" s="168" t="s">
        <v>3</v>
      </c>
    </row>
    <row r="163" spans="1:6" ht="35.1" customHeight="1" x14ac:dyDescent="0.25">
      <c r="A163" s="129" t="s">
        <v>1418</v>
      </c>
      <c r="B163" s="129" t="s">
        <v>1419</v>
      </c>
      <c r="C163" s="199"/>
      <c r="D163" s="103"/>
      <c r="E163" s="169" t="s">
        <v>1420</v>
      </c>
      <c r="F163" s="171" t="s">
        <v>1421</v>
      </c>
    </row>
    <row r="164" spans="1:6" ht="35.1" customHeight="1" x14ac:dyDescent="0.25">
      <c r="A164" s="199"/>
      <c r="B164" s="199"/>
      <c r="C164" s="199"/>
      <c r="D164" s="103"/>
      <c r="E164" s="170" t="s">
        <v>1422</v>
      </c>
      <c r="F164" s="171" t="s">
        <v>1423</v>
      </c>
    </row>
    <row r="165" spans="1:6" ht="35.1" customHeight="1" x14ac:dyDescent="0.25">
      <c r="A165" s="78" t="s">
        <v>1424</v>
      </c>
      <c r="C165" s="103"/>
      <c r="D165" s="103"/>
    </row>
    <row r="166" spans="1:6" ht="35.1" customHeight="1" x14ac:dyDescent="0.25">
      <c r="A166" s="182" t="s">
        <v>287</v>
      </c>
      <c r="B166" s="182" t="s">
        <v>3</v>
      </c>
      <c r="C166" s="103"/>
      <c r="D166" s="103"/>
      <c r="F166"/>
    </row>
    <row r="167" spans="1:6" ht="35.1" customHeight="1" x14ac:dyDescent="0.25">
      <c r="A167" s="81">
        <v>1</v>
      </c>
      <c r="B167" s="141" t="s">
        <v>1425</v>
      </c>
      <c r="C167" s="103"/>
      <c r="D167" s="103"/>
      <c r="E167" s="167" t="s">
        <v>1426</v>
      </c>
      <c r="F167"/>
    </row>
    <row r="168" spans="1:6" ht="35.1" customHeight="1" x14ac:dyDescent="0.25">
      <c r="A168" s="81">
        <v>2</v>
      </c>
      <c r="B168" s="81" t="s">
        <v>1427</v>
      </c>
      <c r="C168" s="103"/>
      <c r="D168" s="103"/>
      <c r="E168" s="173" t="s">
        <v>1417</v>
      </c>
      <c r="F168" s="168" t="s">
        <v>3</v>
      </c>
    </row>
    <row r="169" spans="1:6" ht="35.1" customHeight="1" x14ac:dyDescent="0.25">
      <c r="A169" s="81">
        <v>3</v>
      </c>
      <c r="B169" s="81" t="s">
        <v>1428</v>
      </c>
      <c r="C169" s="103"/>
      <c r="E169" s="174" t="s">
        <v>696</v>
      </c>
      <c r="F169" s="171" t="s">
        <v>1429</v>
      </c>
    </row>
    <row r="170" spans="1:6" ht="35.1" customHeight="1" x14ac:dyDescent="0.25">
      <c r="E170" s="174" t="s">
        <v>294</v>
      </c>
      <c r="F170" s="171" t="s">
        <v>1430</v>
      </c>
    </row>
    <row r="171" spans="1:6" ht="35.1" customHeight="1" x14ac:dyDescent="0.25">
      <c r="E171" s="174" t="s">
        <v>295</v>
      </c>
      <c r="F171" s="171" t="s">
        <v>1431</v>
      </c>
    </row>
    <row r="172" spans="1:6" ht="35.1" customHeight="1" x14ac:dyDescent="0.25">
      <c r="A172" s="78" t="s">
        <v>386</v>
      </c>
      <c r="E172" s="174" t="s">
        <v>296</v>
      </c>
      <c r="F172" s="171" t="s">
        <v>1432</v>
      </c>
    </row>
    <row r="173" spans="1:6" ht="35.1" customHeight="1" x14ac:dyDescent="0.25">
      <c r="A173" s="182" t="s">
        <v>287</v>
      </c>
      <c r="B173" s="182" t="s">
        <v>3</v>
      </c>
      <c r="E173" s="174" t="s">
        <v>297</v>
      </c>
      <c r="F173" s="171" t="s">
        <v>1433</v>
      </c>
    </row>
    <row r="174" spans="1:6" ht="35.1" customHeight="1" x14ac:dyDescent="0.25">
      <c r="A174" s="117" t="s">
        <v>1434</v>
      </c>
      <c r="B174" s="131" t="s">
        <v>1435</v>
      </c>
      <c r="E174" s="174" t="s">
        <v>298</v>
      </c>
      <c r="F174" s="171" t="s">
        <v>1436</v>
      </c>
    </row>
    <row r="175" spans="1:6" ht="35.1" customHeight="1" x14ac:dyDescent="0.25">
      <c r="A175" s="117" t="s">
        <v>1437</v>
      </c>
      <c r="B175" s="131" t="s">
        <v>1438</v>
      </c>
      <c r="E175" s="174" t="s">
        <v>299</v>
      </c>
      <c r="F175" s="171" t="s">
        <v>1439</v>
      </c>
    </row>
    <row r="176" spans="1:6" ht="35.1" customHeight="1" x14ac:dyDescent="0.25">
      <c r="A176" s="117" t="s">
        <v>1440</v>
      </c>
      <c r="B176" s="131" t="s">
        <v>1441</v>
      </c>
      <c r="E176" s="174" t="s">
        <v>300</v>
      </c>
      <c r="F176" s="171" t="s">
        <v>1442</v>
      </c>
    </row>
    <row r="177" spans="1:6" ht="35.1" customHeight="1" x14ac:dyDescent="0.25">
      <c r="A177" s="117" t="s">
        <v>1443</v>
      </c>
      <c r="B177" s="131" t="s">
        <v>1444</v>
      </c>
      <c r="E177" s="174" t="s">
        <v>301</v>
      </c>
      <c r="F177" s="171" t="s">
        <v>1445</v>
      </c>
    </row>
    <row r="178" spans="1:6" ht="35.1" customHeight="1" x14ac:dyDescent="0.25">
      <c r="A178" s="117" t="s">
        <v>1446</v>
      </c>
      <c r="B178" s="131" t="s">
        <v>1447</v>
      </c>
      <c r="E178" s="174" t="s">
        <v>302</v>
      </c>
      <c r="F178" s="171" t="s">
        <v>1448</v>
      </c>
    </row>
    <row r="179" spans="1:6" ht="35.1" customHeight="1" x14ac:dyDescent="0.25">
      <c r="A179" s="117" t="s">
        <v>1449</v>
      </c>
      <c r="B179" s="131" t="s">
        <v>1450</v>
      </c>
      <c r="E179" s="174" t="s">
        <v>1227</v>
      </c>
      <c r="F179" s="171" t="s">
        <v>1451</v>
      </c>
    </row>
    <row r="180" spans="1:6" ht="35.1" customHeight="1" x14ac:dyDescent="0.25">
      <c r="A180" s="117" t="s">
        <v>1452</v>
      </c>
      <c r="B180" s="131" t="s">
        <v>1453</v>
      </c>
      <c r="E180" s="174" t="s">
        <v>1230</v>
      </c>
      <c r="F180" s="171" t="s">
        <v>1454</v>
      </c>
    </row>
    <row r="181" spans="1:6" ht="35.1" customHeight="1" x14ac:dyDescent="0.25">
      <c r="A181" s="117" t="s">
        <v>1455</v>
      </c>
      <c r="B181" s="131" t="s">
        <v>1456</v>
      </c>
      <c r="E181" s="174" t="s">
        <v>1324</v>
      </c>
      <c r="F181" s="171" t="s">
        <v>1457</v>
      </c>
    </row>
    <row r="182" spans="1:6" ht="35.1" customHeight="1" x14ac:dyDescent="0.25">
      <c r="A182" s="117" t="s">
        <v>1458</v>
      </c>
      <c r="B182" s="131" t="s">
        <v>1459</v>
      </c>
      <c r="E182" s="174" t="s">
        <v>303</v>
      </c>
      <c r="F182" s="171" t="s">
        <v>1460</v>
      </c>
    </row>
    <row r="183" spans="1:6" ht="35.1" customHeight="1" x14ac:dyDescent="0.25">
      <c r="A183" s="117" t="s">
        <v>1461</v>
      </c>
      <c r="B183" s="131" t="s">
        <v>1462</v>
      </c>
      <c r="E183" s="174" t="s">
        <v>304</v>
      </c>
      <c r="F183" s="171" t="s">
        <v>1463</v>
      </c>
    </row>
    <row r="184" spans="1:6" ht="35.1" customHeight="1" x14ac:dyDescent="0.25">
      <c r="A184" s="117" t="s">
        <v>1464</v>
      </c>
      <c r="B184" s="131" t="s">
        <v>1465</v>
      </c>
      <c r="E184" s="174" t="s">
        <v>305</v>
      </c>
      <c r="F184" s="171" t="s">
        <v>1466</v>
      </c>
    </row>
    <row r="185" spans="1:6" ht="35.1" customHeight="1" x14ac:dyDescent="0.25">
      <c r="A185" s="117" t="s">
        <v>1467</v>
      </c>
      <c r="B185" s="131" t="s">
        <v>1468</v>
      </c>
      <c r="E185" s="174" t="s">
        <v>306</v>
      </c>
      <c r="F185" s="171" t="s">
        <v>1469</v>
      </c>
    </row>
    <row r="186" spans="1:6" ht="35.1" customHeight="1" x14ac:dyDescent="0.25">
      <c r="A186" s="117" t="s">
        <v>1470</v>
      </c>
      <c r="B186" s="131" t="s">
        <v>1471</v>
      </c>
      <c r="E186" s="174" t="s">
        <v>307</v>
      </c>
      <c r="F186" s="171" t="s">
        <v>1472</v>
      </c>
    </row>
    <row r="187" spans="1:6" ht="35.1" customHeight="1" x14ac:dyDescent="0.25">
      <c r="A187" s="117" t="s">
        <v>1473</v>
      </c>
      <c r="B187" s="131" t="s">
        <v>1474</v>
      </c>
      <c r="E187" s="174" t="s">
        <v>308</v>
      </c>
      <c r="F187" s="171" t="s">
        <v>1475</v>
      </c>
    </row>
    <row r="188" spans="1:6" ht="35.1" customHeight="1" x14ac:dyDescent="0.25">
      <c r="A188" s="117" t="s">
        <v>1476</v>
      </c>
      <c r="B188" s="131" t="s">
        <v>1477</v>
      </c>
      <c r="E188" s="174" t="s">
        <v>309</v>
      </c>
      <c r="F188" s="171" t="s">
        <v>1478</v>
      </c>
    </row>
    <row r="189" spans="1:6" ht="35.1" customHeight="1" x14ac:dyDescent="0.25">
      <c r="A189" s="117" t="s">
        <v>1479</v>
      </c>
      <c r="B189" s="131" t="s">
        <v>1480</v>
      </c>
      <c r="E189" s="174" t="s">
        <v>1481</v>
      </c>
      <c r="F189" s="171" t="s">
        <v>1482</v>
      </c>
    </row>
    <row r="190" spans="1:6" ht="35.1" customHeight="1" x14ac:dyDescent="0.25">
      <c r="A190" s="117" t="s">
        <v>1483</v>
      </c>
      <c r="B190" s="131" t="s">
        <v>1484</v>
      </c>
      <c r="E190" s="174" t="s">
        <v>1485</v>
      </c>
      <c r="F190" s="171" t="s">
        <v>1486</v>
      </c>
    </row>
    <row r="191" spans="1:6" ht="35.1" customHeight="1" x14ac:dyDescent="0.25">
      <c r="A191" s="117" t="s">
        <v>1487</v>
      </c>
      <c r="B191" s="131" t="s">
        <v>1488</v>
      </c>
    </row>
    <row r="192" spans="1:6" ht="35.1" customHeight="1" x14ac:dyDescent="0.25">
      <c r="A192" s="117" t="s">
        <v>1489</v>
      </c>
      <c r="B192" s="131" t="s">
        <v>1490</v>
      </c>
      <c r="E192" s="78" t="s">
        <v>1491</v>
      </c>
      <c r="F192" s="175"/>
    </row>
    <row r="193" spans="1:6" ht="35.1" customHeight="1" x14ac:dyDescent="0.25">
      <c r="A193" s="117" t="s">
        <v>1492</v>
      </c>
      <c r="B193" s="131" t="s">
        <v>1493</v>
      </c>
      <c r="E193" s="176" t="s">
        <v>1417</v>
      </c>
      <c r="F193" s="176" t="s">
        <v>3</v>
      </c>
    </row>
    <row r="194" spans="1:6" ht="35.1" customHeight="1" x14ac:dyDescent="0.25">
      <c r="A194" s="117" t="s">
        <v>1494</v>
      </c>
      <c r="B194" s="131" t="s">
        <v>1495</v>
      </c>
      <c r="E194" s="177" t="s">
        <v>294</v>
      </c>
      <c r="F194" s="127" t="s">
        <v>1496</v>
      </c>
    </row>
    <row r="195" spans="1:6" ht="35.1" customHeight="1" x14ac:dyDescent="0.25">
      <c r="A195" s="117" t="s">
        <v>1497</v>
      </c>
      <c r="B195" s="131" t="s">
        <v>1498</v>
      </c>
      <c r="E195" s="178" t="s">
        <v>295</v>
      </c>
      <c r="F195" s="2" t="s">
        <v>1499</v>
      </c>
    </row>
    <row r="196" spans="1:6" ht="35.1" customHeight="1" x14ac:dyDescent="0.25">
      <c r="A196" s="117" t="s">
        <v>1500</v>
      </c>
      <c r="B196" s="131" t="s">
        <v>1501</v>
      </c>
      <c r="E196" s="178" t="s">
        <v>296</v>
      </c>
      <c r="F196" s="2" t="s">
        <v>1502</v>
      </c>
    </row>
    <row r="197" spans="1:6" ht="35.1" customHeight="1" x14ac:dyDescent="0.25">
      <c r="A197" s="117" t="s">
        <v>1503</v>
      </c>
      <c r="B197" s="131" t="s">
        <v>1504</v>
      </c>
      <c r="E197" s="178" t="s">
        <v>297</v>
      </c>
      <c r="F197" s="98" t="s">
        <v>1505</v>
      </c>
    </row>
    <row r="198" spans="1:6" ht="35.1" customHeight="1" x14ac:dyDescent="0.25">
      <c r="A198" s="117" t="s">
        <v>1506</v>
      </c>
      <c r="B198" s="131" t="s">
        <v>1507</v>
      </c>
    </row>
    <row r="199" spans="1:6" ht="35.1" customHeight="1" x14ac:dyDescent="0.25">
      <c r="A199" s="117" t="s">
        <v>1508</v>
      </c>
      <c r="B199" s="131" t="s">
        <v>1509</v>
      </c>
      <c r="E199" s="78" t="s">
        <v>1510</v>
      </c>
      <c r="F199" s="175"/>
    </row>
    <row r="200" spans="1:6" ht="35.1" customHeight="1" x14ac:dyDescent="0.25">
      <c r="A200" s="117" t="s">
        <v>1511</v>
      </c>
      <c r="B200" s="131" t="s">
        <v>1512</v>
      </c>
      <c r="E200" s="176" t="s">
        <v>1417</v>
      </c>
      <c r="F200" s="176" t="s">
        <v>3</v>
      </c>
    </row>
    <row r="201" spans="1:6" ht="35.1" customHeight="1" x14ac:dyDescent="0.25">
      <c r="A201" s="117" t="s">
        <v>1513</v>
      </c>
      <c r="B201" s="131" t="s">
        <v>1514</v>
      </c>
      <c r="E201" s="178" t="s">
        <v>1515</v>
      </c>
      <c r="F201" s="2" t="s">
        <v>1344</v>
      </c>
    </row>
    <row r="202" spans="1:6" ht="35.1" customHeight="1" x14ac:dyDescent="0.25">
      <c r="A202" s="117" t="s">
        <v>1516</v>
      </c>
      <c r="B202" s="131" t="s">
        <v>1517</v>
      </c>
      <c r="E202" s="178">
        <v>2</v>
      </c>
      <c r="F202" s="2" t="s">
        <v>1346</v>
      </c>
    </row>
    <row r="203" spans="1:6" ht="35.1" customHeight="1" x14ac:dyDescent="0.25">
      <c r="A203" s="117" t="s">
        <v>1518</v>
      </c>
      <c r="B203" s="131" t="s">
        <v>1519</v>
      </c>
      <c r="E203" s="178">
        <v>3</v>
      </c>
      <c r="F203" s="2" t="s">
        <v>1348</v>
      </c>
    </row>
    <row r="204" spans="1:6" ht="35.1" customHeight="1" x14ac:dyDescent="0.25">
      <c r="A204" s="117" t="s">
        <v>1520</v>
      </c>
      <c r="B204" s="131" t="s">
        <v>1521</v>
      </c>
      <c r="E204" s="178">
        <v>4</v>
      </c>
      <c r="F204" s="2" t="s">
        <v>1350</v>
      </c>
    </row>
    <row r="205" spans="1:6" ht="35.1" customHeight="1" x14ac:dyDescent="0.25">
      <c r="A205" s="117" t="s">
        <v>1522</v>
      </c>
      <c r="B205" s="131" t="s">
        <v>1523</v>
      </c>
    </row>
    <row r="206" spans="1:6" ht="35.1" customHeight="1" x14ac:dyDescent="0.25">
      <c r="A206" s="117" t="s">
        <v>1524</v>
      </c>
      <c r="B206" s="131" t="s">
        <v>1525</v>
      </c>
    </row>
    <row r="207" spans="1:6" ht="35.1" customHeight="1" x14ac:dyDescent="0.25">
      <c r="A207" s="117" t="s">
        <v>1526</v>
      </c>
      <c r="B207" s="131" t="s">
        <v>1527</v>
      </c>
    </row>
    <row r="208" spans="1:6" ht="35.1" customHeight="1" x14ac:dyDescent="0.25">
      <c r="A208" s="117" t="s">
        <v>1528</v>
      </c>
      <c r="B208" s="131" t="s">
        <v>1529</v>
      </c>
    </row>
    <row r="209" spans="1:2" ht="35.1" customHeight="1" x14ac:dyDescent="0.25">
      <c r="A209" s="117" t="s">
        <v>1530</v>
      </c>
      <c r="B209" s="131" t="s">
        <v>1531</v>
      </c>
    </row>
    <row r="210" spans="1:2" ht="35.1" customHeight="1" x14ac:dyDescent="0.25">
      <c r="A210" s="117" t="s">
        <v>1532</v>
      </c>
      <c r="B210" s="131" t="s">
        <v>1533</v>
      </c>
    </row>
    <row r="211" spans="1:2" ht="35.1" customHeight="1" x14ac:dyDescent="0.25">
      <c r="A211" s="117" t="s">
        <v>1534</v>
      </c>
      <c r="B211" s="131" t="s">
        <v>1535</v>
      </c>
    </row>
    <row r="212" spans="1:2" ht="35.1" customHeight="1" x14ac:dyDescent="0.25">
      <c r="A212" s="117" t="s">
        <v>1536</v>
      </c>
      <c r="B212" s="131" t="s">
        <v>1537</v>
      </c>
    </row>
    <row r="213" spans="1:2" ht="35.1" customHeight="1" x14ac:dyDescent="0.25">
      <c r="A213" s="117" t="s">
        <v>1538</v>
      </c>
      <c r="B213" s="131" t="s">
        <v>1539</v>
      </c>
    </row>
    <row r="214" spans="1:2" ht="35.1" customHeight="1" x14ac:dyDescent="0.25">
      <c r="A214" s="117" t="s">
        <v>1540</v>
      </c>
      <c r="B214" s="131" t="s">
        <v>1541</v>
      </c>
    </row>
    <row r="215" spans="1:2" ht="35.1" customHeight="1" x14ac:dyDescent="0.25">
      <c r="A215" s="117" t="s">
        <v>1542</v>
      </c>
      <c r="B215" s="131" t="s">
        <v>1543</v>
      </c>
    </row>
    <row r="216" spans="1:2" ht="35.1" customHeight="1" x14ac:dyDescent="0.25">
      <c r="A216" s="117" t="s">
        <v>1544</v>
      </c>
      <c r="B216" s="131" t="s">
        <v>1545</v>
      </c>
    </row>
    <row r="217" spans="1:2" ht="35.1" customHeight="1" x14ac:dyDescent="0.25">
      <c r="A217" s="117" t="s">
        <v>1546</v>
      </c>
      <c r="B217" s="131" t="s">
        <v>1547</v>
      </c>
    </row>
    <row r="218" spans="1:2" ht="35.1" customHeight="1" x14ac:dyDescent="0.25">
      <c r="A218" s="117" t="s">
        <v>1548</v>
      </c>
      <c r="B218" s="131" t="s">
        <v>1549</v>
      </c>
    </row>
    <row r="219" spans="1:2" ht="35.1" customHeight="1" x14ac:dyDescent="0.25">
      <c r="A219" s="117" t="s">
        <v>1550</v>
      </c>
      <c r="B219" s="131" t="s">
        <v>1551</v>
      </c>
    </row>
    <row r="220" spans="1:2" ht="35.1" customHeight="1" x14ac:dyDescent="0.25">
      <c r="A220" s="117" t="s">
        <v>1552</v>
      </c>
      <c r="B220" s="131" t="s">
        <v>1553</v>
      </c>
    </row>
    <row r="221" spans="1:2" ht="35.1" customHeight="1" x14ac:dyDescent="0.25">
      <c r="A221" s="117" t="s">
        <v>1554</v>
      </c>
      <c r="B221" s="131" t="s">
        <v>1555</v>
      </c>
    </row>
    <row r="222" spans="1:2" ht="35.1" customHeight="1" x14ac:dyDescent="0.25">
      <c r="A222" s="117" t="s">
        <v>1556</v>
      </c>
      <c r="B222" s="131" t="s">
        <v>1557</v>
      </c>
    </row>
    <row r="223" spans="1:2" ht="35.1" customHeight="1" x14ac:dyDescent="0.25">
      <c r="A223" s="117" t="s">
        <v>1558</v>
      </c>
      <c r="B223" s="131" t="s">
        <v>1559</v>
      </c>
    </row>
    <row r="224" spans="1:2" ht="35.1" customHeight="1" x14ac:dyDescent="0.25">
      <c r="A224" s="117" t="s">
        <v>1560</v>
      </c>
      <c r="B224" s="131" t="s">
        <v>1561</v>
      </c>
    </row>
    <row r="225" spans="1:2" ht="35.1" customHeight="1" x14ac:dyDescent="0.25">
      <c r="A225" s="117" t="s">
        <v>1562</v>
      </c>
      <c r="B225" s="131" t="s">
        <v>1563</v>
      </c>
    </row>
    <row r="226" spans="1:2" ht="35.1" customHeight="1" x14ac:dyDescent="0.25">
      <c r="A226" s="117" t="s">
        <v>1564</v>
      </c>
      <c r="B226" s="131" t="s">
        <v>1565</v>
      </c>
    </row>
    <row r="227" spans="1:2" ht="35.1" customHeight="1" x14ac:dyDescent="0.25">
      <c r="A227" s="117" t="s">
        <v>1566</v>
      </c>
      <c r="B227" s="131" t="s">
        <v>1567</v>
      </c>
    </row>
    <row r="228" spans="1:2" ht="35.1" customHeight="1" x14ac:dyDescent="0.25">
      <c r="A228" s="117" t="s">
        <v>1568</v>
      </c>
      <c r="B228" s="131" t="s">
        <v>1569</v>
      </c>
    </row>
    <row r="229" spans="1:2" ht="35.1" customHeight="1" x14ac:dyDescent="0.25">
      <c r="A229" s="117" t="s">
        <v>1570</v>
      </c>
      <c r="B229" s="131" t="s">
        <v>1571</v>
      </c>
    </row>
    <row r="230" spans="1:2" ht="35.1" customHeight="1" x14ac:dyDescent="0.25">
      <c r="A230" s="117" t="s">
        <v>1572</v>
      </c>
      <c r="B230" s="131" t="s">
        <v>1573</v>
      </c>
    </row>
    <row r="231" spans="1:2" ht="35.1" customHeight="1" x14ac:dyDescent="0.25">
      <c r="A231" s="117" t="s">
        <v>1574</v>
      </c>
      <c r="B231" s="131" t="s">
        <v>1575</v>
      </c>
    </row>
    <row r="232" spans="1:2" ht="35.1" customHeight="1" x14ac:dyDescent="0.25">
      <c r="A232" s="117" t="s">
        <v>1576</v>
      </c>
      <c r="B232" s="131" t="s">
        <v>1577</v>
      </c>
    </row>
    <row r="233" spans="1:2" ht="35.1" customHeight="1" x14ac:dyDescent="0.25">
      <c r="A233" s="117" t="s">
        <v>1578</v>
      </c>
      <c r="B233" s="131" t="s">
        <v>1579</v>
      </c>
    </row>
    <row r="234" spans="1:2" ht="35.1" customHeight="1" x14ac:dyDescent="0.25">
      <c r="A234" s="117" t="s">
        <v>1580</v>
      </c>
      <c r="B234" s="131" t="s">
        <v>1581</v>
      </c>
    </row>
    <row r="235" spans="1:2" ht="35.1" customHeight="1" x14ac:dyDescent="0.25">
      <c r="A235" s="117" t="s">
        <v>1582</v>
      </c>
      <c r="B235" s="131" t="s">
        <v>1583</v>
      </c>
    </row>
    <row r="236" spans="1:2" ht="35.1" customHeight="1" x14ac:dyDescent="0.25">
      <c r="A236" s="117" t="s">
        <v>1584</v>
      </c>
      <c r="B236" s="131" t="s">
        <v>1585</v>
      </c>
    </row>
    <row r="237" spans="1:2" ht="35.1" customHeight="1" x14ac:dyDescent="0.25">
      <c r="A237" s="117" t="s">
        <v>1586</v>
      </c>
      <c r="B237" s="131" t="s">
        <v>1587</v>
      </c>
    </row>
    <row r="238" spans="1:2" ht="35.1" customHeight="1" x14ac:dyDescent="0.25">
      <c r="A238" s="117" t="s">
        <v>1588</v>
      </c>
      <c r="B238" s="131" t="s">
        <v>1589</v>
      </c>
    </row>
    <row r="239" spans="1:2" ht="35.1" customHeight="1" x14ac:dyDescent="0.25">
      <c r="A239" s="117" t="s">
        <v>1590</v>
      </c>
      <c r="B239" s="131" t="s">
        <v>1591</v>
      </c>
    </row>
    <row r="240" spans="1:2" ht="35.1" customHeight="1" x14ac:dyDescent="0.25">
      <c r="A240" s="117" t="s">
        <v>1592</v>
      </c>
      <c r="B240" s="131" t="s">
        <v>1593</v>
      </c>
    </row>
    <row r="241" spans="1:2" ht="35.1" customHeight="1" x14ac:dyDescent="0.25">
      <c r="A241" s="117" t="s">
        <v>1594</v>
      </c>
      <c r="B241" s="131" t="s">
        <v>1595</v>
      </c>
    </row>
    <row r="242" spans="1:2" ht="35.1" customHeight="1" x14ac:dyDescent="0.25">
      <c r="A242" s="117" t="s">
        <v>1596</v>
      </c>
      <c r="B242" s="131" t="s">
        <v>1597</v>
      </c>
    </row>
    <row r="243" spans="1:2" ht="35.1" customHeight="1" x14ac:dyDescent="0.25">
      <c r="A243" s="117" t="s">
        <v>1598</v>
      </c>
      <c r="B243" s="131" t="s">
        <v>1599</v>
      </c>
    </row>
    <row r="244" spans="1:2" ht="35.1" customHeight="1" x14ac:dyDescent="0.25">
      <c r="A244" s="117" t="s">
        <v>1600</v>
      </c>
      <c r="B244" s="131" t="s">
        <v>1601</v>
      </c>
    </row>
    <row r="245" spans="1:2" ht="35.1" customHeight="1" x14ac:dyDescent="0.25">
      <c r="A245" s="117" t="s">
        <v>1602</v>
      </c>
      <c r="B245" s="131" t="s">
        <v>1603</v>
      </c>
    </row>
    <row r="246" spans="1:2" ht="35.1" customHeight="1" x14ac:dyDescent="0.25">
      <c r="A246" s="117" t="s">
        <v>1604</v>
      </c>
      <c r="B246" s="131" t="s">
        <v>1605</v>
      </c>
    </row>
    <row r="247" spans="1:2" ht="35.1" customHeight="1" x14ac:dyDescent="0.25">
      <c r="A247" s="117" t="s">
        <v>1606</v>
      </c>
      <c r="B247" s="131" t="s">
        <v>1607</v>
      </c>
    </row>
    <row r="248" spans="1:2" ht="35.1" customHeight="1" x14ac:dyDescent="0.25">
      <c r="A248" s="117" t="s">
        <v>1608</v>
      </c>
      <c r="B248" s="131" t="s">
        <v>1609</v>
      </c>
    </row>
    <row r="249" spans="1:2" ht="35.1" customHeight="1" x14ac:dyDescent="0.25">
      <c r="A249" s="117" t="s">
        <v>1610</v>
      </c>
      <c r="B249" s="131" t="s">
        <v>1611</v>
      </c>
    </row>
    <row r="250" spans="1:2" ht="35.1" customHeight="1" x14ac:dyDescent="0.25">
      <c r="A250" s="117" t="s">
        <v>1612</v>
      </c>
      <c r="B250" s="131" t="s">
        <v>1613</v>
      </c>
    </row>
    <row r="251" spans="1:2" ht="35.1" customHeight="1" x14ac:dyDescent="0.25">
      <c r="A251" s="117" t="s">
        <v>1614</v>
      </c>
      <c r="B251" s="131" t="s">
        <v>1615</v>
      </c>
    </row>
    <row r="252" spans="1:2" ht="35.1" customHeight="1" x14ac:dyDescent="0.25">
      <c r="A252" s="117" t="s">
        <v>1616</v>
      </c>
      <c r="B252" s="131" t="s">
        <v>1617</v>
      </c>
    </row>
    <row r="253" spans="1:2" ht="35.1" customHeight="1" x14ac:dyDescent="0.25">
      <c r="A253" s="117" t="s">
        <v>1618</v>
      </c>
      <c r="B253" s="131" t="s">
        <v>1619</v>
      </c>
    </row>
    <row r="254" spans="1:2" ht="35.1" customHeight="1" x14ac:dyDescent="0.25">
      <c r="A254" s="117" t="s">
        <v>1620</v>
      </c>
      <c r="B254" s="131" t="s">
        <v>1621</v>
      </c>
    </row>
    <row r="255" spans="1:2" ht="35.1" customHeight="1" x14ac:dyDescent="0.25">
      <c r="A255" s="117" t="s">
        <v>1622</v>
      </c>
      <c r="B255" s="131" t="s">
        <v>1623</v>
      </c>
    </row>
    <row r="256" spans="1:2" ht="35.1" customHeight="1" x14ac:dyDescent="0.25">
      <c r="A256" s="117" t="s">
        <v>1624</v>
      </c>
      <c r="B256" s="131" t="s">
        <v>1625</v>
      </c>
    </row>
    <row r="257" spans="1:2" ht="35.1" customHeight="1" x14ac:dyDescent="0.25">
      <c r="A257" s="117" t="s">
        <v>1626</v>
      </c>
      <c r="B257" s="131" t="s">
        <v>1627</v>
      </c>
    </row>
    <row r="258" spans="1:2" ht="35.1" customHeight="1" x14ac:dyDescent="0.25">
      <c r="A258" s="117" t="s">
        <v>1628</v>
      </c>
      <c r="B258" s="131" t="s">
        <v>1629</v>
      </c>
    </row>
    <row r="259" spans="1:2" ht="35.1" customHeight="1" x14ac:dyDescent="0.25">
      <c r="A259" s="117" t="s">
        <v>1630</v>
      </c>
      <c r="B259" s="131" t="s">
        <v>1631</v>
      </c>
    </row>
    <row r="260" spans="1:2" ht="35.1" customHeight="1" x14ac:dyDescent="0.25">
      <c r="A260" s="117" t="s">
        <v>1632</v>
      </c>
      <c r="B260" s="131" t="s">
        <v>1633</v>
      </c>
    </row>
    <row r="261" spans="1:2" ht="35.1" customHeight="1" x14ac:dyDescent="0.25">
      <c r="A261" s="117" t="s">
        <v>1634</v>
      </c>
      <c r="B261" s="131" t="s">
        <v>1635</v>
      </c>
    </row>
    <row r="262" spans="1:2" ht="35.1" customHeight="1" x14ac:dyDescent="0.25">
      <c r="A262" s="117" t="s">
        <v>1636</v>
      </c>
      <c r="B262" s="131" t="s">
        <v>1637</v>
      </c>
    </row>
    <row r="263" spans="1:2" ht="35.1" customHeight="1" x14ac:dyDescent="0.25">
      <c r="A263" s="117" t="s">
        <v>1638</v>
      </c>
      <c r="B263" s="131" t="s">
        <v>1639</v>
      </c>
    </row>
    <row r="264" spans="1:2" ht="35.1" customHeight="1" x14ac:dyDescent="0.25">
      <c r="A264" s="117" t="s">
        <v>1640</v>
      </c>
      <c r="B264" s="131" t="s">
        <v>1641</v>
      </c>
    </row>
    <row r="265" spans="1:2" ht="35.1" customHeight="1" x14ac:dyDescent="0.25">
      <c r="A265" s="117" t="s">
        <v>1642</v>
      </c>
      <c r="B265" s="131" t="s">
        <v>1643</v>
      </c>
    </row>
    <row r="266" spans="1:2" ht="35.1" customHeight="1" x14ac:dyDescent="0.25">
      <c r="A266" s="117" t="s">
        <v>1644</v>
      </c>
      <c r="B266" s="131" t="s">
        <v>1645</v>
      </c>
    </row>
    <row r="267" spans="1:2" ht="35.1" customHeight="1" x14ac:dyDescent="0.25">
      <c r="A267" s="117" t="s">
        <v>1646</v>
      </c>
      <c r="B267" s="131" t="s">
        <v>1647</v>
      </c>
    </row>
    <row r="268" spans="1:2" ht="35.1" customHeight="1" x14ac:dyDescent="0.25">
      <c r="A268" s="117" t="s">
        <v>1648</v>
      </c>
      <c r="B268" s="131" t="s">
        <v>1649</v>
      </c>
    </row>
    <row r="269" spans="1:2" ht="35.1" customHeight="1" x14ac:dyDescent="0.25">
      <c r="A269" s="117" t="s">
        <v>1650</v>
      </c>
      <c r="B269" s="131" t="s">
        <v>1651</v>
      </c>
    </row>
    <row r="270" spans="1:2" ht="35.1" customHeight="1" x14ac:dyDescent="0.25">
      <c r="A270" s="117" t="s">
        <v>1652</v>
      </c>
      <c r="B270" s="131" t="s">
        <v>1653</v>
      </c>
    </row>
    <row r="271" spans="1:2" ht="35.1" customHeight="1" x14ac:dyDescent="0.25">
      <c r="A271" s="117" t="s">
        <v>1654</v>
      </c>
      <c r="B271" s="131" t="s">
        <v>1655</v>
      </c>
    </row>
    <row r="272" spans="1:2" ht="35.1" customHeight="1" x14ac:dyDescent="0.25">
      <c r="A272" s="117" t="s">
        <v>1656</v>
      </c>
      <c r="B272" s="131" t="s">
        <v>1657</v>
      </c>
    </row>
    <row r="273" spans="1:2" ht="35.1" customHeight="1" x14ac:dyDescent="0.25">
      <c r="A273" s="117" t="s">
        <v>1658</v>
      </c>
      <c r="B273" s="131" t="s">
        <v>1659</v>
      </c>
    </row>
    <row r="274" spans="1:2" ht="35.1" customHeight="1" x14ac:dyDescent="0.25">
      <c r="A274" s="117" t="s">
        <v>1660</v>
      </c>
      <c r="B274" s="131" t="s">
        <v>1661</v>
      </c>
    </row>
    <row r="275" spans="1:2" ht="35.1" customHeight="1" x14ac:dyDescent="0.25">
      <c r="A275" s="117" t="s">
        <v>1662</v>
      </c>
      <c r="B275" s="131" t="s">
        <v>1663</v>
      </c>
    </row>
    <row r="276" spans="1:2" ht="35.1" customHeight="1" x14ac:dyDescent="0.25">
      <c r="A276" s="117" t="s">
        <v>1664</v>
      </c>
      <c r="B276" s="131" t="s">
        <v>1665</v>
      </c>
    </row>
    <row r="277" spans="1:2" ht="35.1" customHeight="1" x14ac:dyDescent="0.25">
      <c r="A277" s="117" t="s">
        <v>1666</v>
      </c>
      <c r="B277" s="131" t="s">
        <v>1667</v>
      </c>
    </row>
    <row r="278" spans="1:2" ht="35.1" customHeight="1" x14ac:dyDescent="0.25">
      <c r="A278" s="117" t="s">
        <v>1668</v>
      </c>
      <c r="B278" s="131" t="s">
        <v>1669</v>
      </c>
    </row>
    <row r="279" spans="1:2" ht="35.1" customHeight="1" x14ac:dyDescent="0.25">
      <c r="A279" s="117" t="s">
        <v>1670</v>
      </c>
      <c r="B279" s="131" t="s">
        <v>1671</v>
      </c>
    </row>
    <row r="280" spans="1:2" ht="35.1" customHeight="1" x14ac:dyDescent="0.25">
      <c r="A280" s="117" t="s">
        <v>1672</v>
      </c>
      <c r="B280" s="131" t="s">
        <v>1673</v>
      </c>
    </row>
    <row r="281" spans="1:2" ht="35.1" customHeight="1" x14ac:dyDescent="0.25">
      <c r="A281" s="117" t="s">
        <v>1674</v>
      </c>
      <c r="B281" s="131" t="s">
        <v>1675</v>
      </c>
    </row>
    <row r="282" spans="1:2" ht="35.1" customHeight="1" x14ac:dyDescent="0.25">
      <c r="A282" s="117" t="s">
        <v>1676</v>
      </c>
      <c r="B282" s="131" t="s">
        <v>1677</v>
      </c>
    </row>
    <row r="283" spans="1:2" ht="35.1" customHeight="1" x14ac:dyDescent="0.25">
      <c r="A283" s="117" t="s">
        <v>1678</v>
      </c>
      <c r="B283" s="131" t="s">
        <v>1679</v>
      </c>
    </row>
    <row r="284" spans="1:2" ht="35.1" customHeight="1" x14ac:dyDescent="0.25">
      <c r="A284" s="117" t="s">
        <v>1680</v>
      </c>
      <c r="B284" s="131" t="s">
        <v>1681</v>
      </c>
    </row>
    <row r="285" spans="1:2" ht="35.1" customHeight="1" x14ac:dyDescent="0.25">
      <c r="A285" s="117" t="s">
        <v>1682</v>
      </c>
      <c r="B285" s="131" t="s">
        <v>1683</v>
      </c>
    </row>
    <row r="286" spans="1:2" ht="35.1" customHeight="1" x14ac:dyDescent="0.25">
      <c r="A286" s="117" t="s">
        <v>1684</v>
      </c>
      <c r="B286" s="131" t="s">
        <v>1685</v>
      </c>
    </row>
    <row r="287" spans="1:2" ht="35.1" customHeight="1" x14ac:dyDescent="0.25">
      <c r="A287" s="117" t="s">
        <v>1686</v>
      </c>
      <c r="B287" s="131" t="s">
        <v>1687</v>
      </c>
    </row>
    <row r="288" spans="1:2" ht="35.1" customHeight="1" x14ac:dyDescent="0.25">
      <c r="A288" s="117" t="s">
        <v>1688</v>
      </c>
      <c r="B288" s="131" t="s">
        <v>1689</v>
      </c>
    </row>
    <row r="289" spans="1:2" ht="35.1" customHeight="1" x14ac:dyDescent="0.25">
      <c r="A289" s="117" t="s">
        <v>1690</v>
      </c>
      <c r="B289" s="131" t="s">
        <v>1691</v>
      </c>
    </row>
    <row r="290" spans="1:2" ht="35.1" customHeight="1" x14ac:dyDescent="0.25">
      <c r="A290" s="117" t="s">
        <v>1692</v>
      </c>
      <c r="B290" s="131" t="s">
        <v>1693</v>
      </c>
    </row>
    <row r="291" spans="1:2" ht="35.1" customHeight="1" x14ac:dyDescent="0.25">
      <c r="A291" s="117" t="s">
        <v>1694</v>
      </c>
      <c r="B291" s="131" t="s">
        <v>1695</v>
      </c>
    </row>
    <row r="292" spans="1:2" ht="35.1" customHeight="1" x14ac:dyDescent="0.25">
      <c r="A292" s="117" t="s">
        <v>1696</v>
      </c>
      <c r="B292" s="131" t="s">
        <v>1697</v>
      </c>
    </row>
    <row r="293" spans="1:2" ht="35.1" customHeight="1" x14ac:dyDescent="0.25">
      <c r="A293" s="117" t="s">
        <v>1698</v>
      </c>
      <c r="B293" s="131" t="s">
        <v>1699</v>
      </c>
    </row>
    <row r="294" spans="1:2" ht="35.1" customHeight="1" x14ac:dyDescent="0.25">
      <c r="A294" s="117" t="s">
        <v>1700</v>
      </c>
      <c r="B294" s="131" t="s">
        <v>1701</v>
      </c>
    </row>
    <row r="295" spans="1:2" ht="35.1" customHeight="1" x14ac:dyDescent="0.25">
      <c r="A295" s="117" t="s">
        <v>1702</v>
      </c>
      <c r="B295" s="131" t="s">
        <v>1703</v>
      </c>
    </row>
    <row r="296" spans="1:2" ht="35.1" customHeight="1" x14ac:dyDescent="0.25">
      <c r="A296" s="117" t="s">
        <v>1704</v>
      </c>
      <c r="B296" s="131" t="s">
        <v>1705</v>
      </c>
    </row>
    <row r="297" spans="1:2" ht="35.1" customHeight="1" x14ac:dyDescent="0.25">
      <c r="A297" s="117" t="s">
        <v>1706</v>
      </c>
      <c r="B297" s="131" t="s">
        <v>1707</v>
      </c>
    </row>
    <row r="298" spans="1:2" ht="35.1" customHeight="1" x14ac:dyDescent="0.25">
      <c r="A298" s="117" t="s">
        <v>1708</v>
      </c>
      <c r="B298" s="131" t="s">
        <v>1709</v>
      </c>
    </row>
    <row r="299" spans="1:2" ht="35.1" customHeight="1" x14ac:dyDescent="0.25">
      <c r="A299" s="117" t="s">
        <v>1710</v>
      </c>
      <c r="B299" s="131" t="s">
        <v>1711</v>
      </c>
    </row>
    <row r="300" spans="1:2" ht="35.1" customHeight="1" x14ac:dyDescent="0.25">
      <c r="A300" s="117" t="s">
        <v>1712</v>
      </c>
      <c r="B300" s="131" t="s">
        <v>1713</v>
      </c>
    </row>
    <row r="301" spans="1:2" ht="35.1" customHeight="1" x14ac:dyDescent="0.25">
      <c r="A301" s="117" t="s">
        <v>1714</v>
      </c>
      <c r="B301" s="131" t="s">
        <v>1715</v>
      </c>
    </row>
    <row r="302" spans="1:2" ht="35.1" customHeight="1" x14ac:dyDescent="0.25">
      <c r="A302" s="117" t="s">
        <v>1716</v>
      </c>
      <c r="B302" s="131" t="s">
        <v>1717</v>
      </c>
    </row>
    <row r="303" spans="1:2" ht="35.1" customHeight="1" x14ac:dyDescent="0.25">
      <c r="A303" s="117" t="s">
        <v>1718</v>
      </c>
      <c r="B303" s="131" t="s">
        <v>1719</v>
      </c>
    </row>
    <row r="304" spans="1:2" ht="35.1" customHeight="1" x14ac:dyDescent="0.25">
      <c r="A304" s="117" t="s">
        <v>1720</v>
      </c>
      <c r="B304" s="131" t="s">
        <v>1721</v>
      </c>
    </row>
    <row r="305" spans="1:2" ht="35.1" customHeight="1" x14ac:dyDescent="0.25">
      <c r="A305" s="117" t="s">
        <v>1722</v>
      </c>
      <c r="B305" s="131" t="s">
        <v>1723</v>
      </c>
    </row>
    <row r="306" spans="1:2" ht="35.1" customHeight="1" x14ac:dyDescent="0.25">
      <c r="A306" s="117" t="s">
        <v>1724</v>
      </c>
      <c r="B306" s="131" t="s">
        <v>1725</v>
      </c>
    </row>
    <row r="307" spans="1:2" ht="35.1" customHeight="1" x14ac:dyDescent="0.25">
      <c r="A307" s="117" t="s">
        <v>1726</v>
      </c>
      <c r="B307" s="131" t="s">
        <v>1727</v>
      </c>
    </row>
    <row r="308" spans="1:2" ht="35.1" customHeight="1" x14ac:dyDescent="0.25">
      <c r="A308" s="117" t="s">
        <v>1728</v>
      </c>
      <c r="B308" s="131" t="s">
        <v>1729</v>
      </c>
    </row>
    <row r="309" spans="1:2" ht="35.1" customHeight="1" x14ac:dyDescent="0.25">
      <c r="A309" s="117" t="s">
        <v>1730</v>
      </c>
      <c r="B309" s="131" t="s">
        <v>1731</v>
      </c>
    </row>
    <row r="310" spans="1:2" ht="35.1" customHeight="1" x14ac:dyDescent="0.25">
      <c r="A310" s="117" t="s">
        <v>1732</v>
      </c>
      <c r="B310" s="131" t="s">
        <v>1733</v>
      </c>
    </row>
    <row r="311" spans="1:2" ht="35.1" customHeight="1" x14ac:dyDescent="0.25">
      <c r="A311" s="117" t="s">
        <v>1734</v>
      </c>
      <c r="B311" s="131" t="s">
        <v>1735</v>
      </c>
    </row>
    <row r="312" spans="1:2" ht="35.1" customHeight="1" x14ac:dyDescent="0.25">
      <c r="A312" s="117" t="s">
        <v>1736</v>
      </c>
      <c r="B312" s="131" t="s">
        <v>1737</v>
      </c>
    </row>
    <row r="313" spans="1:2" ht="35.1" customHeight="1" x14ac:dyDescent="0.25">
      <c r="A313" s="117" t="s">
        <v>1738</v>
      </c>
      <c r="B313" s="131" t="s">
        <v>1739</v>
      </c>
    </row>
    <row r="314" spans="1:2" ht="35.1" customHeight="1" x14ac:dyDescent="0.25">
      <c r="A314" s="117" t="s">
        <v>1740</v>
      </c>
      <c r="B314" s="131" t="s">
        <v>1741</v>
      </c>
    </row>
    <row r="315" spans="1:2" ht="35.1" customHeight="1" x14ac:dyDescent="0.25">
      <c r="A315" s="117" t="s">
        <v>1742</v>
      </c>
      <c r="B315" s="131" t="s">
        <v>1743</v>
      </c>
    </row>
    <row r="316" spans="1:2" ht="35.1" customHeight="1" x14ac:dyDescent="0.25">
      <c r="A316" s="117" t="s">
        <v>1744</v>
      </c>
      <c r="B316" s="131" t="s">
        <v>1745</v>
      </c>
    </row>
    <row r="317" spans="1:2" ht="35.1" customHeight="1" x14ac:dyDescent="0.25">
      <c r="A317" s="117" t="s">
        <v>1746</v>
      </c>
      <c r="B317" s="131" t="s">
        <v>1747</v>
      </c>
    </row>
    <row r="318" spans="1:2" ht="35.1" customHeight="1" x14ac:dyDescent="0.25">
      <c r="A318" s="117" t="s">
        <v>1748</v>
      </c>
      <c r="B318" s="131" t="s">
        <v>1749</v>
      </c>
    </row>
    <row r="319" spans="1:2" ht="35.1" customHeight="1" x14ac:dyDescent="0.25">
      <c r="A319" s="117" t="s">
        <v>1750</v>
      </c>
      <c r="B319" s="131" t="s">
        <v>1751</v>
      </c>
    </row>
    <row r="320" spans="1:2" ht="35.1" customHeight="1" x14ac:dyDescent="0.25">
      <c r="A320" s="117" t="s">
        <v>1752</v>
      </c>
      <c r="B320" s="131" t="s">
        <v>1753</v>
      </c>
    </row>
    <row r="321" spans="1:2" ht="35.1" customHeight="1" x14ac:dyDescent="0.25">
      <c r="A321" s="117" t="s">
        <v>1754</v>
      </c>
      <c r="B321" s="131" t="s">
        <v>1755</v>
      </c>
    </row>
    <row r="322" spans="1:2" ht="35.1" customHeight="1" x14ac:dyDescent="0.25">
      <c r="A322" s="117" t="s">
        <v>1756</v>
      </c>
      <c r="B322" s="131" t="s">
        <v>1757</v>
      </c>
    </row>
    <row r="323" spans="1:2" ht="35.1" customHeight="1" x14ac:dyDescent="0.25">
      <c r="A323" s="117" t="s">
        <v>1758</v>
      </c>
      <c r="B323" s="131" t="s">
        <v>1759</v>
      </c>
    </row>
    <row r="324" spans="1:2" ht="35.1" customHeight="1" x14ac:dyDescent="0.25">
      <c r="A324" s="117" t="s">
        <v>1760</v>
      </c>
      <c r="B324" s="131" t="s">
        <v>1761</v>
      </c>
    </row>
    <row r="325" spans="1:2" ht="35.1" customHeight="1" x14ac:dyDescent="0.25">
      <c r="A325" s="117" t="s">
        <v>1762</v>
      </c>
      <c r="B325" s="131" t="s">
        <v>1763</v>
      </c>
    </row>
    <row r="326" spans="1:2" ht="35.1" customHeight="1" x14ac:dyDescent="0.25">
      <c r="A326" s="117" t="s">
        <v>1764</v>
      </c>
      <c r="B326" s="131" t="s">
        <v>1765</v>
      </c>
    </row>
    <row r="327" spans="1:2" ht="35.1" customHeight="1" x14ac:dyDescent="0.25">
      <c r="A327" s="117" t="s">
        <v>1766</v>
      </c>
      <c r="B327" s="131" t="s">
        <v>1767</v>
      </c>
    </row>
    <row r="328" spans="1:2" ht="35.1" customHeight="1" x14ac:dyDescent="0.25">
      <c r="A328" s="117" t="s">
        <v>1768</v>
      </c>
      <c r="B328" s="131" t="s">
        <v>1769</v>
      </c>
    </row>
    <row r="329" spans="1:2" ht="35.1" customHeight="1" x14ac:dyDescent="0.25">
      <c r="A329" s="117" t="s">
        <v>1770</v>
      </c>
      <c r="B329" s="131" t="s">
        <v>1771</v>
      </c>
    </row>
    <row r="330" spans="1:2" ht="35.1" customHeight="1" x14ac:dyDescent="0.25">
      <c r="A330" s="117" t="s">
        <v>1772</v>
      </c>
      <c r="B330" s="131" t="s">
        <v>1773</v>
      </c>
    </row>
    <row r="331" spans="1:2" ht="35.1" customHeight="1" x14ac:dyDescent="0.25">
      <c r="A331" s="117" t="s">
        <v>1774</v>
      </c>
      <c r="B331" s="131" t="s">
        <v>1775</v>
      </c>
    </row>
    <row r="332" spans="1:2" ht="35.1" customHeight="1" x14ac:dyDescent="0.25">
      <c r="A332" s="117" t="s">
        <v>1776</v>
      </c>
      <c r="B332" s="131" t="s">
        <v>1777</v>
      </c>
    </row>
    <row r="333" spans="1:2" ht="35.1" customHeight="1" x14ac:dyDescent="0.25">
      <c r="A333" s="117" t="s">
        <v>1778</v>
      </c>
      <c r="B333" s="131" t="s">
        <v>1779</v>
      </c>
    </row>
    <row r="334" spans="1:2" ht="35.1" customHeight="1" x14ac:dyDescent="0.25">
      <c r="A334" s="117" t="s">
        <v>1780</v>
      </c>
      <c r="B334" s="131" t="s">
        <v>1781</v>
      </c>
    </row>
    <row r="335" spans="1:2" ht="35.1" customHeight="1" x14ac:dyDescent="0.25">
      <c r="A335" s="117" t="s">
        <v>1782</v>
      </c>
      <c r="B335" s="131" t="s">
        <v>1783</v>
      </c>
    </row>
    <row r="336" spans="1:2" ht="35.1" customHeight="1" x14ac:dyDescent="0.25">
      <c r="A336" s="117" t="s">
        <v>1784</v>
      </c>
      <c r="B336" s="131" t="s">
        <v>1785</v>
      </c>
    </row>
    <row r="337" spans="1:2" ht="35.1" customHeight="1" x14ac:dyDescent="0.25">
      <c r="A337" s="117" t="s">
        <v>1786</v>
      </c>
      <c r="B337" s="131" t="s">
        <v>1787</v>
      </c>
    </row>
    <row r="338" spans="1:2" ht="35.1" customHeight="1" x14ac:dyDescent="0.25">
      <c r="A338" s="117" t="s">
        <v>1788</v>
      </c>
      <c r="B338" s="131" t="s">
        <v>1789</v>
      </c>
    </row>
    <row r="339" spans="1:2" ht="35.1" customHeight="1" x14ac:dyDescent="0.25">
      <c r="A339" s="117" t="s">
        <v>1790</v>
      </c>
      <c r="B339" s="131" t="s">
        <v>1791</v>
      </c>
    </row>
    <row r="340" spans="1:2" ht="35.1" customHeight="1" x14ac:dyDescent="0.25">
      <c r="A340" s="117" t="s">
        <v>1792</v>
      </c>
      <c r="B340" s="131" t="s">
        <v>1793</v>
      </c>
    </row>
    <row r="341" spans="1:2" ht="35.1" customHeight="1" x14ac:dyDescent="0.25">
      <c r="A341" s="117" t="s">
        <v>1794</v>
      </c>
      <c r="B341" s="131" t="s">
        <v>1795</v>
      </c>
    </row>
    <row r="342" spans="1:2" ht="35.1" customHeight="1" x14ac:dyDescent="0.25">
      <c r="A342" s="117" t="s">
        <v>1796</v>
      </c>
      <c r="B342" s="131" t="s">
        <v>1797</v>
      </c>
    </row>
    <row r="343" spans="1:2" ht="35.1" customHeight="1" x14ac:dyDescent="0.25">
      <c r="A343" s="117" t="s">
        <v>1798</v>
      </c>
      <c r="B343" s="131" t="s">
        <v>1799</v>
      </c>
    </row>
    <row r="344" spans="1:2" ht="35.1" customHeight="1" x14ac:dyDescent="0.25">
      <c r="A344" s="117" t="s">
        <v>1800</v>
      </c>
      <c r="B344" s="131" t="s">
        <v>1801</v>
      </c>
    </row>
    <row r="345" spans="1:2" ht="35.1" customHeight="1" x14ac:dyDescent="0.25">
      <c r="A345" s="117" t="s">
        <v>1802</v>
      </c>
      <c r="B345" s="131" t="s">
        <v>1803</v>
      </c>
    </row>
    <row r="346" spans="1:2" ht="35.1" customHeight="1" x14ac:dyDescent="0.25">
      <c r="A346" s="117" t="s">
        <v>1804</v>
      </c>
      <c r="B346" s="131" t="s">
        <v>1805</v>
      </c>
    </row>
    <row r="347" spans="1:2" ht="35.1" customHeight="1" x14ac:dyDescent="0.25">
      <c r="A347" s="117" t="s">
        <v>1806</v>
      </c>
      <c r="B347" s="131" t="s">
        <v>1807</v>
      </c>
    </row>
    <row r="348" spans="1:2" ht="35.1" customHeight="1" x14ac:dyDescent="0.25">
      <c r="A348" s="117" t="s">
        <v>1808</v>
      </c>
      <c r="B348" s="131" t="s">
        <v>1809</v>
      </c>
    </row>
    <row r="349" spans="1:2" ht="35.1" customHeight="1" x14ac:dyDescent="0.25">
      <c r="A349" s="117" t="s">
        <v>1810</v>
      </c>
      <c r="B349" s="131" t="s">
        <v>1811</v>
      </c>
    </row>
    <row r="350" spans="1:2" ht="35.1" customHeight="1" x14ac:dyDescent="0.25">
      <c r="A350" s="117" t="s">
        <v>1812</v>
      </c>
      <c r="B350" s="131" t="s">
        <v>1813</v>
      </c>
    </row>
    <row r="351" spans="1:2" ht="35.1" customHeight="1" x14ac:dyDescent="0.25">
      <c r="A351" s="117" t="s">
        <v>1814</v>
      </c>
      <c r="B351" s="131" t="s">
        <v>1815</v>
      </c>
    </row>
    <row r="352" spans="1:2" ht="35.1" customHeight="1" x14ac:dyDescent="0.25">
      <c r="A352" s="117" t="s">
        <v>1816</v>
      </c>
      <c r="B352" s="131" t="s">
        <v>1817</v>
      </c>
    </row>
    <row r="353" spans="1:2" ht="35.1" customHeight="1" x14ac:dyDescent="0.25">
      <c r="A353" s="117" t="s">
        <v>1818</v>
      </c>
      <c r="B353" s="131" t="s">
        <v>1819</v>
      </c>
    </row>
    <row r="354" spans="1:2" ht="35.1" customHeight="1" x14ac:dyDescent="0.25">
      <c r="A354" s="117" t="s">
        <v>1820</v>
      </c>
      <c r="B354" s="131" t="s">
        <v>1821</v>
      </c>
    </row>
    <row r="355" spans="1:2" ht="35.1" customHeight="1" x14ac:dyDescent="0.25">
      <c r="A355" s="117" t="s">
        <v>1822</v>
      </c>
      <c r="B355" s="131" t="s">
        <v>1823</v>
      </c>
    </row>
    <row r="356" spans="1:2" ht="35.1" customHeight="1" x14ac:dyDescent="0.25">
      <c r="A356" s="117" t="s">
        <v>1824</v>
      </c>
      <c r="B356" s="131" t="s">
        <v>1825</v>
      </c>
    </row>
    <row r="357" spans="1:2" ht="35.1" customHeight="1" x14ac:dyDescent="0.25">
      <c r="A357" s="117" t="s">
        <v>1826</v>
      </c>
      <c r="B357" s="131" t="s">
        <v>1827</v>
      </c>
    </row>
    <row r="358" spans="1:2" ht="35.1" customHeight="1" x14ac:dyDescent="0.25">
      <c r="A358" s="117" t="s">
        <v>1828</v>
      </c>
      <c r="B358" s="131" t="s">
        <v>1829</v>
      </c>
    </row>
    <row r="359" spans="1:2" ht="35.1" customHeight="1" x14ac:dyDescent="0.25">
      <c r="A359" s="117" t="s">
        <v>1830</v>
      </c>
      <c r="B359" s="131" t="s">
        <v>1831</v>
      </c>
    </row>
    <row r="360" spans="1:2" ht="35.1" customHeight="1" x14ac:dyDescent="0.25">
      <c r="A360" s="117" t="s">
        <v>1832</v>
      </c>
      <c r="B360" s="131" t="s">
        <v>1833</v>
      </c>
    </row>
    <row r="361" spans="1:2" ht="35.1" customHeight="1" x14ac:dyDescent="0.25">
      <c r="A361" s="117" t="s">
        <v>1834</v>
      </c>
      <c r="B361" s="131" t="s">
        <v>1835</v>
      </c>
    </row>
    <row r="362" spans="1:2" ht="35.1" customHeight="1" x14ac:dyDescent="0.25">
      <c r="A362" s="117" t="s">
        <v>1836</v>
      </c>
      <c r="B362" s="131" t="s">
        <v>1837</v>
      </c>
    </row>
    <row r="363" spans="1:2" ht="35.1" customHeight="1" x14ac:dyDescent="0.25">
      <c r="A363" s="117" t="s">
        <v>1838</v>
      </c>
      <c r="B363" s="131" t="s">
        <v>1839</v>
      </c>
    </row>
    <row r="364" spans="1:2" ht="35.1" customHeight="1" x14ac:dyDescent="0.25">
      <c r="A364" s="117" t="s">
        <v>1840</v>
      </c>
      <c r="B364" s="131" t="s">
        <v>1841</v>
      </c>
    </row>
    <row r="365" spans="1:2" ht="35.1" customHeight="1" x14ac:dyDescent="0.25">
      <c r="A365" s="117" t="s">
        <v>1842</v>
      </c>
      <c r="B365" s="131" t="s">
        <v>1843</v>
      </c>
    </row>
    <row r="366" spans="1:2" ht="35.1" customHeight="1" x14ac:dyDescent="0.25">
      <c r="A366" s="117" t="s">
        <v>1844</v>
      </c>
      <c r="B366" s="131" t="s">
        <v>1845</v>
      </c>
    </row>
    <row r="367" spans="1:2" ht="35.1" customHeight="1" x14ac:dyDescent="0.25">
      <c r="A367" s="117" t="s">
        <v>1846</v>
      </c>
      <c r="B367" s="131" t="s">
        <v>1847</v>
      </c>
    </row>
    <row r="368" spans="1:2" ht="35.1" customHeight="1" x14ac:dyDescent="0.25">
      <c r="A368" s="117" t="s">
        <v>1848</v>
      </c>
      <c r="B368" s="131" t="s">
        <v>1849</v>
      </c>
    </row>
    <row r="369" spans="1:2" ht="35.1" customHeight="1" x14ac:dyDescent="0.25">
      <c r="A369" s="117" t="s">
        <v>1850</v>
      </c>
      <c r="B369" s="131" t="s">
        <v>1851</v>
      </c>
    </row>
    <row r="370" spans="1:2" ht="35.1" customHeight="1" x14ac:dyDescent="0.25">
      <c r="A370" s="117" t="s">
        <v>1852</v>
      </c>
      <c r="B370" s="131" t="s">
        <v>1853</v>
      </c>
    </row>
    <row r="371" spans="1:2" ht="35.1" customHeight="1" x14ac:dyDescent="0.25">
      <c r="A371" s="117" t="s">
        <v>1854</v>
      </c>
      <c r="B371" s="131" t="s">
        <v>1855</v>
      </c>
    </row>
    <row r="372" spans="1:2" ht="35.1" customHeight="1" x14ac:dyDescent="0.25">
      <c r="A372" s="117" t="s">
        <v>1856</v>
      </c>
      <c r="B372" s="131" t="s">
        <v>1857</v>
      </c>
    </row>
    <row r="373" spans="1:2" ht="35.1" customHeight="1" x14ac:dyDescent="0.25">
      <c r="A373" s="117" t="s">
        <v>1858</v>
      </c>
      <c r="B373" s="131" t="s">
        <v>1859</v>
      </c>
    </row>
    <row r="374" spans="1:2" ht="35.1" customHeight="1" x14ac:dyDescent="0.25">
      <c r="A374" s="117" t="s">
        <v>1860</v>
      </c>
      <c r="B374" s="131" t="s">
        <v>1861</v>
      </c>
    </row>
    <row r="375" spans="1:2" ht="35.1" customHeight="1" x14ac:dyDescent="0.25">
      <c r="A375" s="117" t="s">
        <v>1862</v>
      </c>
      <c r="B375" s="131" t="s">
        <v>1863</v>
      </c>
    </row>
    <row r="376" spans="1:2" ht="35.1" customHeight="1" x14ac:dyDescent="0.25">
      <c r="A376" s="117" t="s">
        <v>1864</v>
      </c>
      <c r="B376" s="131" t="s">
        <v>1865</v>
      </c>
    </row>
    <row r="377" spans="1:2" ht="35.1" customHeight="1" x14ac:dyDescent="0.25">
      <c r="A377" s="117" t="s">
        <v>1866</v>
      </c>
      <c r="B377" s="131" t="s">
        <v>1867</v>
      </c>
    </row>
    <row r="378" spans="1:2" ht="35.1" customHeight="1" x14ac:dyDescent="0.25">
      <c r="A378" s="117" t="s">
        <v>1868</v>
      </c>
      <c r="B378" s="131" t="s">
        <v>1869</v>
      </c>
    </row>
    <row r="379" spans="1:2" ht="35.1" customHeight="1" x14ac:dyDescent="0.25">
      <c r="A379" s="117" t="s">
        <v>1870</v>
      </c>
      <c r="B379" s="131" t="s">
        <v>1871</v>
      </c>
    </row>
    <row r="380" spans="1:2" ht="35.1" customHeight="1" x14ac:dyDescent="0.25">
      <c r="A380" s="117" t="s">
        <v>1872</v>
      </c>
      <c r="B380" s="131" t="s">
        <v>1873</v>
      </c>
    </row>
    <row r="381" spans="1:2" ht="35.1" customHeight="1" x14ac:dyDescent="0.25">
      <c r="A381" s="117" t="s">
        <v>1874</v>
      </c>
      <c r="B381" s="131" t="s">
        <v>1875</v>
      </c>
    </row>
    <row r="382" spans="1:2" ht="35.1" customHeight="1" x14ac:dyDescent="0.25">
      <c r="A382" s="117" t="s">
        <v>1876</v>
      </c>
      <c r="B382" s="131" t="s">
        <v>1877</v>
      </c>
    </row>
    <row r="383" spans="1:2" ht="35.1" customHeight="1" x14ac:dyDescent="0.25">
      <c r="A383" s="117" t="s">
        <v>1878</v>
      </c>
      <c r="B383" s="131" t="s">
        <v>1879</v>
      </c>
    </row>
    <row r="384" spans="1:2" ht="35.1" customHeight="1" x14ac:dyDescent="0.25">
      <c r="A384" s="117" t="s">
        <v>1880</v>
      </c>
      <c r="B384" s="131" t="s">
        <v>1881</v>
      </c>
    </row>
    <row r="385" spans="1:2" ht="35.1" customHeight="1" x14ac:dyDescent="0.25">
      <c r="A385" s="117" t="s">
        <v>1882</v>
      </c>
      <c r="B385" s="131" t="s">
        <v>1883</v>
      </c>
    </row>
    <row r="386" spans="1:2" ht="35.1" customHeight="1" x14ac:dyDescent="0.25">
      <c r="A386" s="117" t="s">
        <v>1884</v>
      </c>
      <c r="B386" s="131" t="s">
        <v>1885</v>
      </c>
    </row>
    <row r="387" spans="1:2" ht="35.1" customHeight="1" x14ac:dyDescent="0.25">
      <c r="A387" s="117" t="s">
        <v>1886</v>
      </c>
      <c r="B387" s="131" t="s">
        <v>1887</v>
      </c>
    </row>
    <row r="388" spans="1:2" ht="35.1" customHeight="1" x14ac:dyDescent="0.25">
      <c r="A388" s="117" t="s">
        <v>1888</v>
      </c>
      <c r="B388" s="131" t="s">
        <v>1889</v>
      </c>
    </row>
    <row r="389" spans="1:2" ht="35.1" customHeight="1" x14ac:dyDescent="0.25">
      <c r="A389" s="117" t="s">
        <v>1890</v>
      </c>
      <c r="B389" s="131" t="s">
        <v>1891</v>
      </c>
    </row>
    <row r="390" spans="1:2" ht="35.1" customHeight="1" x14ac:dyDescent="0.25">
      <c r="A390" s="117" t="s">
        <v>1892</v>
      </c>
      <c r="B390" s="131" t="s">
        <v>1893</v>
      </c>
    </row>
    <row r="391" spans="1:2" ht="35.1" customHeight="1" x14ac:dyDescent="0.25">
      <c r="A391" s="117" t="s">
        <v>1894</v>
      </c>
      <c r="B391" s="131" t="s">
        <v>1895</v>
      </c>
    </row>
    <row r="392" spans="1:2" ht="35.1" customHeight="1" x14ac:dyDescent="0.25">
      <c r="A392" s="117" t="s">
        <v>1896</v>
      </c>
      <c r="B392" s="131" t="s">
        <v>1897</v>
      </c>
    </row>
    <row r="393" spans="1:2" ht="35.1" customHeight="1" x14ac:dyDescent="0.25">
      <c r="A393" s="117" t="s">
        <v>1898</v>
      </c>
      <c r="B393" s="131" t="s">
        <v>1899</v>
      </c>
    </row>
    <row r="394" spans="1:2" ht="35.1" customHeight="1" x14ac:dyDescent="0.25">
      <c r="A394" s="117" t="s">
        <v>1900</v>
      </c>
      <c r="B394" s="131" t="s">
        <v>1901</v>
      </c>
    </row>
    <row r="395" spans="1:2" ht="35.1" customHeight="1" x14ac:dyDescent="0.25">
      <c r="A395" s="117" t="s">
        <v>1902</v>
      </c>
      <c r="B395" s="131" t="s">
        <v>1903</v>
      </c>
    </row>
    <row r="396" spans="1:2" ht="35.1" customHeight="1" x14ac:dyDescent="0.25">
      <c r="A396" s="117" t="s">
        <v>1904</v>
      </c>
      <c r="B396" s="131" t="s">
        <v>1905</v>
      </c>
    </row>
    <row r="397" spans="1:2" ht="35.1" customHeight="1" x14ac:dyDescent="0.25">
      <c r="A397" s="117" t="s">
        <v>1906</v>
      </c>
      <c r="B397" s="131" t="s">
        <v>1907</v>
      </c>
    </row>
    <row r="398" spans="1:2" ht="35.1" customHeight="1" x14ac:dyDescent="0.25">
      <c r="A398" s="117" t="s">
        <v>1908</v>
      </c>
      <c r="B398" s="131" t="s">
        <v>1909</v>
      </c>
    </row>
    <row r="399" spans="1:2" ht="35.1" customHeight="1" x14ac:dyDescent="0.25">
      <c r="A399" s="117" t="s">
        <v>1910</v>
      </c>
      <c r="B399" s="131" t="s">
        <v>1911</v>
      </c>
    </row>
    <row r="400" spans="1:2" ht="35.1" customHeight="1" x14ac:dyDescent="0.25">
      <c r="A400" s="117" t="s">
        <v>1912</v>
      </c>
      <c r="B400" s="131" t="s">
        <v>1913</v>
      </c>
    </row>
    <row r="401" spans="1:2" ht="35.1" customHeight="1" x14ac:dyDescent="0.25">
      <c r="A401" s="117" t="s">
        <v>1914</v>
      </c>
      <c r="B401" s="131" t="s">
        <v>1915</v>
      </c>
    </row>
    <row r="402" spans="1:2" ht="35.1" customHeight="1" x14ac:dyDescent="0.25">
      <c r="A402" s="117" t="s">
        <v>1916</v>
      </c>
      <c r="B402" s="131" t="s">
        <v>1917</v>
      </c>
    </row>
    <row r="403" spans="1:2" ht="35.1" customHeight="1" x14ac:dyDescent="0.25">
      <c r="A403" s="117" t="s">
        <v>1918</v>
      </c>
      <c r="B403" s="131" t="s">
        <v>1919</v>
      </c>
    </row>
    <row r="404" spans="1:2" ht="35.1" customHeight="1" x14ac:dyDescent="0.25">
      <c r="A404" s="117" t="s">
        <v>1920</v>
      </c>
      <c r="B404" s="131" t="s">
        <v>1921</v>
      </c>
    </row>
    <row r="405" spans="1:2" ht="35.1" customHeight="1" x14ac:dyDescent="0.25">
      <c r="A405" s="117" t="s">
        <v>1922</v>
      </c>
      <c r="B405" s="131" t="s">
        <v>1923</v>
      </c>
    </row>
    <row r="406" spans="1:2" ht="35.1" customHeight="1" x14ac:dyDescent="0.25">
      <c r="A406" s="117" t="s">
        <v>1924</v>
      </c>
      <c r="B406" s="131" t="s">
        <v>1925</v>
      </c>
    </row>
    <row r="407" spans="1:2" ht="35.1" customHeight="1" x14ac:dyDescent="0.25">
      <c r="A407" s="117" t="s">
        <v>1926</v>
      </c>
      <c r="B407" s="131" t="s">
        <v>1927</v>
      </c>
    </row>
    <row r="408" spans="1:2" ht="35.1" customHeight="1" x14ac:dyDescent="0.25">
      <c r="A408" s="117" t="s">
        <v>1928</v>
      </c>
      <c r="B408" s="131" t="s">
        <v>1929</v>
      </c>
    </row>
    <row r="409" spans="1:2" ht="35.1" customHeight="1" x14ac:dyDescent="0.25">
      <c r="A409" s="117" t="s">
        <v>1930</v>
      </c>
      <c r="B409" s="131" t="s">
        <v>1931</v>
      </c>
    </row>
    <row r="410" spans="1:2" ht="35.1" customHeight="1" x14ac:dyDescent="0.25">
      <c r="A410" s="117" t="s">
        <v>1932</v>
      </c>
      <c r="B410" s="131" t="s">
        <v>1933</v>
      </c>
    </row>
    <row r="411" spans="1:2" ht="35.1" customHeight="1" x14ac:dyDescent="0.25">
      <c r="A411" s="117" t="s">
        <v>1934</v>
      </c>
      <c r="B411" s="131" t="s">
        <v>1935</v>
      </c>
    </row>
    <row r="412" spans="1:2" ht="35.1" customHeight="1" x14ac:dyDescent="0.25">
      <c r="A412" s="117" t="s">
        <v>1936</v>
      </c>
      <c r="B412" s="131" t="s">
        <v>1937</v>
      </c>
    </row>
    <row r="413" spans="1:2" ht="35.1" customHeight="1" x14ac:dyDescent="0.25">
      <c r="A413" s="117" t="s">
        <v>1938</v>
      </c>
      <c r="B413" s="131" t="s">
        <v>1939</v>
      </c>
    </row>
    <row r="414" spans="1:2" ht="35.1" customHeight="1" x14ac:dyDescent="0.25">
      <c r="A414" s="117" t="s">
        <v>1940</v>
      </c>
      <c r="B414" s="131" t="s">
        <v>1941</v>
      </c>
    </row>
    <row r="415" spans="1:2" ht="35.1" customHeight="1" x14ac:dyDescent="0.25">
      <c r="A415" s="117" t="s">
        <v>1942</v>
      </c>
      <c r="B415" s="131" t="s">
        <v>1943</v>
      </c>
    </row>
    <row r="416" spans="1:2" ht="35.1" customHeight="1" x14ac:dyDescent="0.25">
      <c r="A416" s="117" t="s">
        <v>1944</v>
      </c>
      <c r="B416" s="131" t="s">
        <v>1945</v>
      </c>
    </row>
    <row r="417" spans="1:2" ht="35.1" customHeight="1" x14ac:dyDescent="0.25">
      <c r="A417" s="117" t="s">
        <v>1946</v>
      </c>
      <c r="B417" s="131" t="s">
        <v>1947</v>
      </c>
    </row>
    <row r="418" spans="1:2" ht="35.1" customHeight="1" x14ac:dyDescent="0.25">
      <c r="A418" s="117" t="s">
        <v>1948</v>
      </c>
      <c r="B418" s="131" t="s">
        <v>1949</v>
      </c>
    </row>
    <row r="419" spans="1:2" ht="35.1" customHeight="1" x14ac:dyDescent="0.25">
      <c r="A419" s="117" t="s">
        <v>1950</v>
      </c>
      <c r="B419" s="131" t="s">
        <v>1951</v>
      </c>
    </row>
    <row r="420" spans="1:2" ht="35.1" customHeight="1" x14ac:dyDescent="0.25">
      <c r="A420" s="117" t="s">
        <v>1952</v>
      </c>
      <c r="B420" s="131" t="s">
        <v>1953</v>
      </c>
    </row>
    <row r="421" spans="1:2" ht="35.1" customHeight="1" x14ac:dyDescent="0.25">
      <c r="A421" s="117" t="s">
        <v>1954</v>
      </c>
      <c r="B421" s="131" t="s">
        <v>1955</v>
      </c>
    </row>
    <row r="422" spans="1:2" ht="35.1" customHeight="1" x14ac:dyDescent="0.25">
      <c r="A422" s="117" t="s">
        <v>1956</v>
      </c>
      <c r="B422" s="131" t="s">
        <v>1957</v>
      </c>
    </row>
    <row r="423" spans="1:2" ht="35.1" customHeight="1" x14ac:dyDescent="0.25">
      <c r="A423" s="117" t="s">
        <v>1958</v>
      </c>
      <c r="B423" s="131" t="s">
        <v>1959</v>
      </c>
    </row>
    <row r="424" spans="1:2" ht="35.1" customHeight="1" x14ac:dyDescent="0.25">
      <c r="A424" s="117" t="s">
        <v>1960</v>
      </c>
      <c r="B424" s="131" t="s">
        <v>1961</v>
      </c>
    </row>
    <row r="425" spans="1:2" ht="35.1" customHeight="1" x14ac:dyDescent="0.25">
      <c r="A425" s="117" t="s">
        <v>1962</v>
      </c>
      <c r="B425" s="131" t="s">
        <v>1963</v>
      </c>
    </row>
    <row r="426" spans="1:2" ht="35.1" customHeight="1" x14ac:dyDescent="0.25">
      <c r="A426" s="117" t="s">
        <v>1964</v>
      </c>
      <c r="B426" s="131" t="s">
        <v>1965</v>
      </c>
    </row>
    <row r="427" spans="1:2" ht="35.1" customHeight="1" x14ac:dyDescent="0.25">
      <c r="A427" s="117" t="s">
        <v>1966</v>
      </c>
      <c r="B427" s="131" t="s">
        <v>1967</v>
      </c>
    </row>
    <row r="428" spans="1:2" ht="35.1" customHeight="1" x14ac:dyDescent="0.25">
      <c r="A428" s="117" t="s">
        <v>1968</v>
      </c>
      <c r="B428" s="131" t="s">
        <v>1969</v>
      </c>
    </row>
    <row r="429" spans="1:2" ht="35.1" customHeight="1" x14ac:dyDescent="0.25">
      <c r="A429" s="117" t="s">
        <v>1970</v>
      </c>
      <c r="B429" s="131" t="s">
        <v>1971</v>
      </c>
    </row>
    <row r="430" spans="1:2" ht="35.1" customHeight="1" x14ac:dyDescent="0.25">
      <c r="A430" s="117" t="s">
        <v>1972</v>
      </c>
      <c r="B430" s="131" t="s">
        <v>1973</v>
      </c>
    </row>
    <row r="431" spans="1:2" ht="35.1" customHeight="1" x14ac:dyDescent="0.25">
      <c r="A431" s="117" t="s">
        <v>1974</v>
      </c>
      <c r="B431" s="131" t="s">
        <v>1975</v>
      </c>
    </row>
    <row r="432" spans="1:2" ht="35.1" customHeight="1" x14ac:dyDescent="0.25">
      <c r="A432" s="117" t="s">
        <v>1976</v>
      </c>
      <c r="B432" s="131" t="s">
        <v>1977</v>
      </c>
    </row>
    <row r="433" spans="1:2" ht="35.1" customHeight="1" x14ac:dyDescent="0.25">
      <c r="A433" s="117" t="s">
        <v>1978</v>
      </c>
      <c r="B433" s="131" t="s">
        <v>1979</v>
      </c>
    </row>
    <row r="434" spans="1:2" ht="35.1" customHeight="1" x14ac:dyDescent="0.25">
      <c r="A434" s="117" t="s">
        <v>1980</v>
      </c>
      <c r="B434" s="131" t="s">
        <v>1981</v>
      </c>
    </row>
    <row r="435" spans="1:2" ht="35.1" customHeight="1" x14ac:dyDescent="0.25">
      <c r="A435" s="117" t="s">
        <v>1982</v>
      </c>
      <c r="B435" s="131" t="s">
        <v>1983</v>
      </c>
    </row>
    <row r="436" spans="1:2" ht="35.1" customHeight="1" x14ac:dyDescent="0.25">
      <c r="A436" s="117" t="s">
        <v>1984</v>
      </c>
      <c r="B436" s="131" t="s">
        <v>1985</v>
      </c>
    </row>
    <row r="437" spans="1:2" ht="35.1" customHeight="1" x14ac:dyDescent="0.25">
      <c r="A437" s="117" t="s">
        <v>1986</v>
      </c>
      <c r="B437" s="131" t="s">
        <v>1987</v>
      </c>
    </row>
    <row r="438" spans="1:2" ht="35.1" customHeight="1" x14ac:dyDescent="0.25">
      <c r="A438" s="117" t="s">
        <v>1988</v>
      </c>
      <c r="B438" s="131" t="s">
        <v>1989</v>
      </c>
    </row>
    <row r="439" spans="1:2" ht="35.1" customHeight="1" x14ac:dyDescent="0.25">
      <c r="A439" s="117" t="s">
        <v>1990</v>
      </c>
      <c r="B439" s="131" t="s">
        <v>1991</v>
      </c>
    </row>
    <row r="440" spans="1:2" ht="35.1" customHeight="1" x14ac:dyDescent="0.25">
      <c r="A440" s="117" t="s">
        <v>1992</v>
      </c>
      <c r="B440" s="131" t="s">
        <v>1993</v>
      </c>
    </row>
    <row r="441" spans="1:2" ht="35.1" customHeight="1" x14ac:dyDescent="0.25">
      <c r="A441" s="117" t="s">
        <v>1994</v>
      </c>
      <c r="B441" s="131" t="s">
        <v>1995</v>
      </c>
    </row>
    <row r="442" spans="1:2" ht="35.1" customHeight="1" x14ac:dyDescent="0.25">
      <c r="A442" s="117" t="s">
        <v>1996</v>
      </c>
      <c r="B442" s="131" t="s">
        <v>1997</v>
      </c>
    </row>
    <row r="443" spans="1:2" ht="35.1" customHeight="1" x14ac:dyDescent="0.25">
      <c r="A443" s="117" t="s">
        <v>1998</v>
      </c>
      <c r="B443" s="131" t="s">
        <v>1999</v>
      </c>
    </row>
    <row r="444" spans="1:2" ht="35.1" customHeight="1" x14ac:dyDescent="0.25">
      <c r="A444" s="117" t="s">
        <v>2000</v>
      </c>
      <c r="B444" s="131" t="s">
        <v>2001</v>
      </c>
    </row>
    <row r="445" spans="1:2" ht="35.1" customHeight="1" x14ac:dyDescent="0.25">
      <c r="A445" s="117" t="s">
        <v>2002</v>
      </c>
      <c r="B445" s="131" t="s">
        <v>2003</v>
      </c>
    </row>
    <row r="446" spans="1:2" ht="35.1" customHeight="1" x14ac:dyDescent="0.25">
      <c r="A446" s="117" t="s">
        <v>2004</v>
      </c>
      <c r="B446" s="131" t="s">
        <v>2005</v>
      </c>
    </row>
    <row r="447" spans="1:2" ht="35.1" customHeight="1" x14ac:dyDescent="0.25">
      <c r="A447" s="117" t="s">
        <v>2006</v>
      </c>
      <c r="B447" s="131" t="s">
        <v>2007</v>
      </c>
    </row>
    <row r="448" spans="1:2" ht="35.1" customHeight="1" x14ac:dyDescent="0.25">
      <c r="A448" s="117" t="s">
        <v>2008</v>
      </c>
      <c r="B448" s="131" t="s">
        <v>2009</v>
      </c>
    </row>
    <row r="449" spans="1:2" ht="35.1" customHeight="1" x14ac:dyDescent="0.25">
      <c r="A449" s="117" t="s">
        <v>2010</v>
      </c>
      <c r="B449" s="131" t="s">
        <v>2011</v>
      </c>
    </row>
    <row r="450" spans="1:2" ht="35.1" customHeight="1" x14ac:dyDescent="0.25">
      <c r="A450" s="117" t="s">
        <v>2012</v>
      </c>
      <c r="B450" s="131" t="s">
        <v>2013</v>
      </c>
    </row>
    <row r="451" spans="1:2" ht="35.1" customHeight="1" x14ac:dyDescent="0.25">
      <c r="A451" s="117" t="s">
        <v>2014</v>
      </c>
      <c r="B451" s="131" t="s">
        <v>2015</v>
      </c>
    </row>
    <row r="452" spans="1:2" ht="35.1" customHeight="1" x14ac:dyDescent="0.25">
      <c r="A452" s="117" t="s">
        <v>2016</v>
      </c>
      <c r="B452" s="131" t="s">
        <v>2017</v>
      </c>
    </row>
    <row r="453" spans="1:2" ht="35.1" customHeight="1" x14ac:dyDescent="0.25">
      <c r="A453" s="117" t="s">
        <v>2018</v>
      </c>
      <c r="B453" s="131" t="s">
        <v>2019</v>
      </c>
    </row>
    <row r="454" spans="1:2" ht="35.1" customHeight="1" x14ac:dyDescent="0.25">
      <c r="A454" s="117" t="s">
        <v>2020</v>
      </c>
      <c r="B454" s="131" t="s">
        <v>2021</v>
      </c>
    </row>
    <row r="455" spans="1:2" ht="35.1" customHeight="1" x14ac:dyDescent="0.25">
      <c r="A455" s="117" t="s">
        <v>2022</v>
      </c>
      <c r="B455" s="131" t="s">
        <v>2023</v>
      </c>
    </row>
    <row r="456" spans="1:2" ht="35.1" customHeight="1" x14ac:dyDescent="0.25">
      <c r="A456" s="117" t="s">
        <v>2024</v>
      </c>
      <c r="B456" s="131" t="s">
        <v>2025</v>
      </c>
    </row>
    <row r="457" spans="1:2" ht="35.1" customHeight="1" x14ac:dyDescent="0.25">
      <c r="A457" s="117" t="s">
        <v>2026</v>
      </c>
      <c r="B457" s="131" t="s">
        <v>2027</v>
      </c>
    </row>
    <row r="458" spans="1:2" ht="35.1" customHeight="1" x14ac:dyDescent="0.25">
      <c r="A458" s="117" t="s">
        <v>2028</v>
      </c>
      <c r="B458" s="131" t="s">
        <v>2029</v>
      </c>
    </row>
    <row r="459" spans="1:2" ht="35.1" customHeight="1" x14ac:dyDescent="0.25">
      <c r="A459" s="117" t="s">
        <v>2030</v>
      </c>
      <c r="B459" s="131" t="s">
        <v>2031</v>
      </c>
    </row>
    <row r="460" spans="1:2" ht="35.1" customHeight="1" x14ac:dyDescent="0.25">
      <c r="A460" s="117" t="s">
        <v>2032</v>
      </c>
      <c r="B460" s="131" t="s">
        <v>2033</v>
      </c>
    </row>
    <row r="461" spans="1:2" ht="35.1" customHeight="1" x14ac:dyDescent="0.25">
      <c r="A461" s="117" t="s">
        <v>2034</v>
      </c>
      <c r="B461" s="131" t="s">
        <v>2035</v>
      </c>
    </row>
    <row r="462" spans="1:2" ht="35.1" customHeight="1" x14ac:dyDescent="0.25">
      <c r="A462" s="117" t="s">
        <v>2036</v>
      </c>
      <c r="B462" s="131" t="s">
        <v>2037</v>
      </c>
    </row>
    <row r="463" spans="1:2" ht="35.1" customHeight="1" x14ac:dyDescent="0.25">
      <c r="A463" s="117" t="s">
        <v>2038</v>
      </c>
      <c r="B463" s="131" t="s">
        <v>2039</v>
      </c>
    </row>
    <row r="464" spans="1:2" ht="35.1" customHeight="1" x14ac:dyDescent="0.25">
      <c r="A464" s="117" t="s">
        <v>2040</v>
      </c>
      <c r="B464" s="131" t="s">
        <v>2041</v>
      </c>
    </row>
    <row r="465" spans="1:2" ht="35.1" customHeight="1" x14ac:dyDescent="0.25">
      <c r="A465" s="117" t="s">
        <v>2042</v>
      </c>
      <c r="B465" s="131" t="s">
        <v>2043</v>
      </c>
    </row>
    <row r="466" spans="1:2" ht="35.1" customHeight="1" x14ac:dyDescent="0.25">
      <c r="A466" s="117" t="s">
        <v>2044</v>
      </c>
      <c r="B466" s="131" t="s">
        <v>2045</v>
      </c>
    </row>
    <row r="467" spans="1:2" ht="35.1" customHeight="1" x14ac:dyDescent="0.25">
      <c r="A467" s="117" t="s">
        <v>2046</v>
      </c>
      <c r="B467" s="131" t="s">
        <v>2047</v>
      </c>
    </row>
    <row r="468" spans="1:2" ht="35.1" customHeight="1" x14ac:dyDescent="0.25">
      <c r="A468" s="117" t="s">
        <v>2048</v>
      </c>
      <c r="B468" s="131" t="s">
        <v>2049</v>
      </c>
    </row>
    <row r="469" spans="1:2" ht="35.1" customHeight="1" x14ac:dyDescent="0.25">
      <c r="A469" s="117" t="s">
        <v>2050</v>
      </c>
      <c r="B469" s="131" t="s">
        <v>2051</v>
      </c>
    </row>
    <row r="470" spans="1:2" ht="35.1" customHeight="1" x14ac:dyDescent="0.25">
      <c r="A470" s="117" t="s">
        <v>2052</v>
      </c>
      <c r="B470" s="131" t="s">
        <v>2053</v>
      </c>
    </row>
    <row r="471" spans="1:2" ht="35.1" customHeight="1" x14ac:dyDescent="0.25">
      <c r="A471" s="117" t="s">
        <v>2054</v>
      </c>
      <c r="B471" s="131" t="s">
        <v>2055</v>
      </c>
    </row>
    <row r="472" spans="1:2" ht="35.1" customHeight="1" x14ac:dyDescent="0.25">
      <c r="A472" s="117" t="s">
        <v>2056</v>
      </c>
      <c r="B472" s="131" t="s">
        <v>2057</v>
      </c>
    </row>
    <row r="473" spans="1:2" ht="35.1" customHeight="1" x14ac:dyDescent="0.25">
      <c r="A473" s="117" t="s">
        <v>2058</v>
      </c>
      <c r="B473" s="131" t="s">
        <v>2059</v>
      </c>
    </row>
    <row r="474" spans="1:2" ht="35.1" customHeight="1" x14ac:dyDescent="0.25">
      <c r="A474" s="117" t="s">
        <v>2060</v>
      </c>
      <c r="B474" s="131" t="s">
        <v>2061</v>
      </c>
    </row>
    <row r="475" spans="1:2" ht="35.1" customHeight="1" x14ac:dyDescent="0.25">
      <c r="A475" s="117" t="s">
        <v>2062</v>
      </c>
      <c r="B475" s="131" t="s">
        <v>2063</v>
      </c>
    </row>
    <row r="476" spans="1:2" ht="35.1" customHeight="1" x14ac:dyDescent="0.25">
      <c r="A476" s="117" t="s">
        <v>2064</v>
      </c>
      <c r="B476" s="131" t="s">
        <v>2065</v>
      </c>
    </row>
    <row r="477" spans="1:2" ht="35.1" customHeight="1" x14ac:dyDescent="0.25">
      <c r="A477" s="117" t="s">
        <v>2066</v>
      </c>
      <c r="B477" s="131" t="s">
        <v>2067</v>
      </c>
    </row>
    <row r="478" spans="1:2" ht="35.1" customHeight="1" x14ac:dyDescent="0.25">
      <c r="A478" s="117" t="s">
        <v>2068</v>
      </c>
      <c r="B478" s="131" t="s">
        <v>2069</v>
      </c>
    </row>
    <row r="479" spans="1:2" ht="35.1" customHeight="1" x14ac:dyDescent="0.25">
      <c r="A479" s="117" t="s">
        <v>2070</v>
      </c>
      <c r="B479" s="131" t="s">
        <v>2071</v>
      </c>
    </row>
    <row r="480" spans="1:2" ht="35.1" customHeight="1" x14ac:dyDescent="0.25">
      <c r="A480" s="117" t="s">
        <v>2072</v>
      </c>
      <c r="B480" s="131" t="s">
        <v>2073</v>
      </c>
    </row>
    <row r="481" spans="1:2" ht="35.1" customHeight="1" x14ac:dyDescent="0.25">
      <c r="A481" s="117" t="s">
        <v>2074</v>
      </c>
      <c r="B481" s="131" t="s">
        <v>2075</v>
      </c>
    </row>
    <row r="482" spans="1:2" ht="35.1" customHeight="1" x14ac:dyDescent="0.25">
      <c r="A482" s="117" t="s">
        <v>2076</v>
      </c>
      <c r="B482" s="131" t="s">
        <v>2077</v>
      </c>
    </row>
    <row r="483" spans="1:2" ht="35.1" customHeight="1" x14ac:dyDescent="0.25">
      <c r="A483" s="117" t="s">
        <v>2078</v>
      </c>
      <c r="B483" s="131" t="s">
        <v>2079</v>
      </c>
    </row>
    <row r="484" spans="1:2" ht="35.1" customHeight="1" x14ac:dyDescent="0.25">
      <c r="A484" s="117" t="s">
        <v>2080</v>
      </c>
      <c r="B484" s="131" t="s">
        <v>2081</v>
      </c>
    </row>
    <row r="485" spans="1:2" ht="35.1" customHeight="1" x14ac:dyDescent="0.25">
      <c r="A485" s="117" t="s">
        <v>2082</v>
      </c>
      <c r="B485" s="131" t="s">
        <v>2083</v>
      </c>
    </row>
    <row r="486" spans="1:2" ht="35.1" customHeight="1" x14ac:dyDescent="0.25">
      <c r="A486" s="117" t="s">
        <v>2084</v>
      </c>
      <c r="B486" s="131" t="s">
        <v>2085</v>
      </c>
    </row>
    <row r="487" spans="1:2" ht="35.1" customHeight="1" x14ac:dyDescent="0.25">
      <c r="A487" s="117" t="s">
        <v>2086</v>
      </c>
      <c r="B487" s="131" t="s">
        <v>2087</v>
      </c>
    </row>
    <row r="488" spans="1:2" ht="35.1" customHeight="1" x14ac:dyDescent="0.25">
      <c r="A488" s="117" t="s">
        <v>2088</v>
      </c>
      <c r="B488" s="131" t="s">
        <v>2089</v>
      </c>
    </row>
    <row r="489" spans="1:2" ht="35.1" customHeight="1" x14ac:dyDescent="0.25">
      <c r="A489" s="117" t="s">
        <v>2090</v>
      </c>
      <c r="B489" s="131" t="s">
        <v>2091</v>
      </c>
    </row>
    <row r="490" spans="1:2" ht="35.1" customHeight="1" x14ac:dyDescent="0.25">
      <c r="A490" s="117" t="s">
        <v>2092</v>
      </c>
      <c r="B490" s="131" t="s">
        <v>2093</v>
      </c>
    </row>
    <row r="491" spans="1:2" ht="35.1" customHeight="1" x14ac:dyDescent="0.25">
      <c r="A491" s="117" t="s">
        <v>2094</v>
      </c>
      <c r="B491" s="131" t="s">
        <v>2095</v>
      </c>
    </row>
    <row r="492" spans="1:2" ht="35.1" customHeight="1" x14ac:dyDescent="0.25">
      <c r="A492" s="117" t="s">
        <v>2096</v>
      </c>
      <c r="B492" s="131" t="s">
        <v>2097</v>
      </c>
    </row>
    <row r="493" spans="1:2" ht="35.1" customHeight="1" x14ac:dyDescent="0.25">
      <c r="A493" s="117" t="s">
        <v>2098</v>
      </c>
      <c r="B493" s="131" t="s">
        <v>2099</v>
      </c>
    </row>
    <row r="494" spans="1:2" ht="35.1" customHeight="1" x14ac:dyDescent="0.25">
      <c r="A494" s="117" t="s">
        <v>2100</v>
      </c>
      <c r="B494" s="131" t="s">
        <v>2101</v>
      </c>
    </row>
    <row r="495" spans="1:2" ht="35.1" customHeight="1" x14ac:dyDescent="0.25">
      <c r="A495" s="117" t="s">
        <v>2102</v>
      </c>
      <c r="B495" s="131" t="s">
        <v>2103</v>
      </c>
    </row>
    <row r="496" spans="1:2" ht="35.1" customHeight="1" x14ac:dyDescent="0.25">
      <c r="A496" s="117" t="s">
        <v>2104</v>
      </c>
      <c r="B496" s="131" t="s">
        <v>2105</v>
      </c>
    </row>
    <row r="497" spans="1:2" ht="35.1" customHeight="1" x14ac:dyDescent="0.25">
      <c r="A497" s="117" t="s">
        <v>2106</v>
      </c>
      <c r="B497" s="131" t="s">
        <v>2107</v>
      </c>
    </row>
    <row r="498" spans="1:2" ht="35.1" customHeight="1" x14ac:dyDescent="0.25">
      <c r="A498" s="117" t="s">
        <v>2108</v>
      </c>
      <c r="B498" s="131" t="s">
        <v>2109</v>
      </c>
    </row>
    <row r="499" spans="1:2" ht="35.1" customHeight="1" x14ac:dyDescent="0.25">
      <c r="A499" s="117" t="s">
        <v>2110</v>
      </c>
      <c r="B499" s="131" t="s">
        <v>2111</v>
      </c>
    </row>
    <row r="500" spans="1:2" ht="35.1" customHeight="1" x14ac:dyDescent="0.25">
      <c r="A500" s="117" t="s">
        <v>2112</v>
      </c>
      <c r="B500" s="131" t="s">
        <v>2113</v>
      </c>
    </row>
    <row r="501" spans="1:2" ht="35.1" customHeight="1" x14ac:dyDescent="0.25">
      <c r="A501" s="117" t="s">
        <v>2114</v>
      </c>
      <c r="B501" s="131" t="s">
        <v>2115</v>
      </c>
    </row>
    <row r="502" spans="1:2" ht="35.1" customHeight="1" x14ac:dyDescent="0.25">
      <c r="A502" s="117" t="s">
        <v>2116</v>
      </c>
      <c r="B502" s="131" t="s">
        <v>2117</v>
      </c>
    </row>
    <row r="503" spans="1:2" ht="35.1" customHeight="1" x14ac:dyDescent="0.25">
      <c r="A503" s="117" t="s">
        <v>2118</v>
      </c>
      <c r="B503" s="131" t="s">
        <v>2119</v>
      </c>
    </row>
    <row r="504" spans="1:2" ht="35.1" customHeight="1" x14ac:dyDescent="0.25">
      <c r="A504" s="117" t="s">
        <v>2120</v>
      </c>
      <c r="B504" s="131" t="s">
        <v>2121</v>
      </c>
    </row>
    <row r="505" spans="1:2" ht="35.1" customHeight="1" x14ac:dyDescent="0.25">
      <c r="A505" s="117" t="s">
        <v>2122</v>
      </c>
      <c r="B505" s="131" t="s">
        <v>2123</v>
      </c>
    </row>
    <row r="506" spans="1:2" ht="35.1" customHeight="1" x14ac:dyDescent="0.25">
      <c r="A506" s="117" t="s">
        <v>2124</v>
      </c>
      <c r="B506" s="131" t="s">
        <v>2125</v>
      </c>
    </row>
    <row r="507" spans="1:2" ht="35.1" customHeight="1" x14ac:dyDescent="0.25">
      <c r="A507" s="117" t="s">
        <v>2126</v>
      </c>
      <c r="B507" s="131" t="s">
        <v>2127</v>
      </c>
    </row>
    <row r="508" spans="1:2" ht="35.1" customHeight="1" x14ac:dyDescent="0.25">
      <c r="A508" s="117" t="s">
        <v>2128</v>
      </c>
      <c r="B508" s="131" t="s">
        <v>2129</v>
      </c>
    </row>
    <row r="509" spans="1:2" ht="35.1" customHeight="1" x14ac:dyDescent="0.25">
      <c r="A509" s="117" t="s">
        <v>2130</v>
      </c>
      <c r="B509" s="131" t="s">
        <v>2131</v>
      </c>
    </row>
    <row r="510" spans="1:2" ht="35.1" customHeight="1" x14ac:dyDescent="0.25">
      <c r="A510" s="117" t="s">
        <v>2132</v>
      </c>
      <c r="B510" s="131" t="s">
        <v>2133</v>
      </c>
    </row>
    <row r="511" spans="1:2" ht="35.1" customHeight="1" x14ac:dyDescent="0.25">
      <c r="A511" s="117" t="s">
        <v>2134</v>
      </c>
      <c r="B511" s="131" t="s">
        <v>2135</v>
      </c>
    </row>
    <row r="512" spans="1:2" ht="35.1" customHeight="1" x14ac:dyDescent="0.25">
      <c r="A512" s="117" t="s">
        <v>2136</v>
      </c>
      <c r="B512" s="131" t="s">
        <v>2137</v>
      </c>
    </row>
    <row r="513" spans="1:2" ht="35.1" customHeight="1" x14ac:dyDescent="0.25">
      <c r="A513" s="117" t="s">
        <v>2138</v>
      </c>
      <c r="B513" s="131" t="s">
        <v>2139</v>
      </c>
    </row>
    <row r="514" spans="1:2" ht="35.1" customHeight="1" x14ac:dyDescent="0.25">
      <c r="A514" s="117" t="s">
        <v>2140</v>
      </c>
      <c r="B514" s="131" t="s">
        <v>2141</v>
      </c>
    </row>
    <row r="515" spans="1:2" ht="35.1" customHeight="1" x14ac:dyDescent="0.25">
      <c r="A515" s="117" t="s">
        <v>2142</v>
      </c>
      <c r="B515" s="131" t="s">
        <v>2143</v>
      </c>
    </row>
    <row r="516" spans="1:2" ht="35.1" customHeight="1" x14ac:dyDescent="0.25">
      <c r="A516" s="117" t="s">
        <v>2144</v>
      </c>
      <c r="B516" s="131" t="s">
        <v>2145</v>
      </c>
    </row>
    <row r="517" spans="1:2" ht="35.1" customHeight="1" x14ac:dyDescent="0.25">
      <c r="A517" s="117" t="s">
        <v>2146</v>
      </c>
      <c r="B517" s="131" t="s">
        <v>2147</v>
      </c>
    </row>
    <row r="518" spans="1:2" ht="35.1" customHeight="1" x14ac:dyDescent="0.25">
      <c r="A518" s="117" t="s">
        <v>2148</v>
      </c>
      <c r="B518" s="131" t="s">
        <v>2149</v>
      </c>
    </row>
    <row r="519" spans="1:2" ht="35.1" customHeight="1" x14ac:dyDescent="0.25">
      <c r="A519" s="117" t="s">
        <v>2150</v>
      </c>
      <c r="B519" s="131" t="s">
        <v>2151</v>
      </c>
    </row>
    <row r="520" spans="1:2" ht="35.1" customHeight="1" x14ac:dyDescent="0.25">
      <c r="A520" s="117" t="s">
        <v>2152</v>
      </c>
      <c r="B520" s="131" t="s">
        <v>2153</v>
      </c>
    </row>
    <row r="521" spans="1:2" ht="35.1" customHeight="1" x14ac:dyDescent="0.25">
      <c r="A521" s="117" t="s">
        <v>2154</v>
      </c>
      <c r="B521" s="131" t="s">
        <v>2155</v>
      </c>
    </row>
    <row r="522" spans="1:2" ht="35.1" customHeight="1" x14ac:dyDescent="0.25">
      <c r="A522" s="117" t="s">
        <v>2156</v>
      </c>
      <c r="B522" s="131" t="s">
        <v>2157</v>
      </c>
    </row>
    <row r="523" spans="1:2" ht="35.1" customHeight="1" x14ac:dyDescent="0.25">
      <c r="A523" s="117" t="s">
        <v>2158</v>
      </c>
      <c r="B523" s="131" t="s">
        <v>2159</v>
      </c>
    </row>
    <row r="524" spans="1:2" ht="35.1" customHeight="1" x14ac:dyDescent="0.25">
      <c r="A524" s="117" t="s">
        <v>2160</v>
      </c>
      <c r="B524" s="131" t="s">
        <v>2161</v>
      </c>
    </row>
    <row r="525" spans="1:2" ht="35.1" customHeight="1" x14ac:dyDescent="0.25">
      <c r="A525" s="117" t="s">
        <v>2162</v>
      </c>
      <c r="B525" s="131" t="s">
        <v>2163</v>
      </c>
    </row>
    <row r="526" spans="1:2" ht="35.1" customHeight="1" x14ac:dyDescent="0.25">
      <c r="A526" s="117" t="s">
        <v>2164</v>
      </c>
      <c r="B526" s="131" t="s">
        <v>2165</v>
      </c>
    </row>
    <row r="527" spans="1:2" ht="35.1" customHeight="1" x14ac:dyDescent="0.25">
      <c r="A527" s="117" t="s">
        <v>2166</v>
      </c>
      <c r="B527" s="131" t="s">
        <v>2167</v>
      </c>
    </row>
    <row r="528" spans="1:2" ht="35.1" customHeight="1" x14ac:dyDescent="0.25">
      <c r="A528" s="117" t="s">
        <v>2168</v>
      </c>
      <c r="B528" s="131" t="s">
        <v>2169</v>
      </c>
    </row>
    <row r="529" spans="1:2" ht="35.1" customHeight="1" x14ac:dyDescent="0.25">
      <c r="A529" s="117" t="s">
        <v>2170</v>
      </c>
      <c r="B529" s="131" t="s">
        <v>2171</v>
      </c>
    </row>
    <row r="530" spans="1:2" ht="35.1" customHeight="1" x14ac:dyDescent="0.25">
      <c r="A530" s="117" t="s">
        <v>2172</v>
      </c>
      <c r="B530" s="131" t="s">
        <v>2173</v>
      </c>
    </row>
    <row r="531" spans="1:2" ht="35.1" customHeight="1" x14ac:dyDescent="0.25">
      <c r="A531" s="117" t="s">
        <v>2174</v>
      </c>
      <c r="B531" s="131" t="s">
        <v>2175</v>
      </c>
    </row>
    <row r="532" spans="1:2" ht="35.1" customHeight="1" x14ac:dyDescent="0.25">
      <c r="A532" s="117" t="s">
        <v>2176</v>
      </c>
      <c r="B532" s="131" t="s">
        <v>2177</v>
      </c>
    </row>
    <row r="533" spans="1:2" ht="35.1" customHeight="1" x14ac:dyDescent="0.25">
      <c r="A533" s="117" t="s">
        <v>2178</v>
      </c>
      <c r="B533" s="131" t="s">
        <v>2179</v>
      </c>
    </row>
    <row r="534" spans="1:2" ht="35.1" customHeight="1" x14ac:dyDescent="0.25">
      <c r="A534" s="117" t="s">
        <v>2180</v>
      </c>
      <c r="B534" s="131" t="s">
        <v>2181</v>
      </c>
    </row>
    <row r="535" spans="1:2" ht="35.1" customHeight="1" x14ac:dyDescent="0.25">
      <c r="A535" s="117" t="s">
        <v>2182</v>
      </c>
      <c r="B535" s="131" t="s">
        <v>2183</v>
      </c>
    </row>
    <row r="536" spans="1:2" ht="35.1" customHeight="1" x14ac:dyDescent="0.25">
      <c r="A536" s="117" t="s">
        <v>2184</v>
      </c>
      <c r="B536" s="131" t="s">
        <v>2185</v>
      </c>
    </row>
    <row r="537" spans="1:2" ht="35.1" customHeight="1" x14ac:dyDescent="0.25">
      <c r="A537" s="117" t="s">
        <v>2186</v>
      </c>
      <c r="B537" s="131" t="s">
        <v>2187</v>
      </c>
    </row>
    <row r="538" spans="1:2" ht="35.1" customHeight="1" x14ac:dyDescent="0.25">
      <c r="A538" s="117" t="s">
        <v>2188</v>
      </c>
      <c r="B538" s="131" t="s">
        <v>2189</v>
      </c>
    </row>
    <row r="539" spans="1:2" ht="35.1" customHeight="1" x14ac:dyDescent="0.25">
      <c r="A539" s="117" t="s">
        <v>2190</v>
      </c>
      <c r="B539" s="131" t="s">
        <v>2191</v>
      </c>
    </row>
    <row r="540" spans="1:2" ht="35.1" customHeight="1" x14ac:dyDescent="0.25">
      <c r="A540" s="117" t="s">
        <v>2192</v>
      </c>
      <c r="B540" s="131" t="s">
        <v>2193</v>
      </c>
    </row>
    <row r="541" spans="1:2" ht="35.1" customHeight="1" x14ac:dyDescent="0.25">
      <c r="A541" s="117" t="s">
        <v>2194</v>
      </c>
      <c r="B541" s="131" t="s">
        <v>2195</v>
      </c>
    </row>
    <row r="542" spans="1:2" ht="35.1" customHeight="1" x14ac:dyDescent="0.25">
      <c r="A542" s="117" t="s">
        <v>2196</v>
      </c>
      <c r="B542" s="131" t="s">
        <v>2197</v>
      </c>
    </row>
    <row r="543" spans="1:2" ht="35.1" customHeight="1" x14ac:dyDescent="0.25">
      <c r="A543" s="117" t="s">
        <v>2198</v>
      </c>
      <c r="B543" s="131" t="s">
        <v>2199</v>
      </c>
    </row>
    <row r="544" spans="1:2" ht="35.1" customHeight="1" x14ac:dyDescent="0.25">
      <c r="A544" s="117" t="s">
        <v>2200</v>
      </c>
      <c r="B544" s="131" t="s">
        <v>2201</v>
      </c>
    </row>
    <row r="545" spans="1:2" ht="15" x14ac:dyDescent="0.25">
      <c r="A545" s="117" t="s">
        <v>2202</v>
      </c>
      <c r="B545" s="131" t="s">
        <v>2203</v>
      </c>
    </row>
    <row r="546" spans="1:2" ht="15" x14ac:dyDescent="0.25">
      <c r="A546" s="117" t="s">
        <v>2204</v>
      </c>
      <c r="B546" s="131" t="s">
        <v>2205</v>
      </c>
    </row>
    <row r="547" spans="1:2" ht="15" x14ac:dyDescent="0.25">
      <c r="A547" s="117" t="s">
        <v>2206</v>
      </c>
      <c r="B547" s="131" t="s">
        <v>2207</v>
      </c>
    </row>
    <row r="548" spans="1:2" ht="35.1" customHeight="1" x14ac:dyDescent="0.25">
      <c r="A548" s="117" t="s">
        <v>2208</v>
      </c>
      <c r="B548" s="131" t="s">
        <v>2209</v>
      </c>
    </row>
    <row r="549" spans="1:2" ht="15" x14ac:dyDescent="0.25">
      <c r="A549" s="117" t="s">
        <v>2210</v>
      </c>
      <c r="B549" s="131" t="s">
        <v>2211</v>
      </c>
    </row>
    <row r="550" spans="1:2" ht="35.1" customHeight="1" x14ac:dyDescent="0.25">
      <c r="A550" s="117" t="s">
        <v>2212</v>
      </c>
      <c r="B550" s="131" t="s">
        <v>2213</v>
      </c>
    </row>
    <row r="551" spans="1:2" ht="35.1" customHeight="1" x14ac:dyDescent="0.25">
      <c r="A551" s="117" t="s">
        <v>2214</v>
      </c>
      <c r="B551" s="131" t="s">
        <v>2215</v>
      </c>
    </row>
    <row r="552" spans="1:2" ht="35.1" customHeight="1" x14ac:dyDescent="0.25">
      <c r="A552" s="117" t="s">
        <v>2216</v>
      </c>
      <c r="B552" s="131" t="s">
        <v>2217</v>
      </c>
    </row>
    <row r="553" spans="1:2" ht="35.1" customHeight="1" x14ac:dyDescent="0.25">
      <c r="A553" s="117" t="s">
        <v>2218</v>
      </c>
      <c r="B553" s="131" t="s">
        <v>2219</v>
      </c>
    </row>
    <row r="554" spans="1:2" ht="35.1" customHeight="1" x14ac:dyDescent="0.25">
      <c r="A554" s="117" t="s">
        <v>2220</v>
      </c>
      <c r="B554" s="131" t="s">
        <v>2221</v>
      </c>
    </row>
    <row r="555" spans="1:2" ht="35.1" customHeight="1" x14ac:dyDescent="0.25">
      <c r="A555" s="117" t="s">
        <v>2222</v>
      </c>
      <c r="B555" s="131" t="s">
        <v>2223</v>
      </c>
    </row>
    <row r="556" spans="1:2" ht="35.1" customHeight="1" x14ac:dyDescent="0.25">
      <c r="A556" s="117" t="s">
        <v>2224</v>
      </c>
      <c r="B556" s="131" t="s">
        <v>2225</v>
      </c>
    </row>
    <row r="557" spans="1:2" ht="35.1" customHeight="1" x14ac:dyDescent="0.25">
      <c r="A557" s="117" t="s">
        <v>2226</v>
      </c>
      <c r="B557" s="131" t="s">
        <v>2227</v>
      </c>
    </row>
    <row r="559" spans="1:2" ht="35.1" customHeight="1" x14ac:dyDescent="0.25">
      <c r="A559" s="78" t="s">
        <v>387</v>
      </c>
    </row>
    <row r="560" spans="1:2" ht="35.1" customHeight="1" x14ac:dyDescent="0.25">
      <c r="A560" s="182" t="s">
        <v>287</v>
      </c>
      <c r="B560" s="182" t="s">
        <v>3</v>
      </c>
    </row>
    <row r="561" spans="1:2" ht="35.1" customHeight="1" x14ac:dyDescent="0.25">
      <c r="A561" s="164" t="s">
        <v>388</v>
      </c>
      <c r="B561" s="165" t="s">
        <v>419</v>
      </c>
    </row>
    <row r="562" spans="1:2" ht="35.1" customHeight="1" x14ac:dyDescent="0.25">
      <c r="A562" s="164" t="s">
        <v>389</v>
      </c>
      <c r="B562" s="165" t="s">
        <v>420</v>
      </c>
    </row>
    <row r="563" spans="1:2" ht="45" x14ac:dyDescent="0.25">
      <c r="A563" s="164" t="s">
        <v>390</v>
      </c>
      <c r="B563" s="165" t="s">
        <v>421</v>
      </c>
    </row>
    <row r="564" spans="1:2" ht="35.1" customHeight="1" x14ac:dyDescent="0.25">
      <c r="A564" s="164" t="s">
        <v>391</v>
      </c>
      <c r="B564" s="165" t="s">
        <v>422</v>
      </c>
    </row>
    <row r="565" spans="1:2" ht="35.1" customHeight="1" x14ac:dyDescent="0.25">
      <c r="A565" s="164" t="s">
        <v>392</v>
      </c>
      <c r="B565" s="165" t="s">
        <v>423</v>
      </c>
    </row>
    <row r="566" spans="1:2" ht="35.1" customHeight="1" x14ac:dyDescent="0.25">
      <c r="A566" s="164" t="s">
        <v>393</v>
      </c>
      <c r="B566" s="165" t="s">
        <v>424</v>
      </c>
    </row>
    <row r="567" spans="1:2" ht="35.1" customHeight="1" x14ac:dyDescent="0.25">
      <c r="A567" s="164" t="s">
        <v>394</v>
      </c>
      <c r="B567" s="165" t="s">
        <v>425</v>
      </c>
    </row>
    <row r="568" spans="1:2" ht="35.1" customHeight="1" x14ac:dyDescent="0.25">
      <c r="A568" s="164" t="s">
        <v>395</v>
      </c>
      <c r="B568" s="165" t="s">
        <v>426</v>
      </c>
    </row>
    <row r="569" spans="1:2" ht="35.1" customHeight="1" x14ac:dyDescent="0.25">
      <c r="A569" s="164" t="s">
        <v>396</v>
      </c>
      <c r="B569" s="165" t="s">
        <v>427</v>
      </c>
    </row>
    <row r="570" spans="1:2" ht="35.1" customHeight="1" x14ac:dyDescent="0.25">
      <c r="A570" s="164" t="s">
        <v>397</v>
      </c>
      <c r="B570" s="165" t="s">
        <v>428</v>
      </c>
    </row>
    <row r="571" spans="1:2" ht="35.1" customHeight="1" x14ac:dyDescent="0.25">
      <c r="A571" s="164" t="s">
        <v>398</v>
      </c>
      <c r="B571" s="165" t="s">
        <v>429</v>
      </c>
    </row>
    <row r="572" spans="1:2" ht="35.1" customHeight="1" x14ac:dyDescent="0.25">
      <c r="A572" s="164" t="s">
        <v>399</v>
      </c>
      <c r="B572" s="165" t="s">
        <v>430</v>
      </c>
    </row>
    <row r="573" spans="1:2" ht="35.1" customHeight="1" x14ac:dyDescent="0.25">
      <c r="A573" s="164" t="s">
        <v>400</v>
      </c>
      <c r="B573" s="165" t="s">
        <v>431</v>
      </c>
    </row>
    <row r="574" spans="1:2" ht="35.1" customHeight="1" x14ac:dyDescent="0.25">
      <c r="A574" s="164" t="s">
        <v>401</v>
      </c>
      <c r="B574" s="165" t="s">
        <v>432</v>
      </c>
    </row>
    <row r="575" spans="1:2" ht="35.1" customHeight="1" x14ac:dyDescent="0.25">
      <c r="A575" s="164" t="s">
        <v>402</v>
      </c>
      <c r="B575" s="165" t="s">
        <v>433</v>
      </c>
    </row>
    <row r="576" spans="1:2" ht="35.1" customHeight="1" x14ac:dyDescent="0.25">
      <c r="A576" s="164" t="s">
        <v>403</v>
      </c>
      <c r="B576" s="165" t="s">
        <v>434</v>
      </c>
    </row>
    <row r="577" spans="1:2" ht="35.1" customHeight="1" x14ac:dyDescent="0.25">
      <c r="A577" s="164" t="s">
        <v>404</v>
      </c>
      <c r="B577" s="165" t="s">
        <v>435</v>
      </c>
    </row>
    <row r="578" spans="1:2" ht="35.1" customHeight="1" x14ac:dyDescent="0.25">
      <c r="A578" s="164" t="s">
        <v>405</v>
      </c>
      <c r="B578" s="165" t="s">
        <v>436</v>
      </c>
    </row>
    <row r="579" spans="1:2" ht="35.1" customHeight="1" x14ac:dyDescent="0.25">
      <c r="A579" s="164" t="s">
        <v>406</v>
      </c>
      <c r="B579" s="165" t="s">
        <v>437</v>
      </c>
    </row>
    <row r="580" spans="1:2" ht="35.1" customHeight="1" x14ac:dyDescent="0.25">
      <c r="A580" s="164" t="s">
        <v>407</v>
      </c>
      <c r="B580" s="165" t="s">
        <v>438</v>
      </c>
    </row>
    <row r="581" spans="1:2" ht="35.1" customHeight="1" x14ac:dyDescent="0.25">
      <c r="A581" s="164" t="s">
        <v>408</v>
      </c>
      <c r="B581" s="165" t="s">
        <v>439</v>
      </c>
    </row>
    <row r="582" spans="1:2" ht="35.1" customHeight="1" x14ac:dyDescent="0.25">
      <c r="A582" s="164" t="s">
        <v>409</v>
      </c>
      <c r="B582" s="165" t="s">
        <v>440</v>
      </c>
    </row>
    <row r="583" spans="1:2" ht="35.1" customHeight="1" x14ac:dyDescent="0.25">
      <c r="A583" s="164" t="s">
        <v>410</v>
      </c>
      <c r="B583" s="165" t="s">
        <v>441</v>
      </c>
    </row>
    <row r="584" spans="1:2" ht="35.1" customHeight="1" x14ac:dyDescent="0.25">
      <c r="A584" s="164" t="s">
        <v>411</v>
      </c>
      <c r="B584" s="165" t="s">
        <v>442</v>
      </c>
    </row>
    <row r="585" spans="1:2" ht="35.1" customHeight="1" x14ac:dyDescent="0.25">
      <c r="A585" s="164" t="s">
        <v>412</v>
      </c>
      <c r="B585" s="165" t="s">
        <v>443</v>
      </c>
    </row>
    <row r="586" spans="1:2" ht="35.1" customHeight="1" x14ac:dyDescent="0.25">
      <c r="A586" s="164" t="s">
        <v>413</v>
      </c>
      <c r="B586" s="165" t="s">
        <v>444</v>
      </c>
    </row>
    <row r="587" spans="1:2" ht="35.1" customHeight="1" x14ac:dyDescent="0.25">
      <c r="A587" s="164" t="s">
        <v>414</v>
      </c>
      <c r="B587" s="165" t="s">
        <v>445</v>
      </c>
    </row>
    <row r="588" spans="1:2" ht="35.1" customHeight="1" x14ac:dyDescent="0.25">
      <c r="A588" s="164" t="s">
        <v>415</v>
      </c>
      <c r="B588" s="165" t="s">
        <v>446</v>
      </c>
    </row>
    <row r="589" spans="1:2" ht="35.1" customHeight="1" x14ac:dyDescent="0.25">
      <c r="A589" s="164" t="s">
        <v>416</v>
      </c>
      <c r="B589" s="165" t="s">
        <v>447</v>
      </c>
    </row>
    <row r="590" spans="1:2" ht="35.1" customHeight="1" x14ac:dyDescent="0.25">
      <c r="A590" s="164" t="s">
        <v>417</v>
      </c>
      <c r="B590" s="165" t="s">
        <v>448</v>
      </c>
    </row>
    <row r="591" spans="1:2" ht="35.1" customHeight="1" x14ac:dyDescent="0.25">
      <c r="A591" s="164" t="s">
        <v>418</v>
      </c>
      <c r="B591" s="165" t="s">
        <v>449</v>
      </c>
    </row>
    <row r="592" spans="1:2" ht="35.1" customHeight="1" x14ac:dyDescent="0.25">
      <c r="B592" s="79"/>
    </row>
    <row r="593" spans="1:2" ht="35.1" customHeight="1" x14ac:dyDescent="0.25">
      <c r="A593" s="78" t="s">
        <v>450</v>
      </c>
    </row>
    <row r="594" spans="1:2" ht="35.1" customHeight="1" x14ac:dyDescent="0.25">
      <c r="A594" s="182" t="s">
        <v>287</v>
      </c>
      <c r="B594" s="182" t="s">
        <v>3</v>
      </c>
    </row>
    <row r="595" spans="1:2" ht="35.1" customHeight="1" x14ac:dyDescent="0.25">
      <c r="A595" s="164" t="s">
        <v>451</v>
      </c>
      <c r="B595" s="165" t="s">
        <v>566</v>
      </c>
    </row>
    <row r="596" spans="1:2" ht="35.1" customHeight="1" x14ac:dyDescent="0.25">
      <c r="A596" s="164" t="s">
        <v>452</v>
      </c>
      <c r="B596" s="165" t="s">
        <v>567</v>
      </c>
    </row>
    <row r="597" spans="1:2" ht="35.1" customHeight="1" x14ac:dyDescent="0.25">
      <c r="A597" s="164" t="s">
        <v>453</v>
      </c>
      <c r="B597" s="165" t="s">
        <v>568</v>
      </c>
    </row>
    <row r="598" spans="1:2" ht="35.1" customHeight="1" x14ac:dyDescent="0.25">
      <c r="A598" s="164" t="s">
        <v>454</v>
      </c>
      <c r="B598" s="165" t="s">
        <v>569</v>
      </c>
    </row>
    <row r="599" spans="1:2" ht="35.1" customHeight="1" x14ac:dyDescent="0.25">
      <c r="A599" s="164" t="s">
        <v>455</v>
      </c>
      <c r="B599" s="165" t="s">
        <v>570</v>
      </c>
    </row>
    <row r="600" spans="1:2" ht="35.1" customHeight="1" x14ac:dyDescent="0.25">
      <c r="A600" s="164" t="s">
        <v>456</v>
      </c>
      <c r="B600" s="165" t="s">
        <v>571</v>
      </c>
    </row>
    <row r="601" spans="1:2" ht="35.1" customHeight="1" x14ac:dyDescent="0.25">
      <c r="A601" s="164" t="s">
        <v>457</v>
      </c>
      <c r="B601" s="165" t="s">
        <v>572</v>
      </c>
    </row>
    <row r="602" spans="1:2" ht="35.1" customHeight="1" x14ac:dyDescent="0.25">
      <c r="A602" s="164" t="s">
        <v>458</v>
      </c>
      <c r="B602" s="165" t="s">
        <v>573</v>
      </c>
    </row>
    <row r="603" spans="1:2" ht="35.1" customHeight="1" x14ac:dyDescent="0.25">
      <c r="A603" s="164" t="s">
        <v>459</v>
      </c>
      <c r="B603" s="165" t="s">
        <v>574</v>
      </c>
    </row>
    <row r="604" spans="1:2" ht="35.1" customHeight="1" x14ac:dyDescent="0.25">
      <c r="A604" s="164" t="s">
        <v>460</v>
      </c>
      <c r="B604" s="165" t="s">
        <v>575</v>
      </c>
    </row>
    <row r="605" spans="1:2" ht="35.1" customHeight="1" x14ac:dyDescent="0.25">
      <c r="A605" s="164" t="s">
        <v>461</v>
      </c>
      <c r="B605" s="165" t="s">
        <v>576</v>
      </c>
    </row>
    <row r="606" spans="1:2" ht="35.1" customHeight="1" x14ac:dyDescent="0.25">
      <c r="A606" s="164" t="s">
        <v>462</v>
      </c>
      <c r="B606" s="165" t="s">
        <v>577</v>
      </c>
    </row>
    <row r="607" spans="1:2" ht="35.1" customHeight="1" x14ac:dyDescent="0.25">
      <c r="A607" s="164" t="s">
        <v>463</v>
      </c>
      <c r="B607" s="165" t="s">
        <v>578</v>
      </c>
    </row>
    <row r="608" spans="1:2" ht="35.1" customHeight="1" x14ac:dyDescent="0.25">
      <c r="A608" s="164" t="s">
        <v>464</v>
      </c>
      <c r="B608" s="165" t="s">
        <v>579</v>
      </c>
    </row>
    <row r="609" spans="1:2" ht="35.1" customHeight="1" x14ac:dyDescent="0.25">
      <c r="A609" s="164" t="s">
        <v>465</v>
      </c>
      <c r="B609" s="165" t="s">
        <v>580</v>
      </c>
    </row>
    <row r="610" spans="1:2" ht="35.1" customHeight="1" x14ac:dyDescent="0.25">
      <c r="A610" s="164" t="s">
        <v>466</v>
      </c>
      <c r="B610" s="165" t="s">
        <v>581</v>
      </c>
    </row>
    <row r="611" spans="1:2" ht="35.1" customHeight="1" x14ac:dyDescent="0.25">
      <c r="A611" s="164" t="s">
        <v>467</v>
      </c>
      <c r="B611" s="165" t="s">
        <v>582</v>
      </c>
    </row>
    <row r="612" spans="1:2" ht="35.1" customHeight="1" x14ac:dyDescent="0.25">
      <c r="A612" s="164" t="s">
        <v>468</v>
      </c>
      <c r="B612" s="165" t="s">
        <v>583</v>
      </c>
    </row>
    <row r="613" spans="1:2" ht="35.1" customHeight="1" x14ac:dyDescent="0.25">
      <c r="A613" s="164" t="s">
        <v>469</v>
      </c>
      <c r="B613" s="165" t="s">
        <v>584</v>
      </c>
    </row>
    <row r="614" spans="1:2" ht="35.1" customHeight="1" x14ac:dyDescent="0.25">
      <c r="A614" s="164" t="s">
        <v>470</v>
      </c>
      <c r="B614" s="165" t="s">
        <v>585</v>
      </c>
    </row>
    <row r="615" spans="1:2" ht="35.1" customHeight="1" x14ac:dyDescent="0.25">
      <c r="A615" s="164" t="s">
        <v>471</v>
      </c>
      <c r="B615" s="165" t="s">
        <v>586</v>
      </c>
    </row>
    <row r="616" spans="1:2" ht="35.1" customHeight="1" x14ac:dyDescent="0.25">
      <c r="A616" s="164" t="s">
        <v>472</v>
      </c>
      <c r="B616" s="165" t="s">
        <v>587</v>
      </c>
    </row>
    <row r="617" spans="1:2" ht="35.1" customHeight="1" x14ac:dyDescent="0.25">
      <c r="A617" s="164" t="s">
        <v>473</v>
      </c>
      <c r="B617" s="165" t="s">
        <v>588</v>
      </c>
    </row>
    <row r="618" spans="1:2" ht="35.1" customHeight="1" x14ac:dyDescent="0.25">
      <c r="A618" s="164" t="s">
        <v>474</v>
      </c>
      <c r="B618" s="165" t="s">
        <v>589</v>
      </c>
    </row>
    <row r="619" spans="1:2" ht="35.1" customHeight="1" x14ac:dyDescent="0.25">
      <c r="A619" s="164" t="s">
        <v>475</v>
      </c>
      <c r="B619" s="165" t="s">
        <v>590</v>
      </c>
    </row>
    <row r="620" spans="1:2" ht="35.1" customHeight="1" x14ac:dyDescent="0.25">
      <c r="A620" s="164" t="s">
        <v>476</v>
      </c>
      <c r="B620" s="165" t="s">
        <v>591</v>
      </c>
    </row>
    <row r="621" spans="1:2" ht="35.1" customHeight="1" x14ac:dyDescent="0.25">
      <c r="A621" s="164" t="s">
        <v>477</v>
      </c>
      <c r="B621" s="165" t="s">
        <v>592</v>
      </c>
    </row>
    <row r="622" spans="1:2" ht="35.1" customHeight="1" x14ac:dyDescent="0.25">
      <c r="A622" s="164" t="s">
        <v>478</v>
      </c>
      <c r="B622" s="165" t="s">
        <v>593</v>
      </c>
    </row>
    <row r="623" spans="1:2" ht="35.1" customHeight="1" x14ac:dyDescent="0.25">
      <c r="A623" s="164" t="s">
        <v>479</v>
      </c>
      <c r="B623" s="165" t="s">
        <v>594</v>
      </c>
    </row>
    <row r="624" spans="1:2" ht="35.1" customHeight="1" x14ac:dyDescent="0.25">
      <c r="A624" s="164" t="s">
        <v>480</v>
      </c>
      <c r="B624" s="165" t="s">
        <v>595</v>
      </c>
    </row>
    <row r="625" spans="1:2" ht="35.1" customHeight="1" x14ac:dyDescent="0.25">
      <c r="A625" s="164" t="s">
        <v>481</v>
      </c>
      <c r="B625" s="165" t="s">
        <v>596</v>
      </c>
    </row>
    <row r="626" spans="1:2" ht="35.1" customHeight="1" x14ac:dyDescent="0.25">
      <c r="A626" s="164" t="s">
        <v>482</v>
      </c>
      <c r="B626" s="165" t="s">
        <v>597</v>
      </c>
    </row>
    <row r="627" spans="1:2" ht="35.1" customHeight="1" x14ac:dyDescent="0.25">
      <c r="A627" s="164" t="s">
        <v>483</v>
      </c>
      <c r="B627" s="165" t="s">
        <v>598</v>
      </c>
    </row>
    <row r="628" spans="1:2" ht="35.1" customHeight="1" x14ac:dyDescent="0.25">
      <c r="A628" s="164" t="s">
        <v>484</v>
      </c>
      <c r="B628" s="165" t="s">
        <v>599</v>
      </c>
    </row>
    <row r="629" spans="1:2" ht="35.1" customHeight="1" x14ac:dyDescent="0.25">
      <c r="A629" s="164" t="s">
        <v>485</v>
      </c>
      <c r="B629" s="165" t="s">
        <v>600</v>
      </c>
    </row>
    <row r="630" spans="1:2" ht="35.1" customHeight="1" x14ac:dyDescent="0.25">
      <c r="A630" s="164" t="s">
        <v>486</v>
      </c>
      <c r="B630" s="165" t="s">
        <v>601</v>
      </c>
    </row>
    <row r="631" spans="1:2" ht="35.1" customHeight="1" x14ac:dyDescent="0.25">
      <c r="A631" s="164" t="s">
        <v>487</v>
      </c>
      <c r="B631" s="165" t="s">
        <v>602</v>
      </c>
    </row>
    <row r="632" spans="1:2" ht="35.1" customHeight="1" x14ac:dyDescent="0.25">
      <c r="A632" s="164" t="s">
        <v>488</v>
      </c>
      <c r="B632" s="165" t="s">
        <v>603</v>
      </c>
    </row>
    <row r="633" spans="1:2" ht="35.1" customHeight="1" x14ac:dyDescent="0.25">
      <c r="A633" s="164" t="s">
        <v>489</v>
      </c>
      <c r="B633" s="165" t="s">
        <v>604</v>
      </c>
    </row>
    <row r="634" spans="1:2" ht="35.1" customHeight="1" x14ac:dyDescent="0.25">
      <c r="A634" s="164" t="s">
        <v>490</v>
      </c>
      <c r="B634" s="165" t="s">
        <v>605</v>
      </c>
    </row>
    <row r="635" spans="1:2" ht="35.1" customHeight="1" x14ac:dyDescent="0.25">
      <c r="A635" s="164" t="s">
        <v>491</v>
      </c>
      <c r="B635" s="165" t="s">
        <v>606</v>
      </c>
    </row>
    <row r="636" spans="1:2" ht="35.1" customHeight="1" x14ac:dyDescent="0.25">
      <c r="A636" s="164" t="s">
        <v>492</v>
      </c>
      <c r="B636" s="165" t="s">
        <v>607</v>
      </c>
    </row>
    <row r="637" spans="1:2" ht="35.1" customHeight="1" x14ac:dyDescent="0.25">
      <c r="A637" s="164" t="s">
        <v>493</v>
      </c>
      <c r="B637" s="165" t="s">
        <v>608</v>
      </c>
    </row>
    <row r="638" spans="1:2" ht="35.1" customHeight="1" x14ac:dyDescent="0.25">
      <c r="A638" s="164" t="s">
        <v>494</v>
      </c>
      <c r="B638" s="165" t="s">
        <v>609</v>
      </c>
    </row>
    <row r="639" spans="1:2" ht="35.1" customHeight="1" x14ac:dyDescent="0.25">
      <c r="A639" s="164" t="s">
        <v>495</v>
      </c>
      <c r="B639" s="165" t="s">
        <v>610</v>
      </c>
    </row>
    <row r="640" spans="1:2" ht="35.1" customHeight="1" x14ac:dyDescent="0.25">
      <c r="A640" s="164" t="s">
        <v>496</v>
      </c>
      <c r="B640" s="165" t="s">
        <v>611</v>
      </c>
    </row>
    <row r="641" spans="1:2" ht="35.1" customHeight="1" x14ac:dyDescent="0.25">
      <c r="A641" s="164" t="s">
        <v>497</v>
      </c>
      <c r="B641" s="165" t="s">
        <v>612</v>
      </c>
    </row>
    <row r="642" spans="1:2" ht="35.1" customHeight="1" x14ac:dyDescent="0.25">
      <c r="A642" s="164" t="s">
        <v>498</v>
      </c>
      <c r="B642" s="165" t="s">
        <v>613</v>
      </c>
    </row>
    <row r="643" spans="1:2" ht="35.1" customHeight="1" x14ac:dyDescent="0.25">
      <c r="A643" s="164" t="s">
        <v>499</v>
      </c>
      <c r="B643" s="165" t="s">
        <v>614</v>
      </c>
    </row>
    <row r="644" spans="1:2" ht="35.1" customHeight="1" x14ac:dyDescent="0.25">
      <c r="A644" s="164" t="s">
        <v>500</v>
      </c>
      <c r="B644" s="165" t="s">
        <v>615</v>
      </c>
    </row>
    <row r="645" spans="1:2" ht="35.1" customHeight="1" x14ac:dyDescent="0.25">
      <c r="A645" s="164" t="s">
        <v>501</v>
      </c>
      <c r="B645" s="165" t="s">
        <v>616</v>
      </c>
    </row>
    <row r="646" spans="1:2" ht="35.1" customHeight="1" x14ac:dyDescent="0.25">
      <c r="A646" s="164" t="s">
        <v>502</v>
      </c>
      <c r="B646" s="165" t="s">
        <v>617</v>
      </c>
    </row>
    <row r="647" spans="1:2" ht="35.1" customHeight="1" x14ac:dyDescent="0.25">
      <c r="A647" s="164" t="s">
        <v>503</v>
      </c>
      <c r="B647" s="165" t="s">
        <v>618</v>
      </c>
    </row>
    <row r="648" spans="1:2" ht="35.1" customHeight="1" x14ac:dyDescent="0.25">
      <c r="A648" s="164" t="s">
        <v>504</v>
      </c>
      <c r="B648" s="165" t="s">
        <v>619</v>
      </c>
    </row>
    <row r="649" spans="1:2" ht="35.1" customHeight="1" x14ac:dyDescent="0.25">
      <c r="A649" s="164" t="s">
        <v>505</v>
      </c>
      <c r="B649" s="165" t="s">
        <v>620</v>
      </c>
    </row>
    <row r="650" spans="1:2" ht="35.1" customHeight="1" x14ac:dyDescent="0.25">
      <c r="A650" s="164" t="s">
        <v>506</v>
      </c>
      <c r="B650" s="165" t="s">
        <v>621</v>
      </c>
    </row>
    <row r="651" spans="1:2" ht="35.1" customHeight="1" x14ac:dyDescent="0.25">
      <c r="A651" s="164" t="s">
        <v>507</v>
      </c>
      <c r="B651" s="165" t="s">
        <v>622</v>
      </c>
    </row>
    <row r="652" spans="1:2" ht="35.1" customHeight="1" x14ac:dyDescent="0.25">
      <c r="A652" s="164" t="s">
        <v>508</v>
      </c>
      <c r="B652" s="165" t="s">
        <v>623</v>
      </c>
    </row>
    <row r="653" spans="1:2" ht="35.1" customHeight="1" x14ac:dyDescent="0.25">
      <c r="A653" s="164" t="s">
        <v>509</v>
      </c>
      <c r="B653" s="165" t="s">
        <v>624</v>
      </c>
    </row>
    <row r="654" spans="1:2" ht="35.1" customHeight="1" x14ac:dyDescent="0.25">
      <c r="A654" s="164" t="s">
        <v>510</v>
      </c>
      <c r="B654" s="165" t="s">
        <v>625</v>
      </c>
    </row>
    <row r="655" spans="1:2" ht="35.1" customHeight="1" x14ac:dyDescent="0.25">
      <c r="A655" s="164" t="s">
        <v>511</v>
      </c>
      <c r="B655" s="165" t="s">
        <v>626</v>
      </c>
    </row>
    <row r="656" spans="1:2" ht="35.1" customHeight="1" x14ac:dyDescent="0.25">
      <c r="A656" s="164" t="s">
        <v>512</v>
      </c>
      <c r="B656" s="165" t="s">
        <v>627</v>
      </c>
    </row>
    <row r="657" spans="1:2" ht="35.1" customHeight="1" x14ac:dyDescent="0.25">
      <c r="A657" s="164" t="s">
        <v>513</v>
      </c>
      <c r="B657" s="165" t="s">
        <v>628</v>
      </c>
    </row>
    <row r="658" spans="1:2" ht="35.1" customHeight="1" x14ac:dyDescent="0.25">
      <c r="A658" s="164" t="s">
        <v>514</v>
      </c>
      <c r="B658" s="165" t="s">
        <v>629</v>
      </c>
    </row>
    <row r="659" spans="1:2" ht="35.1" customHeight="1" x14ac:dyDescent="0.25">
      <c r="A659" s="164" t="s">
        <v>515</v>
      </c>
      <c r="B659" s="165" t="s">
        <v>630</v>
      </c>
    </row>
    <row r="660" spans="1:2" ht="35.1" customHeight="1" x14ac:dyDescent="0.25">
      <c r="A660" s="164" t="s">
        <v>516</v>
      </c>
      <c r="B660" s="165" t="s">
        <v>631</v>
      </c>
    </row>
    <row r="661" spans="1:2" ht="35.1" customHeight="1" x14ac:dyDescent="0.25">
      <c r="A661" s="164" t="s">
        <v>517</v>
      </c>
      <c r="B661" s="165" t="s">
        <v>632</v>
      </c>
    </row>
    <row r="662" spans="1:2" ht="35.1" customHeight="1" x14ac:dyDescent="0.25">
      <c r="A662" s="164" t="s">
        <v>518</v>
      </c>
      <c r="B662" s="165" t="s">
        <v>633</v>
      </c>
    </row>
    <row r="663" spans="1:2" ht="35.1" customHeight="1" x14ac:dyDescent="0.25">
      <c r="A663" s="164" t="s">
        <v>519</v>
      </c>
      <c r="B663" s="165" t="s">
        <v>634</v>
      </c>
    </row>
    <row r="664" spans="1:2" ht="35.1" customHeight="1" x14ac:dyDescent="0.25">
      <c r="A664" s="164" t="s">
        <v>520</v>
      </c>
      <c r="B664" s="165" t="s">
        <v>635</v>
      </c>
    </row>
    <row r="665" spans="1:2" ht="35.1" customHeight="1" x14ac:dyDescent="0.25">
      <c r="A665" s="164" t="s">
        <v>521</v>
      </c>
      <c r="B665" s="165" t="s">
        <v>636</v>
      </c>
    </row>
    <row r="666" spans="1:2" ht="35.1" customHeight="1" x14ac:dyDescent="0.25">
      <c r="A666" s="164" t="s">
        <v>522</v>
      </c>
      <c r="B666" s="165" t="s">
        <v>637</v>
      </c>
    </row>
    <row r="667" spans="1:2" ht="35.1" customHeight="1" x14ac:dyDescent="0.25">
      <c r="A667" s="164" t="s">
        <v>523</v>
      </c>
      <c r="B667" s="165" t="s">
        <v>638</v>
      </c>
    </row>
    <row r="668" spans="1:2" ht="35.1" customHeight="1" x14ac:dyDescent="0.25">
      <c r="A668" s="164" t="s">
        <v>524</v>
      </c>
      <c r="B668" s="165" t="s">
        <v>639</v>
      </c>
    </row>
    <row r="669" spans="1:2" ht="35.1" customHeight="1" x14ac:dyDescent="0.25">
      <c r="A669" s="164" t="s">
        <v>525</v>
      </c>
      <c r="B669" s="165" t="s">
        <v>640</v>
      </c>
    </row>
    <row r="670" spans="1:2" ht="35.1" customHeight="1" x14ac:dyDescent="0.25">
      <c r="A670" s="164" t="s">
        <v>526</v>
      </c>
      <c r="B670" s="165" t="s">
        <v>641</v>
      </c>
    </row>
    <row r="671" spans="1:2" ht="35.1" customHeight="1" x14ac:dyDescent="0.25">
      <c r="A671" s="164" t="s">
        <v>527</v>
      </c>
      <c r="B671" s="165" t="s">
        <v>642</v>
      </c>
    </row>
    <row r="672" spans="1:2" ht="35.1" customHeight="1" x14ac:dyDescent="0.25">
      <c r="A672" s="164" t="s">
        <v>528</v>
      </c>
      <c r="B672" s="165" t="s">
        <v>643</v>
      </c>
    </row>
    <row r="673" spans="1:2" ht="35.1" customHeight="1" x14ac:dyDescent="0.25">
      <c r="A673" s="164" t="s">
        <v>529</v>
      </c>
      <c r="B673" s="165" t="s">
        <v>644</v>
      </c>
    </row>
    <row r="674" spans="1:2" ht="35.1" customHeight="1" x14ac:dyDescent="0.25">
      <c r="A674" s="164" t="s">
        <v>530</v>
      </c>
      <c r="B674" s="165" t="s">
        <v>645</v>
      </c>
    </row>
    <row r="675" spans="1:2" ht="35.1" customHeight="1" x14ac:dyDescent="0.25">
      <c r="A675" s="164" t="s">
        <v>531</v>
      </c>
      <c r="B675" s="165" t="s">
        <v>646</v>
      </c>
    </row>
    <row r="676" spans="1:2" ht="35.1" customHeight="1" x14ac:dyDescent="0.25">
      <c r="A676" s="164" t="s">
        <v>532</v>
      </c>
      <c r="B676" s="165" t="s">
        <v>647</v>
      </c>
    </row>
    <row r="677" spans="1:2" ht="35.1" customHeight="1" x14ac:dyDescent="0.25">
      <c r="A677" s="164" t="s">
        <v>533</v>
      </c>
      <c r="B677" s="165" t="s">
        <v>648</v>
      </c>
    </row>
    <row r="678" spans="1:2" ht="35.1" customHeight="1" x14ac:dyDescent="0.25">
      <c r="A678" s="164" t="s">
        <v>534</v>
      </c>
      <c r="B678" s="165" t="s">
        <v>649</v>
      </c>
    </row>
    <row r="679" spans="1:2" ht="35.1" customHeight="1" x14ac:dyDescent="0.25">
      <c r="A679" s="164" t="s">
        <v>535</v>
      </c>
      <c r="B679" s="165" t="s">
        <v>650</v>
      </c>
    </row>
    <row r="680" spans="1:2" ht="35.1" customHeight="1" x14ac:dyDescent="0.25">
      <c r="A680" s="164" t="s">
        <v>536</v>
      </c>
      <c r="B680" s="165" t="s">
        <v>651</v>
      </c>
    </row>
    <row r="681" spans="1:2" ht="35.1" customHeight="1" x14ac:dyDescent="0.25">
      <c r="A681" s="164" t="s">
        <v>537</v>
      </c>
      <c r="B681" s="165" t="s">
        <v>652</v>
      </c>
    </row>
    <row r="682" spans="1:2" ht="35.1" customHeight="1" x14ac:dyDescent="0.25">
      <c r="A682" s="164" t="s">
        <v>538</v>
      </c>
      <c r="B682" s="165" t="s">
        <v>653</v>
      </c>
    </row>
    <row r="683" spans="1:2" ht="35.1" customHeight="1" x14ac:dyDescent="0.25">
      <c r="A683" s="164" t="s">
        <v>539</v>
      </c>
      <c r="B683" s="165" t="s">
        <v>654</v>
      </c>
    </row>
    <row r="684" spans="1:2" ht="35.1" customHeight="1" x14ac:dyDescent="0.25">
      <c r="A684" s="164" t="s">
        <v>540</v>
      </c>
      <c r="B684" s="165" t="s">
        <v>655</v>
      </c>
    </row>
    <row r="685" spans="1:2" ht="35.1" customHeight="1" x14ac:dyDescent="0.25">
      <c r="A685" s="164" t="s">
        <v>541</v>
      </c>
      <c r="B685" s="165" t="s">
        <v>656</v>
      </c>
    </row>
    <row r="686" spans="1:2" ht="35.1" customHeight="1" x14ac:dyDescent="0.25">
      <c r="A686" s="164" t="s">
        <v>542</v>
      </c>
      <c r="B686" s="165" t="s">
        <v>657</v>
      </c>
    </row>
    <row r="687" spans="1:2" ht="35.1" customHeight="1" x14ac:dyDescent="0.25">
      <c r="A687" s="164" t="s">
        <v>543</v>
      </c>
      <c r="B687" s="165" t="s">
        <v>658</v>
      </c>
    </row>
    <row r="688" spans="1:2" ht="35.1" customHeight="1" x14ac:dyDescent="0.25">
      <c r="A688" s="164" t="s">
        <v>544</v>
      </c>
      <c r="B688" s="165" t="s">
        <v>659</v>
      </c>
    </row>
    <row r="689" spans="1:2" ht="35.1" customHeight="1" x14ac:dyDescent="0.25">
      <c r="A689" s="164" t="s">
        <v>545</v>
      </c>
      <c r="B689" s="165" t="s">
        <v>660</v>
      </c>
    </row>
    <row r="690" spans="1:2" ht="35.1" customHeight="1" x14ac:dyDescent="0.25">
      <c r="A690" s="164" t="s">
        <v>546</v>
      </c>
      <c r="B690" s="165" t="s">
        <v>661</v>
      </c>
    </row>
    <row r="691" spans="1:2" ht="35.1" customHeight="1" x14ac:dyDescent="0.25">
      <c r="A691" s="164" t="s">
        <v>547</v>
      </c>
      <c r="B691" s="165" t="s">
        <v>662</v>
      </c>
    </row>
    <row r="692" spans="1:2" ht="35.1" customHeight="1" x14ac:dyDescent="0.25">
      <c r="A692" s="164" t="s">
        <v>548</v>
      </c>
      <c r="B692" s="165" t="s">
        <v>663</v>
      </c>
    </row>
    <row r="693" spans="1:2" ht="35.1" customHeight="1" x14ac:dyDescent="0.25">
      <c r="A693" s="164" t="s">
        <v>549</v>
      </c>
      <c r="B693" s="165" t="s">
        <v>664</v>
      </c>
    </row>
    <row r="694" spans="1:2" ht="35.1" customHeight="1" x14ac:dyDescent="0.25">
      <c r="A694" s="164" t="s">
        <v>550</v>
      </c>
      <c r="B694" s="165" t="s">
        <v>665</v>
      </c>
    </row>
    <row r="695" spans="1:2" ht="35.1" customHeight="1" x14ac:dyDescent="0.25">
      <c r="A695" s="164" t="s">
        <v>551</v>
      </c>
      <c r="B695" s="165" t="s">
        <v>666</v>
      </c>
    </row>
    <row r="696" spans="1:2" ht="35.1" customHeight="1" x14ac:dyDescent="0.25">
      <c r="A696" s="164" t="s">
        <v>552</v>
      </c>
      <c r="B696" s="165" t="s">
        <v>667</v>
      </c>
    </row>
    <row r="697" spans="1:2" ht="35.1" customHeight="1" x14ac:dyDescent="0.25">
      <c r="A697" s="164" t="s">
        <v>553</v>
      </c>
      <c r="B697" s="165" t="s">
        <v>668</v>
      </c>
    </row>
    <row r="698" spans="1:2" ht="35.1" customHeight="1" x14ac:dyDescent="0.25">
      <c r="A698" s="164" t="s">
        <v>554</v>
      </c>
      <c r="B698" s="165" t="s">
        <v>669</v>
      </c>
    </row>
    <row r="699" spans="1:2" ht="35.1" customHeight="1" x14ac:dyDescent="0.25">
      <c r="A699" s="164" t="s">
        <v>555</v>
      </c>
      <c r="B699" s="165" t="s">
        <v>670</v>
      </c>
    </row>
    <row r="700" spans="1:2" ht="35.1" customHeight="1" x14ac:dyDescent="0.25">
      <c r="A700" s="164" t="s">
        <v>556</v>
      </c>
      <c r="B700" s="165" t="s">
        <v>671</v>
      </c>
    </row>
    <row r="701" spans="1:2" ht="35.1" customHeight="1" x14ac:dyDescent="0.25">
      <c r="A701" s="164" t="s">
        <v>557</v>
      </c>
      <c r="B701" s="165" t="s">
        <v>672</v>
      </c>
    </row>
    <row r="702" spans="1:2" ht="35.1" customHeight="1" x14ac:dyDescent="0.25">
      <c r="A702" s="164" t="s">
        <v>558</v>
      </c>
      <c r="B702" s="165" t="s">
        <v>673</v>
      </c>
    </row>
    <row r="703" spans="1:2" ht="35.1" customHeight="1" x14ac:dyDescent="0.25">
      <c r="A703" s="164" t="s">
        <v>559</v>
      </c>
      <c r="B703" s="165" t="s">
        <v>674</v>
      </c>
    </row>
    <row r="704" spans="1:2" ht="35.1" customHeight="1" x14ac:dyDescent="0.25">
      <c r="A704" s="164" t="s">
        <v>560</v>
      </c>
      <c r="B704" s="165" t="s">
        <v>675</v>
      </c>
    </row>
    <row r="705" spans="1:2" ht="35.1" customHeight="1" x14ac:dyDescent="0.25">
      <c r="A705" s="164" t="s">
        <v>561</v>
      </c>
      <c r="B705" s="165" t="s">
        <v>676</v>
      </c>
    </row>
    <row r="706" spans="1:2" ht="35.1" customHeight="1" x14ac:dyDescent="0.25">
      <c r="A706" s="164" t="s">
        <v>562</v>
      </c>
      <c r="B706" s="165" t="s">
        <v>677</v>
      </c>
    </row>
    <row r="707" spans="1:2" ht="35.1" customHeight="1" x14ac:dyDescent="0.25">
      <c r="A707" s="164" t="s">
        <v>563</v>
      </c>
      <c r="B707" s="165" t="s">
        <v>678</v>
      </c>
    </row>
    <row r="708" spans="1:2" ht="35.1" customHeight="1" x14ac:dyDescent="0.25">
      <c r="A708" s="164" t="s">
        <v>564</v>
      </c>
      <c r="B708" s="165" t="s">
        <v>679</v>
      </c>
    </row>
    <row r="709" spans="1:2" ht="35.1" customHeight="1" x14ac:dyDescent="0.25">
      <c r="A709" s="164" t="s">
        <v>565</v>
      </c>
      <c r="B709" s="165" t="s">
        <v>680</v>
      </c>
    </row>
    <row r="710" spans="1:2" ht="35.1" customHeight="1" x14ac:dyDescent="0.25">
      <c r="A710" s="149"/>
      <c r="B710" s="163"/>
    </row>
    <row r="712" spans="1:2" ht="35.1" customHeight="1" x14ac:dyDescent="0.25">
      <c r="A712" s="78" t="s">
        <v>2228</v>
      </c>
    </row>
    <row r="713" spans="1:2" ht="35.1" customHeight="1" x14ac:dyDescent="0.25">
      <c r="A713" s="81">
        <v>1</v>
      </c>
      <c r="B713" s="129" t="s">
        <v>2229</v>
      </c>
    </row>
    <row r="714" spans="1:2" ht="35.1" customHeight="1" x14ac:dyDescent="0.25">
      <c r="A714" s="81" t="s">
        <v>2230</v>
      </c>
      <c r="B714" s="129" t="s">
        <v>2231</v>
      </c>
    </row>
    <row r="715" spans="1:2" ht="35.1" customHeight="1" x14ac:dyDescent="0.25">
      <c r="A715" s="81">
        <v>2</v>
      </c>
      <c r="B715" s="129" t="s">
        <v>2232</v>
      </c>
    </row>
    <row r="716" spans="1:2" ht="35.1" customHeight="1" x14ac:dyDescent="0.25">
      <c r="A716" s="81" t="s">
        <v>2233</v>
      </c>
      <c r="B716" s="129" t="s">
        <v>2234</v>
      </c>
    </row>
    <row r="717" spans="1:2" ht="35.1" customHeight="1" x14ac:dyDescent="0.25">
      <c r="A717" s="81">
        <v>3</v>
      </c>
      <c r="B717" s="129" t="s">
        <v>2235</v>
      </c>
    </row>
    <row r="718" spans="1:2" ht="35.1" customHeight="1" x14ac:dyDescent="0.25">
      <c r="A718" s="81">
        <v>4</v>
      </c>
      <c r="B718" s="129" t="s">
        <v>2236</v>
      </c>
    </row>
    <row r="719" spans="1:2" ht="35.1" customHeight="1" x14ac:dyDescent="0.25">
      <c r="A719" s="81">
        <v>5</v>
      </c>
      <c r="B719" s="130" t="s">
        <v>2237</v>
      </c>
    </row>
  </sheetData>
  <mergeCells count="1">
    <mergeCell ref="A2:F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58301-8221-404B-973E-AEDD20CACB80}">
  <sheetPr codeName="Sheet5">
    <tabColor theme="9" tint="0.39997558519241921"/>
    <pageSetUpPr fitToPage="1"/>
  </sheetPr>
  <dimension ref="A1:G60"/>
  <sheetViews>
    <sheetView showGridLines="0" zoomScale="90" zoomScaleNormal="90" workbookViewId="0">
      <selection sqref="A1:E1"/>
    </sheetView>
  </sheetViews>
  <sheetFormatPr defaultColWidth="9.140625" defaultRowHeight="35.1" customHeight="1" x14ac:dyDescent="0.25"/>
  <cols>
    <col min="1" max="1" width="2.28515625" style="77" customWidth="1"/>
    <col min="2" max="2" width="24.140625" style="77" bestFit="1" customWidth="1"/>
    <col min="3" max="3" width="30" style="77" bestFit="1" customWidth="1"/>
    <col min="4" max="4" width="44.7109375" style="77" bestFit="1" customWidth="1"/>
    <col min="5" max="5" width="68.140625" style="77" bestFit="1" customWidth="1"/>
    <col min="6" max="6" width="26.42578125" style="77" bestFit="1" customWidth="1"/>
    <col min="7" max="7" width="10.7109375" style="77" bestFit="1" customWidth="1"/>
    <col min="8" max="8" width="34.28515625" style="77" customWidth="1"/>
    <col min="9" max="11" width="9.140625" style="77"/>
    <col min="12" max="12" width="33" style="77" customWidth="1"/>
    <col min="13" max="16384" width="9.140625" style="77"/>
  </cols>
  <sheetData>
    <row r="1" spans="1:6" ht="35.1" customHeight="1" x14ac:dyDescent="0.25">
      <c r="A1" s="295" t="str">
        <f>'Data Quality Definitions'!A1</f>
        <v xml:space="preserve">NCC DVT BUSINESS RULES </v>
      </c>
      <c r="B1" s="295"/>
      <c r="C1" s="295"/>
      <c r="D1" s="295"/>
      <c r="E1" s="295"/>
    </row>
    <row r="2" spans="1:6" ht="35.1" customHeight="1" x14ac:dyDescent="0.25">
      <c r="A2" s="296" t="s">
        <v>2238</v>
      </c>
      <c r="B2" s="296"/>
      <c r="C2" s="296"/>
      <c r="D2" s="296"/>
      <c r="E2" s="296"/>
    </row>
    <row r="3" spans="1:6" ht="35.1" customHeight="1" x14ac:dyDescent="0.25">
      <c r="B3" s="84" t="str">
        <f>'Change Log'!B3&amp;'Change Log'!C3</f>
        <v>Version:0.12</v>
      </c>
      <c r="C3" s="125"/>
    </row>
    <row r="5" spans="1:6" ht="35.1" customHeight="1" thickBot="1" x14ac:dyDescent="0.3"/>
    <row r="6" spans="1:6" customFormat="1" ht="15.75" x14ac:dyDescent="0.25">
      <c r="B6" s="183" t="s">
        <v>2239</v>
      </c>
      <c r="C6" s="184" t="s">
        <v>2240</v>
      </c>
      <c r="D6" s="183" t="s">
        <v>2241</v>
      </c>
      <c r="E6" s="183" t="s">
        <v>2242</v>
      </c>
      <c r="F6" s="185" t="s">
        <v>2243</v>
      </c>
    </row>
    <row r="7" spans="1:6" customFormat="1" ht="15" x14ac:dyDescent="0.25">
      <c r="B7" s="81" t="s">
        <v>2244</v>
      </c>
      <c r="C7" s="190" t="s">
        <v>2245</v>
      </c>
      <c r="D7" s="85" t="s">
        <v>2246</v>
      </c>
      <c r="E7" s="81" t="s">
        <v>2247</v>
      </c>
      <c r="F7" s="250" t="s">
        <v>1172</v>
      </c>
    </row>
    <row r="8" spans="1:6" customFormat="1" ht="15" x14ac:dyDescent="0.25">
      <c r="B8" s="81" t="s">
        <v>2248</v>
      </c>
      <c r="C8" s="190" t="s">
        <v>2245</v>
      </c>
      <c r="D8" s="85" t="s">
        <v>2249</v>
      </c>
      <c r="E8" s="81" t="s">
        <v>2247</v>
      </c>
      <c r="F8" s="250" t="s">
        <v>1172</v>
      </c>
    </row>
    <row r="9" spans="1:6" customFormat="1" ht="15" x14ac:dyDescent="0.25">
      <c r="B9" s="106" t="s">
        <v>2250</v>
      </c>
      <c r="C9" s="188" t="s">
        <v>2251</v>
      </c>
      <c r="D9" s="186" t="s">
        <v>2252</v>
      </c>
      <c r="E9" s="124" t="s">
        <v>2253</v>
      </c>
      <c r="F9" s="124"/>
    </row>
    <row r="10" spans="1:6" customFormat="1" ht="15" x14ac:dyDescent="0.25">
      <c r="B10" s="106" t="s">
        <v>2254</v>
      </c>
      <c r="C10" s="188" t="s">
        <v>2251</v>
      </c>
      <c r="D10" s="186" t="s">
        <v>2255</v>
      </c>
      <c r="E10" s="124" t="s">
        <v>2256</v>
      </c>
      <c r="F10" s="124"/>
    </row>
    <row r="11" spans="1:6" customFormat="1" ht="15" x14ac:dyDescent="0.25">
      <c r="B11" s="106" t="s">
        <v>2257</v>
      </c>
      <c r="C11" s="188" t="s">
        <v>2251</v>
      </c>
      <c r="D11" s="186" t="s">
        <v>2258</v>
      </c>
      <c r="E11" s="124" t="s">
        <v>2253</v>
      </c>
      <c r="F11" s="124"/>
    </row>
    <row r="12" spans="1:6" customFormat="1" ht="15" x14ac:dyDescent="0.25">
      <c r="B12" s="106" t="s">
        <v>2259</v>
      </c>
      <c r="C12" s="188" t="s">
        <v>2251</v>
      </c>
      <c r="D12" s="186" t="s">
        <v>2260</v>
      </c>
      <c r="E12" s="124" t="s">
        <v>2256</v>
      </c>
      <c r="F12" s="124"/>
    </row>
    <row r="13" spans="1:6" customFormat="1" ht="15" x14ac:dyDescent="0.25">
      <c r="B13" s="106" t="s">
        <v>2261</v>
      </c>
      <c r="C13" s="188" t="s">
        <v>2262</v>
      </c>
      <c r="D13" s="186" t="s">
        <v>2263</v>
      </c>
      <c r="E13" s="124" t="s">
        <v>2253</v>
      </c>
      <c r="F13" s="124"/>
    </row>
    <row r="14" spans="1:6" customFormat="1" ht="15" x14ac:dyDescent="0.25">
      <c r="B14" s="106" t="s">
        <v>2264</v>
      </c>
      <c r="C14" s="189" t="s">
        <v>2265</v>
      </c>
      <c r="D14" s="106" t="s">
        <v>2266</v>
      </c>
      <c r="E14" s="106" t="s">
        <v>2267</v>
      </c>
      <c r="F14" s="187" t="s">
        <v>1172</v>
      </c>
    </row>
    <row r="15" spans="1:6" customFormat="1" ht="15" x14ac:dyDescent="0.25">
      <c r="B15" s="106" t="s">
        <v>2268</v>
      </c>
      <c r="C15" s="189" t="s">
        <v>2265</v>
      </c>
      <c r="D15" s="106" t="s">
        <v>2269</v>
      </c>
      <c r="E15" s="106" t="s">
        <v>2267</v>
      </c>
      <c r="F15" s="187" t="s">
        <v>1172</v>
      </c>
    </row>
    <row r="16" spans="1:6" customFormat="1" ht="15" x14ac:dyDescent="0.25">
      <c r="B16" s="106" t="s">
        <v>2270</v>
      </c>
      <c r="C16" s="189" t="s">
        <v>2265</v>
      </c>
      <c r="D16" s="106" t="s">
        <v>2271</v>
      </c>
      <c r="E16" s="106" t="s">
        <v>2267</v>
      </c>
      <c r="F16" s="187" t="s">
        <v>1172</v>
      </c>
    </row>
    <row r="17" spans="2:6" customFormat="1" ht="15" x14ac:dyDescent="0.25">
      <c r="B17" s="106" t="s">
        <v>2272</v>
      </c>
      <c r="C17" s="189" t="s">
        <v>2265</v>
      </c>
      <c r="D17" s="106" t="s">
        <v>2273</v>
      </c>
      <c r="E17" s="106" t="s">
        <v>2267</v>
      </c>
      <c r="F17" s="187" t="s">
        <v>1172</v>
      </c>
    </row>
    <row r="18" spans="2:6" customFormat="1" ht="15" x14ac:dyDescent="0.25">
      <c r="B18" s="106" t="s">
        <v>2274</v>
      </c>
      <c r="C18" s="189" t="s">
        <v>2265</v>
      </c>
      <c r="D18" s="106" t="s">
        <v>2275</v>
      </c>
      <c r="E18" s="106" t="s">
        <v>2267</v>
      </c>
      <c r="F18" s="187" t="s">
        <v>1172</v>
      </c>
    </row>
    <row r="19" spans="2:6" customFormat="1" ht="15" x14ac:dyDescent="0.25">
      <c r="B19" s="106" t="s">
        <v>2276</v>
      </c>
      <c r="C19" s="189" t="s">
        <v>2265</v>
      </c>
      <c r="D19" s="106" t="s">
        <v>2277</v>
      </c>
      <c r="E19" s="106" t="s">
        <v>2267</v>
      </c>
      <c r="F19" s="187" t="s">
        <v>1172</v>
      </c>
    </row>
    <row r="20" spans="2:6" customFormat="1" ht="15" x14ac:dyDescent="0.25">
      <c r="B20" s="106" t="s">
        <v>2278</v>
      </c>
      <c r="C20" s="189" t="s">
        <v>2265</v>
      </c>
      <c r="D20" s="106" t="s">
        <v>2279</v>
      </c>
      <c r="E20" s="106" t="s">
        <v>2267</v>
      </c>
      <c r="F20" s="187" t="s">
        <v>1172</v>
      </c>
    </row>
    <row r="21" spans="2:6" customFormat="1" ht="15" x14ac:dyDescent="0.25">
      <c r="B21" s="106" t="s">
        <v>2280</v>
      </c>
      <c r="C21" s="189" t="s">
        <v>2265</v>
      </c>
      <c r="D21" s="106" t="s">
        <v>2281</v>
      </c>
      <c r="E21" s="106" t="s">
        <v>2267</v>
      </c>
      <c r="F21" s="187" t="s">
        <v>1172</v>
      </c>
    </row>
    <row r="22" spans="2:6" customFormat="1" ht="15" x14ac:dyDescent="0.25">
      <c r="B22" s="106" t="s">
        <v>2282</v>
      </c>
      <c r="C22" s="189" t="s">
        <v>2265</v>
      </c>
      <c r="D22" s="106" t="s">
        <v>2283</v>
      </c>
      <c r="E22" s="106" t="s">
        <v>2267</v>
      </c>
      <c r="F22" s="187" t="s">
        <v>1172</v>
      </c>
    </row>
    <row r="23" spans="2:6" customFormat="1" ht="15" x14ac:dyDescent="0.25">
      <c r="B23" s="81" t="s">
        <v>2284</v>
      </c>
      <c r="C23" s="190" t="s">
        <v>2285</v>
      </c>
      <c r="D23" s="81" t="s">
        <v>2286</v>
      </c>
      <c r="E23" s="81" t="s">
        <v>2267</v>
      </c>
      <c r="F23" s="187" t="s">
        <v>1172</v>
      </c>
    </row>
    <row r="24" spans="2:6" customFormat="1" ht="15" x14ac:dyDescent="0.25">
      <c r="B24" s="81" t="s">
        <v>2287</v>
      </c>
      <c r="C24" s="190" t="s">
        <v>2285</v>
      </c>
      <c r="D24" s="81" t="s">
        <v>2288</v>
      </c>
      <c r="E24" s="81" t="s">
        <v>2267</v>
      </c>
      <c r="F24" s="187" t="s">
        <v>1172</v>
      </c>
    </row>
    <row r="25" spans="2:6" customFormat="1" ht="15" x14ac:dyDescent="0.25">
      <c r="B25" s="106" t="s">
        <v>2289</v>
      </c>
      <c r="C25" s="189" t="s">
        <v>2290</v>
      </c>
      <c r="D25" s="106" t="s">
        <v>2290</v>
      </c>
      <c r="E25" s="106" t="s">
        <v>2291</v>
      </c>
      <c r="F25" s="191"/>
    </row>
    <row r="26" spans="2:6" customFormat="1" ht="15" x14ac:dyDescent="0.25">
      <c r="B26" s="106" t="s">
        <v>2292</v>
      </c>
      <c r="C26" s="189" t="s">
        <v>2293</v>
      </c>
      <c r="D26" s="106" t="s">
        <v>2294</v>
      </c>
      <c r="E26" s="106" t="s">
        <v>2295</v>
      </c>
      <c r="F26" s="192"/>
    </row>
    <row r="27" spans="2:6" customFormat="1" ht="15" x14ac:dyDescent="0.25">
      <c r="B27" s="106" t="s">
        <v>2296</v>
      </c>
      <c r="C27" s="189" t="s">
        <v>2285</v>
      </c>
      <c r="D27" s="106" t="s">
        <v>2285</v>
      </c>
      <c r="E27" s="106" t="s">
        <v>2267</v>
      </c>
      <c r="F27" s="187" t="s">
        <v>1172</v>
      </c>
    </row>
    <row r="28" spans="2:6" customFormat="1" ht="15" x14ac:dyDescent="0.25">
      <c r="B28" s="106" t="s">
        <v>2297</v>
      </c>
      <c r="C28" s="189" t="s">
        <v>2285</v>
      </c>
      <c r="D28" s="106" t="s">
        <v>2298</v>
      </c>
      <c r="E28" s="106" t="s">
        <v>2267</v>
      </c>
      <c r="F28" s="106"/>
    </row>
    <row r="29" spans="2:6" customFormat="1" ht="15" x14ac:dyDescent="0.25">
      <c r="B29" s="106" t="s">
        <v>2299</v>
      </c>
      <c r="C29" s="189" t="s">
        <v>2285</v>
      </c>
      <c r="D29" s="106" t="s">
        <v>2300</v>
      </c>
      <c r="E29" s="106" t="s">
        <v>2267</v>
      </c>
      <c r="F29" s="106"/>
    </row>
    <row r="30" spans="2:6" customFormat="1" ht="15" x14ac:dyDescent="0.25">
      <c r="B30" s="106" t="s">
        <v>2301</v>
      </c>
      <c r="C30" s="189" t="s">
        <v>2285</v>
      </c>
      <c r="D30" s="106" t="s">
        <v>2302</v>
      </c>
      <c r="E30" s="106" t="s">
        <v>2267</v>
      </c>
      <c r="F30" s="106"/>
    </row>
    <row r="31" spans="2:6" customFormat="1" ht="15" x14ac:dyDescent="0.25">
      <c r="B31" s="106" t="s">
        <v>2303</v>
      </c>
      <c r="C31" s="189" t="s">
        <v>2285</v>
      </c>
      <c r="D31" s="106" t="s">
        <v>2304</v>
      </c>
      <c r="E31" s="106" t="s">
        <v>2267</v>
      </c>
      <c r="F31" s="106"/>
    </row>
    <row r="32" spans="2:6" customFormat="1" ht="15" x14ac:dyDescent="0.25">
      <c r="B32" s="106" t="s">
        <v>2305</v>
      </c>
      <c r="C32" s="189" t="s">
        <v>2285</v>
      </c>
      <c r="D32" s="106" t="s">
        <v>2306</v>
      </c>
      <c r="E32" s="106" t="s">
        <v>2267</v>
      </c>
      <c r="F32" s="106"/>
    </row>
    <row r="33" spans="2:7" customFormat="1" ht="15" x14ac:dyDescent="0.25">
      <c r="B33" s="106" t="s">
        <v>2307</v>
      </c>
      <c r="C33" s="189" t="s">
        <v>2285</v>
      </c>
      <c r="D33" s="106" t="s">
        <v>2308</v>
      </c>
      <c r="E33" s="106" t="s">
        <v>2267</v>
      </c>
      <c r="F33" s="106"/>
    </row>
    <row r="34" spans="2:7" customFormat="1" ht="15" x14ac:dyDescent="0.25">
      <c r="B34" s="106" t="s">
        <v>2309</v>
      </c>
      <c r="C34" s="189" t="s">
        <v>2285</v>
      </c>
      <c r="D34" s="106" t="s">
        <v>2310</v>
      </c>
      <c r="E34" s="106" t="s">
        <v>2267</v>
      </c>
      <c r="F34" s="106"/>
    </row>
    <row r="35" spans="2:7" customFormat="1" ht="15" x14ac:dyDescent="0.25">
      <c r="B35" s="106" t="s">
        <v>2311</v>
      </c>
      <c r="C35" s="189" t="s">
        <v>2312</v>
      </c>
      <c r="D35" s="81" t="s">
        <v>2313</v>
      </c>
      <c r="E35" s="106" t="s">
        <v>2314</v>
      </c>
      <c r="F35" s="106"/>
    </row>
    <row r="36" spans="2:7" customFormat="1" ht="15" x14ac:dyDescent="0.25">
      <c r="B36" s="106" t="s">
        <v>2315</v>
      </c>
      <c r="C36" s="189" t="s">
        <v>2312</v>
      </c>
      <c r="D36" s="106" t="s">
        <v>2316</v>
      </c>
      <c r="E36" s="106" t="s">
        <v>2317</v>
      </c>
      <c r="F36" s="106"/>
    </row>
    <row r="37" spans="2:7" customFormat="1" ht="15" x14ac:dyDescent="0.25">
      <c r="B37" s="106" t="s">
        <v>2318</v>
      </c>
      <c r="C37" s="189" t="s">
        <v>2312</v>
      </c>
      <c r="D37" s="106" t="s">
        <v>2319</v>
      </c>
      <c r="E37" s="106" t="s">
        <v>2317</v>
      </c>
      <c r="F37" s="106"/>
    </row>
    <row r="38" spans="2:7" customFormat="1" ht="15" x14ac:dyDescent="0.25">
      <c r="B38" s="106" t="s">
        <v>2320</v>
      </c>
      <c r="C38" s="189" t="s">
        <v>2312</v>
      </c>
      <c r="D38" s="106" t="s">
        <v>2321</v>
      </c>
      <c r="E38" s="106" t="s">
        <v>2317</v>
      </c>
      <c r="F38" s="106"/>
    </row>
    <row r="39" spans="2:7" customFormat="1" ht="15" x14ac:dyDescent="0.25">
      <c r="B39" s="106" t="s">
        <v>2322</v>
      </c>
      <c r="C39" s="189" t="s">
        <v>2312</v>
      </c>
      <c r="D39" s="106" t="s">
        <v>2323</v>
      </c>
      <c r="E39" s="124" t="s">
        <v>2253</v>
      </c>
      <c r="F39" s="124"/>
    </row>
    <row r="40" spans="2:7" customFormat="1" ht="15" x14ac:dyDescent="0.25">
      <c r="B40" s="106" t="s">
        <v>2324</v>
      </c>
      <c r="C40" s="189" t="s">
        <v>2312</v>
      </c>
      <c r="D40" s="106" t="s">
        <v>2325</v>
      </c>
      <c r="E40" s="124" t="s">
        <v>2253</v>
      </c>
      <c r="F40" s="124"/>
    </row>
    <row r="41" spans="2:7" customFormat="1" ht="15" x14ac:dyDescent="0.25">
      <c r="B41" s="106" t="s">
        <v>2326</v>
      </c>
      <c r="C41" s="189" t="s">
        <v>2327</v>
      </c>
      <c r="D41" s="106" t="s">
        <v>2328</v>
      </c>
      <c r="E41" s="106" t="s">
        <v>2267</v>
      </c>
      <c r="F41" s="106"/>
    </row>
    <row r="42" spans="2:7" customFormat="1" ht="15" x14ac:dyDescent="0.25">
      <c r="B42" s="106" t="s">
        <v>2329</v>
      </c>
      <c r="C42" s="189" t="s">
        <v>2327</v>
      </c>
      <c r="D42" s="106" t="s">
        <v>2330</v>
      </c>
      <c r="E42" s="106" t="s">
        <v>2267</v>
      </c>
      <c r="F42" s="106"/>
    </row>
    <row r="43" spans="2:7" customFormat="1" ht="15" x14ac:dyDescent="0.25">
      <c r="B43" s="106" t="s">
        <v>2331</v>
      </c>
      <c r="C43" s="189" t="s">
        <v>2327</v>
      </c>
      <c r="D43" s="106" t="s">
        <v>2332</v>
      </c>
      <c r="E43" s="106" t="s">
        <v>2267</v>
      </c>
      <c r="F43" s="106"/>
    </row>
    <row r="44" spans="2:7" customFormat="1" ht="15" x14ac:dyDescent="0.25">
      <c r="B44" s="106" t="s">
        <v>2333</v>
      </c>
      <c r="C44" s="189" t="s">
        <v>2327</v>
      </c>
      <c r="D44" s="106" t="s">
        <v>2334</v>
      </c>
      <c r="E44" s="106" t="s">
        <v>2267</v>
      </c>
      <c r="F44" s="106"/>
    </row>
    <row r="45" spans="2:7" customFormat="1" ht="15" x14ac:dyDescent="0.25">
      <c r="B45" s="106" t="s">
        <v>2335</v>
      </c>
      <c r="C45" s="189" t="s">
        <v>2327</v>
      </c>
      <c r="D45" s="106" t="s">
        <v>2336</v>
      </c>
      <c r="E45" s="106" t="s">
        <v>2267</v>
      </c>
      <c r="F45" s="106"/>
    </row>
    <row r="46" spans="2:7" customFormat="1" ht="15" x14ac:dyDescent="0.25">
      <c r="B46" s="106" t="s">
        <v>2337</v>
      </c>
      <c r="C46" s="189" t="s">
        <v>2327</v>
      </c>
      <c r="D46" s="106" t="s">
        <v>2338</v>
      </c>
      <c r="E46" s="106" t="s">
        <v>2267</v>
      </c>
      <c r="F46" s="106"/>
    </row>
    <row r="47" spans="2:7" customFormat="1" ht="15" x14ac:dyDescent="0.25">
      <c r="B47" s="106" t="s">
        <v>2339</v>
      </c>
      <c r="C47" s="189" t="s">
        <v>2327</v>
      </c>
      <c r="D47" s="106" t="s">
        <v>2340</v>
      </c>
      <c r="E47" s="106" t="s">
        <v>2267</v>
      </c>
      <c r="F47" s="106"/>
    </row>
    <row r="48" spans="2:7" customFormat="1" ht="15" x14ac:dyDescent="0.25">
      <c r="B48" s="81" t="s">
        <v>2341</v>
      </c>
      <c r="C48" s="190" t="s">
        <v>2342</v>
      </c>
      <c r="D48" s="81" t="s">
        <v>2343</v>
      </c>
      <c r="E48" s="81" t="s">
        <v>2256</v>
      </c>
      <c r="F48" s="81"/>
      <c r="G48" s="241" t="s">
        <v>2344</v>
      </c>
    </row>
    <row r="49" spans="2:7" customFormat="1" ht="15" x14ac:dyDescent="0.25">
      <c r="B49" s="81" t="s">
        <v>2345</v>
      </c>
      <c r="C49" s="190" t="s">
        <v>2342</v>
      </c>
      <c r="D49" s="81" t="s">
        <v>2346</v>
      </c>
      <c r="E49" s="81" t="s">
        <v>2256</v>
      </c>
      <c r="F49" s="81"/>
      <c r="G49" s="241"/>
    </row>
    <row r="50" spans="2:7" customFormat="1" ht="15" x14ac:dyDescent="0.25">
      <c r="B50" s="81" t="s">
        <v>2347</v>
      </c>
      <c r="C50" s="190" t="s">
        <v>2342</v>
      </c>
      <c r="D50" s="81" t="s">
        <v>2348</v>
      </c>
      <c r="E50" s="81" t="s">
        <v>2349</v>
      </c>
      <c r="F50" s="81"/>
      <c r="G50" s="241"/>
    </row>
    <row r="51" spans="2:7" customFormat="1" ht="15" x14ac:dyDescent="0.25">
      <c r="B51" s="81" t="s">
        <v>2350</v>
      </c>
      <c r="C51" s="190" t="s">
        <v>2342</v>
      </c>
      <c r="D51" s="81" t="s">
        <v>2351</v>
      </c>
      <c r="E51" s="81" t="s">
        <v>2256</v>
      </c>
      <c r="F51" s="81"/>
    </row>
    <row r="52" spans="2:7" customFormat="1" ht="15" x14ac:dyDescent="0.25">
      <c r="B52" s="106" t="s">
        <v>2352</v>
      </c>
      <c r="C52" s="189" t="s">
        <v>2353</v>
      </c>
      <c r="D52" s="106" t="s">
        <v>2353</v>
      </c>
      <c r="E52" s="106" t="s">
        <v>2317</v>
      </c>
      <c r="F52" s="106"/>
    </row>
    <row r="53" spans="2:7" customFormat="1" ht="15" x14ac:dyDescent="0.25">
      <c r="B53" s="106" t="s">
        <v>2354</v>
      </c>
      <c r="C53" s="189" t="s">
        <v>2355</v>
      </c>
      <c r="D53" s="106" t="s">
        <v>2356</v>
      </c>
      <c r="E53" s="106" t="s">
        <v>2317</v>
      </c>
      <c r="F53" s="106"/>
    </row>
    <row r="54" spans="2:7" customFormat="1" ht="15" x14ac:dyDescent="0.25">
      <c r="B54" s="106" t="s">
        <v>2357</v>
      </c>
      <c r="C54" s="189" t="s">
        <v>2355</v>
      </c>
      <c r="D54" s="106" t="s">
        <v>2358</v>
      </c>
      <c r="E54" s="106" t="s">
        <v>2359</v>
      </c>
      <c r="F54" s="106"/>
    </row>
    <row r="55" spans="2:7" customFormat="1" ht="15" x14ac:dyDescent="0.25">
      <c r="B55" s="106" t="s">
        <v>2360</v>
      </c>
      <c r="C55" s="189" t="s">
        <v>2355</v>
      </c>
      <c r="D55" s="106" t="s">
        <v>2361</v>
      </c>
      <c r="E55" s="106" t="s">
        <v>2359</v>
      </c>
      <c r="F55" s="106"/>
    </row>
    <row r="56" spans="2:7" customFormat="1" ht="15" x14ac:dyDescent="0.25">
      <c r="B56" s="106" t="s">
        <v>2362</v>
      </c>
      <c r="C56" s="189" t="s">
        <v>2363</v>
      </c>
      <c r="D56" s="106" t="s">
        <v>2364</v>
      </c>
      <c r="E56" s="106" t="s">
        <v>2365</v>
      </c>
      <c r="F56" s="106"/>
    </row>
    <row r="57" spans="2:7" customFormat="1" ht="15" x14ac:dyDescent="0.25">
      <c r="B57" s="106" t="s">
        <v>2366</v>
      </c>
      <c r="C57" s="189" t="s">
        <v>2363</v>
      </c>
      <c r="D57" s="106" t="s">
        <v>2367</v>
      </c>
      <c r="E57" s="106" t="s">
        <v>2368</v>
      </c>
      <c r="F57" s="106"/>
    </row>
    <row r="58" spans="2:7" customFormat="1" ht="15" x14ac:dyDescent="0.25">
      <c r="B58" s="106" t="s">
        <v>2369</v>
      </c>
      <c r="C58" s="189" t="s">
        <v>2363</v>
      </c>
      <c r="D58" s="106" t="s">
        <v>2370</v>
      </c>
      <c r="E58" s="106" t="s">
        <v>2256</v>
      </c>
      <c r="F58" s="106"/>
    </row>
    <row r="59" spans="2:7" customFormat="1" ht="15" x14ac:dyDescent="0.25">
      <c r="B59" s="106" t="s">
        <v>2371</v>
      </c>
      <c r="C59" s="189" t="s">
        <v>2372</v>
      </c>
      <c r="D59" s="106" t="s">
        <v>2372</v>
      </c>
      <c r="E59" s="106" t="s">
        <v>2373</v>
      </c>
      <c r="F59" s="106"/>
    </row>
    <row r="60" spans="2:7" customFormat="1" ht="15.75" thickBot="1" x14ac:dyDescent="0.3">
      <c r="B60" s="193" t="s">
        <v>2374</v>
      </c>
      <c r="C60" s="194" t="s">
        <v>2375</v>
      </c>
      <c r="D60" s="193" t="s">
        <v>2376</v>
      </c>
      <c r="E60" s="193" t="s">
        <v>2349</v>
      </c>
      <c r="F60" s="193"/>
    </row>
  </sheetData>
  <autoFilter ref="A6:G60" xr:uid="{ABB8F75C-B9B7-415E-919C-617BAEADF1D4}"/>
  <mergeCells count="2">
    <mergeCell ref="A1:E1"/>
    <mergeCell ref="A2:E2"/>
  </mergeCells>
  <pageMargins left="0.7" right="0.7" top="0.75" bottom="0.75" header="0.3" footer="0.3"/>
  <pageSetup paperSize="8" scale="5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98D30-BD71-40EB-A0C8-12C690D9AA94}">
  <sheetPr codeName="Sheet4">
    <tabColor theme="9" tint="0.39997558519241921"/>
    <pageSetUpPr fitToPage="1"/>
  </sheetPr>
  <dimension ref="A1:F23"/>
  <sheetViews>
    <sheetView showGridLines="0" zoomScale="90" zoomScaleNormal="90" workbookViewId="0">
      <selection sqref="A1:C1"/>
    </sheetView>
  </sheetViews>
  <sheetFormatPr defaultColWidth="9.140625" defaultRowHeight="35.1" customHeight="1" x14ac:dyDescent="0.25"/>
  <cols>
    <col min="1" max="1" width="2.28515625" style="77" customWidth="1"/>
    <col min="2" max="2" width="26.42578125" style="77" bestFit="1" customWidth="1"/>
    <col min="3" max="3" width="75.28515625" style="77" bestFit="1" customWidth="1"/>
    <col min="4" max="4" width="92.7109375" style="77" bestFit="1" customWidth="1"/>
    <col min="5" max="5" width="26.42578125" style="77" bestFit="1" customWidth="1"/>
    <col min="6" max="16384" width="9.140625" style="77"/>
  </cols>
  <sheetData>
    <row r="1" spans="1:6" ht="35.1" customHeight="1" x14ac:dyDescent="0.25">
      <c r="A1" s="295" t="str">
        <f>'Data Quality Definitions'!A1</f>
        <v xml:space="preserve">NCC DVT BUSINESS RULES </v>
      </c>
      <c r="B1" s="295"/>
      <c r="C1" s="295"/>
    </row>
    <row r="2" spans="1:6" ht="35.1" customHeight="1" x14ac:dyDescent="0.25">
      <c r="A2" s="297" t="s">
        <v>2377</v>
      </c>
      <c r="B2" s="297"/>
      <c r="C2" s="297"/>
    </row>
    <row r="3" spans="1:6" ht="35.1" customHeight="1" x14ac:dyDescent="0.25">
      <c r="B3" s="84" t="str">
        <f>'Change Log'!B3&amp;'Change Log'!C3</f>
        <v>Version:0.12</v>
      </c>
      <c r="C3" s="125"/>
    </row>
    <row r="4" spans="1:6" ht="35.1" customHeight="1" x14ac:dyDescent="0.25">
      <c r="B4" s="84"/>
    </row>
    <row r="5" spans="1:6" ht="35.1" customHeight="1" thickBot="1" x14ac:dyDescent="0.3"/>
    <row r="6" spans="1:6" customFormat="1" ht="15.75" x14ac:dyDescent="0.25">
      <c r="B6" s="184" t="s">
        <v>2378</v>
      </c>
      <c r="C6" s="183" t="s">
        <v>2379</v>
      </c>
      <c r="D6" s="183" t="s">
        <v>238</v>
      </c>
      <c r="E6" s="185" t="s">
        <v>2243</v>
      </c>
    </row>
    <row r="7" spans="1:6" customFormat="1" ht="15" x14ac:dyDescent="0.25">
      <c r="B7" s="242" t="s">
        <v>2380</v>
      </c>
      <c r="C7" s="243" t="s">
        <v>741</v>
      </c>
      <c r="D7" s="244" t="s">
        <v>2381</v>
      </c>
      <c r="E7" s="245" t="s">
        <v>1172</v>
      </c>
    </row>
    <row r="8" spans="1:6" customFormat="1" ht="15" x14ac:dyDescent="0.25">
      <c r="B8" s="189" t="s">
        <v>2382</v>
      </c>
      <c r="C8" s="106" t="s">
        <v>2383</v>
      </c>
      <c r="D8" s="195" t="s">
        <v>2384</v>
      </c>
      <c r="E8" s="196"/>
    </row>
    <row r="9" spans="1:6" customFormat="1" ht="15" x14ac:dyDescent="0.25">
      <c r="B9" s="242" t="s">
        <v>2385</v>
      </c>
      <c r="C9" s="243" t="s">
        <v>743</v>
      </c>
      <c r="D9" s="244" t="s">
        <v>2386</v>
      </c>
      <c r="E9" s="245"/>
    </row>
    <row r="10" spans="1:6" customFormat="1" ht="15" x14ac:dyDescent="0.25">
      <c r="B10" s="189" t="s">
        <v>2387</v>
      </c>
      <c r="C10" s="106" t="s">
        <v>2388</v>
      </c>
      <c r="D10" s="195" t="s">
        <v>2389</v>
      </c>
      <c r="E10" s="196"/>
    </row>
    <row r="11" spans="1:6" customFormat="1" ht="15" x14ac:dyDescent="0.25">
      <c r="B11" s="189" t="s">
        <v>2390</v>
      </c>
      <c r="C11" s="106" t="s">
        <v>2391</v>
      </c>
      <c r="D11" s="195" t="s">
        <v>2384</v>
      </c>
      <c r="E11" s="196"/>
    </row>
    <row r="12" spans="1:6" customFormat="1" ht="15" x14ac:dyDescent="0.25">
      <c r="B12" s="189" t="s">
        <v>2392</v>
      </c>
      <c r="C12" s="106" t="s">
        <v>2393</v>
      </c>
      <c r="D12" s="195" t="s">
        <v>2394</v>
      </c>
      <c r="E12" s="196"/>
    </row>
    <row r="13" spans="1:6" customFormat="1" ht="15" x14ac:dyDescent="0.25">
      <c r="B13" s="189" t="s">
        <v>2395</v>
      </c>
      <c r="C13" s="106" t="s">
        <v>2396</v>
      </c>
      <c r="D13" s="195"/>
      <c r="E13" s="196"/>
    </row>
    <row r="14" spans="1:6" customFormat="1" ht="15" x14ac:dyDescent="0.25">
      <c r="B14" s="189" t="s">
        <v>2397</v>
      </c>
      <c r="C14" s="106" t="s">
        <v>2398</v>
      </c>
      <c r="D14" s="195" t="s">
        <v>2399</v>
      </c>
      <c r="E14" s="196"/>
    </row>
    <row r="15" spans="1:6" customFormat="1" ht="15" x14ac:dyDescent="0.25">
      <c r="B15" s="246" t="s">
        <v>2400</v>
      </c>
      <c r="C15" s="247" t="s">
        <v>2401</v>
      </c>
      <c r="D15" s="248" t="s">
        <v>2402</v>
      </c>
      <c r="E15" s="249" t="s">
        <v>1172</v>
      </c>
      <c r="F15" t="s">
        <v>2403</v>
      </c>
    </row>
    <row r="16" spans="1:6" customFormat="1" ht="15" x14ac:dyDescent="0.25">
      <c r="B16" s="246" t="s">
        <v>2404</v>
      </c>
      <c r="C16" s="247" t="s">
        <v>2405</v>
      </c>
      <c r="D16" s="248" t="s">
        <v>2406</v>
      </c>
      <c r="E16" s="249" t="s">
        <v>1172</v>
      </c>
      <c r="F16" t="s">
        <v>2403</v>
      </c>
    </row>
    <row r="17" spans="2:5" customFormat="1" ht="15" x14ac:dyDescent="0.25">
      <c r="B17" s="189" t="s">
        <v>2407</v>
      </c>
      <c r="C17" s="106" t="s">
        <v>2408</v>
      </c>
      <c r="D17" s="195"/>
      <c r="E17" s="196"/>
    </row>
    <row r="18" spans="2:5" customFormat="1" ht="15" x14ac:dyDescent="0.25">
      <c r="B18" s="189" t="s">
        <v>2409</v>
      </c>
      <c r="C18" s="106" t="s">
        <v>2410</v>
      </c>
      <c r="D18" s="195"/>
      <c r="E18" s="196"/>
    </row>
    <row r="19" spans="2:5" customFormat="1" ht="15" x14ac:dyDescent="0.25">
      <c r="B19" s="189" t="s">
        <v>2411</v>
      </c>
      <c r="C19" s="106" t="s">
        <v>2412</v>
      </c>
      <c r="D19" s="195"/>
      <c r="E19" s="196" t="s">
        <v>1172</v>
      </c>
    </row>
    <row r="20" spans="2:5" customFormat="1" ht="15" x14ac:dyDescent="0.25">
      <c r="B20" s="189" t="s">
        <v>2413</v>
      </c>
      <c r="C20" s="106" t="s">
        <v>2342</v>
      </c>
      <c r="D20" s="106"/>
      <c r="E20" s="106"/>
    </row>
    <row r="21" spans="2:5" customFormat="1" ht="15" x14ac:dyDescent="0.25">
      <c r="B21" s="189" t="s">
        <v>2414</v>
      </c>
      <c r="C21" s="106" t="s">
        <v>2415</v>
      </c>
      <c r="D21" s="106" t="s">
        <v>2416</v>
      </c>
      <c r="E21" s="106"/>
    </row>
    <row r="22" spans="2:5" customFormat="1" ht="15" x14ac:dyDescent="0.25">
      <c r="B22" s="189" t="s">
        <v>2417</v>
      </c>
      <c r="C22" s="106" t="s">
        <v>2418</v>
      </c>
      <c r="D22" s="106"/>
      <c r="E22" s="106"/>
    </row>
    <row r="23" spans="2:5" customFormat="1" ht="15.75" thickBot="1" x14ac:dyDescent="0.3">
      <c r="B23" s="194" t="s">
        <v>2419</v>
      </c>
      <c r="C23" s="193" t="s">
        <v>2420</v>
      </c>
      <c r="D23" s="193"/>
      <c r="E23" s="193"/>
    </row>
  </sheetData>
  <mergeCells count="2">
    <mergeCell ref="A1:C1"/>
    <mergeCell ref="A2:C2"/>
  </mergeCells>
  <pageMargins left="0.7" right="0.7" top="0.75" bottom="0.75" header="0.3" footer="0.3"/>
  <pageSetup paperSize="8" scale="67"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25FE8-B253-406D-9FE5-97CC597C0AA2}">
  <sheetPr codeName="Sheet6">
    <tabColor theme="9" tint="0.39997558519241921"/>
    <pageSetUpPr fitToPage="1"/>
  </sheetPr>
  <dimension ref="B1:R2558"/>
  <sheetViews>
    <sheetView showGridLines="0" zoomScale="80" zoomScaleNormal="80" workbookViewId="0">
      <selection activeCell="B1" sqref="B1:Q1"/>
    </sheetView>
  </sheetViews>
  <sheetFormatPr defaultColWidth="9.140625" defaultRowHeight="35.1" customHeight="1" x14ac:dyDescent="0.25"/>
  <cols>
    <col min="1" max="1" width="1.140625" style="77" customWidth="1"/>
    <col min="2" max="3" width="17.7109375" style="77" customWidth="1"/>
    <col min="4" max="4" width="18.85546875" style="77" bestFit="1" customWidth="1"/>
    <col min="5" max="5" width="5.7109375" style="77" customWidth="1"/>
    <col min="6" max="6" width="121" style="77" hidden="1" customWidth="1"/>
    <col min="7" max="7" width="12.28515625" style="77" customWidth="1"/>
    <col min="8" max="8" width="36.7109375" style="77" bestFit="1" customWidth="1"/>
    <col min="9" max="9" width="5.7109375" style="77" customWidth="1"/>
    <col min="10" max="11" width="12.28515625" style="77" customWidth="1"/>
    <col min="12" max="12" width="5.7109375" style="77" customWidth="1"/>
    <col min="13" max="14" width="12.28515625" style="77" customWidth="1"/>
    <col min="15" max="15" width="24.7109375" style="77" customWidth="1"/>
    <col min="16" max="17" width="12.28515625" style="77" customWidth="1"/>
    <col min="18" max="19" width="10" style="77" customWidth="1"/>
    <col min="20" max="22" width="9.140625" style="77"/>
    <col min="23" max="23" width="13.42578125" style="77" customWidth="1"/>
    <col min="24" max="24" width="14.85546875" style="77" customWidth="1"/>
    <col min="25" max="25" width="21.42578125" style="77" bestFit="1" customWidth="1"/>
    <col min="26" max="16384" width="9.140625" style="77"/>
  </cols>
  <sheetData>
    <row r="1" spans="2:18" ht="35.1" customHeight="1" x14ac:dyDescent="0.25">
      <c r="B1" s="295" t="str">
        <f>'Data Quality Definitions'!A1</f>
        <v xml:space="preserve">NCC DVT BUSINESS RULES </v>
      </c>
      <c r="C1" s="295"/>
      <c r="D1" s="295"/>
      <c r="E1" s="295"/>
      <c r="F1" s="295"/>
      <c r="G1" s="295"/>
      <c r="H1" s="295"/>
      <c r="I1" s="295"/>
      <c r="J1" s="295"/>
      <c r="K1" s="295"/>
      <c r="L1" s="295"/>
      <c r="M1" s="295"/>
      <c r="N1" s="295"/>
      <c r="O1" s="295"/>
      <c r="P1" s="295"/>
      <c r="Q1" s="295"/>
    </row>
    <row r="2" spans="2:18" ht="35.1" customHeight="1" x14ac:dyDescent="0.25">
      <c r="B2" s="297" t="s">
        <v>2421</v>
      </c>
      <c r="C2" s="297"/>
      <c r="D2" s="297"/>
      <c r="E2" s="297"/>
      <c r="F2" s="297"/>
      <c r="G2" s="297"/>
      <c r="H2" s="297"/>
      <c r="I2" s="297"/>
      <c r="J2" s="297"/>
      <c r="K2" s="297"/>
      <c r="L2" s="297"/>
      <c r="M2" s="297"/>
      <c r="N2" s="297"/>
      <c r="O2" s="297"/>
      <c r="P2" s="297"/>
      <c r="Q2" s="297"/>
    </row>
    <row r="3" spans="2:18" ht="35.1" customHeight="1" x14ac:dyDescent="0.25">
      <c r="B3" s="84" t="str">
        <f>'Change Log'!B3&amp;'Change Log'!C3</f>
        <v>Version:0.12</v>
      </c>
      <c r="G3" s="84"/>
    </row>
    <row r="4" spans="2:18" ht="35.1" customHeight="1" x14ac:dyDescent="0.25">
      <c r="F4" s="84"/>
      <c r="G4" s="84"/>
    </row>
    <row r="5" spans="2:18" s="204" customFormat="1" ht="34.9" customHeight="1" x14ac:dyDescent="0.2">
      <c r="B5" s="182" t="s">
        <v>2422</v>
      </c>
      <c r="C5" s="182" t="s">
        <v>1374</v>
      </c>
      <c r="D5" s="182" t="s">
        <v>2423</v>
      </c>
      <c r="E5" s="77"/>
      <c r="F5" s="182" t="s">
        <v>2422</v>
      </c>
      <c r="G5" s="182" t="s">
        <v>1374</v>
      </c>
      <c r="H5" s="182" t="s">
        <v>2423</v>
      </c>
      <c r="I5" s="77"/>
      <c r="J5" s="182" t="s">
        <v>2422</v>
      </c>
      <c r="K5" s="182" t="s">
        <v>1374</v>
      </c>
      <c r="L5" s="77"/>
      <c r="M5" s="182" t="s">
        <v>2422</v>
      </c>
      <c r="N5" s="182" t="s">
        <v>1374</v>
      </c>
      <c r="O5" s="80" t="s">
        <v>286</v>
      </c>
      <c r="P5" s="205"/>
      <c r="Q5" s="206"/>
      <c r="R5" s="149"/>
    </row>
    <row r="6" spans="2:18" s="149" customFormat="1" ht="19.5" customHeight="1" x14ac:dyDescent="0.2">
      <c r="B6" s="117" t="s">
        <v>8</v>
      </c>
      <c r="C6" s="117" t="s">
        <v>2424</v>
      </c>
      <c r="D6" s="117" t="s">
        <v>2425</v>
      </c>
      <c r="F6" s="117" t="s">
        <v>6</v>
      </c>
      <c r="G6" s="117" t="s">
        <v>2426</v>
      </c>
      <c r="H6" s="117" t="s">
        <v>2427</v>
      </c>
      <c r="J6" s="117" t="s">
        <v>380</v>
      </c>
      <c r="K6" s="117" t="s">
        <v>2428</v>
      </c>
      <c r="M6" s="129" t="s">
        <v>797</v>
      </c>
      <c r="N6" s="129" t="s">
        <v>1376</v>
      </c>
      <c r="O6" s="129" t="s">
        <v>290</v>
      </c>
      <c r="P6" s="207"/>
      <c r="Q6" s="204"/>
    </row>
    <row r="7" spans="2:18" s="149" customFormat="1" ht="19.5" customHeight="1" x14ac:dyDescent="0.2">
      <c r="B7" s="117" t="s">
        <v>8</v>
      </c>
      <c r="C7" s="117" t="s">
        <v>2429</v>
      </c>
      <c r="D7" s="117" t="s">
        <v>2425</v>
      </c>
      <c r="F7" s="117" t="s">
        <v>6</v>
      </c>
      <c r="G7" s="117" t="s">
        <v>2430</v>
      </c>
      <c r="H7" s="117" t="s">
        <v>2427</v>
      </c>
      <c r="J7" s="117" t="s">
        <v>380</v>
      </c>
      <c r="K7" s="117" t="s">
        <v>2431</v>
      </c>
      <c r="M7" s="129" t="s">
        <v>797</v>
      </c>
      <c r="N7" s="129" t="s">
        <v>1378</v>
      </c>
      <c r="O7" s="129" t="s">
        <v>290</v>
      </c>
      <c r="P7" s="207"/>
      <c r="Q7" s="204"/>
    </row>
    <row r="8" spans="2:18" s="149" customFormat="1" ht="19.5" customHeight="1" x14ac:dyDescent="0.2">
      <c r="B8" s="117" t="s">
        <v>8</v>
      </c>
      <c r="C8" s="117" t="s">
        <v>2432</v>
      </c>
      <c r="D8" s="117" t="s">
        <v>2425</v>
      </c>
      <c r="F8" s="117" t="s">
        <v>6</v>
      </c>
      <c r="G8" s="117" t="s">
        <v>2433</v>
      </c>
      <c r="H8" s="117" t="s">
        <v>2427</v>
      </c>
      <c r="J8" s="117" t="s">
        <v>380</v>
      </c>
      <c r="K8" s="117" t="s">
        <v>2434</v>
      </c>
      <c r="M8" s="129" t="s">
        <v>797</v>
      </c>
      <c r="N8" s="129" t="s">
        <v>1380</v>
      </c>
      <c r="O8" s="129" t="s">
        <v>290</v>
      </c>
      <c r="P8" s="207"/>
      <c r="Q8" s="204"/>
    </row>
    <row r="9" spans="2:18" s="149" customFormat="1" ht="19.5" customHeight="1" x14ac:dyDescent="0.25">
      <c r="B9" s="117" t="s">
        <v>8</v>
      </c>
      <c r="C9" s="117" t="s">
        <v>2435</v>
      </c>
      <c r="D9" s="117" t="s">
        <v>2425</v>
      </c>
      <c r="F9" s="117" t="s">
        <v>6</v>
      </c>
      <c r="G9" s="117" t="s">
        <v>2436</v>
      </c>
      <c r="H9" s="117" t="s">
        <v>2427</v>
      </c>
      <c r="J9" s="117" t="s">
        <v>380</v>
      </c>
      <c r="K9" s="117" t="s">
        <v>2437</v>
      </c>
      <c r="M9" s="129" t="s">
        <v>797</v>
      </c>
      <c r="N9" s="129" t="s">
        <v>1382</v>
      </c>
      <c r="O9" s="129" t="s">
        <v>290</v>
      </c>
    </row>
    <row r="10" spans="2:18" s="149" customFormat="1" ht="19.5" customHeight="1" x14ac:dyDescent="0.25">
      <c r="B10" s="117" t="s">
        <v>8</v>
      </c>
      <c r="C10" s="117" t="s">
        <v>2438</v>
      </c>
      <c r="D10" s="117" t="s">
        <v>2425</v>
      </c>
      <c r="F10" s="117" t="s">
        <v>6</v>
      </c>
      <c r="G10" s="117" t="s">
        <v>2439</v>
      </c>
      <c r="H10" s="117" t="s">
        <v>2427</v>
      </c>
      <c r="J10" s="117" t="s">
        <v>380</v>
      </c>
      <c r="K10" s="117" t="s">
        <v>2440</v>
      </c>
      <c r="M10" s="129" t="s">
        <v>797</v>
      </c>
      <c r="N10" s="129" t="s">
        <v>1384</v>
      </c>
      <c r="O10" s="129" t="s">
        <v>290</v>
      </c>
    </row>
    <row r="11" spans="2:18" s="149" customFormat="1" ht="19.5" customHeight="1" x14ac:dyDescent="0.25">
      <c r="B11" s="117" t="s">
        <v>8</v>
      </c>
      <c r="C11" s="117" t="s">
        <v>2441</v>
      </c>
      <c r="D11" s="117" t="s">
        <v>2425</v>
      </c>
      <c r="F11" s="117" t="s">
        <v>6</v>
      </c>
      <c r="G11" s="117" t="s">
        <v>2442</v>
      </c>
      <c r="H11" s="117" t="s">
        <v>2427</v>
      </c>
      <c r="J11" s="117" t="s">
        <v>380</v>
      </c>
      <c r="K11" s="117" t="s">
        <v>2443</v>
      </c>
      <c r="M11" s="129" t="s">
        <v>797</v>
      </c>
      <c r="N11" s="129" t="s">
        <v>1386</v>
      </c>
      <c r="O11" s="129" t="s">
        <v>290</v>
      </c>
    </row>
    <row r="12" spans="2:18" s="149" customFormat="1" ht="19.5" customHeight="1" x14ac:dyDescent="0.25">
      <c r="B12" s="117" t="s">
        <v>8</v>
      </c>
      <c r="C12" s="117" t="s">
        <v>2444</v>
      </c>
      <c r="D12" s="117" t="s">
        <v>2425</v>
      </c>
      <c r="F12" s="117" t="s">
        <v>6</v>
      </c>
      <c r="G12" s="117" t="s">
        <v>2445</v>
      </c>
      <c r="H12" s="117" t="s">
        <v>2427</v>
      </c>
      <c r="J12" s="117" t="s">
        <v>380</v>
      </c>
      <c r="K12" s="117" t="s">
        <v>2446</v>
      </c>
      <c r="M12" s="129" t="s">
        <v>797</v>
      </c>
      <c r="N12" s="129" t="s">
        <v>1388</v>
      </c>
      <c r="O12" s="129" t="s">
        <v>289</v>
      </c>
    </row>
    <row r="13" spans="2:18" s="149" customFormat="1" ht="19.5" customHeight="1" x14ac:dyDescent="0.25">
      <c r="B13" s="117" t="s">
        <v>8</v>
      </c>
      <c r="C13" s="117" t="s">
        <v>2447</v>
      </c>
      <c r="D13" s="117" t="s">
        <v>2425</v>
      </c>
      <c r="F13" s="117" t="s">
        <v>6</v>
      </c>
      <c r="G13" s="117" t="s">
        <v>2448</v>
      </c>
      <c r="H13" s="117" t="s">
        <v>2427</v>
      </c>
      <c r="J13" s="117" t="s">
        <v>380</v>
      </c>
      <c r="K13" s="117" t="s">
        <v>2449</v>
      </c>
      <c r="M13" s="129" t="s">
        <v>797</v>
      </c>
      <c r="N13" s="129" t="s">
        <v>1390</v>
      </c>
      <c r="O13" s="129" t="s">
        <v>289</v>
      </c>
    </row>
    <row r="14" spans="2:18" s="149" customFormat="1" ht="19.5" customHeight="1" x14ac:dyDescent="0.25">
      <c r="B14" s="117" t="s">
        <v>8</v>
      </c>
      <c r="C14" s="117" t="s">
        <v>2450</v>
      </c>
      <c r="D14" s="117" t="s">
        <v>2451</v>
      </c>
      <c r="F14" s="117" t="s">
        <v>6</v>
      </c>
      <c r="G14" s="117" t="s">
        <v>2452</v>
      </c>
      <c r="H14" s="117" t="s">
        <v>2427</v>
      </c>
      <c r="J14" s="117" t="s">
        <v>380</v>
      </c>
      <c r="K14" s="117" t="s">
        <v>2453</v>
      </c>
      <c r="M14" s="129" t="s">
        <v>797</v>
      </c>
      <c r="N14" s="129" t="s">
        <v>1392</v>
      </c>
      <c r="O14" s="129" t="s">
        <v>289</v>
      </c>
    </row>
    <row r="15" spans="2:18" s="149" customFormat="1" ht="19.5" customHeight="1" x14ac:dyDescent="0.25">
      <c r="B15" s="117" t="s">
        <v>8</v>
      </c>
      <c r="C15" s="117" t="s">
        <v>2454</v>
      </c>
      <c r="D15" s="117" t="s">
        <v>2451</v>
      </c>
      <c r="F15" s="117" t="s">
        <v>6</v>
      </c>
      <c r="G15" s="117" t="s">
        <v>2455</v>
      </c>
      <c r="H15" s="117" t="s">
        <v>2427</v>
      </c>
      <c r="J15" s="117" t="s">
        <v>380</v>
      </c>
      <c r="K15" s="117" t="s">
        <v>2456</v>
      </c>
      <c r="M15" s="129" t="s">
        <v>797</v>
      </c>
      <c r="N15" s="129" t="s">
        <v>1394</v>
      </c>
      <c r="O15" s="129" t="s">
        <v>289</v>
      </c>
    </row>
    <row r="16" spans="2:18" s="149" customFormat="1" ht="19.5" customHeight="1" x14ac:dyDescent="0.25">
      <c r="B16" s="117" t="s">
        <v>8</v>
      </c>
      <c r="C16" s="117" t="s">
        <v>2457</v>
      </c>
      <c r="D16" s="117" t="s">
        <v>2451</v>
      </c>
      <c r="F16" s="117" t="s">
        <v>6</v>
      </c>
      <c r="G16" s="117" t="s">
        <v>2458</v>
      </c>
      <c r="H16" s="117" t="s">
        <v>2427</v>
      </c>
      <c r="J16" s="117" t="s">
        <v>380</v>
      </c>
      <c r="K16" s="117" t="s">
        <v>2459</v>
      </c>
      <c r="M16" s="129" t="s">
        <v>797</v>
      </c>
      <c r="N16" s="129" t="s">
        <v>1396</v>
      </c>
      <c r="O16" s="129" t="s">
        <v>289</v>
      </c>
    </row>
    <row r="17" spans="2:15" s="149" customFormat="1" ht="19.5" customHeight="1" x14ac:dyDescent="0.25">
      <c r="B17" s="117" t="s">
        <v>8</v>
      </c>
      <c r="C17" s="117" t="s">
        <v>2460</v>
      </c>
      <c r="D17" s="117" t="s">
        <v>2451</v>
      </c>
      <c r="F17" s="117" t="s">
        <v>6</v>
      </c>
      <c r="G17" s="117" t="s">
        <v>2461</v>
      </c>
      <c r="H17" s="117" t="s">
        <v>2427</v>
      </c>
      <c r="J17" s="117" t="s">
        <v>380</v>
      </c>
      <c r="K17" s="117" t="s">
        <v>2462</v>
      </c>
      <c r="M17" s="129" t="s">
        <v>797</v>
      </c>
      <c r="N17" s="129" t="s">
        <v>1398</v>
      </c>
      <c r="O17" s="129" t="s">
        <v>289</v>
      </c>
    </row>
    <row r="18" spans="2:15" s="149" customFormat="1" ht="19.5" customHeight="1" x14ac:dyDescent="0.25">
      <c r="B18" s="117" t="s">
        <v>8</v>
      </c>
      <c r="C18" s="117" t="s">
        <v>2463</v>
      </c>
      <c r="D18" s="117" t="s">
        <v>2451</v>
      </c>
      <c r="F18" s="117" t="s">
        <v>6</v>
      </c>
      <c r="G18" s="117" t="s">
        <v>2464</v>
      </c>
      <c r="H18" s="117" t="s">
        <v>2427</v>
      </c>
      <c r="J18" s="117" t="s">
        <v>380</v>
      </c>
      <c r="K18" s="117" t="s">
        <v>1418</v>
      </c>
      <c r="M18" s="129" t="s">
        <v>797</v>
      </c>
      <c r="N18" s="129" t="s">
        <v>1400</v>
      </c>
      <c r="O18" s="129" t="s">
        <v>289</v>
      </c>
    </row>
    <row r="19" spans="2:15" s="149" customFormat="1" ht="19.5" customHeight="1" x14ac:dyDescent="0.25">
      <c r="B19" s="117" t="s">
        <v>8</v>
      </c>
      <c r="C19" s="117" t="s">
        <v>2465</v>
      </c>
      <c r="D19" s="117" t="s">
        <v>2451</v>
      </c>
      <c r="F19" s="117" t="s">
        <v>6</v>
      </c>
      <c r="G19" s="117" t="s">
        <v>2466</v>
      </c>
      <c r="H19" s="117" t="s">
        <v>2427</v>
      </c>
      <c r="M19" s="129" t="s">
        <v>797</v>
      </c>
      <c r="N19" s="129" t="s">
        <v>1402</v>
      </c>
      <c r="O19" s="129" t="s">
        <v>289</v>
      </c>
    </row>
    <row r="20" spans="2:15" s="149" customFormat="1" ht="19.5" customHeight="1" x14ac:dyDescent="0.25">
      <c r="B20" s="117" t="s">
        <v>8</v>
      </c>
      <c r="C20" s="117" t="s">
        <v>2467</v>
      </c>
      <c r="D20" s="117" t="s">
        <v>2451</v>
      </c>
      <c r="F20" s="117" t="s">
        <v>6</v>
      </c>
      <c r="G20" s="117" t="s">
        <v>2468</v>
      </c>
      <c r="H20" s="117" t="s">
        <v>2427</v>
      </c>
      <c r="M20" s="129" t="s">
        <v>797</v>
      </c>
      <c r="N20" s="129" t="s">
        <v>1404</v>
      </c>
      <c r="O20" s="129" t="s">
        <v>289</v>
      </c>
    </row>
    <row r="21" spans="2:15" s="149" customFormat="1" ht="19.5" customHeight="1" x14ac:dyDescent="0.25">
      <c r="B21" s="117" t="s">
        <v>8</v>
      </c>
      <c r="C21" s="117" t="s">
        <v>2469</v>
      </c>
      <c r="D21" s="117" t="s">
        <v>2451</v>
      </c>
      <c r="F21" s="117" t="s">
        <v>6</v>
      </c>
      <c r="G21" s="117" t="s">
        <v>2470</v>
      </c>
      <c r="H21" s="117" t="s">
        <v>2427</v>
      </c>
      <c r="M21" s="129" t="s">
        <v>797</v>
      </c>
      <c r="N21" s="129" t="s">
        <v>1406</v>
      </c>
      <c r="O21" s="129" t="s">
        <v>1295</v>
      </c>
    </row>
    <row r="22" spans="2:15" s="149" customFormat="1" ht="19.5" customHeight="1" x14ac:dyDescent="0.25">
      <c r="B22" s="117" t="s">
        <v>8</v>
      </c>
      <c r="C22" s="117" t="s">
        <v>2471</v>
      </c>
      <c r="D22" s="117" t="s">
        <v>2451</v>
      </c>
      <c r="F22" s="117" t="s">
        <v>6</v>
      </c>
      <c r="G22" s="117" t="s">
        <v>2472</v>
      </c>
      <c r="H22" s="117" t="s">
        <v>2427</v>
      </c>
      <c r="M22" s="129" t="s">
        <v>797</v>
      </c>
      <c r="N22" s="129" t="s">
        <v>1408</v>
      </c>
      <c r="O22" s="129" t="s">
        <v>1295</v>
      </c>
    </row>
    <row r="23" spans="2:15" s="149" customFormat="1" ht="19.5" customHeight="1" x14ac:dyDescent="0.25">
      <c r="B23" s="117" t="s">
        <v>8</v>
      </c>
      <c r="C23" s="117" t="s">
        <v>2473</v>
      </c>
      <c r="D23" s="117" t="s">
        <v>2451</v>
      </c>
      <c r="F23" s="117" t="s">
        <v>6</v>
      </c>
      <c r="G23" s="117" t="s">
        <v>2474</v>
      </c>
      <c r="H23" s="117" t="s">
        <v>2427</v>
      </c>
      <c r="M23" s="129" t="s">
        <v>797</v>
      </c>
      <c r="N23" s="129" t="s">
        <v>1410</v>
      </c>
      <c r="O23" s="129" t="s">
        <v>1295</v>
      </c>
    </row>
    <row r="24" spans="2:15" s="149" customFormat="1" ht="19.5" customHeight="1" x14ac:dyDescent="0.25">
      <c r="B24" s="117" t="s">
        <v>8</v>
      </c>
      <c r="C24" s="117" t="s">
        <v>2475</v>
      </c>
      <c r="D24" s="117" t="s">
        <v>2451</v>
      </c>
      <c r="F24" s="117" t="s">
        <v>6</v>
      </c>
      <c r="G24" s="117" t="s">
        <v>2476</v>
      </c>
      <c r="H24" s="117" t="s">
        <v>2427</v>
      </c>
      <c r="M24" s="129" t="s">
        <v>797</v>
      </c>
      <c r="N24" s="129" t="s">
        <v>1412</v>
      </c>
      <c r="O24" s="129" t="s">
        <v>1295</v>
      </c>
    </row>
    <row r="25" spans="2:15" s="149" customFormat="1" ht="19.5" customHeight="1" x14ac:dyDescent="0.25">
      <c r="B25" s="117" t="s">
        <v>8</v>
      </c>
      <c r="C25" s="117" t="s">
        <v>2477</v>
      </c>
      <c r="D25" s="117" t="s">
        <v>2451</v>
      </c>
      <c r="F25" s="117" t="s">
        <v>6</v>
      </c>
      <c r="G25" s="117" t="s">
        <v>2478</v>
      </c>
      <c r="H25" s="117" t="s">
        <v>2427</v>
      </c>
      <c r="M25" s="129" t="s">
        <v>797</v>
      </c>
      <c r="N25" s="129" t="s">
        <v>1413</v>
      </c>
      <c r="O25" s="129" t="s">
        <v>1295</v>
      </c>
    </row>
    <row r="26" spans="2:15" s="149" customFormat="1" ht="19.5" customHeight="1" x14ac:dyDescent="0.25">
      <c r="B26" s="117" t="s">
        <v>8</v>
      </c>
      <c r="C26" s="117" t="s">
        <v>2479</v>
      </c>
      <c r="D26" s="117" t="s">
        <v>2451</v>
      </c>
      <c r="F26" s="117" t="s">
        <v>6</v>
      </c>
      <c r="G26" s="117" t="s">
        <v>2480</v>
      </c>
      <c r="H26" s="117" t="s">
        <v>2427</v>
      </c>
      <c r="M26" s="129" t="s">
        <v>797</v>
      </c>
      <c r="N26" s="129" t="s">
        <v>1414</v>
      </c>
      <c r="O26" s="129" t="s">
        <v>1295</v>
      </c>
    </row>
    <row r="27" spans="2:15" s="149" customFormat="1" ht="19.5" customHeight="1" x14ac:dyDescent="0.25">
      <c r="B27" s="117" t="s">
        <v>8</v>
      </c>
      <c r="C27" s="117" t="s">
        <v>2481</v>
      </c>
      <c r="D27" s="117" t="s">
        <v>2451</v>
      </c>
      <c r="F27" s="117" t="s">
        <v>6</v>
      </c>
      <c r="G27" s="117" t="s">
        <v>2482</v>
      </c>
      <c r="H27" s="117" t="s">
        <v>2427</v>
      </c>
      <c r="M27" s="129" t="s">
        <v>797</v>
      </c>
      <c r="N27" s="129" t="s">
        <v>1416</v>
      </c>
      <c r="O27" s="129" t="s">
        <v>1295</v>
      </c>
    </row>
    <row r="28" spans="2:15" s="149" customFormat="1" ht="19.5" customHeight="1" x14ac:dyDescent="0.25">
      <c r="B28" s="117" t="s">
        <v>8</v>
      </c>
      <c r="C28" s="117" t="s">
        <v>2483</v>
      </c>
      <c r="D28" s="117" t="s">
        <v>2451</v>
      </c>
      <c r="F28" s="117" t="s">
        <v>6</v>
      </c>
      <c r="G28" s="117" t="s">
        <v>2484</v>
      </c>
      <c r="H28" s="117" t="s">
        <v>2427</v>
      </c>
      <c r="M28" s="129" t="s">
        <v>797</v>
      </c>
      <c r="N28" s="129" t="s">
        <v>1418</v>
      </c>
      <c r="O28" s="129" t="s">
        <v>1419</v>
      </c>
    </row>
    <row r="29" spans="2:15" s="149" customFormat="1" ht="19.5" customHeight="1" x14ac:dyDescent="0.25">
      <c r="B29" s="117" t="s">
        <v>8</v>
      </c>
      <c r="C29" s="117" t="s">
        <v>2485</v>
      </c>
      <c r="D29" s="117" t="s">
        <v>2451</v>
      </c>
      <c r="F29" s="117" t="s">
        <v>6</v>
      </c>
      <c r="G29" s="117" t="s">
        <v>2486</v>
      </c>
      <c r="H29" s="117" t="s">
        <v>2427</v>
      </c>
    </row>
    <row r="30" spans="2:15" s="149" customFormat="1" ht="19.5" customHeight="1" x14ac:dyDescent="0.25">
      <c r="B30" s="117" t="s">
        <v>8</v>
      </c>
      <c r="C30" s="117" t="s">
        <v>2487</v>
      </c>
      <c r="D30" s="117" t="s">
        <v>2451</v>
      </c>
      <c r="F30" s="117" t="s">
        <v>6</v>
      </c>
      <c r="G30" s="117" t="s">
        <v>2488</v>
      </c>
      <c r="H30" s="117" t="s">
        <v>2427</v>
      </c>
    </row>
    <row r="31" spans="2:15" s="149" customFormat="1" ht="19.5" customHeight="1" x14ac:dyDescent="0.25">
      <c r="B31" s="117" t="s">
        <v>8</v>
      </c>
      <c r="C31" s="117" t="s">
        <v>2489</v>
      </c>
      <c r="D31" s="117" t="s">
        <v>2451</v>
      </c>
      <c r="F31" s="117" t="s">
        <v>6</v>
      </c>
      <c r="G31" s="117" t="s">
        <v>2490</v>
      </c>
      <c r="H31" s="117" t="s">
        <v>2427</v>
      </c>
    </row>
    <row r="32" spans="2:15" s="149" customFormat="1" ht="19.5" customHeight="1" x14ac:dyDescent="0.25">
      <c r="B32" s="117" t="s">
        <v>8</v>
      </c>
      <c r="C32" s="117" t="s">
        <v>2491</v>
      </c>
      <c r="D32" s="117" t="s">
        <v>2451</v>
      </c>
      <c r="F32" s="117" t="s">
        <v>6</v>
      </c>
      <c r="G32" s="117" t="s">
        <v>2492</v>
      </c>
      <c r="H32" s="117" t="s">
        <v>2427</v>
      </c>
    </row>
    <row r="33" spans="2:8" s="149" customFormat="1" ht="19.5" customHeight="1" x14ac:dyDescent="0.25">
      <c r="B33" s="117" t="s">
        <v>8</v>
      </c>
      <c r="C33" s="117" t="s">
        <v>2493</v>
      </c>
      <c r="D33" s="117" t="s">
        <v>2451</v>
      </c>
      <c r="F33" s="117" t="s">
        <v>6</v>
      </c>
      <c r="G33" s="117" t="s">
        <v>2494</v>
      </c>
      <c r="H33" s="117" t="s">
        <v>2427</v>
      </c>
    </row>
    <row r="34" spans="2:8" s="149" customFormat="1" ht="19.5" customHeight="1" x14ac:dyDescent="0.25">
      <c r="B34" s="117" t="s">
        <v>8</v>
      </c>
      <c r="C34" s="117" t="s">
        <v>2495</v>
      </c>
      <c r="D34" s="117" t="s">
        <v>2451</v>
      </c>
      <c r="F34" s="117" t="s">
        <v>6</v>
      </c>
      <c r="G34" s="117" t="s">
        <v>2496</v>
      </c>
      <c r="H34" s="117" t="s">
        <v>2427</v>
      </c>
    </row>
    <row r="35" spans="2:8" s="149" customFormat="1" ht="19.5" customHeight="1" x14ac:dyDescent="0.25">
      <c r="B35" s="117" t="s">
        <v>8</v>
      </c>
      <c r="C35" s="117" t="s">
        <v>2497</v>
      </c>
      <c r="D35" s="117" t="s">
        <v>2451</v>
      </c>
      <c r="F35" s="117" t="s">
        <v>6</v>
      </c>
      <c r="G35" s="117" t="s">
        <v>2498</v>
      </c>
      <c r="H35" s="117" t="s">
        <v>2427</v>
      </c>
    </row>
    <row r="36" spans="2:8" s="149" customFormat="1" ht="19.5" customHeight="1" x14ac:dyDescent="0.25">
      <c r="B36" s="117" t="s">
        <v>8</v>
      </c>
      <c r="C36" s="117" t="s">
        <v>2499</v>
      </c>
      <c r="D36" s="117" t="s">
        <v>2451</v>
      </c>
      <c r="F36" s="117" t="s">
        <v>6</v>
      </c>
      <c r="G36" s="117" t="s">
        <v>2500</v>
      </c>
      <c r="H36" s="117" t="s">
        <v>2427</v>
      </c>
    </row>
    <row r="37" spans="2:8" s="149" customFormat="1" ht="19.5" customHeight="1" x14ac:dyDescent="0.25">
      <c r="B37" s="117" t="s">
        <v>8</v>
      </c>
      <c r="C37" s="117" t="s">
        <v>2501</v>
      </c>
      <c r="D37" s="117" t="s">
        <v>2451</v>
      </c>
      <c r="F37" s="117" t="s">
        <v>6</v>
      </c>
      <c r="G37" s="117" t="s">
        <v>2502</v>
      </c>
      <c r="H37" s="117" t="s">
        <v>2427</v>
      </c>
    </row>
    <row r="38" spans="2:8" s="149" customFormat="1" ht="19.5" customHeight="1" x14ac:dyDescent="0.25">
      <c r="B38" s="117" t="s">
        <v>8</v>
      </c>
      <c r="C38" s="117" t="s">
        <v>2503</v>
      </c>
      <c r="D38" s="117" t="s">
        <v>2451</v>
      </c>
      <c r="F38" s="117" t="s">
        <v>6</v>
      </c>
      <c r="G38" s="117" t="s">
        <v>2504</v>
      </c>
      <c r="H38" s="117" t="s">
        <v>2427</v>
      </c>
    </row>
    <row r="39" spans="2:8" s="149" customFormat="1" ht="19.5" customHeight="1" x14ac:dyDescent="0.25">
      <c r="B39" s="117" t="s">
        <v>8</v>
      </c>
      <c r="C39" s="117" t="s">
        <v>2505</v>
      </c>
      <c r="D39" s="117" t="s">
        <v>2451</v>
      </c>
      <c r="F39" s="117" t="s">
        <v>6</v>
      </c>
      <c r="G39" s="117" t="s">
        <v>2506</v>
      </c>
      <c r="H39" s="117" t="s">
        <v>2427</v>
      </c>
    </row>
    <row r="40" spans="2:8" s="149" customFormat="1" ht="19.5" customHeight="1" x14ac:dyDescent="0.25">
      <c r="B40" s="117" t="s">
        <v>8</v>
      </c>
      <c r="C40" s="117" t="s">
        <v>2507</v>
      </c>
      <c r="D40" s="117" t="s">
        <v>2451</v>
      </c>
      <c r="F40" s="117" t="s">
        <v>6</v>
      </c>
      <c r="G40" s="117" t="s">
        <v>2508</v>
      </c>
      <c r="H40" s="117" t="s">
        <v>2427</v>
      </c>
    </row>
    <row r="41" spans="2:8" s="149" customFormat="1" ht="19.5" customHeight="1" x14ac:dyDescent="0.25">
      <c r="B41" s="117" t="s">
        <v>8</v>
      </c>
      <c r="C41" s="117" t="s">
        <v>2509</v>
      </c>
      <c r="D41" s="117" t="s">
        <v>2451</v>
      </c>
      <c r="F41" s="117" t="s">
        <v>6</v>
      </c>
      <c r="G41" s="117" t="s">
        <v>2510</v>
      </c>
      <c r="H41" s="117" t="s">
        <v>2427</v>
      </c>
    </row>
    <row r="42" spans="2:8" s="149" customFormat="1" ht="19.5" customHeight="1" x14ac:dyDescent="0.25">
      <c r="B42" s="117" t="s">
        <v>8</v>
      </c>
      <c r="C42" s="117" t="s">
        <v>2511</v>
      </c>
      <c r="D42" s="117" t="s">
        <v>2451</v>
      </c>
      <c r="F42" s="117" t="s">
        <v>6</v>
      </c>
      <c r="G42" s="117" t="s">
        <v>2512</v>
      </c>
      <c r="H42" s="117" t="s">
        <v>2427</v>
      </c>
    </row>
    <row r="43" spans="2:8" s="149" customFormat="1" ht="19.5" customHeight="1" x14ac:dyDescent="0.25">
      <c r="B43" s="117" t="s">
        <v>8</v>
      </c>
      <c r="C43" s="117" t="s">
        <v>2513</v>
      </c>
      <c r="D43" s="117" t="s">
        <v>2451</v>
      </c>
      <c r="F43" s="117" t="s">
        <v>6</v>
      </c>
      <c r="G43" s="117" t="s">
        <v>2514</v>
      </c>
      <c r="H43" s="117" t="s">
        <v>2427</v>
      </c>
    </row>
    <row r="44" spans="2:8" s="149" customFormat="1" ht="19.5" customHeight="1" x14ac:dyDescent="0.25">
      <c r="B44" s="117" t="s">
        <v>8</v>
      </c>
      <c r="C44" s="117" t="s">
        <v>2515</v>
      </c>
      <c r="D44" s="117" t="s">
        <v>2451</v>
      </c>
      <c r="F44" s="117" t="s">
        <v>6</v>
      </c>
      <c r="G44" s="117" t="s">
        <v>2516</v>
      </c>
      <c r="H44" s="117" t="s">
        <v>2427</v>
      </c>
    </row>
    <row r="45" spans="2:8" s="149" customFormat="1" ht="19.5" customHeight="1" x14ac:dyDescent="0.25">
      <c r="B45" s="117" t="s">
        <v>8</v>
      </c>
      <c r="C45" s="117" t="s">
        <v>2517</v>
      </c>
      <c r="D45" s="117" t="s">
        <v>2451</v>
      </c>
      <c r="F45" s="117" t="s">
        <v>6</v>
      </c>
      <c r="G45" s="117" t="s">
        <v>2518</v>
      </c>
      <c r="H45" s="117" t="s">
        <v>2427</v>
      </c>
    </row>
    <row r="46" spans="2:8" s="149" customFormat="1" ht="19.5" customHeight="1" x14ac:dyDescent="0.25">
      <c r="B46" s="117" t="s">
        <v>8</v>
      </c>
      <c r="C46" s="117" t="s">
        <v>2519</v>
      </c>
      <c r="D46" s="117" t="s">
        <v>2451</v>
      </c>
      <c r="F46" s="117" t="s">
        <v>6</v>
      </c>
      <c r="G46" s="117" t="s">
        <v>2520</v>
      </c>
      <c r="H46" s="117" t="s">
        <v>2427</v>
      </c>
    </row>
    <row r="47" spans="2:8" s="149" customFormat="1" ht="19.5" customHeight="1" x14ac:dyDescent="0.25">
      <c r="B47" s="117" t="s">
        <v>8</v>
      </c>
      <c r="C47" s="117" t="s">
        <v>2521</v>
      </c>
      <c r="D47" s="117" t="s">
        <v>2451</v>
      </c>
      <c r="F47" s="117" t="s">
        <v>6</v>
      </c>
      <c r="G47" s="117" t="s">
        <v>2522</v>
      </c>
      <c r="H47" s="117" t="s">
        <v>2427</v>
      </c>
    </row>
    <row r="48" spans="2:8" s="149" customFormat="1" ht="19.5" customHeight="1" x14ac:dyDescent="0.25">
      <c r="B48" s="117" t="s">
        <v>8</v>
      </c>
      <c r="C48" s="117" t="s">
        <v>2523</v>
      </c>
      <c r="D48" s="117" t="s">
        <v>2451</v>
      </c>
      <c r="F48" s="117" t="s">
        <v>6</v>
      </c>
      <c r="G48" s="117" t="s">
        <v>2524</v>
      </c>
      <c r="H48" s="117" t="s">
        <v>2427</v>
      </c>
    </row>
    <row r="49" spans="2:8" s="149" customFormat="1" ht="19.5" customHeight="1" x14ac:dyDescent="0.25">
      <c r="B49" s="117" t="s">
        <v>8</v>
      </c>
      <c r="C49" s="117" t="s">
        <v>2525</v>
      </c>
      <c r="D49" s="117" t="s">
        <v>2451</v>
      </c>
      <c r="F49" s="117" t="s">
        <v>6</v>
      </c>
      <c r="G49" s="117" t="s">
        <v>2526</v>
      </c>
      <c r="H49" s="117" t="s">
        <v>2427</v>
      </c>
    </row>
    <row r="50" spans="2:8" s="149" customFormat="1" ht="19.5" customHeight="1" x14ac:dyDescent="0.25">
      <c r="B50" s="117" t="s">
        <v>8</v>
      </c>
      <c r="C50" s="117" t="s">
        <v>2527</v>
      </c>
      <c r="D50" s="117" t="s">
        <v>2451</v>
      </c>
      <c r="F50" s="117" t="s">
        <v>6</v>
      </c>
      <c r="G50" s="117" t="s">
        <v>2528</v>
      </c>
      <c r="H50" s="117" t="s">
        <v>2427</v>
      </c>
    </row>
    <row r="51" spans="2:8" s="149" customFormat="1" ht="19.5" customHeight="1" x14ac:dyDescent="0.25">
      <c r="B51" s="117" t="s">
        <v>8</v>
      </c>
      <c r="C51" s="117" t="s">
        <v>2529</v>
      </c>
      <c r="D51" s="117" t="s">
        <v>2451</v>
      </c>
      <c r="F51" s="117" t="s">
        <v>6</v>
      </c>
      <c r="G51" s="117" t="s">
        <v>2530</v>
      </c>
      <c r="H51" s="117" t="s">
        <v>2427</v>
      </c>
    </row>
    <row r="52" spans="2:8" s="149" customFormat="1" ht="19.5" customHeight="1" x14ac:dyDescent="0.25">
      <c r="B52" s="117" t="s">
        <v>8</v>
      </c>
      <c r="C52" s="117" t="s">
        <v>2531</v>
      </c>
      <c r="D52" s="117" t="s">
        <v>2451</v>
      </c>
      <c r="F52" s="117" t="s">
        <v>6</v>
      </c>
      <c r="G52" s="117" t="s">
        <v>2532</v>
      </c>
      <c r="H52" s="117" t="s">
        <v>2427</v>
      </c>
    </row>
    <row r="53" spans="2:8" s="149" customFormat="1" ht="19.5" customHeight="1" x14ac:dyDescent="0.25">
      <c r="B53" s="117" t="s">
        <v>8</v>
      </c>
      <c r="C53" s="117" t="s">
        <v>2533</v>
      </c>
      <c r="D53" s="117" t="s">
        <v>2451</v>
      </c>
      <c r="F53" s="117" t="s">
        <v>6</v>
      </c>
      <c r="G53" s="117" t="s">
        <v>2534</v>
      </c>
      <c r="H53" s="117" t="s">
        <v>2427</v>
      </c>
    </row>
    <row r="54" spans="2:8" s="149" customFormat="1" ht="19.5" customHeight="1" x14ac:dyDescent="0.25">
      <c r="B54" s="117" t="s">
        <v>8</v>
      </c>
      <c r="C54" s="117" t="s">
        <v>2535</v>
      </c>
      <c r="D54" s="117" t="s">
        <v>2451</v>
      </c>
      <c r="F54" s="117" t="s">
        <v>6</v>
      </c>
      <c r="G54" s="117" t="s">
        <v>2536</v>
      </c>
      <c r="H54" s="117" t="s">
        <v>2427</v>
      </c>
    </row>
    <row r="55" spans="2:8" s="149" customFormat="1" ht="19.5" customHeight="1" x14ac:dyDescent="0.25">
      <c r="B55" s="117" t="s">
        <v>8</v>
      </c>
      <c r="C55" s="117" t="s">
        <v>2537</v>
      </c>
      <c r="D55" s="117" t="s">
        <v>2451</v>
      </c>
      <c r="F55" s="117" t="s">
        <v>6</v>
      </c>
      <c r="G55" s="117" t="s">
        <v>2538</v>
      </c>
      <c r="H55" s="117" t="s">
        <v>2427</v>
      </c>
    </row>
    <row r="56" spans="2:8" s="149" customFormat="1" ht="19.5" customHeight="1" x14ac:dyDescent="0.25">
      <c r="B56" s="117" t="s">
        <v>8</v>
      </c>
      <c r="C56" s="117" t="s">
        <v>2539</v>
      </c>
      <c r="D56" s="117" t="s">
        <v>2451</v>
      </c>
      <c r="F56" s="117" t="s">
        <v>6</v>
      </c>
      <c r="G56" s="117" t="s">
        <v>2540</v>
      </c>
      <c r="H56" s="117" t="s">
        <v>2427</v>
      </c>
    </row>
    <row r="57" spans="2:8" s="149" customFormat="1" ht="19.5" customHeight="1" x14ac:dyDescent="0.25">
      <c r="B57" s="117" t="s">
        <v>8</v>
      </c>
      <c r="C57" s="117" t="s">
        <v>2541</v>
      </c>
      <c r="D57" s="117" t="s">
        <v>2451</v>
      </c>
      <c r="F57" s="117" t="s">
        <v>6</v>
      </c>
      <c r="G57" s="117" t="s">
        <v>2542</v>
      </c>
      <c r="H57" s="117" t="s">
        <v>2427</v>
      </c>
    </row>
    <row r="58" spans="2:8" s="149" customFormat="1" ht="19.5" customHeight="1" x14ac:dyDescent="0.25">
      <c r="B58" s="117" t="s">
        <v>8</v>
      </c>
      <c r="C58" s="117" t="s">
        <v>2543</v>
      </c>
      <c r="D58" s="117" t="s">
        <v>2451</v>
      </c>
      <c r="F58" s="117" t="s">
        <v>6</v>
      </c>
      <c r="G58" s="117" t="s">
        <v>2460</v>
      </c>
      <c r="H58" s="117" t="s">
        <v>2427</v>
      </c>
    </row>
    <row r="59" spans="2:8" s="149" customFormat="1" ht="19.5" customHeight="1" x14ac:dyDescent="0.25">
      <c r="B59" s="117" t="s">
        <v>8</v>
      </c>
      <c r="C59" s="117" t="s">
        <v>2544</v>
      </c>
      <c r="D59" s="117" t="s">
        <v>2451</v>
      </c>
      <c r="F59" s="117" t="s">
        <v>6</v>
      </c>
      <c r="G59" s="117" t="s">
        <v>2545</v>
      </c>
      <c r="H59" s="117" t="s">
        <v>2427</v>
      </c>
    </row>
    <row r="60" spans="2:8" s="149" customFormat="1" ht="19.5" customHeight="1" x14ac:dyDescent="0.25">
      <c r="B60" s="117" t="s">
        <v>8</v>
      </c>
      <c r="C60" s="117" t="s">
        <v>2546</v>
      </c>
      <c r="D60" s="117" t="s">
        <v>2451</v>
      </c>
      <c r="F60" s="117" t="s">
        <v>6</v>
      </c>
      <c r="G60" s="117" t="s">
        <v>2547</v>
      </c>
      <c r="H60" s="117" t="s">
        <v>2427</v>
      </c>
    </row>
    <row r="61" spans="2:8" s="149" customFormat="1" ht="19.5" customHeight="1" x14ac:dyDescent="0.25">
      <c r="B61" s="117" t="s">
        <v>8</v>
      </c>
      <c r="C61" s="117" t="s">
        <v>2548</v>
      </c>
      <c r="D61" s="117" t="s">
        <v>2451</v>
      </c>
      <c r="F61" s="117" t="s">
        <v>6</v>
      </c>
      <c r="G61" s="117" t="s">
        <v>2463</v>
      </c>
      <c r="H61" s="117" t="s">
        <v>2427</v>
      </c>
    </row>
    <row r="62" spans="2:8" s="149" customFormat="1" ht="19.5" customHeight="1" x14ac:dyDescent="0.25">
      <c r="B62" s="117" t="s">
        <v>8</v>
      </c>
      <c r="C62" s="117" t="s">
        <v>2549</v>
      </c>
      <c r="D62" s="117" t="s">
        <v>2451</v>
      </c>
      <c r="F62" s="117" t="s">
        <v>6</v>
      </c>
      <c r="G62" s="117" t="s">
        <v>2550</v>
      </c>
      <c r="H62" s="117" t="s">
        <v>2427</v>
      </c>
    </row>
    <row r="63" spans="2:8" s="149" customFormat="1" ht="19.5" customHeight="1" x14ac:dyDescent="0.25">
      <c r="B63" s="117" t="s">
        <v>8</v>
      </c>
      <c r="C63" s="117" t="s">
        <v>2551</v>
      </c>
      <c r="D63" s="117" t="s">
        <v>2451</v>
      </c>
      <c r="F63" s="117" t="s">
        <v>6</v>
      </c>
      <c r="G63" s="117" t="s">
        <v>2552</v>
      </c>
      <c r="H63" s="117" t="s">
        <v>2427</v>
      </c>
    </row>
    <row r="64" spans="2:8" s="149" customFormat="1" ht="19.5" customHeight="1" x14ac:dyDescent="0.25">
      <c r="B64" s="117" t="s">
        <v>8</v>
      </c>
      <c r="C64" s="117" t="s">
        <v>2553</v>
      </c>
      <c r="D64" s="117" t="s">
        <v>2451</v>
      </c>
      <c r="F64" s="117" t="s">
        <v>6</v>
      </c>
      <c r="G64" s="117" t="s">
        <v>2554</v>
      </c>
      <c r="H64" s="117" t="s">
        <v>2427</v>
      </c>
    </row>
    <row r="65" spans="2:8" s="149" customFormat="1" ht="19.5" customHeight="1" x14ac:dyDescent="0.25">
      <c r="B65" s="117" t="s">
        <v>8</v>
      </c>
      <c r="C65" s="117" t="s">
        <v>2555</v>
      </c>
      <c r="D65" s="117" t="s">
        <v>2451</v>
      </c>
      <c r="F65" s="117" t="s">
        <v>6</v>
      </c>
      <c r="G65" s="117" t="s">
        <v>2465</v>
      </c>
      <c r="H65" s="117" t="s">
        <v>2427</v>
      </c>
    </row>
    <row r="66" spans="2:8" s="149" customFormat="1" ht="19.5" customHeight="1" x14ac:dyDescent="0.25">
      <c r="B66" s="117" t="s">
        <v>8</v>
      </c>
      <c r="C66" s="117" t="s">
        <v>2556</v>
      </c>
      <c r="D66" s="117" t="s">
        <v>2451</v>
      </c>
      <c r="F66" s="117" t="s">
        <v>6</v>
      </c>
      <c r="G66" s="117" t="s">
        <v>2557</v>
      </c>
      <c r="H66" s="117" t="s">
        <v>2427</v>
      </c>
    </row>
    <row r="67" spans="2:8" s="149" customFormat="1" ht="19.5" customHeight="1" x14ac:dyDescent="0.25">
      <c r="B67" s="117" t="s">
        <v>8</v>
      </c>
      <c r="C67" s="117" t="s">
        <v>2558</v>
      </c>
      <c r="D67" s="117" t="s">
        <v>2451</v>
      </c>
      <c r="F67" s="117" t="s">
        <v>6</v>
      </c>
      <c r="G67" s="117" t="s">
        <v>2559</v>
      </c>
      <c r="H67" s="117" t="s">
        <v>2427</v>
      </c>
    </row>
    <row r="68" spans="2:8" s="149" customFormat="1" ht="19.5" customHeight="1" x14ac:dyDescent="0.25">
      <c r="B68" s="117" t="s">
        <v>8</v>
      </c>
      <c r="C68" s="117" t="s">
        <v>2560</v>
      </c>
      <c r="D68" s="117" t="s">
        <v>2451</v>
      </c>
      <c r="F68" s="117" t="s">
        <v>6</v>
      </c>
      <c r="G68" s="117" t="s">
        <v>2467</v>
      </c>
      <c r="H68" s="117" t="s">
        <v>2427</v>
      </c>
    </row>
    <row r="69" spans="2:8" s="149" customFormat="1" ht="19.5" customHeight="1" x14ac:dyDescent="0.25">
      <c r="B69" s="117" t="s">
        <v>8</v>
      </c>
      <c r="C69" s="117" t="s">
        <v>2561</v>
      </c>
      <c r="D69" s="117" t="s">
        <v>2451</v>
      </c>
      <c r="F69" s="117" t="s">
        <v>6</v>
      </c>
      <c r="G69" s="117" t="s">
        <v>2562</v>
      </c>
      <c r="H69" s="117" t="s">
        <v>2427</v>
      </c>
    </row>
    <row r="70" spans="2:8" s="149" customFormat="1" ht="19.5" customHeight="1" x14ac:dyDescent="0.25">
      <c r="B70" s="117" t="s">
        <v>8</v>
      </c>
      <c r="C70" s="117" t="s">
        <v>2563</v>
      </c>
      <c r="D70" s="117" t="s">
        <v>2451</v>
      </c>
      <c r="F70" s="117" t="s">
        <v>6</v>
      </c>
      <c r="G70" s="117" t="s">
        <v>2564</v>
      </c>
      <c r="H70" s="117" t="s">
        <v>2427</v>
      </c>
    </row>
    <row r="71" spans="2:8" s="149" customFormat="1" ht="19.5" customHeight="1" x14ac:dyDescent="0.25">
      <c r="B71" s="117" t="s">
        <v>8</v>
      </c>
      <c r="C71" s="117" t="s">
        <v>2565</v>
      </c>
      <c r="D71" s="117" t="s">
        <v>2451</v>
      </c>
      <c r="F71" s="117" t="s">
        <v>6</v>
      </c>
      <c r="G71" s="117" t="s">
        <v>2566</v>
      </c>
      <c r="H71" s="117" t="s">
        <v>2427</v>
      </c>
    </row>
    <row r="72" spans="2:8" s="149" customFormat="1" ht="19.5" customHeight="1" x14ac:dyDescent="0.25">
      <c r="B72" s="117" t="s">
        <v>8</v>
      </c>
      <c r="C72" s="117" t="s">
        <v>2567</v>
      </c>
      <c r="D72" s="117" t="s">
        <v>2451</v>
      </c>
      <c r="F72" s="117" t="s">
        <v>6</v>
      </c>
      <c r="G72" s="117" t="s">
        <v>2469</v>
      </c>
      <c r="H72" s="117" t="s">
        <v>2427</v>
      </c>
    </row>
    <row r="73" spans="2:8" s="149" customFormat="1" ht="19.5" customHeight="1" x14ac:dyDescent="0.25">
      <c r="B73" s="117" t="s">
        <v>8</v>
      </c>
      <c r="C73" s="117" t="s">
        <v>2568</v>
      </c>
      <c r="D73" s="117" t="s">
        <v>2451</v>
      </c>
      <c r="F73" s="117" t="s">
        <v>6</v>
      </c>
      <c r="G73" s="117" t="s">
        <v>2569</v>
      </c>
      <c r="H73" s="117" t="s">
        <v>2427</v>
      </c>
    </row>
    <row r="74" spans="2:8" s="149" customFormat="1" ht="19.5" customHeight="1" x14ac:dyDescent="0.25">
      <c r="B74" s="117" t="s">
        <v>8</v>
      </c>
      <c r="C74" s="117" t="s">
        <v>2570</v>
      </c>
      <c r="D74" s="117" t="s">
        <v>2451</v>
      </c>
      <c r="F74" s="117" t="s">
        <v>6</v>
      </c>
      <c r="G74" s="117" t="s">
        <v>2571</v>
      </c>
      <c r="H74" s="117" t="s">
        <v>2427</v>
      </c>
    </row>
    <row r="75" spans="2:8" s="149" customFormat="1" ht="19.5" customHeight="1" x14ac:dyDescent="0.25">
      <c r="B75" s="117" t="s">
        <v>8</v>
      </c>
      <c r="C75" s="117" t="s">
        <v>2572</v>
      </c>
      <c r="D75" s="117" t="s">
        <v>2451</v>
      </c>
      <c r="F75" s="117" t="s">
        <v>6</v>
      </c>
      <c r="G75" s="117" t="s">
        <v>2471</v>
      </c>
      <c r="H75" s="117" t="s">
        <v>2427</v>
      </c>
    </row>
    <row r="76" spans="2:8" s="149" customFormat="1" ht="19.5" customHeight="1" x14ac:dyDescent="0.25">
      <c r="B76" s="117" t="s">
        <v>8</v>
      </c>
      <c r="C76" s="117" t="s">
        <v>2573</v>
      </c>
      <c r="D76" s="117" t="s">
        <v>2451</v>
      </c>
      <c r="F76" s="117" t="s">
        <v>6</v>
      </c>
      <c r="G76" s="117" t="s">
        <v>2574</v>
      </c>
      <c r="H76" s="117" t="s">
        <v>2427</v>
      </c>
    </row>
    <row r="77" spans="2:8" s="149" customFormat="1" ht="19.5" customHeight="1" x14ac:dyDescent="0.25">
      <c r="B77" s="117" t="s">
        <v>8</v>
      </c>
      <c r="C77" s="117" t="s">
        <v>2575</v>
      </c>
      <c r="D77" s="117" t="s">
        <v>2451</v>
      </c>
      <c r="F77" s="117" t="s">
        <v>6</v>
      </c>
      <c r="G77" s="117" t="s">
        <v>2576</v>
      </c>
      <c r="H77" s="117" t="s">
        <v>2427</v>
      </c>
    </row>
    <row r="78" spans="2:8" s="149" customFormat="1" ht="19.5" customHeight="1" x14ac:dyDescent="0.25">
      <c r="B78" s="117" t="s">
        <v>8</v>
      </c>
      <c r="C78" s="117" t="s">
        <v>2577</v>
      </c>
      <c r="D78" s="117" t="s">
        <v>2451</v>
      </c>
      <c r="F78" s="117" t="s">
        <v>6</v>
      </c>
      <c r="G78" s="117" t="s">
        <v>2578</v>
      </c>
      <c r="H78" s="117" t="s">
        <v>2427</v>
      </c>
    </row>
    <row r="79" spans="2:8" s="149" customFormat="1" ht="19.5" customHeight="1" x14ac:dyDescent="0.25">
      <c r="B79" s="117" t="s">
        <v>8</v>
      </c>
      <c r="C79" s="117" t="s">
        <v>2579</v>
      </c>
      <c r="D79" s="117" t="s">
        <v>2451</v>
      </c>
      <c r="F79" s="117" t="s">
        <v>6</v>
      </c>
      <c r="G79" s="117" t="s">
        <v>2473</v>
      </c>
      <c r="H79" s="117" t="s">
        <v>2427</v>
      </c>
    </row>
    <row r="80" spans="2:8" s="149" customFormat="1" ht="19.5" customHeight="1" x14ac:dyDescent="0.25">
      <c r="B80" s="117" t="s">
        <v>8</v>
      </c>
      <c r="C80" s="117" t="s">
        <v>2580</v>
      </c>
      <c r="D80" s="117" t="s">
        <v>2451</v>
      </c>
      <c r="F80" s="117" t="s">
        <v>6</v>
      </c>
      <c r="G80" s="117" t="s">
        <v>2581</v>
      </c>
      <c r="H80" s="117" t="s">
        <v>2427</v>
      </c>
    </row>
    <row r="81" spans="2:8" s="149" customFormat="1" ht="19.5" customHeight="1" x14ac:dyDescent="0.25">
      <c r="B81" s="117" t="s">
        <v>8</v>
      </c>
      <c r="C81" s="117" t="s">
        <v>2582</v>
      </c>
      <c r="D81" s="117" t="s">
        <v>2451</v>
      </c>
      <c r="F81" s="117" t="s">
        <v>6</v>
      </c>
      <c r="G81" s="117" t="s">
        <v>2583</v>
      </c>
      <c r="H81" s="117" t="s">
        <v>2427</v>
      </c>
    </row>
    <row r="82" spans="2:8" s="149" customFormat="1" ht="19.5" customHeight="1" x14ac:dyDescent="0.25">
      <c r="B82" s="117" t="s">
        <v>8</v>
      </c>
      <c r="C82" s="117" t="s">
        <v>2584</v>
      </c>
      <c r="D82" s="117" t="s">
        <v>2451</v>
      </c>
      <c r="F82" s="117" t="s">
        <v>6</v>
      </c>
      <c r="G82" s="117" t="s">
        <v>2475</v>
      </c>
      <c r="H82" s="117" t="s">
        <v>2427</v>
      </c>
    </row>
    <row r="83" spans="2:8" s="149" customFormat="1" ht="19.5" customHeight="1" x14ac:dyDescent="0.25">
      <c r="B83" s="117" t="s">
        <v>8</v>
      </c>
      <c r="C83" s="117" t="s">
        <v>2585</v>
      </c>
      <c r="D83" s="117" t="s">
        <v>2451</v>
      </c>
      <c r="F83" s="117" t="s">
        <v>6</v>
      </c>
      <c r="G83" s="117" t="s">
        <v>2586</v>
      </c>
      <c r="H83" s="117" t="s">
        <v>2427</v>
      </c>
    </row>
    <row r="84" spans="2:8" s="149" customFormat="1" ht="19.5" customHeight="1" x14ac:dyDescent="0.25">
      <c r="B84" s="117" t="s">
        <v>8</v>
      </c>
      <c r="C84" s="117" t="s">
        <v>2587</v>
      </c>
      <c r="D84" s="117" t="s">
        <v>2451</v>
      </c>
      <c r="F84" s="117" t="s">
        <v>6</v>
      </c>
      <c r="G84" s="117" t="s">
        <v>2588</v>
      </c>
      <c r="H84" s="117" t="s">
        <v>2427</v>
      </c>
    </row>
    <row r="85" spans="2:8" s="149" customFormat="1" ht="19.5" customHeight="1" x14ac:dyDescent="0.25">
      <c r="B85" s="117" t="s">
        <v>8</v>
      </c>
      <c r="C85" s="117" t="s">
        <v>2589</v>
      </c>
      <c r="D85" s="117" t="s">
        <v>2451</v>
      </c>
      <c r="F85" s="117" t="s">
        <v>6</v>
      </c>
      <c r="G85" s="117" t="s">
        <v>2477</v>
      </c>
      <c r="H85" s="117" t="s">
        <v>2427</v>
      </c>
    </row>
    <row r="86" spans="2:8" s="149" customFormat="1" ht="19.5" customHeight="1" x14ac:dyDescent="0.25">
      <c r="B86" s="117" t="s">
        <v>8</v>
      </c>
      <c r="C86" s="117" t="s">
        <v>2590</v>
      </c>
      <c r="D86" s="117" t="s">
        <v>2451</v>
      </c>
      <c r="F86" s="117" t="s">
        <v>6</v>
      </c>
      <c r="G86" s="117" t="s">
        <v>2591</v>
      </c>
      <c r="H86" s="117" t="s">
        <v>2427</v>
      </c>
    </row>
    <row r="87" spans="2:8" s="149" customFormat="1" ht="19.5" customHeight="1" x14ac:dyDescent="0.25">
      <c r="B87" s="117" t="s">
        <v>8</v>
      </c>
      <c r="C87" s="117" t="s">
        <v>2592</v>
      </c>
      <c r="D87" s="117" t="s">
        <v>2451</v>
      </c>
      <c r="F87" s="117" t="s">
        <v>6</v>
      </c>
      <c r="G87" s="117" t="s">
        <v>2593</v>
      </c>
      <c r="H87" s="117" t="s">
        <v>2427</v>
      </c>
    </row>
    <row r="88" spans="2:8" s="149" customFormat="1" ht="19.5" customHeight="1" x14ac:dyDescent="0.25">
      <c r="B88" s="117" t="s">
        <v>8</v>
      </c>
      <c r="C88" s="117" t="s">
        <v>2594</v>
      </c>
      <c r="D88" s="117" t="s">
        <v>2451</v>
      </c>
      <c r="F88" s="117" t="s">
        <v>6</v>
      </c>
      <c r="G88" s="117" t="s">
        <v>2479</v>
      </c>
      <c r="H88" s="117" t="s">
        <v>2427</v>
      </c>
    </row>
    <row r="89" spans="2:8" s="149" customFormat="1" ht="19.5" customHeight="1" x14ac:dyDescent="0.25">
      <c r="B89" s="117" t="s">
        <v>8</v>
      </c>
      <c r="C89" s="117" t="s">
        <v>2595</v>
      </c>
      <c r="D89" s="117" t="s">
        <v>2451</v>
      </c>
      <c r="F89" s="117" t="s">
        <v>6</v>
      </c>
      <c r="G89" s="117" t="s">
        <v>2596</v>
      </c>
      <c r="H89" s="117" t="s">
        <v>2427</v>
      </c>
    </row>
    <row r="90" spans="2:8" s="149" customFormat="1" ht="19.5" customHeight="1" x14ac:dyDescent="0.25">
      <c r="B90" s="117" t="s">
        <v>8</v>
      </c>
      <c r="C90" s="117" t="s">
        <v>2597</v>
      </c>
      <c r="D90" s="117" t="s">
        <v>2451</v>
      </c>
      <c r="F90" s="117" t="s">
        <v>6</v>
      </c>
      <c r="G90" s="117" t="s">
        <v>2481</v>
      </c>
      <c r="H90" s="117" t="s">
        <v>2427</v>
      </c>
    </row>
    <row r="91" spans="2:8" s="149" customFormat="1" ht="19.5" customHeight="1" x14ac:dyDescent="0.25">
      <c r="B91" s="117" t="s">
        <v>8</v>
      </c>
      <c r="C91" s="117" t="s">
        <v>2598</v>
      </c>
      <c r="D91" s="117" t="s">
        <v>2451</v>
      </c>
      <c r="F91" s="117" t="s">
        <v>6</v>
      </c>
      <c r="G91" s="117" t="s">
        <v>2487</v>
      </c>
      <c r="H91" s="117" t="s">
        <v>2427</v>
      </c>
    </row>
    <row r="92" spans="2:8" s="149" customFormat="1" ht="19.5" customHeight="1" x14ac:dyDescent="0.25">
      <c r="B92" s="117" t="s">
        <v>8</v>
      </c>
      <c r="C92" s="117" t="s">
        <v>2599</v>
      </c>
      <c r="D92" s="117" t="s">
        <v>2451</v>
      </c>
      <c r="F92" s="117" t="s">
        <v>6</v>
      </c>
      <c r="G92" s="117" t="s">
        <v>2489</v>
      </c>
      <c r="H92" s="117" t="s">
        <v>2427</v>
      </c>
    </row>
    <row r="93" spans="2:8" s="149" customFormat="1" ht="19.5" customHeight="1" x14ac:dyDescent="0.25">
      <c r="B93" s="117" t="s">
        <v>8</v>
      </c>
      <c r="C93" s="117" t="s">
        <v>2600</v>
      </c>
      <c r="D93" s="117" t="s">
        <v>2451</v>
      </c>
      <c r="F93" s="117" t="s">
        <v>6</v>
      </c>
      <c r="G93" s="117" t="s">
        <v>2491</v>
      </c>
      <c r="H93" s="117" t="s">
        <v>2427</v>
      </c>
    </row>
    <row r="94" spans="2:8" s="149" customFormat="1" ht="19.5" customHeight="1" x14ac:dyDescent="0.25">
      <c r="B94" s="117" t="s">
        <v>8</v>
      </c>
      <c r="C94" s="117" t="s">
        <v>2601</v>
      </c>
      <c r="D94" s="117" t="s">
        <v>2451</v>
      </c>
      <c r="F94" s="117" t="s">
        <v>6</v>
      </c>
      <c r="G94" s="117" t="s">
        <v>2493</v>
      </c>
      <c r="H94" s="117" t="s">
        <v>2427</v>
      </c>
    </row>
    <row r="95" spans="2:8" s="149" customFormat="1" ht="19.5" customHeight="1" x14ac:dyDescent="0.25">
      <c r="B95" s="117" t="s">
        <v>8</v>
      </c>
      <c r="C95" s="117" t="s">
        <v>2602</v>
      </c>
      <c r="D95" s="117" t="s">
        <v>2451</v>
      </c>
      <c r="F95" s="117" t="s">
        <v>6</v>
      </c>
      <c r="G95" s="117" t="s">
        <v>2603</v>
      </c>
      <c r="H95" s="117" t="s">
        <v>2427</v>
      </c>
    </row>
    <row r="96" spans="2:8" s="149" customFormat="1" ht="19.5" customHeight="1" x14ac:dyDescent="0.25">
      <c r="B96" s="117" t="s">
        <v>8</v>
      </c>
      <c r="C96" s="117" t="s">
        <v>2604</v>
      </c>
      <c r="D96" s="117" t="s">
        <v>2451</v>
      </c>
      <c r="F96" s="117" t="s">
        <v>6</v>
      </c>
      <c r="G96" s="117" t="s">
        <v>2605</v>
      </c>
      <c r="H96" s="117" t="s">
        <v>2427</v>
      </c>
    </row>
    <row r="97" spans="2:8" s="149" customFormat="1" ht="19.5" customHeight="1" x14ac:dyDescent="0.25">
      <c r="B97" s="117" t="s">
        <v>8</v>
      </c>
      <c r="C97" s="117" t="s">
        <v>2606</v>
      </c>
      <c r="D97" s="117" t="s">
        <v>2451</v>
      </c>
      <c r="F97" s="117" t="s">
        <v>6</v>
      </c>
      <c r="G97" s="117" t="s">
        <v>2495</v>
      </c>
      <c r="H97" s="117" t="s">
        <v>2427</v>
      </c>
    </row>
    <row r="98" spans="2:8" s="149" customFormat="1" ht="19.5" customHeight="1" x14ac:dyDescent="0.25">
      <c r="B98" s="117" t="s">
        <v>8</v>
      </c>
      <c r="C98" s="117" t="s">
        <v>2607</v>
      </c>
      <c r="D98" s="117" t="s">
        <v>2451</v>
      </c>
      <c r="F98" s="117" t="s">
        <v>6</v>
      </c>
      <c r="G98" s="117" t="s">
        <v>2497</v>
      </c>
      <c r="H98" s="117" t="s">
        <v>2427</v>
      </c>
    </row>
    <row r="99" spans="2:8" s="149" customFormat="1" ht="19.5" customHeight="1" x14ac:dyDescent="0.25">
      <c r="B99" s="117" t="s">
        <v>8</v>
      </c>
      <c r="C99" s="117" t="s">
        <v>2608</v>
      </c>
      <c r="D99" s="117" t="s">
        <v>2451</v>
      </c>
      <c r="F99" s="117" t="s">
        <v>6</v>
      </c>
      <c r="G99" s="117" t="s">
        <v>2499</v>
      </c>
      <c r="H99" s="117" t="s">
        <v>2427</v>
      </c>
    </row>
    <row r="100" spans="2:8" s="149" customFormat="1" ht="19.5" customHeight="1" x14ac:dyDescent="0.25">
      <c r="B100" s="117" t="s">
        <v>8</v>
      </c>
      <c r="C100" s="117" t="s">
        <v>2609</v>
      </c>
      <c r="D100" s="117" t="s">
        <v>2451</v>
      </c>
      <c r="F100" s="117" t="s">
        <v>6</v>
      </c>
      <c r="G100" s="117" t="s">
        <v>2501</v>
      </c>
      <c r="H100" s="117" t="s">
        <v>2427</v>
      </c>
    </row>
    <row r="101" spans="2:8" s="149" customFormat="1" ht="19.5" customHeight="1" x14ac:dyDescent="0.25">
      <c r="B101" s="117" t="s">
        <v>8</v>
      </c>
      <c r="C101" s="117" t="s">
        <v>2610</v>
      </c>
      <c r="D101" s="117" t="s">
        <v>2451</v>
      </c>
      <c r="F101" s="117" t="s">
        <v>6</v>
      </c>
      <c r="G101" s="117" t="s">
        <v>2503</v>
      </c>
      <c r="H101" s="117" t="s">
        <v>2427</v>
      </c>
    </row>
    <row r="102" spans="2:8" s="149" customFormat="1" ht="19.5" customHeight="1" x14ac:dyDescent="0.25">
      <c r="B102" s="117" t="s">
        <v>8</v>
      </c>
      <c r="C102" s="117" t="s">
        <v>2611</v>
      </c>
      <c r="D102" s="117" t="s">
        <v>2451</v>
      </c>
      <c r="F102" s="117" t="s">
        <v>6</v>
      </c>
      <c r="G102" s="117" t="s">
        <v>2505</v>
      </c>
      <c r="H102" s="117" t="s">
        <v>2427</v>
      </c>
    </row>
    <row r="103" spans="2:8" s="149" customFormat="1" ht="19.5" customHeight="1" x14ac:dyDescent="0.25">
      <c r="B103" s="117" t="s">
        <v>8</v>
      </c>
      <c r="C103" s="117" t="s">
        <v>2612</v>
      </c>
      <c r="D103" s="117" t="s">
        <v>2451</v>
      </c>
      <c r="F103" s="117" t="s">
        <v>6</v>
      </c>
      <c r="G103" s="117" t="s">
        <v>2507</v>
      </c>
      <c r="H103" s="117" t="s">
        <v>2427</v>
      </c>
    </row>
    <row r="104" spans="2:8" s="149" customFormat="1" ht="19.5" customHeight="1" x14ac:dyDescent="0.25">
      <c r="B104" s="117" t="s">
        <v>8</v>
      </c>
      <c r="C104" s="117" t="s">
        <v>2613</v>
      </c>
      <c r="D104" s="117" t="s">
        <v>2451</v>
      </c>
      <c r="F104" s="117" t="s">
        <v>6</v>
      </c>
      <c r="G104" s="117" t="s">
        <v>2509</v>
      </c>
      <c r="H104" s="117" t="s">
        <v>2427</v>
      </c>
    </row>
    <row r="105" spans="2:8" s="149" customFormat="1" ht="19.5" customHeight="1" x14ac:dyDescent="0.25">
      <c r="B105" s="117" t="s">
        <v>8</v>
      </c>
      <c r="C105" s="117" t="s">
        <v>2614</v>
      </c>
      <c r="D105" s="117" t="s">
        <v>2451</v>
      </c>
      <c r="F105" s="117" t="s">
        <v>6</v>
      </c>
      <c r="G105" s="117" t="s">
        <v>2511</v>
      </c>
      <c r="H105" s="117" t="s">
        <v>2427</v>
      </c>
    </row>
    <row r="106" spans="2:8" s="149" customFormat="1" ht="19.5" customHeight="1" x14ac:dyDescent="0.25">
      <c r="B106" s="117" t="s">
        <v>8</v>
      </c>
      <c r="C106" s="117" t="s">
        <v>2615</v>
      </c>
      <c r="D106" s="117" t="s">
        <v>2451</v>
      </c>
      <c r="F106" s="117" t="s">
        <v>6</v>
      </c>
      <c r="G106" s="117" t="s">
        <v>2527</v>
      </c>
      <c r="H106" s="117" t="s">
        <v>2427</v>
      </c>
    </row>
    <row r="107" spans="2:8" s="149" customFormat="1" ht="19.5" customHeight="1" x14ac:dyDescent="0.25">
      <c r="B107" s="117" t="s">
        <v>8</v>
      </c>
      <c r="C107" s="117" t="s">
        <v>2616</v>
      </c>
      <c r="D107" s="117" t="s">
        <v>2451</v>
      </c>
      <c r="F107" s="117" t="s">
        <v>6</v>
      </c>
      <c r="G107" s="117" t="s">
        <v>2617</v>
      </c>
      <c r="H107" s="117" t="s">
        <v>2427</v>
      </c>
    </row>
    <row r="108" spans="2:8" s="149" customFormat="1" ht="19.5" customHeight="1" x14ac:dyDescent="0.25">
      <c r="B108" s="117" t="s">
        <v>8</v>
      </c>
      <c r="C108" s="117" t="s">
        <v>2618</v>
      </c>
      <c r="D108" s="117" t="s">
        <v>2451</v>
      </c>
      <c r="F108" s="117" t="s">
        <v>6</v>
      </c>
      <c r="G108" s="117" t="s">
        <v>2619</v>
      </c>
      <c r="H108" s="117" t="s">
        <v>2427</v>
      </c>
    </row>
    <row r="109" spans="2:8" s="149" customFormat="1" ht="19.5" customHeight="1" x14ac:dyDescent="0.25">
      <c r="B109" s="117" t="s">
        <v>8</v>
      </c>
      <c r="C109" s="117" t="s">
        <v>2620</v>
      </c>
      <c r="D109" s="117" t="s">
        <v>2451</v>
      </c>
      <c r="F109" s="117" t="s">
        <v>6</v>
      </c>
      <c r="G109" s="117" t="s">
        <v>2621</v>
      </c>
      <c r="H109" s="117" t="s">
        <v>2427</v>
      </c>
    </row>
    <row r="110" spans="2:8" s="149" customFormat="1" ht="19.5" customHeight="1" x14ac:dyDescent="0.25">
      <c r="B110" s="117" t="s">
        <v>8</v>
      </c>
      <c r="C110" s="117" t="s">
        <v>2622</v>
      </c>
      <c r="D110" s="117" t="s">
        <v>2451</v>
      </c>
      <c r="F110" s="117" t="s">
        <v>6</v>
      </c>
      <c r="G110" s="117" t="s">
        <v>2623</v>
      </c>
      <c r="H110" s="117" t="s">
        <v>2427</v>
      </c>
    </row>
    <row r="111" spans="2:8" s="149" customFormat="1" ht="19.5" customHeight="1" x14ac:dyDescent="0.25">
      <c r="B111" s="117" t="s">
        <v>8</v>
      </c>
      <c r="C111" s="117" t="s">
        <v>2624</v>
      </c>
      <c r="D111" s="117" t="s">
        <v>2451</v>
      </c>
      <c r="F111" s="117" t="s">
        <v>6</v>
      </c>
      <c r="G111" s="117" t="s">
        <v>2537</v>
      </c>
      <c r="H111" s="117" t="s">
        <v>2427</v>
      </c>
    </row>
    <row r="112" spans="2:8" s="149" customFormat="1" ht="19.5" customHeight="1" x14ac:dyDescent="0.25">
      <c r="B112" s="117" t="s">
        <v>8</v>
      </c>
      <c r="C112" s="117" t="s">
        <v>2625</v>
      </c>
      <c r="D112" s="117" t="s">
        <v>2451</v>
      </c>
      <c r="F112" s="117" t="s">
        <v>6</v>
      </c>
      <c r="G112" s="117" t="s">
        <v>2626</v>
      </c>
      <c r="H112" s="117" t="s">
        <v>2427</v>
      </c>
    </row>
    <row r="113" spans="2:8" s="149" customFormat="1" ht="19.5" customHeight="1" x14ac:dyDescent="0.25">
      <c r="B113" s="117" t="s">
        <v>8</v>
      </c>
      <c r="C113" s="117" t="s">
        <v>2627</v>
      </c>
      <c r="D113" s="117" t="s">
        <v>2451</v>
      </c>
      <c r="F113" s="117" t="s">
        <v>6</v>
      </c>
      <c r="G113" s="117" t="s">
        <v>2539</v>
      </c>
      <c r="H113" s="117" t="s">
        <v>2427</v>
      </c>
    </row>
    <row r="114" spans="2:8" s="149" customFormat="1" ht="19.5" customHeight="1" x14ac:dyDescent="0.25">
      <c r="B114" s="117" t="s">
        <v>8</v>
      </c>
      <c r="C114" s="117" t="s">
        <v>2628</v>
      </c>
      <c r="D114" s="117" t="s">
        <v>2451</v>
      </c>
      <c r="F114" s="117" t="s">
        <v>6</v>
      </c>
      <c r="G114" s="117" t="s">
        <v>2629</v>
      </c>
      <c r="H114" s="117" t="s">
        <v>2427</v>
      </c>
    </row>
    <row r="115" spans="2:8" s="149" customFormat="1" ht="19.5" customHeight="1" x14ac:dyDescent="0.25">
      <c r="B115" s="117" t="s">
        <v>8</v>
      </c>
      <c r="C115" s="117" t="s">
        <v>2630</v>
      </c>
      <c r="D115" s="117" t="s">
        <v>2451</v>
      </c>
      <c r="F115" s="117" t="s">
        <v>6</v>
      </c>
      <c r="G115" s="117" t="s">
        <v>2541</v>
      </c>
      <c r="H115" s="117" t="s">
        <v>2427</v>
      </c>
    </row>
    <row r="116" spans="2:8" s="149" customFormat="1" ht="19.5" customHeight="1" x14ac:dyDescent="0.25">
      <c r="B116" s="117" t="s">
        <v>8</v>
      </c>
      <c r="C116" s="117" t="s">
        <v>2631</v>
      </c>
      <c r="D116" s="117" t="s">
        <v>2451</v>
      </c>
      <c r="F116" s="117" t="s">
        <v>6</v>
      </c>
      <c r="G116" s="117" t="s">
        <v>2632</v>
      </c>
      <c r="H116" s="117" t="s">
        <v>2427</v>
      </c>
    </row>
    <row r="117" spans="2:8" s="149" customFormat="1" ht="19.5" customHeight="1" x14ac:dyDescent="0.25">
      <c r="B117" s="117" t="s">
        <v>8</v>
      </c>
      <c r="C117" s="117" t="s">
        <v>2633</v>
      </c>
      <c r="D117" s="117" t="s">
        <v>2451</v>
      </c>
      <c r="F117" s="117" t="s">
        <v>6</v>
      </c>
      <c r="G117" s="117" t="s">
        <v>2634</v>
      </c>
      <c r="H117" s="117" t="s">
        <v>2427</v>
      </c>
    </row>
    <row r="118" spans="2:8" s="149" customFormat="1" ht="19.5" customHeight="1" x14ac:dyDescent="0.25">
      <c r="B118" s="117" t="s">
        <v>8</v>
      </c>
      <c r="C118" s="117" t="s">
        <v>2635</v>
      </c>
      <c r="D118" s="117" t="s">
        <v>2451</v>
      </c>
      <c r="F118" s="117" t="s">
        <v>6</v>
      </c>
      <c r="G118" s="117" t="s">
        <v>2544</v>
      </c>
      <c r="H118" s="117" t="s">
        <v>2427</v>
      </c>
    </row>
    <row r="119" spans="2:8" s="149" customFormat="1" ht="19.5" customHeight="1" x14ac:dyDescent="0.25">
      <c r="B119" s="117" t="s">
        <v>8</v>
      </c>
      <c r="C119" s="117" t="s">
        <v>2636</v>
      </c>
      <c r="D119" s="117" t="s">
        <v>2451</v>
      </c>
      <c r="F119" s="117" t="s">
        <v>6</v>
      </c>
      <c r="G119" s="117" t="s">
        <v>2546</v>
      </c>
      <c r="H119" s="117" t="s">
        <v>2427</v>
      </c>
    </row>
    <row r="120" spans="2:8" s="149" customFormat="1" ht="19.5" customHeight="1" x14ac:dyDescent="0.25">
      <c r="B120" s="117" t="s">
        <v>8</v>
      </c>
      <c r="C120" s="117" t="s">
        <v>2637</v>
      </c>
      <c r="D120" s="117" t="s">
        <v>2451</v>
      </c>
      <c r="F120" s="117" t="s">
        <v>6</v>
      </c>
      <c r="G120" s="117" t="s">
        <v>2638</v>
      </c>
      <c r="H120" s="117" t="s">
        <v>2427</v>
      </c>
    </row>
    <row r="121" spans="2:8" s="149" customFormat="1" ht="19.5" customHeight="1" x14ac:dyDescent="0.25">
      <c r="B121" s="117" t="s">
        <v>8</v>
      </c>
      <c r="C121" s="117" t="s">
        <v>2639</v>
      </c>
      <c r="D121" s="117" t="s">
        <v>2451</v>
      </c>
      <c r="F121" s="117" t="s">
        <v>6</v>
      </c>
      <c r="G121" s="117" t="s">
        <v>2548</v>
      </c>
      <c r="H121" s="117" t="s">
        <v>2427</v>
      </c>
    </row>
    <row r="122" spans="2:8" s="149" customFormat="1" ht="19.5" customHeight="1" x14ac:dyDescent="0.25">
      <c r="B122" s="117" t="s">
        <v>8</v>
      </c>
      <c r="C122" s="117" t="s">
        <v>2640</v>
      </c>
      <c r="D122" s="117" t="s">
        <v>2451</v>
      </c>
      <c r="F122" s="117" t="s">
        <v>6</v>
      </c>
      <c r="G122" s="117" t="s">
        <v>2641</v>
      </c>
      <c r="H122" s="117" t="s">
        <v>2427</v>
      </c>
    </row>
    <row r="123" spans="2:8" s="149" customFormat="1" ht="19.5" customHeight="1" x14ac:dyDescent="0.25">
      <c r="B123" s="117" t="s">
        <v>8</v>
      </c>
      <c r="C123" s="117" t="s">
        <v>2642</v>
      </c>
      <c r="D123" s="117" t="s">
        <v>2451</v>
      </c>
      <c r="F123" s="117" t="s">
        <v>6</v>
      </c>
      <c r="G123" s="117" t="s">
        <v>2549</v>
      </c>
      <c r="H123" s="117" t="s">
        <v>2427</v>
      </c>
    </row>
    <row r="124" spans="2:8" s="149" customFormat="1" ht="19.5" customHeight="1" x14ac:dyDescent="0.25">
      <c r="B124" s="117" t="s">
        <v>8</v>
      </c>
      <c r="C124" s="117" t="s">
        <v>2643</v>
      </c>
      <c r="D124" s="117" t="s">
        <v>2451</v>
      </c>
      <c r="F124" s="117" t="s">
        <v>6</v>
      </c>
      <c r="G124" s="117" t="s">
        <v>2551</v>
      </c>
      <c r="H124" s="117" t="s">
        <v>2427</v>
      </c>
    </row>
    <row r="125" spans="2:8" s="149" customFormat="1" ht="19.5" customHeight="1" x14ac:dyDescent="0.25">
      <c r="B125" s="117" t="s">
        <v>8</v>
      </c>
      <c r="C125" s="117" t="s">
        <v>2644</v>
      </c>
      <c r="D125" s="117" t="s">
        <v>2451</v>
      </c>
      <c r="F125" s="117" t="s">
        <v>6</v>
      </c>
      <c r="G125" s="117" t="s">
        <v>2645</v>
      </c>
      <c r="H125" s="117" t="s">
        <v>2427</v>
      </c>
    </row>
    <row r="126" spans="2:8" s="149" customFormat="1" ht="19.5" customHeight="1" x14ac:dyDescent="0.25">
      <c r="B126" s="117" t="s">
        <v>8</v>
      </c>
      <c r="C126" s="117" t="s">
        <v>2646</v>
      </c>
      <c r="D126" s="117" t="s">
        <v>2451</v>
      </c>
      <c r="F126" s="117" t="s">
        <v>6</v>
      </c>
      <c r="G126" s="117" t="s">
        <v>2553</v>
      </c>
      <c r="H126" s="117" t="s">
        <v>2427</v>
      </c>
    </row>
    <row r="127" spans="2:8" s="149" customFormat="1" ht="19.5" customHeight="1" x14ac:dyDescent="0.25">
      <c r="B127" s="117" t="s">
        <v>8</v>
      </c>
      <c r="C127" s="117" t="s">
        <v>2647</v>
      </c>
      <c r="D127" s="117" t="s">
        <v>2451</v>
      </c>
      <c r="F127" s="117" t="s">
        <v>6</v>
      </c>
      <c r="G127" s="117" t="s">
        <v>2555</v>
      </c>
      <c r="H127" s="117" t="s">
        <v>2427</v>
      </c>
    </row>
    <row r="128" spans="2:8" s="149" customFormat="1" ht="19.5" customHeight="1" x14ac:dyDescent="0.25">
      <c r="B128" s="117" t="s">
        <v>8</v>
      </c>
      <c r="C128" s="117" t="s">
        <v>2648</v>
      </c>
      <c r="D128" s="117" t="s">
        <v>2451</v>
      </c>
      <c r="F128" s="117" t="s">
        <v>6</v>
      </c>
      <c r="G128" s="117" t="s">
        <v>2649</v>
      </c>
      <c r="H128" s="117" t="s">
        <v>2427</v>
      </c>
    </row>
    <row r="129" spans="2:8" s="149" customFormat="1" ht="19.5" customHeight="1" x14ac:dyDescent="0.25">
      <c r="B129" s="117" t="s">
        <v>8</v>
      </c>
      <c r="C129" s="117" t="s">
        <v>2650</v>
      </c>
      <c r="D129" s="117" t="s">
        <v>2451</v>
      </c>
      <c r="F129" s="117" t="s">
        <v>6</v>
      </c>
      <c r="G129" s="117" t="s">
        <v>2556</v>
      </c>
      <c r="H129" s="117" t="s">
        <v>2427</v>
      </c>
    </row>
    <row r="130" spans="2:8" s="149" customFormat="1" ht="19.5" customHeight="1" x14ac:dyDescent="0.25">
      <c r="B130" s="117" t="s">
        <v>8</v>
      </c>
      <c r="C130" s="117" t="s">
        <v>2651</v>
      </c>
      <c r="D130" s="117" t="s">
        <v>2451</v>
      </c>
      <c r="F130" s="117" t="s">
        <v>6</v>
      </c>
      <c r="G130" s="117" t="s">
        <v>2558</v>
      </c>
      <c r="H130" s="117" t="s">
        <v>2427</v>
      </c>
    </row>
    <row r="131" spans="2:8" s="149" customFormat="1" ht="19.5" customHeight="1" x14ac:dyDescent="0.25">
      <c r="B131" s="117" t="s">
        <v>8</v>
      </c>
      <c r="C131" s="117" t="s">
        <v>2652</v>
      </c>
      <c r="D131" s="117" t="s">
        <v>2451</v>
      </c>
      <c r="F131" s="117" t="s">
        <v>6</v>
      </c>
      <c r="G131" s="117" t="s">
        <v>2560</v>
      </c>
      <c r="H131" s="117" t="s">
        <v>2427</v>
      </c>
    </row>
    <row r="132" spans="2:8" s="149" customFormat="1" ht="19.5" customHeight="1" x14ac:dyDescent="0.25">
      <c r="B132" s="117" t="s">
        <v>8</v>
      </c>
      <c r="C132" s="117" t="s">
        <v>2653</v>
      </c>
      <c r="D132" s="117" t="s">
        <v>2451</v>
      </c>
      <c r="F132" s="117" t="s">
        <v>6</v>
      </c>
      <c r="G132" s="117" t="s">
        <v>2565</v>
      </c>
      <c r="H132" s="117" t="s">
        <v>2427</v>
      </c>
    </row>
    <row r="133" spans="2:8" s="149" customFormat="1" ht="19.5" customHeight="1" x14ac:dyDescent="0.25">
      <c r="B133" s="117" t="s">
        <v>8</v>
      </c>
      <c r="C133" s="117" t="s">
        <v>2654</v>
      </c>
      <c r="D133" s="117" t="s">
        <v>2451</v>
      </c>
      <c r="F133" s="117" t="s">
        <v>6</v>
      </c>
      <c r="G133" s="117" t="s">
        <v>2655</v>
      </c>
      <c r="H133" s="117" t="s">
        <v>2427</v>
      </c>
    </row>
    <row r="134" spans="2:8" s="149" customFormat="1" ht="19.5" customHeight="1" x14ac:dyDescent="0.25">
      <c r="B134" s="117" t="s">
        <v>8</v>
      </c>
      <c r="C134" s="117" t="s">
        <v>2656</v>
      </c>
      <c r="D134" s="117" t="s">
        <v>2451</v>
      </c>
      <c r="F134" s="117" t="s">
        <v>6</v>
      </c>
      <c r="G134" s="117" t="s">
        <v>2567</v>
      </c>
      <c r="H134" s="117" t="s">
        <v>2427</v>
      </c>
    </row>
    <row r="135" spans="2:8" s="149" customFormat="1" ht="19.5" customHeight="1" x14ac:dyDescent="0.25">
      <c r="B135" s="117" t="s">
        <v>8</v>
      </c>
      <c r="C135" s="117" t="s">
        <v>2657</v>
      </c>
      <c r="D135" s="117" t="s">
        <v>2451</v>
      </c>
      <c r="F135" s="117" t="s">
        <v>6</v>
      </c>
      <c r="G135" s="117" t="s">
        <v>2568</v>
      </c>
      <c r="H135" s="117" t="s">
        <v>2427</v>
      </c>
    </row>
    <row r="136" spans="2:8" s="149" customFormat="1" ht="19.5" customHeight="1" x14ac:dyDescent="0.25">
      <c r="B136" s="117" t="s">
        <v>8</v>
      </c>
      <c r="C136" s="117" t="s">
        <v>2658</v>
      </c>
      <c r="D136" s="117" t="s">
        <v>2451</v>
      </c>
      <c r="F136" s="117" t="s">
        <v>6</v>
      </c>
      <c r="G136" s="117" t="s">
        <v>2659</v>
      </c>
      <c r="H136" s="117" t="s">
        <v>2427</v>
      </c>
    </row>
    <row r="137" spans="2:8" s="149" customFormat="1" ht="19.5" customHeight="1" x14ac:dyDescent="0.25">
      <c r="B137" s="117" t="s">
        <v>8</v>
      </c>
      <c r="C137" s="117" t="s">
        <v>2660</v>
      </c>
      <c r="D137" s="117" t="s">
        <v>2451</v>
      </c>
      <c r="F137" s="117" t="s">
        <v>6</v>
      </c>
      <c r="G137" s="117" t="s">
        <v>2570</v>
      </c>
      <c r="H137" s="117" t="s">
        <v>2427</v>
      </c>
    </row>
    <row r="138" spans="2:8" s="149" customFormat="1" ht="19.5" customHeight="1" x14ac:dyDescent="0.25">
      <c r="B138" s="117" t="s">
        <v>8</v>
      </c>
      <c r="C138" s="117" t="s">
        <v>2661</v>
      </c>
      <c r="D138" s="117" t="s">
        <v>2451</v>
      </c>
      <c r="F138" s="117" t="s">
        <v>6</v>
      </c>
      <c r="G138" s="117" t="s">
        <v>2662</v>
      </c>
      <c r="H138" s="117" t="s">
        <v>2427</v>
      </c>
    </row>
    <row r="139" spans="2:8" s="149" customFormat="1" ht="19.5" customHeight="1" x14ac:dyDescent="0.25">
      <c r="B139" s="117" t="s">
        <v>8</v>
      </c>
      <c r="C139" s="117" t="s">
        <v>2663</v>
      </c>
      <c r="D139" s="117" t="s">
        <v>2451</v>
      </c>
      <c r="F139" s="117" t="s">
        <v>6</v>
      </c>
      <c r="G139" s="117" t="s">
        <v>2572</v>
      </c>
      <c r="H139" s="117" t="s">
        <v>2427</v>
      </c>
    </row>
    <row r="140" spans="2:8" s="149" customFormat="1" ht="19.5" customHeight="1" x14ac:dyDescent="0.25">
      <c r="B140" s="117" t="s">
        <v>8</v>
      </c>
      <c r="C140" s="117" t="s">
        <v>2664</v>
      </c>
      <c r="D140" s="117" t="s">
        <v>2451</v>
      </c>
      <c r="F140" s="117" t="s">
        <v>6</v>
      </c>
      <c r="G140" s="117" t="s">
        <v>2573</v>
      </c>
      <c r="H140" s="117" t="s">
        <v>2427</v>
      </c>
    </row>
    <row r="141" spans="2:8" s="149" customFormat="1" ht="19.5" customHeight="1" x14ac:dyDescent="0.25">
      <c r="B141" s="117" t="s">
        <v>8</v>
      </c>
      <c r="C141" s="117" t="s">
        <v>2665</v>
      </c>
      <c r="D141" s="117" t="s">
        <v>2451</v>
      </c>
      <c r="F141" s="117" t="s">
        <v>6</v>
      </c>
      <c r="G141" s="117" t="s">
        <v>2666</v>
      </c>
      <c r="H141" s="117" t="s">
        <v>2427</v>
      </c>
    </row>
    <row r="142" spans="2:8" s="149" customFormat="1" ht="19.5" customHeight="1" x14ac:dyDescent="0.25">
      <c r="B142" s="117" t="s">
        <v>8</v>
      </c>
      <c r="C142" s="117" t="s">
        <v>2667</v>
      </c>
      <c r="D142" s="117" t="s">
        <v>2451</v>
      </c>
      <c r="F142" s="117" t="s">
        <v>6</v>
      </c>
      <c r="G142" s="117" t="s">
        <v>2575</v>
      </c>
      <c r="H142" s="117" t="s">
        <v>2427</v>
      </c>
    </row>
    <row r="143" spans="2:8" s="149" customFormat="1" ht="19.5" customHeight="1" x14ac:dyDescent="0.25">
      <c r="B143" s="117" t="s">
        <v>8</v>
      </c>
      <c r="C143" s="117" t="s">
        <v>2668</v>
      </c>
      <c r="D143" s="117" t="s">
        <v>2451</v>
      </c>
      <c r="F143" s="117" t="s">
        <v>6</v>
      </c>
      <c r="G143" s="117" t="s">
        <v>2577</v>
      </c>
      <c r="H143" s="117" t="s">
        <v>2427</v>
      </c>
    </row>
    <row r="144" spans="2:8" s="149" customFormat="1" ht="19.5" customHeight="1" x14ac:dyDescent="0.25">
      <c r="B144" s="117" t="s">
        <v>8</v>
      </c>
      <c r="C144" s="117" t="s">
        <v>2669</v>
      </c>
      <c r="D144" s="117" t="s">
        <v>2451</v>
      </c>
      <c r="F144" s="117" t="s">
        <v>6</v>
      </c>
      <c r="G144" s="117" t="s">
        <v>2670</v>
      </c>
      <c r="H144" s="117" t="s">
        <v>2427</v>
      </c>
    </row>
    <row r="145" spans="2:8" s="149" customFormat="1" ht="19.5" customHeight="1" x14ac:dyDescent="0.25">
      <c r="B145" s="117" t="s">
        <v>8</v>
      </c>
      <c r="C145" s="117" t="s">
        <v>2671</v>
      </c>
      <c r="D145" s="117" t="s">
        <v>2451</v>
      </c>
      <c r="F145" s="117" t="s">
        <v>6</v>
      </c>
      <c r="G145" s="117" t="s">
        <v>2582</v>
      </c>
      <c r="H145" s="117" t="s">
        <v>2427</v>
      </c>
    </row>
    <row r="146" spans="2:8" s="149" customFormat="1" ht="19.5" customHeight="1" x14ac:dyDescent="0.25">
      <c r="B146" s="117" t="s">
        <v>8</v>
      </c>
      <c r="C146" s="117" t="s">
        <v>2672</v>
      </c>
      <c r="D146" s="117" t="s">
        <v>2451</v>
      </c>
      <c r="F146" s="117" t="s">
        <v>6</v>
      </c>
      <c r="G146" s="117" t="s">
        <v>2673</v>
      </c>
      <c r="H146" s="117" t="s">
        <v>2427</v>
      </c>
    </row>
    <row r="147" spans="2:8" s="149" customFormat="1" ht="19.5" customHeight="1" x14ac:dyDescent="0.25">
      <c r="B147" s="117" t="s">
        <v>8</v>
      </c>
      <c r="C147" s="117" t="s">
        <v>2674</v>
      </c>
      <c r="D147" s="117" t="s">
        <v>2451</v>
      </c>
      <c r="F147" s="117" t="s">
        <v>6</v>
      </c>
      <c r="G147" s="117" t="s">
        <v>2584</v>
      </c>
      <c r="H147" s="117" t="s">
        <v>2427</v>
      </c>
    </row>
    <row r="148" spans="2:8" s="149" customFormat="1" ht="19.5" customHeight="1" x14ac:dyDescent="0.25">
      <c r="B148" s="117" t="s">
        <v>8</v>
      </c>
      <c r="C148" s="117" t="s">
        <v>2675</v>
      </c>
      <c r="D148" s="117" t="s">
        <v>2451</v>
      </c>
      <c r="F148" s="117" t="s">
        <v>6</v>
      </c>
      <c r="G148" s="117" t="s">
        <v>2676</v>
      </c>
      <c r="H148" s="117" t="s">
        <v>2427</v>
      </c>
    </row>
    <row r="149" spans="2:8" s="149" customFormat="1" ht="19.5" customHeight="1" x14ac:dyDescent="0.25">
      <c r="B149" s="117" t="s">
        <v>8</v>
      </c>
      <c r="C149" s="117" t="s">
        <v>2677</v>
      </c>
      <c r="D149" s="117" t="s">
        <v>2451</v>
      </c>
      <c r="F149" s="117" t="s">
        <v>6</v>
      </c>
      <c r="G149" s="117" t="s">
        <v>2585</v>
      </c>
      <c r="H149" s="117" t="s">
        <v>2427</v>
      </c>
    </row>
    <row r="150" spans="2:8" s="149" customFormat="1" ht="19.5" customHeight="1" x14ac:dyDescent="0.25">
      <c r="B150" s="117" t="s">
        <v>8</v>
      </c>
      <c r="C150" s="117" t="s">
        <v>2678</v>
      </c>
      <c r="D150" s="117" t="s">
        <v>2451</v>
      </c>
      <c r="F150" s="117" t="s">
        <v>6</v>
      </c>
      <c r="G150" s="117" t="s">
        <v>2679</v>
      </c>
      <c r="H150" s="117" t="s">
        <v>2427</v>
      </c>
    </row>
    <row r="151" spans="2:8" s="149" customFormat="1" ht="19.5" customHeight="1" x14ac:dyDescent="0.25">
      <c r="B151" s="117" t="s">
        <v>8</v>
      </c>
      <c r="C151" s="117" t="s">
        <v>2680</v>
      </c>
      <c r="D151" s="117" t="s">
        <v>2451</v>
      </c>
      <c r="F151" s="117" t="s">
        <v>6</v>
      </c>
      <c r="G151" s="117" t="s">
        <v>2587</v>
      </c>
      <c r="H151" s="117" t="s">
        <v>2427</v>
      </c>
    </row>
    <row r="152" spans="2:8" s="149" customFormat="1" ht="19.5" customHeight="1" x14ac:dyDescent="0.25">
      <c r="B152" s="117" t="s">
        <v>8</v>
      </c>
      <c r="C152" s="117" t="s">
        <v>2681</v>
      </c>
      <c r="D152" s="117" t="s">
        <v>2451</v>
      </c>
      <c r="F152" s="117" t="s">
        <v>6</v>
      </c>
      <c r="G152" s="117" t="s">
        <v>2682</v>
      </c>
      <c r="H152" s="117" t="s">
        <v>2427</v>
      </c>
    </row>
    <row r="153" spans="2:8" s="149" customFormat="1" ht="19.5" customHeight="1" x14ac:dyDescent="0.25">
      <c r="B153" s="117" t="s">
        <v>8</v>
      </c>
      <c r="C153" s="117" t="s">
        <v>2683</v>
      </c>
      <c r="D153" s="117" t="s">
        <v>2451</v>
      </c>
      <c r="F153" s="117" t="s">
        <v>6</v>
      </c>
      <c r="G153" s="117" t="s">
        <v>2589</v>
      </c>
      <c r="H153" s="117" t="s">
        <v>2427</v>
      </c>
    </row>
    <row r="154" spans="2:8" s="149" customFormat="1" ht="19.5" customHeight="1" x14ac:dyDescent="0.25">
      <c r="B154" s="117" t="s">
        <v>8</v>
      </c>
      <c r="C154" s="117" t="s">
        <v>2684</v>
      </c>
      <c r="D154" s="117" t="s">
        <v>2451</v>
      </c>
      <c r="F154" s="117" t="s">
        <v>6</v>
      </c>
      <c r="G154" s="117" t="s">
        <v>2592</v>
      </c>
      <c r="H154" s="117" t="s">
        <v>2427</v>
      </c>
    </row>
    <row r="155" spans="2:8" s="149" customFormat="1" ht="19.5" customHeight="1" x14ac:dyDescent="0.25">
      <c r="B155" s="117" t="s">
        <v>8</v>
      </c>
      <c r="C155" s="117" t="s">
        <v>2685</v>
      </c>
      <c r="D155" s="117" t="s">
        <v>2451</v>
      </c>
      <c r="F155" s="117" t="s">
        <v>6</v>
      </c>
      <c r="G155" s="117" t="s">
        <v>2594</v>
      </c>
      <c r="H155" s="117" t="s">
        <v>2427</v>
      </c>
    </row>
    <row r="156" spans="2:8" s="149" customFormat="1" ht="19.5" customHeight="1" x14ac:dyDescent="0.25">
      <c r="B156" s="117" t="s">
        <v>8</v>
      </c>
      <c r="C156" s="117" t="s">
        <v>2686</v>
      </c>
      <c r="D156" s="117" t="s">
        <v>2451</v>
      </c>
      <c r="F156" s="117" t="s">
        <v>6</v>
      </c>
      <c r="G156" s="117" t="s">
        <v>2595</v>
      </c>
      <c r="H156" s="117" t="s">
        <v>2427</v>
      </c>
    </row>
    <row r="157" spans="2:8" s="149" customFormat="1" ht="19.5" customHeight="1" x14ac:dyDescent="0.25">
      <c r="B157" s="117" t="s">
        <v>8</v>
      </c>
      <c r="C157" s="117" t="s">
        <v>2687</v>
      </c>
      <c r="D157" s="117" t="s">
        <v>2451</v>
      </c>
      <c r="F157" s="117" t="s">
        <v>6</v>
      </c>
      <c r="G157" s="117" t="s">
        <v>2597</v>
      </c>
      <c r="H157" s="117" t="s">
        <v>2427</v>
      </c>
    </row>
    <row r="158" spans="2:8" s="149" customFormat="1" ht="19.5" customHeight="1" x14ac:dyDescent="0.25">
      <c r="B158" s="117" t="s">
        <v>8</v>
      </c>
      <c r="C158" s="117" t="s">
        <v>2688</v>
      </c>
      <c r="D158" s="117" t="s">
        <v>2451</v>
      </c>
      <c r="F158" s="117" t="s">
        <v>6</v>
      </c>
      <c r="G158" s="117" t="s">
        <v>2598</v>
      </c>
      <c r="H158" s="117" t="s">
        <v>2427</v>
      </c>
    </row>
    <row r="159" spans="2:8" s="149" customFormat="1" ht="19.5" customHeight="1" x14ac:dyDescent="0.25">
      <c r="B159" s="117" t="s">
        <v>8</v>
      </c>
      <c r="C159" s="117" t="s">
        <v>2689</v>
      </c>
      <c r="D159" s="117" t="s">
        <v>2451</v>
      </c>
      <c r="F159" s="117" t="s">
        <v>6</v>
      </c>
      <c r="G159" s="117" t="s">
        <v>2599</v>
      </c>
      <c r="H159" s="117" t="s">
        <v>2427</v>
      </c>
    </row>
    <row r="160" spans="2:8" s="149" customFormat="1" ht="19.5" customHeight="1" x14ac:dyDescent="0.25">
      <c r="B160" s="117" t="s">
        <v>8</v>
      </c>
      <c r="C160" s="117" t="s">
        <v>2690</v>
      </c>
      <c r="D160" s="117" t="s">
        <v>2451</v>
      </c>
      <c r="F160" s="117" t="s">
        <v>6</v>
      </c>
      <c r="G160" s="117" t="s">
        <v>2600</v>
      </c>
      <c r="H160" s="117" t="s">
        <v>2427</v>
      </c>
    </row>
    <row r="161" spans="2:8" s="149" customFormat="1" ht="19.5" customHeight="1" x14ac:dyDescent="0.25">
      <c r="B161" s="117" t="s">
        <v>8</v>
      </c>
      <c r="C161" s="117" t="s">
        <v>2691</v>
      </c>
      <c r="D161" s="117" t="s">
        <v>2451</v>
      </c>
      <c r="F161" s="117" t="s">
        <v>6</v>
      </c>
      <c r="G161" s="117" t="s">
        <v>2601</v>
      </c>
      <c r="H161" s="117" t="s">
        <v>2427</v>
      </c>
    </row>
    <row r="162" spans="2:8" s="149" customFormat="1" ht="19.5" customHeight="1" x14ac:dyDescent="0.25">
      <c r="B162" s="117" t="s">
        <v>8</v>
      </c>
      <c r="C162" s="117" t="s">
        <v>2692</v>
      </c>
      <c r="D162" s="117" t="s">
        <v>2451</v>
      </c>
      <c r="F162" s="117" t="s">
        <v>6</v>
      </c>
      <c r="G162" s="117" t="s">
        <v>2602</v>
      </c>
      <c r="H162" s="117" t="s">
        <v>2427</v>
      </c>
    </row>
    <row r="163" spans="2:8" s="149" customFormat="1" ht="19.5" customHeight="1" x14ac:dyDescent="0.25">
      <c r="B163" s="117" t="s">
        <v>8</v>
      </c>
      <c r="C163" s="117" t="s">
        <v>2693</v>
      </c>
      <c r="D163" s="117" t="s">
        <v>2451</v>
      </c>
      <c r="F163" s="117" t="s">
        <v>6</v>
      </c>
      <c r="G163" s="117" t="s">
        <v>2694</v>
      </c>
      <c r="H163" s="117" t="s">
        <v>2427</v>
      </c>
    </row>
    <row r="164" spans="2:8" s="149" customFormat="1" ht="19.5" customHeight="1" x14ac:dyDescent="0.25">
      <c r="B164" s="117" t="s">
        <v>8</v>
      </c>
      <c r="C164" s="117" t="s">
        <v>2695</v>
      </c>
      <c r="D164" s="117" t="s">
        <v>2451</v>
      </c>
      <c r="F164" s="117" t="s">
        <v>6</v>
      </c>
      <c r="G164" s="117" t="s">
        <v>2604</v>
      </c>
      <c r="H164" s="117" t="s">
        <v>2427</v>
      </c>
    </row>
    <row r="165" spans="2:8" s="149" customFormat="1" ht="19.5" customHeight="1" x14ac:dyDescent="0.25">
      <c r="B165" s="117" t="s">
        <v>8</v>
      </c>
      <c r="C165" s="117" t="s">
        <v>2696</v>
      </c>
      <c r="D165" s="117" t="s">
        <v>2451</v>
      </c>
      <c r="F165" s="117" t="s">
        <v>6</v>
      </c>
      <c r="G165" s="117" t="s">
        <v>2697</v>
      </c>
      <c r="H165" s="117" t="s">
        <v>2427</v>
      </c>
    </row>
    <row r="166" spans="2:8" s="149" customFormat="1" ht="19.5" customHeight="1" x14ac:dyDescent="0.25">
      <c r="B166" s="117" t="s">
        <v>8</v>
      </c>
      <c r="C166" s="117" t="s">
        <v>2698</v>
      </c>
      <c r="D166" s="117" t="s">
        <v>2451</v>
      </c>
      <c r="F166" s="117" t="s">
        <v>6</v>
      </c>
      <c r="G166" s="117" t="s">
        <v>2606</v>
      </c>
      <c r="H166" s="117" t="s">
        <v>2427</v>
      </c>
    </row>
    <row r="167" spans="2:8" s="149" customFormat="1" ht="19.5" customHeight="1" x14ac:dyDescent="0.25">
      <c r="B167" s="117" t="s">
        <v>8</v>
      </c>
      <c r="C167" s="117" t="s">
        <v>2699</v>
      </c>
      <c r="D167" s="117" t="s">
        <v>2451</v>
      </c>
      <c r="F167" s="117" t="s">
        <v>6</v>
      </c>
      <c r="G167" s="117" t="s">
        <v>2607</v>
      </c>
      <c r="H167" s="117" t="s">
        <v>2427</v>
      </c>
    </row>
    <row r="168" spans="2:8" s="149" customFormat="1" ht="19.5" customHeight="1" x14ac:dyDescent="0.25">
      <c r="B168" s="117" t="s">
        <v>8</v>
      </c>
      <c r="C168" s="117" t="s">
        <v>2700</v>
      </c>
      <c r="D168" s="117" t="s">
        <v>2451</v>
      </c>
      <c r="F168" s="117" t="s">
        <v>6</v>
      </c>
      <c r="G168" s="117" t="s">
        <v>2701</v>
      </c>
      <c r="H168" s="117" t="s">
        <v>2427</v>
      </c>
    </row>
    <row r="169" spans="2:8" s="149" customFormat="1" ht="19.5" customHeight="1" x14ac:dyDescent="0.25">
      <c r="B169" s="117" t="s">
        <v>8</v>
      </c>
      <c r="C169" s="117" t="s">
        <v>2702</v>
      </c>
      <c r="D169" s="117" t="s">
        <v>2451</v>
      </c>
      <c r="F169" s="117" t="s">
        <v>6</v>
      </c>
      <c r="G169" s="117" t="s">
        <v>2608</v>
      </c>
      <c r="H169" s="117" t="s">
        <v>2427</v>
      </c>
    </row>
    <row r="170" spans="2:8" s="149" customFormat="1" ht="19.5" customHeight="1" x14ac:dyDescent="0.25">
      <c r="B170" s="117" t="s">
        <v>8</v>
      </c>
      <c r="C170" s="117" t="s">
        <v>2703</v>
      </c>
      <c r="D170" s="117" t="s">
        <v>2451</v>
      </c>
      <c r="F170" s="117" t="s">
        <v>6</v>
      </c>
      <c r="G170" s="117" t="s">
        <v>2704</v>
      </c>
      <c r="H170" s="117" t="s">
        <v>2427</v>
      </c>
    </row>
    <row r="171" spans="2:8" s="149" customFormat="1" ht="19.5" customHeight="1" x14ac:dyDescent="0.25">
      <c r="B171" s="117" t="s">
        <v>8</v>
      </c>
      <c r="C171" s="117" t="s">
        <v>2705</v>
      </c>
      <c r="D171" s="117" t="s">
        <v>2451</v>
      </c>
      <c r="F171" s="117" t="s">
        <v>6</v>
      </c>
      <c r="G171" s="117" t="s">
        <v>2609</v>
      </c>
      <c r="H171" s="117" t="s">
        <v>2427</v>
      </c>
    </row>
    <row r="172" spans="2:8" s="149" customFormat="1" ht="19.5" customHeight="1" x14ac:dyDescent="0.25">
      <c r="B172" s="117" t="s">
        <v>8</v>
      </c>
      <c r="C172" s="117" t="s">
        <v>2706</v>
      </c>
      <c r="D172" s="117" t="s">
        <v>2451</v>
      </c>
      <c r="F172" s="117" t="s">
        <v>6</v>
      </c>
      <c r="G172" s="117" t="s">
        <v>2610</v>
      </c>
      <c r="H172" s="117" t="s">
        <v>2427</v>
      </c>
    </row>
    <row r="173" spans="2:8" s="149" customFormat="1" ht="19.5" customHeight="1" x14ac:dyDescent="0.25">
      <c r="B173" s="117" t="s">
        <v>8</v>
      </c>
      <c r="C173" s="117" t="s">
        <v>2707</v>
      </c>
      <c r="D173" s="117" t="s">
        <v>2451</v>
      </c>
      <c r="F173" s="117" t="s">
        <v>6</v>
      </c>
      <c r="G173" s="117" t="s">
        <v>2708</v>
      </c>
      <c r="H173" s="117" t="s">
        <v>2427</v>
      </c>
    </row>
    <row r="174" spans="2:8" s="149" customFormat="1" ht="19.5" customHeight="1" x14ac:dyDescent="0.25">
      <c r="B174" s="117" t="s">
        <v>8</v>
      </c>
      <c r="C174" s="117" t="s">
        <v>2709</v>
      </c>
      <c r="D174" s="117" t="s">
        <v>2451</v>
      </c>
      <c r="F174" s="117" t="s">
        <v>6</v>
      </c>
      <c r="G174" s="117" t="s">
        <v>2611</v>
      </c>
      <c r="H174" s="117" t="s">
        <v>2427</v>
      </c>
    </row>
    <row r="175" spans="2:8" s="149" customFormat="1" ht="19.5" customHeight="1" x14ac:dyDescent="0.25">
      <c r="B175" s="117" t="s">
        <v>8</v>
      </c>
      <c r="C175" s="117" t="s">
        <v>2710</v>
      </c>
      <c r="D175" s="117" t="s">
        <v>2451</v>
      </c>
      <c r="F175" s="117" t="s">
        <v>6</v>
      </c>
      <c r="G175" s="117" t="s">
        <v>2612</v>
      </c>
      <c r="H175" s="117" t="s">
        <v>2427</v>
      </c>
    </row>
    <row r="176" spans="2:8" s="149" customFormat="1" ht="19.5" customHeight="1" x14ac:dyDescent="0.25">
      <c r="B176" s="117" t="s">
        <v>8</v>
      </c>
      <c r="C176" s="117" t="s">
        <v>2711</v>
      </c>
      <c r="D176" s="117" t="s">
        <v>2451</v>
      </c>
      <c r="F176" s="117" t="s">
        <v>6</v>
      </c>
      <c r="G176" s="117" t="s">
        <v>2624</v>
      </c>
      <c r="H176" s="117" t="s">
        <v>2427</v>
      </c>
    </row>
    <row r="177" spans="2:8" s="149" customFormat="1" ht="19.5" customHeight="1" x14ac:dyDescent="0.25">
      <c r="B177" s="117" t="s">
        <v>8</v>
      </c>
      <c r="C177" s="117" t="s">
        <v>2712</v>
      </c>
      <c r="D177" s="117" t="s">
        <v>2451</v>
      </c>
      <c r="F177" s="117" t="s">
        <v>6</v>
      </c>
      <c r="G177" s="117" t="s">
        <v>2713</v>
      </c>
      <c r="H177" s="117" t="s">
        <v>2427</v>
      </c>
    </row>
    <row r="178" spans="2:8" s="149" customFormat="1" ht="19.5" customHeight="1" x14ac:dyDescent="0.25">
      <c r="B178" s="117" t="s">
        <v>8</v>
      </c>
      <c r="C178" s="117" t="s">
        <v>2714</v>
      </c>
      <c r="D178" s="117" t="s">
        <v>2451</v>
      </c>
      <c r="F178" s="117" t="s">
        <v>6</v>
      </c>
      <c r="G178" s="117" t="s">
        <v>2625</v>
      </c>
      <c r="H178" s="117" t="s">
        <v>2427</v>
      </c>
    </row>
    <row r="179" spans="2:8" s="149" customFormat="1" ht="19.5" customHeight="1" x14ac:dyDescent="0.25">
      <c r="B179" s="117" t="s">
        <v>8</v>
      </c>
      <c r="C179" s="117" t="s">
        <v>2715</v>
      </c>
      <c r="D179" s="117" t="s">
        <v>2451</v>
      </c>
      <c r="F179" s="117" t="s">
        <v>6</v>
      </c>
      <c r="G179" s="117" t="s">
        <v>2716</v>
      </c>
      <c r="H179" s="117" t="s">
        <v>2427</v>
      </c>
    </row>
    <row r="180" spans="2:8" s="149" customFormat="1" ht="19.5" customHeight="1" x14ac:dyDescent="0.25">
      <c r="B180" s="117" t="s">
        <v>8</v>
      </c>
      <c r="C180" s="117" t="s">
        <v>2717</v>
      </c>
      <c r="D180" s="117" t="s">
        <v>2451</v>
      </c>
      <c r="F180" s="117" t="s">
        <v>6</v>
      </c>
      <c r="G180" s="117" t="s">
        <v>2627</v>
      </c>
      <c r="H180" s="117" t="s">
        <v>2427</v>
      </c>
    </row>
    <row r="181" spans="2:8" s="149" customFormat="1" ht="19.5" customHeight="1" x14ac:dyDescent="0.25">
      <c r="B181" s="117" t="s">
        <v>8</v>
      </c>
      <c r="C181" s="117" t="s">
        <v>2718</v>
      </c>
      <c r="D181" s="117" t="s">
        <v>2451</v>
      </c>
      <c r="F181" s="117" t="s">
        <v>6</v>
      </c>
      <c r="G181" s="117" t="s">
        <v>2719</v>
      </c>
      <c r="H181" s="117" t="s">
        <v>2427</v>
      </c>
    </row>
    <row r="182" spans="2:8" s="149" customFormat="1" ht="19.5" customHeight="1" x14ac:dyDescent="0.25">
      <c r="B182" s="117" t="s">
        <v>8</v>
      </c>
      <c r="C182" s="117" t="s">
        <v>2720</v>
      </c>
      <c r="D182" s="117" t="s">
        <v>2451</v>
      </c>
      <c r="F182" s="117" t="s">
        <v>6</v>
      </c>
      <c r="G182" s="117" t="s">
        <v>2628</v>
      </c>
      <c r="H182" s="117" t="s">
        <v>2427</v>
      </c>
    </row>
    <row r="183" spans="2:8" s="149" customFormat="1" ht="19.5" customHeight="1" x14ac:dyDescent="0.25">
      <c r="B183" s="117" t="s">
        <v>8</v>
      </c>
      <c r="C183" s="117" t="s">
        <v>2721</v>
      </c>
      <c r="D183" s="117" t="s">
        <v>2451</v>
      </c>
      <c r="F183" s="117" t="s">
        <v>6</v>
      </c>
      <c r="G183" s="117" t="s">
        <v>2722</v>
      </c>
      <c r="H183" s="117" t="s">
        <v>2427</v>
      </c>
    </row>
    <row r="184" spans="2:8" s="149" customFormat="1" ht="19.5" customHeight="1" x14ac:dyDescent="0.25">
      <c r="B184" s="117" t="s">
        <v>8</v>
      </c>
      <c r="C184" s="117" t="s">
        <v>2723</v>
      </c>
      <c r="D184" s="117" t="s">
        <v>2451</v>
      </c>
      <c r="F184" s="117" t="s">
        <v>6</v>
      </c>
      <c r="G184" s="117" t="s">
        <v>2630</v>
      </c>
      <c r="H184" s="117" t="s">
        <v>2427</v>
      </c>
    </row>
    <row r="185" spans="2:8" s="149" customFormat="1" ht="19.5" customHeight="1" x14ac:dyDescent="0.25">
      <c r="B185" s="117" t="s">
        <v>8</v>
      </c>
      <c r="C185" s="117" t="s">
        <v>2724</v>
      </c>
      <c r="D185" s="117" t="s">
        <v>2451</v>
      </c>
      <c r="F185" s="117" t="s">
        <v>6</v>
      </c>
      <c r="G185" s="117" t="s">
        <v>2725</v>
      </c>
      <c r="H185" s="117" t="s">
        <v>2427</v>
      </c>
    </row>
    <row r="186" spans="2:8" s="149" customFormat="1" ht="19.5" customHeight="1" x14ac:dyDescent="0.25">
      <c r="B186" s="117" t="s">
        <v>8</v>
      </c>
      <c r="C186" s="117" t="s">
        <v>2726</v>
      </c>
      <c r="D186" s="117" t="s">
        <v>2451</v>
      </c>
      <c r="F186" s="117" t="s">
        <v>6</v>
      </c>
      <c r="G186" s="117" t="s">
        <v>2727</v>
      </c>
      <c r="H186" s="117" t="s">
        <v>2427</v>
      </c>
    </row>
    <row r="187" spans="2:8" s="149" customFormat="1" ht="19.5" customHeight="1" x14ac:dyDescent="0.25">
      <c r="B187" s="117" t="s">
        <v>8</v>
      </c>
      <c r="C187" s="117" t="s">
        <v>2728</v>
      </c>
      <c r="D187" s="117" t="s">
        <v>2451</v>
      </c>
      <c r="F187" s="117" t="s">
        <v>6</v>
      </c>
      <c r="G187" s="117" t="s">
        <v>2633</v>
      </c>
      <c r="H187" s="117" t="s">
        <v>2427</v>
      </c>
    </row>
    <row r="188" spans="2:8" s="149" customFormat="1" ht="19.5" customHeight="1" x14ac:dyDescent="0.25">
      <c r="B188" s="117" t="s">
        <v>8</v>
      </c>
      <c r="C188" s="117" t="s">
        <v>2729</v>
      </c>
      <c r="D188" s="117" t="s">
        <v>2451</v>
      </c>
      <c r="F188" s="117" t="s">
        <v>6</v>
      </c>
      <c r="G188" s="117" t="s">
        <v>2730</v>
      </c>
      <c r="H188" s="117" t="s">
        <v>2427</v>
      </c>
    </row>
    <row r="189" spans="2:8" s="149" customFormat="1" ht="19.5" customHeight="1" x14ac:dyDescent="0.25">
      <c r="B189" s="117" t="s">
        <v>8</v>
      </c>
      <c r="C189" s="117" t="s">
        <v>2731</v>
      </c>
      <c r="D189" s="117" t="s">
        <v>2451</v>
      </c>
      <c r="F189" s="117" t="s">
        <v>6</v>
      </c>
      <c r="G189" s="117" t="s">
        <v>2635</v>
      </c>
      <c r="H189" s="117" t="s">
        <v>2427</v>
      </c>
    </row>
    <row r="190" spans="2:8" s="149" customFormat="1" ht="19.5" customHeight="1" x14ac:dyDescent="0.25">
      <c r="B190" s="117" t="s">
        <v>8</v>
      </c>
      <c r="C190" s="117" t="s">
        <v>2732</v>
      </c>
      <c r="D190" s="117" t="s">
        <v>2451</v>
      </c>
      <c r="F190" s="117" t="s">
        <v>6</v>
      </c>
      <c r="G190" s="117" t="s">
        <v>2733</v>
      </c>
      <c r="H190" s="117" t="s">
        <v>2427</v>
      </c>
    </row>
    <row r="191" spans="2:8" s="149" customFormat="1" ht="19.5" customHeight="1" x14ac:dyDescent="0.25">
      <c r="B191" s="117" t="s">
        <v>8</v>
      </c>
      <c r="C191" s="117" t="s">
        <v>2734</v>
      </c>
      <c r="D191" s="117" t="s">
        <v>2451</v>
      </c>
      <c r="F191" s="117" t="s">
        <v>6</v>
      </c>
      <c r="G191" s="117" t="s">
        <v>2636</v>
      </c>
      <c r="H191" s="117" t="s">
        <v>2427</v>
      </c>
    </row>
    <row r="192" spans="2:8" s="149" customFormat="1" ht="19.5" customHeight="1" x14ac:dyDescent="0.25">
      <c r="B192" s="117" t="s">
        <v>8</v>
      </c>
      <c r="C192" s="117" t="s">
        <v>2735</v>
      </c>
      <c r="D192" s="117" t="s">
        <v>2451</v>
      </c>
      <c r="F192" s="117" t="s">
        <v>6</v>
      </c>
      <c r="G192" s="117" t="s">
        <v>2637</v>
      </c>
      <c r="H192" s="117" t="s">
        <v>2427</v>
      </c>
    </row>
    <row r="193" spans="2:8" s="149" customFormat="1" ht="19.5" customHeight="1" x14ac:dyDescent="0.25">
      <c r="B193" s="117" t="s">
        <v>8</v>
      </c>
      <c r="C193" s="117" t="s">
        <v>2736</v>
      </c>
      <c r="D193" s="117" t="s">
        <v>2451</v>
      </c>
      <c r="F193" s="117" t="s">
        <v>6</v>
      </c>
      <c r="G193" s="117" t="s">
        <v>2639</v>
      </c>
      <c r="H193" s="117" t="s">
        <v>2427</v>
      </c>
    </row>
    <row r="194" spans="2:8" s="149" customFormat="1" ht="19.5" customHeight="1" x14ac:dyDescent="0.25">
      <c r="B194" s="117" t="s">
        <v>8</v>
      </c>
      <c r="C194" s="117" t="s">
        <v>2737</v>
      </c>
      <c r="D194" s="117" t="s">
        <v>2451</v>
      </c>
      <c r="F194" s="117" t="s">
        <v>6</v>
      </c>
      <c r="G194" s="117" t="s">
        <v>2643</v>
      </c>
      <c r="H194" s="117" t="s">
        <v>2427</v>
      </c>
    </row>
    <row r="195" spans="2:8" s="149" customFormat="1" ht="19.5" customHeight="1" x14ac:dyDescent="0.25">
      <c r="B195" s="117" t="s">
        <v>8</v>
      </c>
      <c r="C195" s="117" t="s">
        <v>2738</v>
      </c>
      <c r="D195" s="117" t="s">
        <v>2451</v>
      </c>
      <c r="F195" s="117" t="s">
        <v>6</v>
      </c>
      <c r="G195" s="117" t="s">
        <v>2644</v>
      </c>
      <c r="H195" s="117" t="s">
        <v>2427</v>
      </c>
    </row>
    <row r="196" spans="2:8" s="149" customFormat="1" ht="19.5" customHeight="1" x14ac:dyDescent="0.25">
      <c r="B196" s="117" t="s">
        <v>8</v>
      </c>
      <c r="C196" s="117" t="s">
        <v>2739</v>
      </c>
      <c r="D196" s="117" t="s">
        <v>2451</v>
      </c>
      <c r="F196" s="117" t="s">
        <v>6</v>
      </c>
      <c r="G196" s="117" t="s">
        <v>2646</v>
      </c>
      <c r="H196" s="117" t="s">
        <v>2427</v>
      </c>
    </row>
    <row r="197" spans="2:8" s="149" customFormat="1" ht="19.5" customHeight="1" x14ac:dyDescent="0.25">
      <c r="B197" s="117" t="s">
        <v>8</v>
      </c>
      <c r="C197" s="117" t="s">
        <v>2740</v>
      </c>
      <c r="D197" s="117" t="s">
        <v>2451</v>
      </c>
      <c r="F197" s="117" t="s">
        <v>6</v>
      </c>
      <c r="G197" s="117" t="s">
        <v>2647</v>
      </c>
      <c r="H197" s="117" t="s">
        <v>2427</v>
      </c>
    </row>
    <row r="198" spans="2:8" s="149" customFormat="1" ht="19.5" customHeight="1" x14ac:dyDescent="0.25">
      <c r="B198" s="117" t="s">
        <v>8</v>
      </c>
      <c r="C198" s="117" t="s">
        <v>2741</v>
      </c>
      <c r="D198" s="117" t="s">
        <v>2451</v>
      </c>
      <c r="F198" s="117" t="s">
        <v>6</v>
      </c>
      <c r="G198" s="117" t="s">
        <v>2648</v>
      </c>
      <c r="H198" s="117" t="s">
        <v>2427</v>
      </c>
    </row>
    <row r="199" spans="2:8" s="149" customFormat="1" ht="19.5" customHeight="1" x14ac:dyDescent="0.25">
      <c r="B199" s="117" t="s">
        <v>8</v>
      </c>
      <c r="C199" s="117" t="s">
        <v>2742</v>
      </c>
      <c r="D199" s="117" t="s">
        <v>2451</v>
      </c>
      <c r="F199" s="117" t="s">
        <v>6</v>
      </c>
      <c r="G199" s="117" t="s">
        <v>2650</v>
      </c>
      <c r="H199" s="117" t="s">
        <v>2427</v>
      </c>
    </row>
    <row r="200" spans="2:8" s="149" customFormat="1" ht="19.5" customHeight="1" x14ac:dyDescent="0.25">
      <c r="B200" s="117" t="s">
        <v>8</v>
      </c>
      <c r="C200" s="117" t="s">
        <v>2743</v>
      </c>
      <c r="D200" s="117" t="s">
        <v>2451</v>
      </c>
      <c r="F200" s="117" t="s">
        <v>6</v>
      </c>
      <c r="G200" s="117" t="s">
        <v>2651</v>
      </c>
      <c r="H200" s="117" t="s">
        <v>2427</v>
      </c>
    </row>
    <row r="201" spans="2:8" s="149" customFormat="1" ht="19.5" customHeight="1" x14ac:dyDescent="0.25">
      <c r="B201" s="117" t="s">
        <v>8</v>
      </c>
      <c r="C201" s="117" t="s">
        <v>2744</v>
      </c>
      <c r="D201" s="117" t="s">
        <v>2451</v>
      </c>
      <c r="F201" s="117" t="s">
        <v>6</v>
      </c>
      <c r="G201" s="117" t="s">
        <v>2652</v>
      </c>
      <c r="H201" s="117" t="s">
        <v>2427</v>
      </c>
    </row>
    <row r="202" spans="2:8" s="149" customFormat="1" ht="19.5" customHeight="1" x14ac:dyDescent="0.25">
      <c r="B202" s="117" t="s">
        <v>8</v>
      </c>
      <c r="C202" s="117" t="s">
        <v>2745</v>
      </c>
      <c r="D202" s="117" t="s">
        <v>2451</v>
      </c>
      <c r="F202" s="117" t="s">
        <v>6</v>
      </c>
      <c r="G202" s="117" t="s">
        <v>2656</v>
      </c>
      <c r="H202" s="117" t="s">
        <v>2427</v>
      </c>
    </row>
    <row r="203" spans="2:8" s="149" customFormat="1" ht="19.5" customHeight="1" x14ac:dyDescent="0.25">
      <c r="B203" s="117" t="s">
        <v>8</v>
      </c>
      <c r="C203" s="117" t="s">
        <v>2746</v>
      </c>
      <c r="D203" s="117" t="s">
        <v>2451</v>
      </c>
      <c r="F203" s="117" t="s">
        <v>6</v>
      </c>
      <c r="G203" s="117" t="s">
        <v>2657</v>
      </c>
      <c r="H203" s="117" t="s">
        <v>2427</v>
      </c>
    </row>
    <row r="204" spans="2:8" s="149" customFormat="1" ht="19.5" customHeight="1" x14ac:dyDescent="0.25">
      <c r="B204" s="117" t="s">
        <v>8</v>
      </c>
      <c r="C204" s="117" t="s">
        <v>2747</v>
      </c>
      <c r="D204" s="117" t="s">
        <v>2451</v>
      </c>
      <c r="F204" s="117" t="s">
        <v>6</v>
      </c>
      <c r="G204" s="117" t="s">
        <v>2658</v>
      </c>
      <c r="H204" s="117" t="s">
        <v>2427</v>
      </c>
    </row>
    <row r="205" spans="2:8" s="149" customFormat="1" ht="19.5" customHeight="1" x14ac:dyDescent="0.25">
      <c r="B205" s="117" t="s">
        <v>8</v>
      </c>
      <c r="C205" s="117" t="s">
        <v>2748</v>
      </c>
      <c r="D205" s="117" t="s">
        <v>2451</v>
      </c>
      <c r="F205" s="117" t="s">
        <v>6</v>
      </c>
      <c r="G205" s="117" t="s">
        <v>2660</v>
      </c>
      <c r="H205" s="117" t="s">
        <v>2427</v>
      </c>
    </row>
    <row r="206" spans="2:8" s="149" customFormat="1" ht="19.5" customHeight="1" x14ac:dyDescent="0.25">
      <c r="B206" s="117" t="s">
        <v>8</v>
      </c>
      <c r="C206" s="117" t="s">
        <v>2749</v>
      </c>
      <c r="D206" s="117" t="s">
        <v>2451</v>
      </c>
      <c r="F206" s="117" t="s">
        <v>6</v>
      </c>
      <c r="G206" s="117" t="s">
        <v>2667</v>
      </c>
      <c r="H206" s="117" t="s">
        <v>2427</v>
      </c>
    </row>
    <row r="207" spans="2:8" s="149" customFormat="1" ht="19.5" customHeight="1" x14ac:dyDescent="0.25">
      <c r="B207" s="117" t="s">
        <v>8</v>
      </c>
      <c r="C207" s="117" t="s">
        <v>2750</v>
      </c>
      <c r="D207" s="117" t="s">
        <v>2451</v>
      </c>
      <c r="F207" s="117" t="s">
        <v>6</v>
      </c>
      <c r="G207" s="117" t="s">
        <v>2668</v>
      </c>
      <c r="H207" s="117" t="s">
        <v>2427</v>
      </c>
    </row>
    <row r="208" spans="2:8" s="149" customFormat="1" ht="19.5" customHeight="1" x14ac:dyDescent="0.25">
      <c r="B208" s="117" t="s">
        <v>8</v>
      </c>
      <c r="C208" s="117" t="s">
        <v>2751</v>
      </c>
      <c r="D208" s="117" t="s">
        <v>2451</v>
      </c>
      <c r="F208" s="117" t="s">
        <v>6</v>
      </c>
      <c r="G208" s="117" t="s">
        <v>2669</v>
      </c>
      <c r="H208" s="117" t="s">
        <v>2427</v>
      </c>
    </row>
    <row r="209" spans="2:8" s="149" customFormat="1" ht="19.5" customHeight="1" x14ac:dyDescent="0.25">
      <c r="B209" s="117" t="s">
        <v>8</v>
      </c>
      <c r="C209" s="117" t="s">
        <v>2752</v>
      </c>
      <c r="D209" s="117" t="s">
        <v>2451</v>
      </c>
      <c r="F209" s="117" t="s">
        <v>6</v>
      </c>
      <c r="G209" s="117" t="s">
        <v>2671</v>
      </c>
      <c r="H209" s="117" t="s">
        <v>2427</v>
      </c>
    </row>
    <row r="210" spans="2:8" s="149" customFormat="1" ht="19.5" customHeight="1" x14ac:dyDescent="0.25">
      <c r="B210" s="117" t="s">
        <v>8</v>
      </c>
      <c r="C210" s="117" t="s">
        <v>2753</v>
      </c>
      <c r="D210" s="117" t="s">
        <v>2451</v>
      </c>
      <c r="F210" s="117" t="s">
        <v>6</v>
      </c>
      <c r="G210" s="117" t="s">
        <v>2672</v>
      </c>
      <c r="H210" s="117" t="s">
        <v>2427</v>
      </c>
    </row>
    <row r="211" spans="2:8" s="149" customFormat="1" ht="19.5" customHeight="1" x14ac:dyDescent="0.25">
      <c r="B211" s="117" t="s">
        <v>8</v>
      </c>
      <c r="C211" s="117" t="s">
        <v>2754</v>
      </c>
      <c r="D211" s="117" t="s">
        <v>2451</v>
      </c>
      <c r="F211" s="117" t="s">
        <v>6</v>
      </c>
      <c r="G211" s="117" t="s">
        <v>2674</v>
      </c>
      <c r="H211" s="117" t="s">
        <v>2427</v>
      </c>
    </row>
    <row r="212" spans="2:8" s="149" customFormat="1" ht="19.5" customHeight="1" x14ac:dyDescent="0.25">
      <c r="B212" s="117" t="s">
        <v>8</v>
      </c>
      <c r="C212" s="117" t="s">
        <v>2755</v>
      </c>
      <c r="D212" s="117" t="s">
        <v>2451</v>
      </c>
      <c r="F212" s="117" t="s">
        <v>6</v>
      </c>
      <c r="G212" s="117" t="s">
        <v>2675</v>
      </c>
      <c r="H212" s="117" t="s">
        <v>2427</v>
      </c>
    </row>
    <row r="213" spans="2:8" s="149" customFormat="1" ht="19.5" customHeight="1" x14ac:dyDescent="0.25">
      <c r="B213" s="117" t="s">
        <v>8</v>
      </c>
      <c r="C213" s="117" t="s">
        <v>2756</v>
      </c>
      <c r="D213" s="117" t="s">
        <v>2451</v>
      </c>
      <c r="F213" s="117" t="s">
        <v>6</v>
      </c>
      <c r="G213" s="117" t="s">
        <v>2677</v>
      </c>
      <c r="H213" s="117" t="s">
        <v>2427</v>
      </c>
    </row>
    <row r="214" spans="2:8" s="149" customFormat="1" ht="19.5" customHeight="1" x14ac:dyDescent="0.25">
      <c r="B214" s="117" t="s">
        <v>8</v>
      </c>
      <c r="C214" s="117" t="s">
        <v>2757</v>
      </c>
      <c r="D214" s="117" t="s">
        <v>2451</v>
      </c>
      <c r="F214" s="117" t="s">
        <v>6</v>
      </c>
      <c r="G214" s="117" t="s">
        <v>2678</v>
      </c>
      <c r="H214" s="117" t="s">
        <v>2427</v>
      </c>
    </row>
    <row r="215" spans="2:8" s="149" customFormat="1" ht="19.5" customHeight="1" x14ac:dyDescent="0.25">
      <c r="B215" s="117" t="s">
        <v>8</v>
      </c>
      <c r="C215" s="117" t="s">
        <v>2758</v>
      </c>
      <c r="D215" s="117" t="s">
        <v>2451</v>
      </c>
      <c r="F215" s="117" t="s">
        <v>6</v>
      </c>
      <c r="G215" s="117" t="s">
        <v>2680</v>
      </c>
      <c r="H215" s="117" t="s">
        <v>2427</v>
      </c>
    </row>
    <row r="216" spans="2:8" s="149" customFormat="1" ht="19.5" customHeight="1" x14ac:dyDescent="0.25">
      <c r="B216" s="117" t="s">
        <v>8</v>
      </c>
      <c r="C216" s="117" t="s">
        <v>2759</v>
      </c>
      <c r="D216" s="117" t="s">
        <v>2451</v>
      </c>
      <c r="F216" s="117" t="s">
        <v>6</v>
      </c>
      <c r="G216" s="117" t="s">
        <v>2695</v>
      </c>
      <c r="H216" s="117" t="s">
        <v>2427</v>
      </c>
    </row>
    <row r="217" spans="2:8" s="149" customFormat="1" ht="19.5" customHeight="1" x14ac:dyDescent="0.25">
      <c r="B217" s="117" t="s">
        <v>8</v>
      </c>
      <c r="C217" s="117" t="s">
        <v>2760</v>
      </c>
      <c r="D217" s="117" t="s">
        <v>2451</v>
      </c>
      <c r="F217" s="117" t="s">
        <v>6</v>
      </c>
      <c r="G217" s="117" t="s">
        <v>2696</v>
      </c>
      <c r="H217" s="117" t="s">
        <v>2427</v>
      </c>
    </row>
    <row r="218" spans="2:8" s="149" customFormat="1" ht="19.5" customHeight="1" x14ac:dyDescent="0.25">
      <c r="B218" s="117" t="s">
        <v>8</v>
      </c>
      <c r="C218" s="117" t="s">
        <v>2761</v>
      </c>
      <c r="D218" s="117" t="s">
        <v>2451</v>
      </c>
      <c r="F218" s="117" t="s">
        <v>6</v>
      </c>
      <c r="G218" s="117" t="s">
        <v>2698</v>
      </c>
      <c r="H218" s="117" t="s">
        <v>2427</v>
      </c>
    </row>
    <row r="219" spans="2:8" s="149" customFormat="1" ht="19.5" customHeight="1" x14ac:dyDescent="0.25">
      <c r="B219" s="117" t="s">
        <v>8</v>
      </c>
      <c r="C219" s="117" t="s">
        <v>2762</v>
      </c>
      <c r="D219" s="117" t="s">
        <v>2451</v>
      </c>
      <c r="F219" s="117" t="s">
        <v>6</v>
      </c>
      <c r="G219" s="117" t="s">
        <v>2699</v>
      </c>
      <c r="H219" s="117" t="s">
        <v>2427</v>
      </c>
    </row>
    <row r="220" spans="2:8" s="149" customFormat="1" ht="19.5" customHeight="1" x14ac:dyDescent="0.25">
      <c r="B220" s="117" t="s">
        <v>8</v>
      </c>
      <c r="C220" s="117" t="s">
        <v>2763</v>
      </c>
      <c r="D220" s="117" t="s">
        <v>2451</v>
      </c>
      <c r="F220" s="117" t="s">
        <v>6</v>
      </c>
      <c r="G220" s="117" t="s">
        <v>2702</v>
      </c>
      <c r="H220" s="117" t="s">
        <v>2427</v>
      </c>
    </row>
    <row r="221" spans="2:8" s="149" customFormat="1" ht="19.5" customHeight="1" x14ac:dyDescent="0.25">
      <c r="B221" s="117" t="s">
        <v>8</v>
      </c>
      <c r="C221" s="117" t="s">
        <v>2764</v>
      </c>
      <c r="D221" s="117" t="s">
        <v>2451</v>
      </c>
      <c r="F221" s="117" t="s">
        <v>6</v>
      </c>
      <c r="G221" s="117" t="s">
        <v>2703</v>
      </c>
      <c r="H221" s="117" t="s">
        <v>2427</v>
      </c>
    </row>
    <row r="222" spans="2:8" s="149" customFormat="1" ht="19.5" customHeight="1" x14ac:dyDescent="0.25">
      <c r="B222" s="117" t="s">
        <v>8</v>
      </c>
      <c r="C222" s="117" t="s">
        <v>2765</v>
      </c>
      <c r="D222" s="117" t="s">
        <v>2451</v>
      </c>
      <c r="F222" s="117" t="s">
        <v>6</v>
      </c>
      <c r="G222" s="117" t="s">
        <v>2705</v>
      </c>
      <c r="H222" s="117" t="s">
        <v>2427</v>
      </c>
    </row>
    <row r="223" spans="2:8" s="149" customFormat="1" ht="19.5" customHeight="1" x14ac:dyDescent="0.25">
      <c r="B223" s="117" t="s">
        <v>8</v>
      </c>
      <c r="C223" s="117" t="s">
        <v>2766</v>
      </c>
      <c r="D223" s="117" t="s">
        <v>2451</v>
      </c>
      <c r="F223" s="117" t="s">
        <v>6</v>
      </c>
      <c r="G223" s="117" t="s">
        <v>2706</v>
      </c>
      <c r="H223" s="117" t="s">
        <v>2427</v>
      </c>
    </row>
    <row r="224" spans="2:8" s="149" customFormat="1" ht="19.5" customHeight="1" x14ac:dyDescent="0.25">
      <c r="B224" s="117" t="s">
        <v>8</v>
      </c>
      <c r="C224" s="117" t="s">
        <v>2767</v>
      </c>
      <c r="D224" s="117" t="s">
        <v>2451</v>
      </c>
      <c r="F224" s="117" t="s">
        <v>6</v>
      </c>
      <c r="G224" s="117" t="s">
        <v>2707</v>
      </c>
      <c r="H224" s="117" t="s">
        <v>2427</v>
      </c>
    </row>
    <row r="225" spans="2:8" s="149" customFormat="1" ht="19.5" customHeight="1" x14ac:dyDescent="0.25">
      <c r="B225" s="117" t="s">
        <v>8</v>
      </c>
      <c r="C225" s="117" t="s">
        <v>2768</v>
      </c>
      <c r="D225" s="117" t="s">
        <v>2451</v>
      </c>
      <c r="F225" s="117" t="s">
        <v>6</v>
      </c>
      <c r="G225" s="117" t="s">
        <v>2709</v>
      </c>
      <c r="H225" s="117" t="s">
        <v>2427</v>
      </c>
    </row>
    <row r="226" spans="2:8" s="149" customFormat="1" ht="19.5" customHeight="1" x14ac:dyDescent="0.25">
      <c r="B226" s="117" t="s">
        <v>8</v>
      </c>
      <c r="C226" s="117" t="s">
        <v>2769</v>
      </c>
      <c r="D226" s="117" t="s">
        <v>2451</v>
      </c>
      <c r="F226" s="117" t="s">
        <v>6</v>
      </c>
      <c r="G226" s="117" t="s">
        <v>2710</v>
      </c>
      <c r="H226" s="117" t="s">
        <v>2427</v>
      </c>
    </row>
    <row r="227" spans="2:8" s="149" customFormat="1" ht="19.5" customHeight="1" x14ac:dyDescent="0.25">
      <c r="B227" s="117" t="s">
        <v>8</v>
      </c>
      <c r="C227" s="117" t="s">
        <v>2770</v>
      </c>
      <c r="D227" s="117" t="s">
        <v>2451</v>
      </c>
      <c r="F227" s="117" t="s">
        <v>6</v>
      </c>
      <c r="G227" s="117" t="s">
        <v>2717</v>
      </c>
      <c r="H227" s="117" t="s">
        <v>2427</v>
      </c>
    </row>
    <row r="228" spans="2:8" s="149" customFormat="1" ht="19.5" customHeight="1" x14ac:dyDescent="0.25">
      <c r="B228" s="117" t="s">
        <v>8</v>
      </c>
      <c r="C228" s="117" t="s">
        <v>2771</v>
      </c>
      <c r="D228" s="117" t="s">
        <v>2451</v>
      </c>
      <c r="F228" s="117" t="s">
        <v>6</v>
      </c>
      <c r="G228" s="117" t="s">
        <v>2718</v>
      </c>
      <c r="H228" s="117" t="s">
        <v>2427</v>
      </c>
    </row>
    <row r="229" spans="2:8" s="149" customFormat="1" ht="19.5" customHeight="1" x14ac:dyDescent="0.25">
      <c r="B229" s="117" t="s">
        <v>8</v>
      </c>
      <c r="C229" s="117" t="s">
        <v>2772</v>
      </c>
      <c r="D229" s="117" t="s">
        <v>2451</v>
      </c>
      <c r="F229" s="117" t="s">
        <v>6</v>
      </c>
      <c r="G229" s="117" t="s">
        <v>2720</v>
      </c>
      <c r="H229" s="117" t="s">
        <v>2427</v>
      </c>
    </row>
    <row r="230" spans="2:8" s="149" customFormat="1" ht="19.5" customHeight="1" x14ac:dyDescent="0.25">
      <c r="B230" s="117" t="s">
        <v>8</v>
      </c>
      <c r="C230" s="117" t="s">
        <v>2773</v>
      </c>
      <c r="D230" s="117" t="s">
        <v>2451</v>
      </c>
      <c r="F230" s="117" t="s">
        <v>6</v>
      </c>
      <c r="G230" s="117" t="s">
        <v>2723</v>
      </c>
      <c r="H230" s="117" t="s">
        <v>2427</v>
      </c>
    </row>
    <row r="231" spans="2:8" s="149" customFormat="1" ht="19.5" customHeight="1" x14ac:dyDescent="0.25">
      <c r="B231" s="117" t="s">
        <v>8</v>
      </c>
      <c r="C231" s="117" t="s">
        <v>2774</v>
      </c>
      <c r="D231" s="117" t="s">
        <v>2451</v>
      </c>
      <c r="F231" s="117" t="s">
        <v>6</v>
      </c>
      <c r="G231" s="117" t="s">
        <v>2724</v>
      </c>
      <c r="H231" s="117" t="s">
        <v>2427</v>
      </c>
    </row>
    <row r="232" spans="2:8" s="149" customFormat="1" ht="19.5" customHeight="1" x14ac:dyDescent="0.25">
      <c r="B232" s="117" t="s">
        <v>8</v>
      </c>
      <c r="C232" s="117" t="s">
        <v>2775</v>
      </c>
      <c r="D232" s="117" t="s">
        <v>2451</v>
      </c>
      <c r="F232" s="117" t="s">
        <v>6</v>
      </c>
      <c r="G232" s="117" t="s">
        <v>2776</v>
      </c>
      <c r="H232" s="117" t="s">
        <v>2427</v>
      </c>
    </row>
    <row r="233" spans="2:8" s="149" customFormat="1" ht="19.5" customHeight="1" x14ac:dyDescent="0.25">
      <c r="B233" s="117" t="s">
        <v>8</v>
      </c>
      <c r="C233" s="117" t="s">
        <v>2777</v>
      </c>
      <c r="D233" s="117" t="s">
        <v>2451</v>
      </c>
      <c r="F233" s="117" t="s">
        <v>6</v>
      </c>
      <c r="G233" s="117" t="s">
        <v>2731</v>
      </c>
      <c r="H233" s="117" t="s">
        <v>2427</v>
      </c>
    </row>
    <row r="234" spans="2:8" s="149" customFormat="1" ht="19.5" customHeight="1" x14ac:dyDescent="0.25">
      <c r="B234" s="117" t="s">
        <v>8</v>
      </c>
      <c r="C234" s="117" t="s">
        <v>2778</v>
      </c>
      <c r="D234" s="117" t="s">
        <v>2451</v>
      </c>
      <c r="F234" s="117" t="s">
        <v>6</v>
      </c>
      <c r="G234" s="117" t="s">
        <v>2732</v>
      </c>
      <c r="H234" s="117" t="s">
        <v>2427</v>
      </c>
    </row>
    <row r="235" spans="2:8" s="149" customFormat="1" ht="19.5" customHeight="1" x14ac:dyDescent="0.25">
      <c r="B235" s="117" t="s">
        <v>8</v>
      </c>
      <c r="C235" s="117" t="s">
        <v>2779</v>
      </c>
      <c r="D235" s="117" t="s">
        <v>2451</v>
      </c>
      <c r="F235" s="117" t="s">
        <v>6</v>
      </c>
      <c r="G235" s="117" t="s">
        <v>2734</v>
      </c>
      <c r="H235" s="117" t="s">
        <v>2427</v>
      </c>
    </row>
    <row r="236" spans="2:8" s="149" customFormat="1" ht="19.5" customHeight="1" x14ac:dyDescent="0.25">
      <c r="B236" s="117" t="s">
        <v>8</v>
      </c>
      <c r="C236" s="117" t="s">
        <v>2780</v>
      </c>
      <c r="D236" s="117" t="s">
        <v>2451</v>
      </c>
      <c r="F236" s="117" t="s">
        <v>6</v>
      </c>
      <c r="G236" s="117" t="s">
        <v>2781</v>
      </c>
      <c r="H236" s="117" t="s">
        <v>2427</v>
      </c>
    </row>
    <row r="237" spans="2:8" s="149" customFormat="1" ht="19.5" customHeight="1" x14ac:dyDescent="0.25">
      <c r="B237" s="117" t="s">
        <v>8</v>
      </c>
      <c r="C237" s="117" t="s">
        <v>2782</v>
      </c>
      <c r="D237" s="117" t="s">
        <v>2451</v>
      </c>
      <c r="F237" s="117" t="s">
        <v>6</v>
      </c>
      <c r="G237" s="117" t="s">
        <v>2783</v>
      </c>
      <c r="H237" s="117" t="s">
        <v>2427</v>
      </c>
    </row>
    <row r="238" spans="2:8" s="149" customFormat="1" ht="19.5" customHeight="1" x14ac:dyDescent="0.25">
      <c r="B238" s="117" t="s">
        <v>8</v>
      </c>
      <c r="C238" s="117" t="s">
        <v>2784</v>
      </c>
      <c r="D238" s="117" t="s">
        <v>2451</v>
      </c>
      <c r="F238" s="117" t="s">
        <v>6</v>
      </c>
      <c r="G238" s="117" t="s">
        <v>2741</v>
      </c>
      <c r="H238" s="117" t="s">
        <v>2427</v>
      </c>
    </row>
    <row r="239" spans="2:8" s="149" customFormat="1" ht="19.5" customHeight="1" x14ac:dyDescent="0.25">
      <c r="B239" s="117" t="s">
        <v>8</v>
      </c>
      <c r="C239" s="117" t="s">
        <v>2785</v>
      </c>
      <c r="D239" s="117" t="s">
        <v>2451</v>
      </c>
      <c r="F239" s="117" t="s">
        <v>6</v>
      </c>
      <c r="G239" s="117" t="s">
        <v>2786</v>
      </c>
      <c r="H239" s="117" t="s">
        <v>2427</v>
      </c>
    </row>
    <row r="240" spans="2:8" s="149" customFormat="1" ht="19.5" customHeight="1" x14ac:dyDescent="0.25">
      <c r="B240" s="117" t="s">
        <v>8</v>
      </c>
      <c r="C240" s="117" t="s">
        <v>2787</v>
      </c>
      <c r="D240" s="117" t="s">
        <v>2451</v>
      </c>
      <c r="F240" s="117" t="s">
        <v>6</v>
      </c>
      <c r="G240" s="117" t="s">
        <v>2742</v>
      </c>
      <c r="H240" s="117" t="s">
        <v>2427</v>
      </c>
    </row>
    <row r="241" spans="2:8" s="149" customFormat="1" ht="19.5" customHeight="1" x14ac:dyDescent="0.25">
      <c r="B241" s="117" t="s">
        <v>8</v>
      </c>
      <c r="C241" s="117" t="s">
        <v>2788</v>
      </c>
      <c r="D241" s="117" t="s">
        <v>2451</v>
      </c>
      <c r="F241" s="117" t="s">
        <v>6</v>
      </c>
      <c r="G241" s="117" t="s">
        <v>2743</v>
      </c>
      <c r="H241" s="117" t="s">
        <v>2427</v>
      </c>
    </row>
    <row r="242" spans="2:8" s="149" customFormat="1" ht="19.5" customHeight="1" x14ac:dyDescent="0.25">
      <c r="B242" s="117" t="s">
        <v>8</v>
      </c>
      <c r="C242" s="117" t="s">
        <v>2789</v>
      </c>
      <c r="D242" s="117" t="s">
        <v>2451</v>
      </c>
      <c r="F242" s="117" t="s">
        <v>6</v>
      </c>
      <c r="G242" s="117" t="s">
        <v>2744</v>
      </c>
      <c r="H242" s="117" t="s">
        <v>2427</v>
      </c>
    </row>
    <row r="243" spans="2:8" s="149" customFormat="1" ht="19.5" customHeight="1" x14ac:dyDescent="0.25">
      <c r="B243" s="117" t="s">
        <v>8</v>
      </c>
      <c r="C243" s="117" t="s">
        <v>2790</v>
      </c>
      <c r="D243" s="117" t="s">
        <v>2451</v>
      </c>
      <c r="F243" s="117" t="s">
        <v>6</v>
      </c>
      <c r="G243" s="117" t="s">
        <v>2791</v>
      </c>
      <c r="H243" s="117" t="s">
        <v>2427</v>
      </c>
    </row>
    <row r="244" spans="2:8" s="149" customFormat="1" ht="19.5" customHeight="1" x14ac:dyDescent="0.25">
      <c r="B244" s="117" t="s">
        <v>8</v>
      </c>
      <c r="C244" s="117" t="s">
        <v>2792</v>
      </c>
      <c r="D244" s="117" t="s">
        <v>2451</v>
      </c>
      <c r="F244" s="117" t="s">
        <v>6</v>
      </c>
      <c r="G244" s="117" t="s">
        <v>2745</v>
      </c>
      <c r="H244" s="117" t="s">
        <v>2427</v>
      </c>
    </row>
    <row r="245" spans="2:8" s="149" customFormat="1" ht="19.5" customHeight="1" x14ac:dyDescent="0.25">
      <c r="B245" s="117" t="s">
        <v>8</v>
      </c>
      <c r="C245" s="117" t="s">
        <v>2793</v>
      </c>
      <c r="D245" s="117" t="s">
        <v>2451</v>
      </c>
      <c r="F245" s="117" t="s">
        <v>6</v>
      </c>
      <c r="G245" s="117" t="s">
        <v>2746</v>
      </c>
      <c r="H245" s="117" t="s">
        <v>2427</v>
      </c>
    </row>
    <row r="246" spans="2:8" s="149" customFormat="1" ht="19.5" customHeight="1" x14ac:dyDescent="0.25">
      <c r="B246" s="117" t="s">
        <v>8</v>
      </c>
      <c r="C246" s="117" t="s">
        <v>2794</v>
      </c>
      <c r="D246" s="117" t="s">
        <v>2451</v>
      </c>
      <c r="F246" s="117" t="s">
        <v>6</v>
      </c>
      <c r="G246" s="117" t="s">
        <v>2747</v>
      </c>
      <c r="H246" s="117" t="s">
        <v>2427</v>
      </c>
    </row>
    <row r="247" spans="2:8" s="149" customFormat="1" ht="19.5" customHeight="1" x14ac:dyDescent="0.25">
      <c r="B247" s="117" t="s">
        <v>8</v>
      </c>
      <c r="C247" s="117" t="s">
        <v>2795</v>
      </c>
      <c r="D247" s="117" t="s">
        <v>2451</v>
      </c>
      <c r="F247" s="117" t="s">
        <v>6</v>
      </c>
      <c r="G247" s="117" t="s">
        <v>2796</v>
      </c>
      <c r="H247" s="117" t="s">
        <v>2427</v>
      </c>
    </row>
    <row r="248" spans="2:8" s="149" customFormat="1" ht="19.5" customHeight="1" x14ac:dyDescent="0.25">
      <c r="B248" s="117" t="s">
        <v>8</v>
      </c>
      <c r="C248" s="117" t="s">
        <v>2797</v>
      </c>
      <c r="D248" s="117" t="s">
        <v>2451</v>
      </c>
      <c r="F248" s="117" t="s">
        <v>6</v>
      </c>
      <c r="G248" s="117" t="s">
        <v>2748</v>
      </c>
      <c r="H248" s="117" t="s">
        <v>2427</v>
      </c>
    </row>
    <row r="249" spans="2:8" s="149" customFormat="1" ht="19.5" customHeight="1" x14ac:dyDescent="0.25">
      <c r="B249" s="117" t="s">
        <v>8</v>
      </c>
      <c r="C249" s="117" t="s">
        <v>2798</v>
      </c>
      <c r="D249" s="117" t="s">
        <v>2451</v>
      </c>
      <c r="F249" s="117" t="s">
        <v>6</v>
      </c>
      <c r="G249" s="117" t="s">
        <v>2749</v>
      </c>
      <c r="H249" s="117" t="s">
        <v>2427</v>
      </c>
    </row>
    <row r="250" spans="2:8" s="149" customFormat="1" ht="19.5" customHeight="1" x14ac:dyDescent="0.25">
      <c r="B250" s="117" t="s">
        <v>8</v>
      </c>
      <c r="C250" s="117" t="s">
        <v>2799</v>
      </c>
      <c r="D250" s="117" t="s">
        <v>2451</v>
      </c>
      <c r="F250" s="117" t="s">
        <v>6</v>
      </c>
      <c r="G250" s="117" t="s">
        <v>2800</v>
      </c>
      <c r="H250" s="117" t="s">
        <v>2427</v>
      </c>
    </row>
    <row r="251" spans="2:8" s="149" customFormat="1" ht="19.5" customHeight="1" x14ac:dyDescent="0.25">
      <c r="B251" s="117" t="s">
        <v>8</v>
      </c>
      <c r="C251" s="117" t="s">
        <v>2801</v>
      </c>
      <c r="D251" s="117" t="s">
        <v>2451</v>
      </c>
      <c r="F251" s="117" t="s">
        <v>6</v>
      </c>
      <c r="G251" s="117" t="s">
        <v>2750</v>
      </c>
      <c r="H251" s="117" t="s">
        <v>2427</v>
      </c>
    </row>
    <row r="252" spans="2:8" s="149" customFormat="1" ht="19.5" customHeight="1" x14ac:dyDescent="0.25">
      <c r="B252" s="117" t="s">
        <v>8</v>
      </c>
      <c r="C252" s="117" t="s">
        <v>2802</v>
      </c>
      <c r="D252" s="117" t="s">
        <v>2451</v>
      </c>
      <c r="F252" s="117" t="s">
        <v>6</v>
      </c>
      <c r="G252" s="117" t="s">
        <v>2751</v>
      </c>
      <c r="H252" s="117" t="s">
        <v>2427</v>
      </c>
    </row>
    <row r="253" spans="2:8" s="149" customFormat="1" ht="19.5" customHeight="1" x14ac:dyDescent="0.25">
      <c r="B253" s="117" t="s">
        <v>8</v>
      </c>
      <c r="C253" s="117" t="s">
        <v>2803</v>
      </c>
      <c r="D253" s="117" t="s">
        <v>2451</v>
      </c>
      <c r="F253" s="117" t="s">
        <v>6</v>
      </c>
      <c r="G253" s="117" t="s">
        <v>2758</v>
      </c>
      <c r="H253" s="117" t="s">
        <v>2427</v>
      </c>
    </row>
    <row r="254" spans="2:8" s="149" customFormat="1" ht="19.5" customHeight="1" x14ac:dyDescent="0.25">
      <c r="B254" s="117" t="s">
        <v>8</v>
      </c>
      <c r="C254" s="117" t="s">
        <v>2804</v>
      </c>
      <c r="D254" s="117" t="s">
        <v>2451</v>
      </c>
      <c r="F254" s="117" t="s">
        <v>6</v>
      </c>
      <c r="G254" s="117" t="s">
        <v>2805</v>
      </c>
      <c r="H254" s="117" t="s">
        <v>2427</v>
      </c>
    </row>
    <row r="255" spans="2:8" s="149" customFormat="1" ht="19.5" customHeight="1" x14ac:dyDescent="0.25">
      <c r="B255" s="117" t="s">
        <v>8</v>
      </c>
      <c r="C255" s="117" t="s">
        <v>2806</v>
      </c>
      <c r="D255" s="117" t="s">
        <v>2451</v>
      </c>
      <c r="F255" s="117" t="s">
        <v>6</v>
      </c>
      <c r="G255" s="117" t="s">
        <v>2759</v>
      </c>
      <c r="H255" s="117" t="s">
        <v>2427</v>
      </c>
    </row>
    <row r="256" spans="2:8" s="149" customFormat="1" ht="19.5" customHeight="1" x14ac:dyDescent="0.25">
      <c r="B256" s="117" t="s">
        <v>8</v>
      </c>
      <c r="C256" s="117" t="s">
        <v>2807</v>
      </c>
      <c r="D256" s="117" t="s">
        <v>2451</v>
      </c>
      <c r="F256" s="117" t="s">
        <v>6</v>
      </c>
      <c r="G256" s="117" t="s">
        <v>2808</v>
      </c>
      <c r="H256" s="117" t="s">
        <v>2427</v>
      </c>
    </row>
    <row r="257" spans="2:8" s="149" customFormat="1" ht="19.5" customHeight="1" x14ac:dyDescent="0.25">
      <c r="B257" s="117" t="s">
        <v>8</v>
      </c>
      <c r="C257" s="117" t="s">
        <v>2809</v>
      </c>
      <c r="D257" s="117" t="s">
        <v>2451</v>
      </c>
      <c r="F257" s="117" t="s">
        <v>6</v>
      </c>
      <c r="G257" s="117" t="s">
        <v>2760</v>
      </c>
      <c r="H257" s="117" t="s">
        <v>2427</v>
      </c>
    </row>
    <row r="258" spans="2:8" s="149" customFormat="1" ht="19.5" customHeight="1" x14ac:dyDescent="0.25">
      <c r="B258" s="117" t="s">
        <v>8</v>
      </c>
      <c r="C258" s="117" t="s">
        <v>2810</v>
      </c>
      <c r="D258" s="117" t="s">
        <v>2451</v>
      </c>
      <c r="F258" s="117" t="s">
        <v>6</v>
      </c>
      <c r="G258" s="117" t="s">
        <v>2811</v>
      </c>
      <c r="H258" s="117" t="s">
        <v>2427</v>
      </c>
    </row>
    <row r="259" spans="2:8" s="149" customFormat="1" ht="19.5" customHeight="1" x14ac:dyDescent="0.25">
      <c r="B259" s="117" t="s">
        <v>8</v>
      </c>
      <c r="C259" s="117" t="s">
        <v>2812</v>
      </c>
      <c r="D259" s="117" t="s">
        <v>2451</v>
      </c>
      <c r="F259" s="117" t="s">
        <v>6</v>
      </c>
      <c r="G259" s="117" t="s">
        <v>2761</v>
      </c>
      <c r="H259" s="117" t="s">
        <v>2427</v>
      </c>
    </row>
    <row r="260" spans="2:8" s="149" customFormat="1" ht="19.5" customHeight="1" x14ac:dyDescent="0.25">
      <c r="B260" s="117" t="s">
        <v>8</v>
      </c>
      <c r="C260" s="117" t="s">
        <v>2813</v>
      </c>
      <c r="D260" s="117" t="s">
        <v>2451</v>
      </c>
      <c r="F260" s="117" t="s">
        <v>6</v>
      </c>
      <c r="G260" s="117" t="s">
        <v>2762</v>
      </c>
      <c r="H260" s="117" t="s">
        <v>2427</v>
      </c>
    </row>
    <row r="261" spans="2:8" s="149" customFormat="1" ht="19.5" customHeight="1" x14ac:dyDescent="0.25">
      <c r="B261" s="117" t="s">
        <v>8</v>
      </c>
      <c r="C261" s="117" t="s">
        <v>2814</v>
      </c>
      <c r="D261" s="117" t="s">
        <v>2451</v>
      </c>
      <c r="F261" s="117" t="s">
        <v>6</v>
      </c>
      <c r="G261" s="117" t="s">
        <v>2763</v>
      </c>
      <c r="H261" s="117" t="s">
        <v>2427</v>
      </c>
    </row>
    <row r="262" spans="2:8" s="149" customFormat="1" ht="19.5" customHeight="1" x14ac:dyDescent="0.25">
      <c r="B262" s="117" t="s">
        <v>8</v>
      </c>
      <c r="C262" s="117" t="s">
        <v>2815</v>
      </c>
      <c r="D262" s="117" t="s">
        <v>2451</v>
      </c>
      <c r="F262" s="117" t="s">
        <v>6</v>
      </c>
      <c r="G262" s="117" t="s">
        <v>2765</v>
      </c>
      <c r="H262" s="117" t="s">
        <v>2427</v>
      </c>
    </row>
    <row r="263" spans="2:8" s="149" customFormat="1" ht="19.5" customHeight="1" x14ac:dyDescent="0.25">
      <c r="B263" s="117" t="s">
        <v>8</v>
      </c>
      <c r="C263" s="117" t="s">
        <v>2816</v>
      </c>
      <c r="D263" s="117" t="s">
        <v>2451</v>
      </c>
      <c r="F263" s="117" t="s">
        <v>6</v>
      </c>
      <c r="G263" s="117" t="s">
        <v>2766</v>
      </c>
      <c r="H263" s="117" t="s">
        <v>2427</v>
      </c>
    </row>
    <row r="264" spans="2:8" s="149" customFormat="1" ht="19.5" customHeight="1" x14ac:dyDescent="0.25">
      <c r="B264" s="117" t="s">
        <v>8</v>
      </c>
      <c r="C264" s="117" t="s">
        <v>2817</v>
      </c>
      <c r="D264" s="117" t="s">
        <v>2451</v>
      </c>
      <c r="F264" s="117" t="s">
        <v>6</v>
      </c>
      <c r="G264" s="117" t="s">
        <v>2818</v>
      </c>
      <c r="H264" s="117" t="s">
        <v>2427</v>
      </c>
    </row>
    <row r="265" spans="2:8" s="149" customFormat="1" ht="19.5" customHeight="1" x14ac:dyDescent="0.25">
      <c r="B265" s="117" t="s">
        <v>8</v>
      </c>
      <c r="C265" s="117" t="s">
        <v>2819</v>
      </c>
      <c r="D265" s="117" t="s">
        <v>2451</v>
      </c>
      <c r="F265" s="117" t="s">
        <v>6</v>
      </c>
      <c r="G265" s="117" t="s">
        <v>2820</v>
      </c>
      <c r="H265" s="117" t="s">
        <v>2427</v>
      </c>
    </row>
    <row r="266" spans="2:8" s="149" customFormat="1" ht="19.5" customHeight="1" x14ac:dyDescent="0.25">
      <c r="B266" s="117" t="s">
        <v>8</v>
      </c>
      <c r="C266" s="117" t="s">
        <v>2821</v>
      </c>
      <c r="D266" s="117" t="s">
        <v>2451</v>
      </c>
      <c r="F266" s="117" t="s">
        <v>6</v>
      </c>
      <c r="G266" s="117" t="s">
        <v>2822</v>
      </c>
      <c r="H266" s="117" t="s">
        <v>2427</v>
      </c>
    </row>
    <row r="267" spans="2:8" s="149" customFormat="1" ht="19.5" customHeight="1" x14ac:dyDescent="0.25">
      <c r="B267" s="117" t="s">
        <v>8</v>
      </c>
      <c r="C267" s="117" t="s">
        <v>2823</v>
      </c>
      <c r="D267" s="117" t="s">
        <v>2451</v>
      </c>
      <c r="F267" s="117" t="s">
        <v>6</v>
      </c>
      <c r="G267" s="117" t="s">
        <v>2824</v>
      </c>
      <c r="H267" s="117" t="s">
        <v>2427</v>
      </c>
    </row>
    <row r="268" spans="2:8" s="149" customFormat="1" ht="19.5" customHeight="1" x14ac:dyDescent="0.25">
      <c r="B268" s="117" t="s">
        <v>8</v>
      </c>
      <c r="C268" s="117" t="s">
        <v>2825</v>
      </c>
      <c r="D268" s="117" t="s">
        <v>2451</v>
      </c>
      <c r="F268" s="117" t="s">
        <v>6</v>
      </c>
      <c r="G268" s="117" t="s">
        <v>2826</v>
      </c>
      <c r="H268" s="117" t="s">
        <v>2427</v>
      </c>
    </row>
    <row r="269" spans="2:8" s="149" customFormat="1" ht="19.5" customHeight="1" x14ac:dyDescent="0.25">
      <c r="B269" s="117" t="s">
        <v>8</v>
      </c>
      <c r="C269" s="117" t="s">
        <v>2827</v>
      </c>
      <c r="D269" s="117" t="s">
        <v>2451</v>
      </c>
      <c r="F269" s="117" t="s">
        <v>6</v>
      </c>
      <c r="G269" s="117" t="s">
        <v>2828</v>
      </c>
      <c r="H269" s="117" t="s">
        <v>2427</v>
      </c>
    </row>
    <row r="270" spans="2:8" s="149" customFormat="1" ht="19.5" customHeight="1" x14ac:dyDescent="0.25">
      <c r="B270" s="117" t="s">
        <v>8</v>
      </c>
      <c r="C270" s="117" t="s">
        <v>2829</v>
      </c>
      <c r="D270" s="117" t="s">
        <v>2451</v>
      </c>
      <c r="F270" s="117" t="s">
        <v>6</v>
      </c>
      <c r="G270" s="117" t="s">
        <v>2768</v>
      </c>
      <c r="H270" s="117" t="s">
        <v>2427</v>
      </c>
    </row>
    <row r="271" spans="2:8" s="149" customFormat="1" ht="19.5" customHeight="1" x14ac:dyDescent="0.25">
      <c r="B271" s="117" t="s">
        <v>8</v>
      </c>
      <c r="C271" s="117" t="s">
        <v>2830</v>
      </c>
      <c r="D271" s="117" t="s">
        <v>2451</v>
      </c>
      <c r="F271" s="117" t="s">
        <v>6</v>
      </c>
      <c r="G271" s="117" t="s">
        <v>2769</v>
      </c>
      <c r="H271" s="117" t="s">
        <v>2427</v>
      </c>
    </row>
    <row r="272" spans="2:8" s="149" customFormat="1" ht="19.5" customHeight="1" x14ac:dyDescent="0.25">
      <c r="B272" s="117" t="s">
        <v>8</v>
      </c>
      <c r="C272" s="117" t="s">
        <v>2831</v>
      </c>
      <c r="D272" s="117" t="s">
        <v>2451</v>
      </c>
      <c r="F272" s="117" t="s">
        <v>6</v>
      </c>
      <c r="G272" s="117" t="s">
        <v>2774</v>
      </c>
      <c r="H272" s="117" t="s">
        <v>2427</v>
      </c>
    </row>
    <row r="273" spans="2:8" s="149" customFormat="1" ht="19.5" customHeight="1" x14ac:dyDescent="0.25">
      <c r="B273" s="117" t="s">
        <v>8</v>
      </c>
      <c r="C273" s="117" t="s">
        <v>2832</v>
      </c>
      <c r="D273" s="117" t="s">
        <v>2451</v>
      </c>
      <c r="F273" s="117" t="s">
        <v>6</v>
      </c>
      <c r="G273" s="117" t="s">
        <v>2775</v>
      </c>
      <c r="H273" s="117" t="s">
        <v>2427</v>
      </c>
    </row>
    <row r="274" spans="2:8" s="149" customFormat="1" ht="19.5" customHeight="1" x14ac:dyDescent="0.25">
      <c r="B274" s="117" t="s">
        <v>8</v>
      </c>
      <c r="C274" s="117" t="s">
        <v>2833</v>
      </c>
      <c r="D274" s="117" t="s">
        <v>2451</v>
      </c>
      <c r="F274" s="129" t="s">
        <v>6</v>
      </c>
      <c r="G274" s="129" t="s">
        <v>2834</v>
      </c>
      <c r="H274" s="129" t="s">
        <v>2427</v>
      </c>
    </row>
    <row r="275" spans="2:8" s="149" customFormat="1" ht="19.5" customHeight="1" x14ac:dyDescent="0.25">
      <c r="B275" s="117" t="s">
        <v>8</v>
      </c>
      <c r="C275" s="117" t="s">
        <v>2835</v>
      </c>
      <c r="D275" s="117" t="s">
        <v>2451</v>
      </c>
      <c r="F275" s="129" t="s">
        <v>6</v>
      </c>
      <c r="G275" s="129" t="s">
        <v>2836</v>
      </c>
      <c r="H275" s="129" t="s">
        <v>2427</v>
      </c>
    </row>
    <row r="276" spans="2:8" s="149" customFormat="1" ht="19.5" customHeight="1" x14ac:dyDescent="0.25">
      <c r="B276" s="117" t="s">
        <v>8</v>
      </c>
      <c r="C276" s="117" t="s">
        <v>2837</v>
      </c>
      <c r="D276" s="117" t="s">
        <v>2451</v>
      </c>
      <c r="F276" s="129" t="s">
        <v>6</v>
      </c>
      <c r="G276" s="129" t="s">
        <v>2838</v>
      </c>
      <c r="H276" s="129" t="s">
        <v>2427</v>
      </c>
    </row>
    <row r="277" spans="2:8" s="149" customFormat="1" ht="19.5" customHeight="1" x14ac:dyDescent="0.25">
      <c r="B277" s="117" t="s">
        <v>8</v>
      </c>
      <c r="C277" s="117" t="s">
        <v>2839</v>
      </c>
      <c r="D277" s="117" t="s">
        <v>2451</v>
      </c>
      <c r="F277" s="129" t="s">
        <v>6</v>
      </c>
      <c r="G277" s="129" t="s">
        <v>2840</v>
      </c>
      <c r="H277" s="129" t="s">
        <v>2427</v>
      </c>
    </row>
    <row r="278" spans="2:8" s="149" customFormat="1" ht="19.5" customHeight="1" x14ac:dyDescent="0.25">
      <c r="B278" s="117" t="s">
        <v>8</v>
      </c>
      <c r="C278" s="117" t="s">
        <v>2841</v>
      </c>
      <c r="D278" s="117" t="s">
        <v>2451</v>
      </c>
      <c r="F278" s="129" t="s">
        <v>6</v>
      </c>
      <c r="G278" s="129" t="s">
        <v>2842</v>
      </c>
      <c r="H278" s="129" t="s">
        <v>2427</v>
      </c>
    </row>
    <row r="279" spans="2:8" s="149" customFormat="1" ht="19.5" customHeight="1" x14ac:dyDescent="0.25">
      <c r="B279" s="117" t="s">
        <v>8</v>
      </c>
      <c r="C279" s="117" t="s">
        <v>2843</v>
      </c>
      <c r="D279" s="117" t="s">
        <v>2451</v>
      </c>
      <c r="F279" s="129" t="s">
        <v>6</v>
      </c>
      <c r="G279" s="129" t="s">
        <v>2844</v>
      </c>
      <c r="H279" s="129" t="s">
        <v>2427</v>
      </c>
    </row>
    <row r="280" spans="2:8" s="149" customFormat="1" ht="19.5" customHeight="1" x14ac:dyDescent="0.25">
      <c r="B280" s="117" t="s">
        <v>8</v>
      </c>
      <c r="C280" s="117" t="s">
        <v>2845</v>
      </c>
      <c r="D280" s="117" t="s">
        <v>2451</v>
      </c>
      <c r="F280" s="117" t="s">
        <v>6</v>
      </c>
      <c r="G280" s="117" t="s">
        <v>2797</v>
      </c>
      <c r="H280" s="117" t="s">
        <v>2427</v>
      </c>
    </row>
    <row r="281" spans="2:8" s="149" customFormat="1" ht="19.5" customHeight="1" x14ac:dyDescent="0.25">
      <c r="B281" s="117" t="s">
        <v>8</v>
      </c>
      <c r="C281" s="117" t="s">
        <v>2846</v>
      </c>
      <c r="D281" s="117" t="s">
        <v>2451</v>
      </c>
      <c r="F281" s="117" t="s">
        <v>6</v>
      </c>
      <c r="G281" s="117" t="s">
        <v>2847</v>
      </c>
      <c r="H281" s="117" t="s">
        <v>2427</v>
      </c>
    </row>
    <row r="282" spans="2:8" s="149" customFormat="1" ht="19.5" customHeight="1" x14ac:dyDescent="0.25">
      <c r="B282" s="117" t="s">
        <v>8</v>
      </c>
      <c r="C282" s="117" t="s">
        <v>2848</v>
      </c>
      <c r="D282" s="117" t="s">
        <v>2451</v>
      </c>
      <c r="F282" s="117" t="s">
        <v>6</v>
      </c>
      <c r="G282" s="117" t="s">
        <v>2849</v>
      </c>
      <c r="H282" s="117" t="s">
        <v>2427</v>
      </c>
    </row>
    <row r="283" spans="2:8" s="149" customFormat="1" ht="19.5" customHeight="1" x14ac:dyDescent="0.25">
      <c r="B283" s="117" t="s">
        <v>8</v>
      </c>
      <c r="C283" s="117" t="s">
        <v>2850</v>
      </c>
      <c r="D283" s="117" t="s">
        <v>2451</v>
      </c>
      <c r="F283" s="117" t="s">
        <v>6</v>
      </c>
      <c r="G283" s="117" t="s">
        <v>2798</v>
      </c>
      <c r="H283" s="117" t="s">
        <v>2427</v>
      </c>
    </row>
    <row r="284" spans="2:8" s="149" customFormat="1" ht="19.5" customHeight="1" x14ac:dyDescent="0.25">
      <c r="B284" s="117" t="s">
        <v>8</v>
      </c>
      <c r="C284" s="117" t="s">
        <v>2851</v>
      </c>
      <c r="D284" s="117" t="s">
        <v>2451</v>
      </c>
      <c r="F284" s="117" t="s">
        <v>6</v>
      </c>
      <c r="G284" s="117" t="s">
        <v>2799</v>
      </c>
      <c r="H284" s="117" t="s">
        <v>2427</v>
      </c>
    </row>
    <row r="285" spans="2:8" s="149" customFormat="1" ht="19.5" customHeight="1" x14ac:dyDescent="0.25">
      <c r="B285" s="117" t="s">
        <v>8</v>
      </c>
      <c r="C285" s="117" t="s">
        <v>2852</v>
      </c>
      <c r="D285" s="117" t="s">
        <v>2451</v>
      </c>
      <c r="F285" s="117" t="s">
        <v>6</v>
      </c>
      <c r="G285" s="117" t="s">
        <v>2801</v>
      </c>
      <c r="H285" s="117" t="s">
        <v>2427</v>
      </c>
    </row>
    <row r="286" spans="2:8" s="149" customFormat="1" ht="19.5" customHeight="1" x14ac:dyDescent="0.25">
      <c r="B286" s="117" t="s">
        <v>8</v>
      </c>
      <c r="C286" s="117" t="s">
        <v>2853</v>
      </c>
      <c r="D286" s="117" t="s">
        <v>2451</v>
      </c>
      <c r="F286" s="117" t="s">
        <v>6</v>
      </c>
      <c r="G286" s="117" t="s">
        <v>2854</v>
      </c>
      <c r="H286" s="117" t="s">
        <v>2427</v>
      </c>
    </row>
    <row r="287" spans="2:8" s="149" customFormat="1" ht="19.5" customHeight="1" x14ac:dyDescent="0.25">
      <c r="B287" s="117" t="s">
        <v>8</v>
      </c>
      <c r="C287" s="117" t="s">
        <v>2855</v>
      </c>
      <c r="D287" s="117" t="s">
        <v>2451</v>
      </c>
      <c r="F287" s="117" t="s">
        <v>6</v>
      </c>
      <c r="G287" s="117" t="s">
        <v>2856</v>
      </c>
      <c r="H287" s="117" t="s">
        <v>2427</v>
      </c>
    </row>
    <row r="288" spans="2:8" s="149" customFormat="1" ht="19.5" customHeight="1" x14ac:dyDescent="0.25">
      <c r="B288" s="117" t="s">
        <v>8</v>
      </c>
      <c r="C288" s="117" t="s">
        <v>2857</v>
      </c>
      <c r="D288" s="117" t="s">
        <v>2451</v>
      </c>
      <c r="F288" s="117" t="s">
        <v>6</v>
      </c>
      <c r="G288" s="117" t="s">
        <v>2858</v>
      </c>
      <c r="H288" s="117" t="s">
        <v>2427</v>
      </c>
    </row>
    <row r="289" spans="2:9" s="149" customFormat="1" ht="19.5" customHeight="1" x14ac:dyDescent="0.25">
      <c r="B289" s="117" t="s">
        <v>8</v>
      </c>
      <c r="C289" s="117" t="s">
        <v>2859</v>
      </c>
      <c r="D289" s="117" t="s">
        <v>2451</v>
      </c>
      <c r="F289" s="117" t="s">
        <v>6</v>
      </c>
      <c r="G289" s="117" t="s">
        <v>2860</v>
      </c>
      <c r="H289" s="117" t="s">
        <v>2427</v>
      </c>
    </row>
    <row r="290" spans="2:9" s="149" customFormat="1" ht="19.5" customHeight="1" x14ac:dyDescent="0.25">
      <c r="B290" s="117" t="s">
        <v>8</v>
      </c>
      <c r="C290" s="117" t="s">
        <v>2861</v>
      </c>
      <c r="D290" s="117" t="s">
        <v>2451</v>
      </c>
      <c r="F290" s="117" t="s">
        <v>6</v>
      </c>
      <c r="G290" s="117" t="s">
        <v>2862</v>
      </c>
      <c r="H290" s="117" t="s">
        <v>2427</v>
      </c>
    </row>
    <row r="291" spans="2:9" s="149" customFormat="1" ht="19.5" customHeight="1" x14ac:dyDescent="0.25">
      <c r="B291" s="117" t="s">
        <v>8</v>
      </c>
      <c r="C291" s="117" t="s">
        <v>2863</v>
      </c>
      <c r="D291" s="117" t="s">
        <v>2451</v>
      </c>
      <c r="F291" s="117" t="s">
        <v>6</v>
      </c>
      <c r="G291" s="117" t="s">
        <v>2864</v>
      </c>
      <c r="H291" s="117" t="s">
        <v>2427</v>
      </c>
    </row>
    <row r="292" spans="2:9" s="149" customFormat="1" ht="19.5" customHeight="1" x14ac:dyDescent="0.25">
      <c r="B292" s="117" t="s">
        <v>8</v>
      </c>
      <c r="C292" s="117" t="s">
        <v>2865</v>
      </c>
      <c r="D292" s="117" t="s">
        <v>2451</v>
      </c>
      <c r="F292" s="117" t="s">
        <v>6</v>
      </c>
      <c r="G292" s="117" t="s">
        <v>2866</v>
      </c>
      <c r="H292" s="117" t="s">
        <v>2427</v>
      </c>
    </row>
    <row r="293" spans="2:9" s="149" customFormat="1" ht="19.5" customHeight="1" x14ac:dyDescent="0.25">
      <c r="B293" s="117" t="s">
        <v>8</v>
      </c>
      <c r="C293" s="117" t="s">
        <v>2867</v>
      </c>
      <c r="D293" s="117" t="s">
        <v>2451</v>
      </c>
      <c r="F293" s="117" t="s">
        <v>6</v>
      </c>
      <c r="G293" s="117" t="s">
        <v>2868</v>
      </c>
      <c r="H293" s="117" t="s">
        <v>2427</v>
      </c>
    </row>
    <row r="294" spans="2:9" s="149" customFormat="1" ht="19.5" customHeight="1" x14ac:dyDescent="0.25">
      <c r="B294" s="117" t="s">
        <v>8</v>
      </c>
      <c r="C294" s="117" t="s">
        <v>2869</v>
      </c>
      <c r="D294" s="117" t="s">
        <v>2451</v>
      </c>
      <c r="F294" s="117" t="s">
        <v>6</v>
      </c>
      <c r="G294" s="117" t="s">
        <v>2870</v>
      </c>
      <c r="H294" s="117" t="s">
        <v>2427</v>
      </c>
    </row>
    <row r="295" spans="2:9" s="149" customFormat="1" ht="19.5" customHeight="1" x14ac:dyDescent="0.25">
      <c r="B295" s="117" t="s">
        <v>8</v>
      </c>
      <c r="C295" s="117" t="s">
        <v>2871</v>
      </c>
      <c r="D295" s="117" t="s">
        <v>2451</v>
      </c>
      <c r="F295" s="117" t="s">
        <v>6</v>
      </c>
      <c r="G295" s="117" t="s">
        <v>2872</v>
      </c>
      <c r="H295" s="117" t="s">
        <v>2427</v>
      </c>
    </row>
    <row r="296" spans="2:9" s="149" customFormat="1" ht="19.5" customHeight="1" x14ac:dyDescent="0.25">
      <c r="B296" s="117" t="s">
        <v>8</v>
      </c>
      <c r="C296" s="117" t="s">
        <v>2873</v>
      </c>
      <c r="D296" s="117" t="s">
        <v>2451</v>
      </c>
      <c r="F296" s="117" t="s">
        <v>6</v>
      </c>
      <c r="G296" s="117" t="s">
        <v>2874</v>
      </c>
      <c r="H296" s="117" t="s">
        <v>2427</v>
      </c>
    </row>
    <row r="297" spans="2:9" s="149" customFormat="1" ht="19.5" customHeight="1" x14ac:dyDescent="0.2">
      <c r="B297" s="117" t="s">
        <v>8</v>
      </c>
      <c r="C297" s="117" t="s">
        <v>2875</v>
      </c>
      <c r="D297" s="117" t="s">
        <v>2451</v>
      </c>
      <c r="F297" s="117" t="s">
        <v>6</v>
      </c>
      <c r="G297" s="117" t="s">
        <v>2876</v>
      </c>
      <c r="H297" s="117" t="s">
        <v>2427</v>
      </c>
      <c r="I297" s="208"/>
    </row>
    <row r="298" spans="2:9" s="149" customFormat="1" ht="19.5" customHeight="1" x14ac:dyDescent="0.2">
      <c r="B298" s="117" t="s">
        <v>8</v>
      </c>
      <c r="C298" s="117" t="s">
        <v>2877</v>
      </c>
      <c r="D298" s="117" t="s">
        <v>2451</v>
      </c>
      <c r="F298" s="117" t="s">
        <v>6</v>
      </c>
      <c r="G298" s="117" t="s">
        <v>2878</v>
      </c>
      <c r="H298" s="117" t="s">
        <v>2427</v>
      </c>
      <c r="I298" s="208"/>
    </row>
    <row r="299" spans="2:9" s="149" customFormat="1" ht="19.5" customHeight="1" x14ac:dyDescent="0.25">
      <c r="B299" s="117" t="s">
        <v>8</v>
      </c>
      <c r="C299" s="117" t="s">
        <v>2879</v>
      </c>
      <c r="D299" s="117" t="s">
        <v>2451</v>
      </c>
      <c r="F299" s="117" t="s">
        <v>6</v>
      </c>
      <c r="G299" s="117" t="s">
        <v>2880</v>
      </c>
      <c r="H299" s="117" t="s">
        <v>2427</v>
      </c>
    </row>
    <row r="300" spans="2:9" s="149" customFormat="1" ht="19.5" customHeight="1" x14ac:dyDescent="0.25">
      <c r="B300" s="117" t="s">
        <v>8</v>
      </c>
      <c r="C300" s="117" t="s">
        <v>2881</v>
      </c>
      <c r="D300" s="117" t="s">
        <v>2451</v>
      </c>
      <c r="F300" s="117" t="s">
        <v>6</v>
      </c>
      <c r="G300" s="117" t="s">
        <v>2882</v>
      </c>
      <c r="H300" s="117" t="s">
        <v>2427</v>
      </c>
    </row>
    <row r="301" spans="2:9" s="149" customFormat="1" ht="19.5" customHeight="1" x14ac:dyDescent="0.25">
      <c r="B301" s="117" t="s">
        <v>8</v>
      </c>
      <c r="C301" s="117" t="s">
        <v>2883</v>
      </c>
      <c r="D301" s="117" t="s">
        <v>2451</v>
      </c>
      <c r="F301" s="117" t="s">
        <v>6</v>
      </c>
      <c r="G301" s="117" t="s">
        <v>2884</v>
      </c>
      <c r="H301" s="117" t="s">
        <v>2427</v>
      </c>
    </row>
    <row r="302" spans="2:9" s="149" customFormat="1" ht="19.5" customHeight="1" x14ac:dyDescent="0.25">
      <c r="B302" s="117" t="s">
        <v>8</v>
      </c>
      <c r="C302" s="117" t="s">
        <v>2885</v>
      </c>
      <c r="D302" s="117" t="s">
        <v>2451</v>
      </c>
      <c r="F302" s="117" t="s">
        <v>6</v>
      </c>
      <c r="G302" s="117" t="s">
        <v>2886</v>
      </c>
      <c r="H302" s="117" t="s">
        <v>2427</v>
      </c>
    </row>
    <row r="303" spans="2:9" s="149" customFormat="1" ht="19.5" customHeight="1" x14ac:dyDescent="0.25">
      <c r="B303" s="117" t="s">
        <v>8</v>
      </c>
      <c r="C303" s="117" t="s">
        <v>2887</v>
      </c>
      <c r="D303" s="117" t="s">
        <v>2451</v>
      </c>
      <c r="F303" s="117" t="s">
        <v>6</v>
      </c>
      <c r="G303" s="117" t="s">
        <v>2888</v>
      </c>
      <c r="H303" s="117" t="s">
        <v>2427</v>
      </c>
    </row>
    <row r="304" spans="2:9" s="149" customFormat="1" ht="19.5" customHeight="1" x14ac:dyDescent="0.25">
      <c r="B304" s="117" t="s">
        <v>8</v>
      </c>
      <c r="C304" s="117" t="s">
        <v>2889</v>
      </c>
      <c r="D304" s="117" t="s">
        <v>2451</v>
      </c>
      <c r="F304" s="117" t="s">
        <v>6</v>
      </c>
      <c r="G304" s="117" t="s">
        <v>2890</v>
      </c>
      <c r="H304" s="117" t="s">
        <v>2427</v>
      </c>
    </row>
    <row r="305" spans="2:8" s="149" customFormat="1" ht="19.5" customHeight="1" x14ac:dyDescent="0.25">
      <c r="B305" s="117" t="s">
        <v>8</v>
      </c>
      <c r="C305" s="117" t="s">
        <v>2891</v>
      </c>
      <c r="D305" s="117" t="s">
        <v>2451</v>
      </c>
      <c r="F305" s="117" t="s">
        <v>6</v>
      </c>
      <c r="G305" s="117" t="s">
        <v>2892</v>
      </c>
      <c r="H305" s="117" t="s">
        <v>2427</v>
      </c>
    </row>
    <row r="306" spans="2:8" s="149" customFormat="1" ht="19.5" customHeight="1" x14ac:dyDescent="0.25">
      <c r="B306" s="117" t="s">
        <v>8</v>
      </c>
      <c r="C306" s="117" t="s">
        <v>2893</v>
      </c>
      <c r="D306" s="117" t="s">
        <v>2451</v>
      </c>
      <c r="F306" s="117" t="s">
        <v>6</v>
      </c>
      <c r="G306" s="117" t="s">
        <v>2894</v>
      </c>
      <c r="H306" s="117" t="s">
        <v>2427</v>
      </c>
    </row>
    <row r="307" spans="2:8" s="149" customFormat="1" ht="19.5" customHeight="1" x14ac:dyDescent="0.25">
      <c r="B307" s="117" t="s">
        <v>8</v>
      </c>
      <c r="C307" s="117" t="s">
        <v>2895</v>
      </c>
      <c r="D307" s="117" t="s">
        <v>2451</v>
      </c>
      <c r="F307" s="117" t="s">
        <v>6</v>
      </c>
      <c r="G307" s="117" t="s">
        <v>2896</v>
      </c>
      <c r="H307" s="117" t="s">
        <v>2427</v>
      </c>
    </row>
    <row r="308" spans="2:8" s="149" customFormat="1" ht="19.5" customHeight="1" x14ac:dyDescent="0.25">
      <c r="B308" s="117" t="s">
        <v>8</v>
      </c>
      <c r="C308" s="117" t="s">
        <v>2897</v>
      </c>
      <c r="D308" s="117" t="s">
        <v>2451</v>
      </c>
      <c r="F308" s="117" t="s">
        <v>6</v>
      </c>
      <c r="G308" s="117" t="s">
        <v>2898</v>
      </c>
      <c r="H308" s="117" t="s">
        <v>2427</v>
      </c>
    </row>
    <row r="309" spans="2:8" s="149" customFormat="1" ht="19.5" customHeight="1" x14ac:dyDescent="0.25">
      <c r="B309" s="117" t="s">
        <v>8</v>
      </c>
      <c r="C309" s="117" t="s">
        <v>2899</v>
      </c>
      <c r="D309" s="117" t="s">
        <v>2451</v>
      </c>
      <c r="F309" s="117" t="s">
        <v>6</v>
      </c>
      <c r="G309" s="117" t="s">
        <v>2900</v>
      </c>
      <c r="H309" s="117" t="s">
        <v>2427</v>
      </c>
    </row>
    <row r="310" spans="2:8" s="149" customFormat="1" ht="19.5" customHeight="1" x14ac:dyDescent="0.25">
      <c r="B310" s="117" t="s">
        <v>8</v>
      </c>
      <c r="C310" s="117" t="s">
        <v>2901</v>
      </c>
      <c r="D310" s="117" t="s">
        <v>2451</v>
      </c>
      <c r="F310" s="117" t="s">
        <v>6</v>
      </c>
      <c r="G310" s="117" t="s">
        <v>2902</v>
      </c>
      <c r="H310" s="117" t="s">
        <v>2427</v>
      </c>
    </row>
    <row r="311" spans="2:8" s="149" customFormat="1" ht="19.5" customHeight="1" x14ac:dyDescent="0.25">
      <c r="B311" s="117" t="s">
        <v>8</v>
      </c>
      <c r="C311" s="117" t="s">
        <v>2903</v>
      </c>
      <c r="D311" s="117" t="s">
        <v>2451</v>
      </c>
      <c r="F311" s="117" t="s">
        <v>6</v>
      </c>
      <c r="G311" s="117" t="s">
        <v>2904</v>
      </c>
      <c r="H311" s="117" t="s">
        <v>2427</v>
      </c>
    </row>
    <row r="312" spans="2:8" s="149" customFormat="1" ht="19.5" customHeight="1" x14ac:dyDescent="0.25">
      <c r="B312" s="117" t="s">
        <v>8</v>
      </c>
      <c r="C312" s="117" t="s">
        <v>2905</v>
      </c>
      <c r="D312" s="117" t="s">
        <v>2451</v>
      </c>
      <c r="F312" s="117" t="s">
        <v>6</v>
      </c>
      <c r="G312" s="117" t="s">
        <v>2906</v>
      </c>
      <c r="H312" s="117" t="s">
        <v>2427</v>
      </c>
    </row>
    <row r="313" spans="2:8" s="149" customFormat="1" ht="19.5" customHeight="1" x14ac:dyDescent="0.25">
      <c r="B313" s="117" t="s">
        <v>8</v>
      </c>
      <c r="C313" s="117" t="s">
        <v>2907</v>
      </c>
      <c r="D313" s="117" t="s">
        <v>2451</v>
      </c>
      <c r="F313" s="117" t="s">
        <v>6</v>
      </c>
      <c r="G313" s="117" t="s">
        <v>2908</v>
      </c>
      <c r="H313" s="117" t="s">
        <v>2427</v>
      </c>
    </row>
    <row r="314" spans="2:8" s="149" customFormat="1" ht="19.5" customHeight="1" x14ac:dyDescent="0.25">
      <c r="B314" s="117" t="s">
        <v>8</v>
      </c>
      <c r="C314" s="117" t="s">
        <v>2909</v>
      </c>
      <c r="D314" s="117" t="s">
        <v>2451</v>
      </c>
      <c r="F314" s="117" t="s">
        <v>6</v>
      </c>
      <c r="G314" s="117" t="s">
        <v>2910</v>
      </c>
      <c r="H314" s="117" t="s">
        <v>2427</v>
      </c>
    </row>
    <row r="315" spans="2:8" s="149" customFormat="1" ht="19.5" customHeight="1" x14ac:dyDescent="0.25">
      <c r="B315" s="117" t="s">
        <v>8</v>
      </c>
      <c r="C315" s="117" t="s">
        <v>2911</v>
      </c>
      <c r="D315" s="117" t="s">
        <v>2451</v>
      </c>
      <c r="F315" s="117" t="s">
        <v>6</v>
      </c>
      <c r="G315" s="117" t="s">
        <v>2912</v>
      </c>
      <c r="H315" s="117" t="s">
        <v>2427</v>
      </c>
    </row>
    <row r="316" spans="2:8" s="149" customFormat="1" ht="19.5" customHeight="1" x14ac:dyDescent="0.25">
      <c r="B316" s="117" t="s">
        <v>8</v>
      </c>
      <c r="C316" s="117" t="s">
        <v>2913</v>
      </c>
      <c r="D316" s="117" t="s">
        <v>2451</v>
      </c>
      <c r="F316" s="117" t="s">
        <v>6</v>
      </c>
      <c r="G316" s="117" t="s">
        <v>2914</v>
      </c>
      <c r="H316" s="117" t="s">
        <v>2427</v>
      </c>
    </row>
    <row r="317" spans="2:8" s="149" customFormat="1" ht="19.5" customHeight="1" x14ac:dyDescent="0.25">
      <c r="B317" s="117" t="s">
        <v>8</v>
      </c>
      <c r="C317" s="117" t="s">
        <v>2915</v>
      </c>
      <c r="D317" s="117" t="s">
        <v>2451</v>
      </c>
      <c r="F317" s="117" t="s">
        <v>6</v>
      </c>
      <c r="G317" s="117" t="s">
        <v>2916</v>
      </c>
      <c r="H317" s="117" t="s">
        <v>2427</v>
      </c>
    </row>
    <row r="318" spans="2:8" s="149" customFormat="1" ht="19.5" customHeight="1" x14ac:dyDescent="0.25">
      <c r="B318" s="117" t="s">
        <v>8</v>
      </c>
      <c r="C318" s="117" t="s">
        <v>2917</v>
      </c>
      <c r="D318" s="117" t="s">
        <v>2451</v>
      </c>
      <c r="F318" s="117" t="s">
        <v>6</v>
      </c>
      <c r="G318" s="117" t="s">
        <v>2918</v>
      </c>
      <c r="H318" s="117" t="s">
        <v>2427</v>
      </c>
    </row>
    <row r="319" spans="2:8" s="149" customFormat="1" ht="19.5" customHeight="1" x14ac:dyDescent="0.25">
      <c r="B319" s="117" t="s">
        <v>8</v>
      </c>
      <c r="C319" s="117" t="s">
        <v>2919</v>
      </c>
      <c r="D319" s="117" t="s">
        <v>2451</v>
      </c>
      <c r="F319" s="117" t="s">
        <v>6</v>
      </c>
      <c r="G319" s="117" t="s">
        <v>2920</v>
      </c>
      <c r="H319" s="117" t="s">
        <v>2427</v>
      </c>
    </row>
    <row r="320" spans="2:8" s="149" customFormat="1" ht="19.5" customHeight="1" x14ac:dyDescent="0.25">
      <c r="B320" s="117" t="s">
        <v>8</v>
      </c>
      <c r="C320" s="117" t="s">
        <v>2921</v>
      </c>
      <c r="D320" s="117" t="s">
        <v>2451</v>
      </c>
      <c r="F320" s="117" t="s">
        <v>6</v>
      </c>
      <c r="G320" s="117" t="s">
        <v>2922</v>
      </c>
      <c r="H320" s="117" t="s">
        <v>2427</v>
      </c>
    </row>
    <row r="321" spans="2:8" s="149" customFormat="1" ht="19.5" customHeight="1" x14ac:dyDescent="0.25">
      <c r="B321" s="117" t="s">
        <v>8</v>
      </c>
      <c r="C321" s="117" t="s">
        <v>2923</v>
      </c>
      <c r="D321" s="117" t="s">
        <v>2451</v>
      </c>
      <c r="F321" s="117" t="s">
        <v>6</v>
      </c>
      <c r="G321" s="117" t="s">
        <v>2924</v>
      </c>
      <c r="H321" s="117" t="s">
        <v>2427</v>
      </c>
    </row>
    <row r="322" spans="2:8" s="149" customFormat="1" ht="19.5" customHeight="1" x14ac:dyDescent="0.25">
      <c r="B322" s="117" t="s">
        <v>8</v>
      </c>
      <c r="C322" s="117" t="s">
        <v>2925</v>
      </c>
      <c r="D322" s="117" t="s">
        <v>2451</v>
      </c>
      <c r="F322" s="117" t="s">
        <v>6</v>
      </c>
      <c r="G322" s="117" t="s">
        <v>2926</v>
      </c>
      <c r="H322" s="117" t="s">
        <v>2427</v>
      </c>
    </row>
    <row r="323" spans="2:8" s="149" customFormat="1" ht="19.5" customHeight="1" x14ac:dyDescent="0.25">
      <c r="B323" s="117" t="s">
        <v>8</v>
      </c>
      <c r="C323" s="117" t="s">
        <v>2927</v>
      </c>
      <c r="D323" s="117" t="s">
        <v>2451</v>
      </c>
      <c r="F323" s="117" t="s">
        <v>6</v>
      </c>
      <c r="G323" s="117" t="s">
        <v>2928</v>
      </c>
      <c r="H323" s="117" t="s">
        <v>2427</v>
      </c>
    </row>
    <row r="324" spans="2:8" s="149" customFormat="1" ht="19.5" customHeight="1" x14ac:dyDescent="0.25">
      <c r="B324" s="117" t="s">
        <v>8</v>
      </c>
      <c r="C324" s="117" t="s">
        <v>2929</v>
      </c>
      <c r="D324" s="117" t="s">
        <v>2451</v>
      </c>
      <c r="F324" s="117" t="s">
        <v>6</v>
      </c>
      <c r="G324" s="117" t="s">
        <v>2930</v>
      </c>
      <c r="H324" s="117" t="s">
        <v>2427</v>
      </c>
    </row>
    <row r="325" spans="2:8" s="149" customFormat="1" ht="19.5" customHeight="1" x14ac:dyDescent="0.25">
      <c r="B325" s="117" t="s">
        <v>8</v>
      </c>
      <c r="C325" s="117" t="s">
        <v>2931</v>
      </c>
      <c r="D325" s="117" t="s">
        <v>2451</v>
      </c>
      <c r="F325" s="117" t="s">
        <v>6</v>
      </c>
      <c r="G325" s="117" t="s">
        <v>2932</v>
      </c>
      <c r="H325" s="117" t="s">
        <v>2427</v>
      </c>
    </row>
    <row r="326" spans="2:8" s="149" customFormat="1" ht="19.5" customHeight="1" x14ac:dyDescent="0.25">
      <c r="B326" s="117" t="s">
        <v>8</v>
      </c>
      <c r="C326" s="117" t="s">
        <v>2933</v>
      </c>
      <c r="D326" s="117" t="s">
        <v>2451</v>
      </c>
      <c r="F326" s="117" t="s">
        <v>6</v>
      </c>
      <c r="G326" s="117" t="s">
        <v>2934</v>
      </c>
      <c r="H326" s="117" t="s">
        <v>2427</v>
      </c>
    </row>
    <row r="327" spans="2:8" s="149" customFormat="1" ht="19.5" customHeight="1" x14ac:dyDescent="0.25">
      <c r="B327" s="117" t="s">
        <v>8</v>
      </c>
      <c r="C327" s="117" t="s">
        <v>2935</v>
      </c>
      <c r="D327" s="117" t="s">
        <v>2451</v>
      </c>
      <c r="F327" s="117" t="s">
        <v>6</v>
      </c>
      <c r="G327" s="117" t="s">
        <v>2936</v>
      </c>
      <c r="H327" s="117" t="s">
        <v>2427</v>
      </c>
    </row>
    <row r="328" spans="2:8" s="149" customFormat="1" ht="19.5" customHeight="1" x14ac:dyDescent="0.25">
      <c r="B328" s="117" t="s">
        <v>8</v>
      </c>
      <c r="C328" s="117" t="s">
        <v>2937</v>
      </c>
      <c r="D328" s="117" t="s">
        <v>2451</v>
      </c>
      <c r="F328" s="117" t="s">
        <v>6</v>
      </c>
      <c r="G328" s="117" t="s">
        <v>2938</v>
      </c>
      <c r="H328" s="117" t="s">
        <v>2427</v>
      </c>
    </row>
    <row r="329" spans="2:8" s="149" customFormat="1" ht="19.5" customHeight="1" x14ac:dyDescent="0.25">
      <c r="B329" s="117" t="s">
        <v>8</v>
      </c>
      <c r="C329" s="117" t="s">
        <v>2939</v>
      </c>
      <c r="D329" s="117" t="s">
        <v>2451</v>
      </c>
      <c r="F329" s="117" t="s">
        <v>6</v>
      </c>
      <c r="G329" s="117" t="s">
        <v>2940</v>
      </c>
      <c r="H329" s="117" t="s">
        <v>2427</v>
      </c>
    </row>
    <row r="330" spans="2:8" s="149" customFormat="1" ht="19.5" customHeight="1" x14ac:dyDescent="0.25">
      <c r="B330" s="117" t="s">
        <v>8</v>
      </c>
      <c r="C330" s="117" t="s">
        <v>2941</v>
      </c>
      <c r="D330" s="117" t="s">
        <v>2451</v>
      </c>
      <c r="F330" s="117" t="s">
        <v>6</v>
      </c>
      <c r="G330" s="117" t="s">
        <v>2942</v>
      </c>
      <c r="H330" s="117" t="s">
        <v>2427</v>
      </c>
    </row>
    <row r="331" spans="2:8" s="149" customFormat="1" ht="19.5" customHeight="1" x14ac:dyDescent="0.25">
      <c r="B331" s="117" t="s">
        <v>8</v>
      </c>
      <c r="C331" s="117" t="s">
        <v>2943</v>
      </c>
      <c r="D331" s="117" t="s">
        <v>2451</v>
      </c>
      <c r="F331" s="117" t="s">
        <v>6</v>
      </c>
      <c r="G331" s="117" t="s">
        <v>2944</v>
      </c>
      <c r="H331" s="117" t="s">
        <v>2427</v>
      </c>
    </row>
    <row r="332" spans="2:8" s="149" customFormat="1" ht="19.5" customHeight="1" x14ac:dyDescent="0.25">
      <c r="B332" s="117" t="s">
        <v>8</v>
      </c>
      <c r="C332" s="117" t="s">
        <v>2945</v>
      </c>
      <c r="D332" s="117" t="s">
        <v>2451</v>
      </c>
      <c r="F332" s="117" t="s">
        <v>6</v>
      </c>
      <c r="G332" s="117" t="s">
        <v>2946</v>
      </c>
      <c r="H332" s="117" t="s">
        <v>2427</v>
      </c>
    </row>
    <row r="333" spans="2:8" s="149" customFormat="1" ht="19.5" customHeight="1" x14ac:dyDescent="0.25">
      <c r="B333" s="117" t="s">
        <v>8</v>
      </c>
      <c r="C333" s="117" t="s">
        <v>2947</v>
      </c>
      <c r="D333" s="117" t="s">
        <v>2451</v>
      </c>
      <c r="F333" s="117" t="s">
        <v>6</v>
      </c>
      <c r="G333" s="117" t="s">
        <v>2948</v>
      </c>
      <c r="H333" s="117" t="s">
        <v>2427</v>
      </c>
    </row>
    <row r="334" spans="2:8" s="149" customFormat="1" ht="19.5" customHeight="1" x14ac:dyDescent="0.25">
      <c r="B334" s="117" t="s">
        <v>8</v>
      </c>
      <c r="C334" s="117" t="s">
        <v>2949</v>
      </c>
      <c r="D334" s="117" t="s">
        <v>2451</v>
      </c>
      <c r="F334" s="117" t="s">
        <v>6</v>
      </c>
      <c r="G334" s="117" t="s">
        <v>2950</v>
      </c>
      <c r="H334" s="117" t="s">
        <v>2427</v>
      </c>
    </row>
    <row r="335" spans="2:8" s="149" customFormat="1" ht="19.5" customHeight="1" x14ac:dyDescent="0.25">
      <c r="B335" s="117" t="s">
        <v>8</v>
      </c>
      <c r="C335" s="117" t="s">
        <v>2951</v>
      </c>
      <c r="D335" s="117" t="s">
        <v>2451</v>
      </c>
      <c r="F335" s="117" t="s">
        <v>6</v>
      </c>
      <c r="G335" s="117" t="s">
        <v>2952</v>
      </c>
      <c r="H335" s="117" t="s">
        <v>2427</v>
      </c>
    </row>
    <row r="336" spans="2:8" s="149" customFormat="1" ht="19.5" customHeight="1" x14ac:dyDescent="0.25">
      <c r="B336" s="117" t="s">
        <v>8</v>
      </c>
      <c r="C336" s="117" t="s">
        <v>2953</v>
      </c>
      <c r="D336" s="117" t="s">
        <v>2451</v>
      </c>
      <c r="F336" s="117" t="s">
        <v>6</v>
      </c>
      <c r="G336" s="117" t="s">
        <v>2954</v>
      </c>
      <c r="H336" s="117" t="s">
        <v>2427</v>
      </c>
    </row>
    <row r="337" spans="2:8" s="149" customFormat="1" ht="19.5" customHeight="1" x14ac:dyDescent="0.25">
      <c r="B337" s="117" t="s">
        <v>8</v>
      </c>
      <c r="C337" s="117" t="s">
        <v>2955</v>
      </c>
      <c r="D337" s="117" t="s">
        <v>2451</v>
      </c>
      <c r="F337" s="117" t="s">
        <v>6</v>
      </c>
      <c r="G337" s="117" t="s">
        <v>2956</v>
      </c>
      <c r="H337" s="117" t="s">
        <v>2427</v>
      </c>
    </row>
    <row r="338" spans="2:8" s="149" customFormat="1" ht="19.5" customHeight="1" x14ac:dyDescent="0.25">
      <c r="B338" s="117" t="s">
        <v>8</v>
      </c>
      <c r="C338" s="117" t="s">
        <v>2957</v>
      </c>
      <c r="D338" s="117" t="s">
        <v>2451</v>
      </c>
      <c r="F338" s="117" t="s">
        <v>6</v>
      </c>
      <c r="G338" s="117" t="s">
        <v>2958</v>
      </c>
      <c r="H338" s="117" t="s">
        <v>2427</v>
      </c>
    </row>
    <row r="339" spans="2:8" s="149" customFormat="1" ht="19.5" customHeight="1" x14ac:dyDescent="0.25">
      <c r="B339" s="117" t="s">
        <v>8</v>
      </c>
      <c r="C339" s="117" t="s">
        <v>2959</v>
      </c>
      <c r="D339" s="117" t="s">
        <v>2451</v>
      </c>
      <c r="F339" s="117" t="s">
        <v>6</v>
      </c>
      <c r="G339" s="117" t="s">
        <v>2960</v>
      </c>
      <c r="H339" s="117" t="s">
        <v>2427</v>
      </c>
    </row>
    <row r="340" spans="2:8" s="149" customFormat="1" ht="19.5" customHeight="1" x14ac:dyDescent="0.25">
      <c r="B340" s="117" t="s">
        <v>8</v>
      </c>
      <c r="C340" s="117" t="s">
        <v>2961</v>
      </c>
      <c r="D340" s="117" t="s">
        <v>2451</v>
      </c>
      <c r="F340" s="117" t="s">
        <v>6</v>
      </c>
      <c r="G340" s="117" t="s">
        <v>2962</v>
      </c>
      <c r="H340" s="117" t="s">
        <v>2427</v>
      </c>
    </row>
    <row r="341" spans="2:8" s="149" customFormat="1" ht="19.5" customHeight="1" x14ac:dyDescent="0.25">
      <c r="B341" s="117" t="s">
        <v>8</v>
      </c>
      <c r="C341" s="117" t="s">
        <v>2963</v>
      </c>
      <c r="D341" s="117" t="s">
        <v>2451</v>
      </c>
      <c r="F341" s="117" t="s">
        <v>6</v>
      </c>
      <c r="G341" s="117" t="s">
        <v>2964</v>
      </c>
      <c r="H341" s="117" t="s">
        <v>2427</v>
      </c>
    </row>
    <row r="342" spans="2:8" s="149" customFormat="1" ht="19.5" customHeight="1" x14ac:dyDescent="0.25">
      <c r="B342" s="117" t="s">
        <v>8</v>
      </c>
      <c r="C342" s="117" t="s">
        <v>2965</v>
      </c>
      <c r="D342" s="117" t="s">
        <v>2451</v>
      </c>
      <c r="F342" s="117" t="s">
        <v>6</v>
      </c>
      <c r="G342" s="117" t="s">
        <v>2966</v>
      </c>
      <c r="H342" s="117" t="s">
        <v>2427</v>
      </c>
    </row>
    <row r="343" spans="2:8" s="149" customFormat="1" ht="19.5" customHeight="1" x14ac:dyDescent="0.25">
      <c r="B343" s="117" t="s">
        <v>8</v>
      </c>
      <c r="C343" s="117" t="s">
        <v>2967</v>
      </c>
      <c r="D343" s="117" t="s">
        <v>2451</v>
      </c>
      <c r="F343" s="117" t="s">
        <v>6</v>
      </c>
      <c r="G343" s="117" t="s">
        <v>2968</v>
      </c>
      <c r="H343" s="117" t="s">
        <v>2427</v>
      </c>
    </row>
    <row r="344" spans="2:8" s="149" customFormat="1" ht="19.5" customHeight="1" x14ac:dyDescent="0.25">
      <c r="B344" s="117" t="s">
        <v>8</v>
      </c>
      <c r="C344" s="117" t="s">
        <v>2969</v>
      </c>
      <c r="D344" s="117" t="s">
        <v>2451</v>
      </c>
      <c r="F344" s="117" t="s">
        <v>6</v>
      </c>
      <c r="G344" s="117" t="s">
        <v>2970</v>
      </c>
      <c r="H344" s="117" t="s">
        <v>2427</v>
      </c>
    </row>
    <row r="345" spans="2:8" s="149" customFormat="1" ht="19.5" customHeight="1" x14ac:dyDescent="0.25">
      <c r="B345" s="117" t="s">
        <v>8</v>
      </c>
      <c r="C345" s="117" t="s">
        <v>2971</v>
      </c>
      <c r="D345" s="117" t="s">
        <v>2451</v>
      </c>
      <c r="F345" s="117" t="s">
        <v>6</v>
      </c>
      <c r="G345" s="117" t="s">
        <v>2972</v>
      </c>
      <c r="H345" s="117" t="s">
        <v>2427</v>
      </c>
    </row>
    <row r="346" spans="2:8" s="149" customFormat="1" ht="19.5" customHeight="1" x14ac:dyDescent="0.25">
      <c r="B346" s="117" t="s">
        <v>8</v>
      </c>
      <c r="C346" s="117" t="s">
        <v>2973</v>
      </c>
      <c r="D346" s="117" t="s">
        <v>2451</v>
      </c>
      <c r="F346" s="117" t="s">
        <v>6</v>
      </c>
      <c r="G346" s="117" t="s">
        <v>2974</v>
      </c>
      <c r="H346" s="117" t="s">
        <v>2427</v>
      </c>
    </row>
    <row r="347" spans="2:8" s="149" customFormat="1" ht="19.5" customHeight="1" x14ac:dyDescent="0.25">
      <c r="B347" s="117" t="s">
        <v>8</v>
      </c>
      <c r="C347" s="117" t="s">
        <v>2975</v>
      </c>
      <c r="D347" s="117" t="s">
        <v>2451</v>
      </c>
      <c r="F347" s="117" t="s">
        <v>6</v>
      </c>
      <c r="G347" s="117" t="s">
        <v>2976</v>
      </c>
      <c r="H347" s="117" t="s">
        <v>2427</v>
      </c>
    </row>
    <row r="348" spans="2:8" s="149" customFormat="1" ht="19.5" customHeight="1" x14ac:dyDescent="0.25">
      <c r="B348" s="117" t="s">
        <v>8</v>
      </c>
      <c r="C348" s="117" t="s">
        <v>2977</v>
      </c>
      <c r="D348" s="117" t="s">
        <v>2451</v>
      </c>
      <c r="F348" s="117" t="s">
        <v>6</v>
      </c>
      <c r="G348" s="117" t="s">
        <v>2978</v>
      </c>
      <c r="H348" s="117" t="s">
        <v>2427</v>
      </c>
    </row>
    <row r="349" spans="2:8" s="149" customFormat="1" ht="19.5" customHeight="1" x14ac:dyDescent="0.25">
      <c r="B349" s="117" t="s">
        <v>8</v>
      </c>
      <c r="C349" s="117" t="s">
        <v>2979</v>
      </c>
      <c r="D349" s="117" t="s">
        <v>2451</v>
      </c>
      <c r="F349" s="117" t="s">
        <v>6</v>
      </c>
      <c r="G349" s="117" t="s">
        <v>2980</v>
      </c>
      <c r="H349" s="117" t="s">
        <v>2427</v>
      </c>
    </row>
    <row r="350" spans="2:8" s="149" customFormat="1" ht="19.5" customHeight="1" x14ac:dyDescent="0.25">
      <c r="B350" s="117" t="s">
        <v>8</v>
      </c>
      <c r="C350" s="117" t="s">
        <v>2981</v>
      </c>
      <c r="D350" s="117" t="s">
        <v>2451</v>
      </c>
      <c r="F350" s="117" t="s">
        <v>6</v>
      </c>
      <c r="G350" s="117" t="s">
        <v>2982</v>
      </c>
      <c r="H350" s="117" t="s">
        <v>2427</v>
      </c>
    </row>
    <row r="351" spans="2:8" s="149" customFormat="1" ht="19.5" customHeight="1" x14ac:dyDescent="0.25">
      <c r="B351" s="117" t="s">
        <v>8</v>
      </c>
      <c r="C351" s="117" t="s">
        <v>2983</v>
      </c>
      <c r="D351" s="117" t="s">
        <v>2451</v>
      </c>
      <c r="F351" s="117" t="s">
        <v>6</v>
      </c>
      <c r="G351" s="117" t="s">
        <v>2984</v>
      </c>
      <c r="H351" s="117" t="s">
        <v>2427</v>
      </c>
    </row>
    <row r="352" spans="2:8" s="149" customFormat="1" ht="19.5" customHeight="1" x14ac:dyDescent="0.25">
      <c r="B352" s="117" t="s">
        <v>8</v>
      </c>
      <c r="C352" s="117" t="s">
        <v>2985</v>
      </c>
      <c r="D352" s="117" t="s">
        <v>2451</v>
      </c>
      <c r="F352" s="117" t="s">
        <v>6</v>
      </c>
      <c r="G352" s="117" t="s">
        <v>2986</v>
      </c>
      <c r="H352" s="117" t="s">
        <v>2427</v>
      </c>
    </row>
    <row r="353" spans="2:8" s="149" customFormat="1" ht="19.5" customHeight="1" x14ac:dyDescent="0.25">
      <c r="B353" s="117" t="s">
        <v>8</v>
      </c>
      <c r="C353" s="117" t="s">
        <v>2987</v>
      </c>
      <c r="D353" s="117" t="s">
        <v>2451</v>
      </c>
      <c r="F353" s="117" t="s">
        <v>6</v>
      </c>
      <c r="G353" s="117" t="s">
        <v>2988</v>
      </c>
      <c r="H353" s="117" t="s">
        <v>2427</v>
      </c>
    </row>
    <row r="354" spans="2:8" s="149" customFormat="1" ht="19.5" customHeight="1" x14ac:dyDescent="0.25">
      <c r="B354" s="117" t="s">
        <v>8</v>
      </c>
      <c r="C354" s="117" t="s">
        <v>2989</v>
      </c>
      <c r="D354" s="117" t="s">
        <v>2451</v>
      </c>
      <c r="F354" s="117" t="s">
        <v>6</v>
      </c>
      <c r="G354" s="117" t="s">
        <v>2831</v>
      </c>
      <c r="H354" s="117" t="s">
        <v>2427</v>
      </c>
    </row>
    <row r="355" spans="2:8" s="149" customFormat="1" ht="19.5" customHeight="1" x14ac:dyDescent="0.25">
      <c r="B355" s="117" t="s">
        <v>8</v>
      </c>
      <c r="C355" s="117" t="s">
        <v>2990</v>
      </c>
      <c r="D355" s="117" t="s">
        <v>2451</v>
      </c>
      <c r="F355" s="117" t="s">
        <v>6</v>
      </c>
      <c r="G355" s="117" t="s">
        <v>2991</v>
      </c>
      <c r="H355" s="117" t="s">
        <v>2427</v>
      </c>
    </row>
    <row r="356" spans="2:8" s="149" customFormat="1" ht="19.5" customHeight="1" x14ac:dyDescent="0.25">
      <c r="B356" s="117" t="s">
        <v>8</v>
      </c>
      <c r="C356" s="117" t="s">
        <v>2992</v>
      </c>
      <c r="D356" s="117" t="s">
        <v>2451</v>
      </c>
      <c r="F356" s="117" t="s">
        <v>6</v>
      </c>
      <c r="G356" s="117" t="s">
        <v>2993</v>
      </c>
      <c r="H356" s="117" t="s">
        <v>2427</v>
      </c>
    </row>
    <row r="357" spans="2:8" s="149" customFormat="1" ht="19.5" customHeight="1" x14ac:dyDescent="0.25">
      <c r="B357" s="117" t="s">
        <v>8</v>
      </c>
      <c r="C357" s="117" t="s">
        <v>2994</v>
      </c>
      <c r="D357" s="117" t="s">
        <v>2451</v>
      </c>
      <c r="F357" s="117" t="s">
        <v>6</v>
      </c>
      <c r="G357" s="117" t="s">
        <v>2832</v>
      </c>
      <c r="H357" s="117" t="s">
        <v>2427</v>
      </c>
    </row>
    <row r="358" spans="2:8" s="149" customFormat="1" ht="19.5" customHeight="1" x14ac:dyDescent="0.25">
      <c r="B358" s="117" t="s">
        <v>8</v>
      </c>
      <c r="C358" s="117" t="s">
        <v>2995</v>
      </c>
      <c r="D358" s="117" t="s">
        <v>2451</v>
      </c>
      <c r="F358" s="117" t="s">
        <v>6</v>
      </c>
      <c r="G358" s="117" t="s">
        <v>2833</v>
      </c>
      <c r="H358" s="117" t="s">
        <v>2427</v>
      </c>
    </row>
    <row r="359" spans="2:8" s="149" customFormat="1" ht="19.5" customHeight="1" x14ac:dyDescent="0.25">
      <c r="B359" s="117" t="s">
        <v>8</v>
      </c>
      <c r="C359" s="117" t="s">
        <v>2996</v>
      </c>
      <c r="D359" s="117" t="s">
        <v>2451</v>
      </c>
      <c r="F359" s="117" t="s">
        <v>6</v>
      </c>
      <c r="G359" s="117" t="s">
        <v>2835</v>
      </c>
      <c r="H359" s="117" t="s">
        <v>2427</v>
      </c>
    </row>
    <row r="360" spans="2:8" s="149" customFormat="1" ht="19.5" customHeight="1" x14ac:dyDescent="0.25">
      <c r="B360" s="117" t="s">
        <v>8</v>
      </c>
      <c r="C360" s="117" t="s">
        <v>2997</v>
      </c>
      <c r="D360" s="117" t="s">
        <v>2451</v>
      </c>
      <c r="F360" s="117" t="s">
        <v>6</v>
      </c>
      <c r="G360" s="117" t="s">
        <v>2998</v>
      </c>
      <c r="H360" s="117" t="s">
        <v>2427</v>
      </c>
    </row>
    <row r="361" spans="2:8" s="149" customFormat="1" ht="19.5" customHeight="1" x14ac:dyDescent="0.25">
      <c r="B361" s="117" t="s">
        <v>8</v>
      </c>
      <c r="C361" s="117" t="s">
        <v>2999</v>
      </c>
      <c r="D361" s="117" t="s">
        <v>2451</v>
      </c>
      <c r="F361" s="117" t="s">
        <v>6</v>
      </c>
      <c r="G361" s="117" t="s">
        <v>3000</v>
      </c>
      <c r="H361" s="117" t="s">
        <v>2427</v>
      </c>
    </row>
    <row r="362" spans="2:8" s="149" customFormat="1" ht="19.5" customHeight="1" x14ac:dyDescent="0.25">
      <c r="B362" s="117" t="s">
        <v>8</v>
      </c>
      <c r="C362" s="117" t="s">
        <v>3001</v>
      </c>
      <c r="D362" s="117" t="s">
        <v>2451</v>
      </c>
      <c r="F362" s="117" t="s">
        <v>6</v>
      </c>
      <c r="G362" s="117" t="s">
        <v>2837</v>
      </c>
      <c r="H362" s="117" t="s">
        <v>2427</v>
      </c>
    </row>
    <row r="363" spans="2:8" s="149" customFormat="1" ht="19.5" customHeight="1" x14ac:dyDescent="0.25">
      <c r="B363" s="117" t="s">
        <v>8</v>
      </c>
      <c r="C363" s="117" t="s">
        <v>3002</v>
      </c>
      <c r="D363" s="117" t="s">
        <v>2451</v>
      </c>
      <c r="F363" s="117" t="s">
        <v>6</v>
      </c>
      <c r="G363" s="117" t="s">
        <v>2839</v>
      </c>
      <c r="H363" s="117" t="s">
        <v>2427</v>
      </c>
    </row>
    <row r="364" spans="2:8" s="149" customFormat="1" ht="19.5" customHeight="1" x14ac:dyDescent="0.25">
      <c r="B364" s="117" t="s">
        <v>8</v>
      </c>
      <c r="C364" s="117" t="s">
        <v>3003</v>
      </c>
      <c r="D364" s="117" t="s">
        <v>2451</v>
      </c>
      <c r="F364" s="117" t="s">
        <v>6</v>
      </c>
      <c r="G364" s="117" t="s">
        <v>2841</v>
      </c>
      <c r="H364" s="117" t="s">
        <v>2427</v>
      </c>
    </row>
    <row r="365" spans="2:8" s="149" customFormat="1" ht="19.5" customHeight="1" x14ac:dyDescent="0.25">
      <c r="B365" s="117" t="s">
        <v>8</v>
      </c>
      <c r="C365" s="117" t="s">
        <v>3004</v>
      </c>
      <c r="D365" s="117" t="s">
        <v>2451</v>
      </c>
      <c r="F365" s="117" t="s">
        <v>6</v>
      </c>
      <c r="G365" s="117" t="s">
        <v>3005</v>
      </c>
      <c r="H365" s="117" t="s">
        <v>2427</v>
      </c>
    </row>
    <row r="366" spans="2:8" s="149" customFormat="1" ht="19.5" customHeight="1" x14ac:dyDescent="0.25">
      <c r="B366" s="117" t="s">
        <v>8</v>
      </c>
      <c r="C366" s="117" t="s">
        <v>3006</v>
      </c>
      <c r="D366" s="117" t="s">
        <v>2451</v>
      </c>
      <c r="F366" s="117" t="s">
        <v>6</v>
      </c>
      <c r="G366" s="117" t="s">
        <v>3007</v>
      </c>
      <c r="H366" s="117" t="s">
        <v>2427</v>
      </c>
    </row>
    <row r="367" spans="2:8" s="149" customFormat="1" ht="19.5" customHeight="1" x14ac:dyDescent="0.25">
      <c r="B367" s="117" t="s">
        <v>8</v>
      </c>
      <c r="C367" s="117" t="s">
        <v>3008</v>
      </c>
      <c r="D367" s="117" t="s">
        <v>2451</v>
      </c>
      <c r="F367" s="117" t="s">
        <v>6</v>
      </c>
      <c r="G367" s="117" t="s">
        <v>3009</v>
      </c>
      <c r="H367" s="117" t="s">
        <v>2427</v>
      </c>
    </row>
    <row r="368" spans="2:8" s="149" customFormat="1" ht="19.5" customHeight="1" x14ac:dyDescent="0.25">
      <c r="B368" s="117" t="s">
        <v>8</v>
      </c>
      <c r="C368" s="117" t="s">
        <v>3010</v>
      </c>
      <c r="D368" s="117" t="s">
        <v>2451</v>
      </c>
      <c r="F368" s="117" t="s">
        <v>6</v>
      </c>
      <c r="G368" s="117" t="s">
        <v>3011</v>
      </c>
      <c r="H368" s="117" t="s">
        <v>2427</v>
      </c>
    </row>
    <row r="369" spans="2:8" s="149" customFormat="1" ht="19.5" customHeight="1" x14ac:dyDescent="0.25">
      <c r="B369" s="117" t="s">
        <v>8</v>
      </c>
      <c r="C369" s="117" t="s">
        <v>3012</v>
      </c>
      <c r="D369" s="117" t="s">
        <v>2451</v>
      </c>
      <c r="F369" s="117" t="s">
        <v>6</v>
      </c>
      <c r="G369" s="117" t="s">
        <v>2843</v>
      </c>
      <c r="H369" s="117" t="s">
        <v>2427</v>
      </c>
    </row>
    <row r="370" spans="2:8" s="149" customFormat="1" ht="19.5" customHeight="1" x14ac:dyDescent="0.25">
      <c r="B370" s="117" t="s">
        <v>8</v>
      </c>
      <c r="C370" s="117" t="s">
        <v>3013</v>
      </c>
      <c r="D370" s="117" t="s">
        <v>2451</v>
      </c>
      <c r="F370" s="117" t="s">
        <v>6</v>
      </c>
      <c r="G370" s="117" t="s">
        <v>2845</v>
      </c>
      <c r="H370" s="117" t="s">
        <v>2427</v>
      </c>
    </row>
    <row r="371" spans="2:8" s="149" customFormat="1" ht="19.5" customHeight="1" x14ac:dyDescent="0.25">
      <c r="B371" s="117" t="s">
        <v>8</v>
      </c>
      <c r="C371" s="117" t="s">
        <v>3014</v>
      </c>
      <c r="D371" s="117" t="s">
        <v>2451</v>
      </c>
      <c r="F371" s="117" t="s">
        <v>6</v>
      </c>
      <c r="G371" s="117" t="s">
        <v>3015</v>
      </c>
      <c r="H371" s="117" t="s">
        <v>2427</v>
      </c>
    </row>
    <row r="372" spans="2:8" s="149" customFormat="1" ht="19.5" customHeight="1" x14ac:dyDescent="0.25">
      <c r="B372" s="117" t="s">
        <v>8</v>
      </c>
      <c r="C372" s="117" t="s">
        <v>3016</v>
      </c>
      <c r="D372" s="117" t="s">
        <v>2451</v>
      </c>
      <c r="F372" s="117" t="s">
        <v>6</v>
      </c>
      <c r="G372" s="117" t="s">
        <v>3017</v>
      </c>
      <c r="H372" s="117" t="s">
        <v>2427</v>
      </c>
    </row>
    <row r="373" spans="2:8" s="149" customFormat="1" ht="19.5" customHeight="1" x14ac:dyDescent="0.25">
      <c r="B373" s="117" t="s">
        <v>8</v>
      </c>
      <c r="C373" s="117" t="s">
        <v>3018</v>
      </c>
      <c r="D373" s="117" t="s">
        <v>2451</v>
      </c>
      <c r="F373" s="117" t="s">
        <v>6</v>
      </c>
      <c r="G373" s="117" t="s">
        <v>3019</v>
      </c>
      <c r="H373" s="117" t="s">
        <v>2427</v>
      </c>
    </row>
    <row r="374" spans="2:8" s="149" customFormat="1" ht="19.5" customHeight="1" x14ac:dyDescent="0.25">
      <c r="B374" s="117" t="s">
        <v>8</v>
      </c>
      <c r="C374" s="117" t="s">
        <v>3020</v>
      </c>
      <c r="D374" s="117" t="s">
        <v>2451</v>
      </c>
      <c r="F374" s="117" t="s">
        <v>6</v>
      </c>
      <c r="G374" s="117" t="s">
        <v>3021</v>
      </c>
      <c r="H374" s="117" t="s">
        <v>2427</v>
      </c>
    </row>
    <row r="375" spans="2:8" s="149" customFormat="1" ht="19.5" customHeight="1" x14ac:dyDescent="0.25">
      <c r="B375" s="117" t="s">
        <v>8</v>
      </c>
      <c r="C375" s="117" t="s">
        <v>3022</v>
      </c>
      <c r="D375" s="117" t="s">
        <v>2451</v>
      </c>
      <c r="F375" s="117" t="s">
        <v>6</v>
      </c>
      <c r="G375" s="117" t="s">
        <v>3023</v>
      </c>
      <c r="H375" s="117" t="s">
        <v>2427</v>
      </c>
    </row>
    <row r="376" spans="2:8" s="149" customFormat="1" ht="19.5" customHeight="1" x14ac:dyDescent="0.25">
      <c r="B376" s="117" t="s">
        <v>8</v>
      </c>
      <c r="C376" s="117" t="s">
        <v>3024</v>
      </c>
      <c r="D376" s="117" t="s">
        <v>2451</v>
      </c>
      <c r="F376" s="117" t="s">
        <v>6</v>
      </c>
      <c r="G376" s="117" t="s">
        <v>3025</v>
      </c>
      <c r="H376" s="117" t="s">
        <v>2427</v>
      </c>
    </row>
    <row r="377" spans="2:8" s="149" customFormat="1" ht="19.5" customHeight="1" x14ac:dyDescent="0.25">
      <c r="B377" s="117" t="s">
        <v>8</v>
      </c>
      <c r="C377" s="117" t="s">
        <v>3026</v>
      </c>
      <c r="D377" s="117" t="s">
        <v>2451</v>
      </c>
      <c r="F377" s="117" t="s">
        <v>6</v>
      </c>
      <c r="G377" s="117" t="s">
        <v>3027</v>
      </c>
      <c r="H377" s="117" t="s">
        <v>2427</v>
      </c>
    </row>
    <row r="378" spans="2:8" s="149" customFormat="1" ht="19.5" customHeight="1" x14ac:dyDescent="0.25">
      <c r="B378" s="117" t="s">
        <v>8</v>
      </c>
      <c r="C378" s="117" t="s">
        <v>3028</v>
      </c>
      <c r="D378" s="117" t="s">
        <v>2451</v>
      </c>
      <c r="F378" s="117" t="s">
        <v>6</v>
      </c>
      <c r="G378" s="117" t="s">
        <v>3029</v>
      </c>
      <c r="H378" s="117" t="s">
        <v>2427</v>
      </c>
    </row>
    <row r="379" spans="2:8" s="149" customFormat="1" ht="19.5" customHeight="1" x14ac:dyDescent="0.25">
      <c r="B379" s="117" t="s">
        <v>8</v>
      </c>
      <c r="C379" s="117" t="s">
        <v>3030</v>
      </c>
      <c r="D379" s="117" t="s">
        <v>2451</v>
      </c>
      <c r="F379" s="117" t="s">
        <v>6</v>
      </c>
      <c r="G379" s="117" t="s">
        <v>3031</v>
      </c>
      <c r="H379" s="117" t="s">
        <v>2427</v>
      </c>
    </row>
    <row r="380" spans="2:8" s="149" customFormat="1" ht="19.5" customHeight="1" x14ac:dyDescent="0.25">
      <c r="B380" s="117" t="s">
        <v>8</v>
      </c>
      <c r="C380" s="117" t="s">
        <v>3032</v>
      </c>
      <c r="D380" s="117" t="s">
        <v>2451</v>
      </c>
      <c r="F380" s="117" t="s">
        <v>6</v>
      </c>
      <c r="G380" s="117" t="s">
        <v>3033</v>
      </c>
      <c r="H380" s="117" t="s">
        <v>2427</v>
      </c>
    </row>
    <row r="381" spans="2:8" s="149" customFormat="1" ht="19.5" customHeight="1" x14ac:dyDescent="0.25">
      <c r="B381" s="117" t="s">
        <v>8</v>
      </c>
      <c r="C381" s="117" t="s">
        <v>3034</v>
      </c>
      <c r="D381" s="117" t="s">
        <v>2451</v>
      </c>
      <c r="F381" s="117" t="s">
        <v>6</v>
      </c>
      <c r="G381" s="117" t="s">
        <v>3035</v>
      </c>
      <c r="H381" s="117" t="s">
        <v>2427</v>
      </c>
    </row>
    <row r="382" spans="2:8" s="149" customFormat="1" ht="19.5" customHeight="1" x14ac:dyDescent="0.25">
      <c r="B382" s="117" t="s">
        <v>8</v>
      </c>
      <c r="C382" s="117" t="s">
        <v>3036</v>
      </c>
      <c r="D382" s="117" t="s">
        <v>2451</v>
      </c>
      <c r="F382" s="117" t="s">
        <v>6</v>
      </c>
      <c r="G382" s="117" t="s">
        <v>3037</v>
      </c>
      <c r="H382" s="117" t="s">
        <v>2427</v>
      </c>
    </row>
    <row r="383" spans="2:8" s="149" customFormat="1" ht="19.5" customHeight="1" x14ac:dyDescent="0.25">
      <c r="B383" s="117" t="s">
        <v>8</v>
      </c>
      <c r="C383" s="117" t="s">
        <v>3038</v>
      </c>
      <c r="D383" s="117" t="s">
        <v>2451</v>
      </c>
      <c r="F383" s="117" t="s">
        <v>6</v>
      </c>
      <c r="G383" s="117" t="s">
        <v>3039</v>
      </c>
      <c r="H383" s="117" t="s">
        <v>2427</v>
      </c>
    </row>
    <row r="384" spans="2:8" s="149" customFormat="1" ht="19.5" customHeight="1" x14ac:dyDescent="0.25">
      <c r="B384" s="117" t="s">
        <v>8</v>
      </c>
      <c r="C384" s="117" t="s">
        <v>3040</v>
      </c>
      <c r="D384" s="117" t="s">
        <v>2451</v>
      </c>
      <c r="F384" s="117" t="s">
        <v>6</v>
      </c>
      <c r="G384" s="117" t="s">
        <v>3041</v>
      </c>
      <c r="H384" s="117" t="s">
        <v>2427</v>
      </c>
    </row>
    <row r="385" spans="2:8" s="149" customFormat="1" ht="19.5" customHeight="1" x14ac:dyDescent="0.25">
      <c r="B385" s="117" t="s">
        <v>8</v>
      </c>
      <c r="C385" s="117" t="s">
        <v>3042</v>
      </c>
      <c r="D385" s="117" t="s">
        <v>2451</v>
      </c>
      <c r="F385" s="117" t="s">
        <v>6</v>
      </c>
      <c r="G385" s="117" t="s">
        <v>3043</v>
      </c>
      <c r="H385" s="117" t="s">
        <v>2427</v>
      </c>
    </row>
    <row r="386" spans="2:8" s="149" customFormat="1" ht="19.5" customHeight="1" x14ac:dyDescent="0.25">
      <c r="B386" s="117" t="s">
        <v>8</v>
      </c>
      <c r="C386" s="117" t="s">
        <v>3044</v>
      </c>
      <c r="D386" s="117" t="s">
        <v>2451</v>
      </c>
      <c r="F386" s="117" t="s">
        <v>6</v>
      </c>
      <c r="G386" s="117" t="s">
        <v>3045</v>
      </c>
      <c r="H386" s="117" t="s">
        <v>2427</v>
      </c>
    </row>
    <row r="387" spans="2:8" s="149" customFormat="1" ht="19.5" customHeight="1" x14ac:dyDescent="0.25">
      <c r="B387" s="117" t="s">
        <v>8</v>
      </c>
      <c r="C387" s="117" t="s">
        <v>3046</v>
      </c>
      <c r="D387" s="117" t="s">
        <v>2451</v>
      </c>
      <c r="F387" s="117" t="s">
        <v>6</v>
      </c>
      <c r="G387" s="117" t="s">
        <v>3047</v>
      </c>
      <c r="H387" s="117" t="s">
        <v>2427</v>
      </c>
    </row>
    <row r="388" spans="2:8" s="149" customFormat="1" ht="19.5" customHeight="1" x14ac:dyDescent="0.25">
      <c r="B388" s="117" t="s">
        <v>8</v>
      </c>
      <c r="C388" s="117" t="s">
        <v>3048</v>
      </c>
      <c r="D388" s="117" t="s">
        <v>2451</v>
      </c>
      <c r="F388" s="117" t="s">
        <v>6</v>
      </c>
      <c r="G388" s="117" t="s">
        <v>3049</v>
      </c>
      <c r="H388" s="117" t="s">
        <v>2427</v>
      </c>
    </row>
    <row r="389" spans="2:8" s="149" customFormat="1" ht="19.5" customHeight="1" x14ac:dyDescent="0.25">
      <c r="B389" s="117" t="s">
        <v>8</v>
      </c>
      <c r="C389" s="117" t="s">
        <v>3050</v>
      </c>
      <c r="D389" s="117" t="s">
        <v>2451</v>
      </c>
      <c r="F389" s="117" t="s">
        <v>6</v>
      </c>
      <c r="G389" s="117" t="s">
        <v>3051</v>
      </c>
      <c r="H389" s="117" t="s">
        <v>2427</v>
      </c>
    </row>
    <row r="390" spans="2:8" s="149" customFormat="1" ht="19.5" customHeight="1" x14ac:dyDescent="0.25">
      <c r="B390" s="117" t="s">
        <v>8</v>
      </c>
      <c r="C390" s="117" t="s">
        <v>3052</v>
      </c>
      <c r="D390" s="117" t="s">
        <v>2451</v>
      </c>
      <c r="F390" s="117" t="s">
        <v>6</v>
      </c>
      <c r="G390" s="117" t="s">
        <v>3053</v>
      </c>
      <c r="H390" s="117" t="s">
        <v>2427</v>
      </c>
    </row>
    <row r="391" spans="2:8" s="149" customFormat="1" ht="19.5" customHeight="1" x14ac:dyDescent="0.25">
      <c r="B391" s="117" t="s">
        <v>8</v>
      </c>
      <c r="C391" s="117" t="s">
        <v>3054</v>
      </c>
      <c r="D391" s="117" t="s">
        <v>2451</v>
      </c>
      <c r="F391" s="117" t="s">
        <v>6</v>
      </c>
      <c r="G391" s="117" t="s">
        <v>3055</v>
      </c>
      <c r="H391" s="117" t="s">
        <v>2427</v>
      </c>
    </row>
    <row r="392" spans="2:8" s="149" customFormat="1" ht="19.5" customHeight="1" x14ac:dyDescent="0.25">
      <c r="B392" s="117" t="s">
        <v>8</v>
      </c>
      <c r="C392" s="117" t="s">
        <v>3056</v>
      </c>
      <c r="D392" s="117" t="s">
        <v>2451</v>
      </c>
      <c r="F392" s="117" t="s">
        <v>6</v>
      </c>
      <c r="G392" s="117" t="s">
        <v>3057</v>
      </c>
      <c r="H392" s="117" t="s">
        <v>2427</v>
      </c>
    </row>
    <row r="393" spans="2:8" s="149" customFormat="1" ht="19.5" customHeight="1" x14ac:dyDescent="0.25">
      <c r="B393" s="117" t="s">
        <v>8</v>
      </c>
      <c r="C393" s="117" t="s">
        <v>3058</v>
      </c>
      <c r="D393" s="117" t="s">
        <v>2451</v>
      </c>
      <c r="F393" s="117" t="s">
        <v>6</v>
      </c>
      <c r="G393" s="117" t="s">
        <v>3059</v>
      </c>
      <c r="H393" s="117" t="s">
        <v>2427</v>
      </c>
    </row>
    <row r="394" spans="2:8" s="149" customFormat="1" ht="19.5" customHeight="1" x14ac:dyDescent="0.25">
      <c r="B394" s="117" t="s">
        <v>8</v>
      </c>
      <c r="C394" s="117" t="s">
        <v>3060</v>
      </c>
      <c r="D394" s="117" t="s">
        <v>2451</v>
      </c>
      <c r="F394" s="117" t="s">
        <v>6</v>
      </c>
      <c r="G394" s="117" t="s">
        <v>3061</v>
      </c>
      <c r="H394" s="117" t="s">
        <v>2427</v>
      </c>
    </row>
    <row r="395" spans="2:8" s="149" customFormat="1" ht="19.5" customHeight="1" x14ac:dyDescent="0.25">
      <c r="B395" s="117" t="s">
        <v>8</v>
      </c>
      <c r="C395" s="117" t="s">
        <v>3062</v>
      </c>
      <c r="D395" s="117" t="s">
        <v>2451</v>
      </c>
      <c r="F395" s="117" t="s">
        <v>6</v>
      </c>
      <c r="G395" s="117" t="s">
        <v>3063</v>
      </c>
      <c r="H395" s="117" t="s">
        <v>2427</v>
      </c>
    </row>
    <row r="396" spans="2:8" s="149" customFormat="1" ht="19.5" customHeight="1" x14ac:dyDescent="0.25">
      <c r="B396" s="117" t="s">
        <v>8</v>
      </c>
      <c r="C396" s="117" t="s">
        <v>3064</v>
      </c>
      <c r="D396" s="117" t="s">
        <v>2451</v>
      </c>
      <c r="F396" s="117" t="s">
        <v>6</v>
      </c>
      <c r="G396" s="117" t="s">
        <v>3065</v>
      </c>
      <c r="H396" s="117" t="s">
        <v>2427</v>
      </c>
    </row>
    <row r="397" spans="2:8" s="149" customFormat="1" ht="19.5" customHeight="1" x14ac:dyDescent="0.25">
      <c r="B397" s="117" t="s">
        <v>8</v>
      </c>
      <c r="C397" s="117" t="s">
        <v>3066</v>
      </c>
      <c r="D397" s="117" t="s">
        <v>2451</v>
      </c>
      <c r="F397" s="117" t="s">
        <v>6</v>
      </c>
      <c r="G397" s="117" t="s">
        <v>3067</v>
      </c>
      <c r="H397" s="117" t="s">
        <v>2427</v>
      </c>
    </row>
    <row r="398" spans="2:8" s="149" customFormat="1" ht="19.5" customHeight="1" x14ac:dyDescent="0.25">
      <c r="B398" s="117" t="s">
        <v>8</v>
      </c>
      <c r="C398" s="117" t="s">
        <v>3068</v>
      </c>
      <c r="D398" s="117" t="s">
        <v>2451</v>
      </c>
      <c r="F398" s="117" t="s">
        <v>6</v>
      </c>
      <c r="G398" s="117" t="s">
        <v>3069</v>
      </c>
      <c r="H398" s="117" t="s">
        <v>2427</v>
      </c>
    </row>
    <row r="399" spans="2:8" s="149" customFormat="1" ht="19.5" customHeight="1" x14ac:dyDescent="0.25">
      <c r="B399" s="117" t="s">
        <v>8</v>
      </c>
      <c r="C399" s="117" t="s">
        <v>3070</v>
      </c>
      <c r="D399" s="117" t="s">
        <v>2451</v>
      </c>
      <c r="F399" s="117" t="s">
        <v>6</v>
      </c>
      <c r="G399" s="117" t="s">
        <v>3071</v>
      </c>
      <c r="H399" s="117" t="s">
        <v>2427</v>
      </c>
    </row>
    <row r="400" spans="2:8" s="149" customFormat="1" ht="19.5" customHeight="1" x14ac:dyDescent="0.25">
      <c r="B400" s="117" t="s">
        <v>8</v>
      </c>
      <c r="C400" s="117" t="s">
        <v>3072</v>
      </c>
      <c r="D400" s="117" t="s">
        <v>2451</v>
      </c>
      <c r="F400" s="117" t="s">
        <v>6</v>
      </c>
      <c r="G400" s="117" t="s">
        <v>3073</v>
      </c>
      <c r="H400" s="117" t="s">
        <v>2427</v>
      </c>
    </row>
    <row r="401" spans="2:8" s="149" customFormat="1" ht="19.5" customHeight="1" x14ac:dyDescent="0.25">
      <c r="B401" s="117" t="s">
        <v>8</v>
      </c>
      <c r="C401" s="117" t="s">
        <v>3074</v>
      </c>
      <c r="D401" s="117" t="s">
        <v>2451</v>
      </c>
      <c r="F401" s="117" t="s">
        <v>6</v>
      </c>
      <c r="G401" s="117" t="s">
        <v>3075</v>
      </c>
      <c r="H401" s="117" t="s">
        <v>2427</v>
      </c>
    </row>
    <row r="402" spans="2:8" s="149" customFormat="1" ht="19.5" customHeight="1" x14ac:dyDescent="0.25">
      <c r="B402" s="117" t="s">
        <v>8</v>
      </c>
      <c r="C402" s="117" t="s">
        <v>3076</v>
      </c>
      <c r="D402" s="117" t="s">
        <v>2451</v>
      </c>
      <c r="F402" s="117" t="s">
        <v>6</v>
      </c>
      <c r="G402" s="117" t="s">
        <v>3077</v>
      </c>
      <c r="H402" s="117" t="s">
        <v>2427</v>
      </c>
    </row>
    <row r="403" spans="2:8" s="149" customFormat="1" ht="19.5" customHeight="1" x14ac:dyDescent="0.25">
      <c r="B403" s="117" t="s">
        <v>8</v>
      </c>
      <c r="C403" s="117" t="s">
        <v>3078</v>
      </c>
      <c r="D403" s="117" t="s">
        <v>2451</v>
      </c>
      <c r="F403" s="117" t="s">
        <v>6</v>
      </c>
      <c r="G403" s="117" t="s">
        <v>3079</v>
      </c>
      <c r="H403" s="117" t="s">
        <v>2427</v>
      </c>
    </row>
    <row r="404" spans="2:8" s="149" customFormat="1" ht="19.5" customHeight="1" x14ac:dyDescent="0.25">
      <c r="B404" s="117" t="s">
        <v>8</v>
      </c>
      <c r="C404" s="117" t="s">
        <v>3080</v>
      </c>
      <c r="D404" s="117" t="s">
        <v>2451</v>
      </c>
      <c r="F404" s="117" t="s">
        <v>6</v>
      </c>
      <c r="G404" s="117" t="s">
        <v>3081</v>
      </c>
      <c r="H404" s="117" t="s">
        <v>2427</v>
      </c>
    </row>
    <row r="405" spans="2:8" s="149" customFormat="1" ht="19.5" customHeight="1" x14ac:dyDescent="0.25">
      <c r="B405" s="117" t="s">
        <v>8</v>
      </c>
      <c r="C405" s="117" t="s">
        <v>3082</v>
      </c>
      <c r="D405" s="117" t="s">
        <v>2451</v>
      </c>
      <c r="F405" s="117" t="s">
        <v>6</v>
      </c>
      <c r="G405" s="117" t="s">
        <v>3083</v>
      </c>
      <c r="H405" s="117" t="s">
        <v>2427</v>
      </c>
    </row>
    <row r="406" spans="2:8" s="149" customFormat="1" ht="19.5" customHeight="1" x14ac:dyDescent="0.25">
      <c r="B406" s="117" t="s">
        <v>8</v>
      </c>
      <c r="C406" s="117" t="s">
        <v>3084</v>
      </c>
      <c r="D406" s="117" t="s">
        <v>2451</v>
      </c>
      <c r="F406" s="117" t="s">
        <v>6</v>
      </c>
      <c r="G406" s="117" t="s">
        <v>3085</v>
      </c>
      <c r="H406" s="117" t="s">
        <v>2427</v>
      </c>
    </row>
    <row r="407" spans="2:8" s="149" customFormat="1" ht="19.5" customHeight="1" x14ac:dyDescent="0.25">
      <c r="B407" s="117" t="s">
        <v>8</v>
      </c>
      <c r="C407" s="117" t="s">
        <v>3086</v>
      </c>
      <c r="D407" s="117" t="s">
        <v>2451</v>
      </c>
      <c r="F407" s="117" t="s">
        <v>6</v>
      </c>
      <c r="G407" s="117" t="s">
        <v>3087</v>
      </c>
      <c r="H407" s="117" t="s">
        <v>2427</v>
      </c>
    </row>
    <row r="408" spans="2:8" s="149" customFormat="1" ht="19.5" customHeight="1" x14ac:dyDescent="0.25">
      <c r="B408" s="117" t="s">
        <v>8</v>
      </c>
      <c r="C408" s="117" t="s">
        <v>3088</v>
      </c>
      <c r="D408" s="117" t="s">
        <v>2451</v>
      </c>
      <c r="F408" s="117" t="s">
        <v>6</v>
      </c>
      <c r="G408" s="117" t="s">
        <v>3089</v>
      </c>
      <c r="H408" s="117" t="s">
        <v>2427</v>
      </c>
    </row>
    <row r="409" spans="2:8" s="149" customFormat="1" ht="19.5" customHeight="1" x14ac:dyDescent="0.25">
      <c r="B409" s="117" t="s">
        <v>8</v>
      </c>
      <c r="C409" s="117" t="s">
        <v>3090</v>
      </c>
      <c r="D409" s="117" t="s">
        <v>2451</v>
      </c>
      <c r="F409" s="117" t="s">
        <v>6</v>
      </c>
      <c r="G409" s="117" t="s">
        <v>3091</v>
      </c>
      <c r="H409" s="117" t="s">
        <v>2427</v>
      </c>
    </row>
    <row r="410" spans="2:8" s="149" customFormat="1" ht="19.5" customHeight="1" x14ac:dyDescent="0.25">
      <c r="B410" s="117" t="s">
        <v>8</v>
      </c>
      <c r="C410" s="117" t="s">
        <v>3092</v>
      </c>
      <c r="D410" s="117" t="s">
        <v>2451</v>
      </c>
      <c r="F410" s="117" t="s">
        <v>6</v>
      </c>
      <c r="G410" s="117" t="s">
        <v>3093</v>
      </c>
      <c r="H410" s="117" t="s">
        <v>2427</v>
      </c>
    </row>
    <row r="411" spans="2:8" s="149" customFormat="1" ht="19.5" customHeight="1" x14ac:dyDescent="0.25">
      <c r="B411" s="117" t="s">
        <v>8</v>
      </c>
      <c r="C411" s="117" t="s">
        <v>3094</v>
      </c>
      <c r="D411" s="117" t="s">
        <v>2451</v>
      </c>
      <c r="F411" s="117" t="s">
        <v>6</v>
      </c>
      <c r="G411" s="117" t="s">
        <v>3095</v>
      </c>
      <c r="H411" s="117" t="s">
        <v>2427</v>
      </c>
    </row>
    <row r="412" spans="2:8" s="149" customFormat="1" ht="19.5" customHeight="1" x14ac:dyDescent="0.25">
      <c r="B412" s="117" t="s">
        <v>8</v>
      </c>
      <c r="C412" s="117" t="s">
        <v>3096</v>
      </c>
      <c r="D412" s="117" t="s">
        <v>2451</v>
      </c>
      <c r="F412" s="117" t="s">
        <v>6</v>
      </c>
      <c r="G412" s="117" t="s">
        <v>3097</v>
      </c>
      <c r="H412" s="117" t="s">
        <v>2427</v>
      </c>
    </row>
    <row r="413" spans="2:8" s="149" customFormat="1" ht="19.5" customHeight="1" x14ac:dyDescent="0.25">
      <c r="B413" s="117" t="s">
        <v>8</v>
      </c>
      <c r="C413" s="117" t="s">
        <v>3098</v>
      </c>
      <c r="D413" s="117" t="s">
        <v>2451</v>
      </c>
      <c r="F413" s="117" t="s">
        <v>6</v>
      </c>
      <c r="G413" s="117" t="s">
        <v>3099</v>
      </c>
      <c r="H413" s="117" t="s">
        <v>2427</v>
      </c>
    </row>
    <row r="414" spans="2:8" s="149" customFormat="1" ht="19.5" customHeight="1" x14ac:dyDescent="0.25">
      <c r="B414" s="117" t="s">
        <v>8</v>
      </c>
      <c r="C414" s="117" t="s">
        <v>3100</v>
      </c>
      <c r="D414" s="117" t="s">
        <v>2451</v>
      </c>
      <c r="F414" s="117" t="s">
        <v>6</v>
      </c>
      <c r="G414" s="117" t="s">
        <v>3101</v>
      </c>
      <c r="H414" s="117" t="s">
        <v>2427</v>
      </c>
    </row>
    <row r="415" spans="2:8" s="149" customFormat="1" ht="19.5" customHeight="1" x14ac:dyDescent="0.25">
      <c r="B415" s="117" t="s">
        <v>8</v>
      </c>
      <c r="C415" s="117" t="s">
        <v>3102</v>
      </c>
      <c r="D415" s="117" t="s">
        <v>2451</v>
      </c>
      <c r="F415" s="117" t="s">
        <v>6</v>
      </c>
      <c r="G415" s="117" t="s">
        <v>3103</v>
      </c>
      <c r="H415" s="117" t="s">
        <v>2427</v>
      </c>
    </row>
    <row r="416" spans="2:8" s="149" customFormat="1" ht="19.5" customHeight="1" x14ac:dyDescent="0.25">
      <c r="B416" s="117" t="s">
        <v>8</v>
      </c>
      <c r="C416" s="117" t="s">
        <v>3104</v>
      </c>
      <c r="D416" s="117" t="s">
        <v>2451</v>
      </c>
      <c r="F416" s="117" t="s">
        <v>6</v>
      </c>
      <c r="G416" s="117" t="s">
        <v>3105</v>
      </c>
      <c r="H416" s="117" t="s">
        <v>2427</v>
      </c>
    </row>
    <row r="417" spans="2:8" s="149" customFormat="1" ht="19.5" customHeight="1" x14ac:dyDescent="0.25">
      <c r="B417" s="117" t="s">
        <v>8</v>
      </c>
      <c r="C417" s="117" t="s">
        <v>3106</v>
      </c>
      <c r="D417" s="117" t="s">
        <v>2451</v>
      </c>
      <c r="F417" s="117" t="s">
        <v>6</v>
      </c>
      <c r="G417" s="117" t="s">
        <v>3107</v>
      </c>
      <c r="H417" s="117" t="s">
        <v>2427</v>
      </c>
    </row>
    <row r="418" spans="2:8" s="149" customFormat="1" ht="19.5" customHeight="1" x14ac:dyDescent="0.25">
      <c r="B418" s="117" t="s">
        <v>8</v>
      </c>
      <c r="C418" s="117" t="s">
        <v>3108</v>
      </c>
      <c r="D418" s="117" t="s">
        <v>2451</v>
      </c>
      <c r="F418" s="117" t="s">
        <v>6</v>
      </c>
      <c r="G418" s="117" t="s">
        <v>3109</v>
      </c>
      <c r="H418" s="117" t="s">
        <v>2427</v>
      </c>
    </row>
    <row r="419" spans="2:8" s="149" customFormat="1" ht="19.5" customHeight="1" x14ac:dyDescent="0.25">
      <c r="B419" s="117" t="s">
        <v>8</v>
      </c>
      <c r="C419" s="117" t="s">
        <v>3110</v>
      </c>
      <c r="D419" s="117" t="s">
        <v>2451</v>
      </c>
      <c r="F419" s="117" t="s">
        <v>6</v>
      </c>
      <c r="G419" s="117" t="s">
        <v>3111</v>
      </c>
      <c r="H419" s="117" t="s">
        <v>2427</v>
      </c>
    </row>
    <row r="420" spans="2:8" s="149" customFormat="1" ht="19.5" customHeight="1" x14ac:dyDescent="0.25">
      <c r="B420" s="117" t="s">
        <v>8</v>
      </c>
      <c r="C420" s="117" t="s">
        <v>3112</v>
      </c>
      <c r="D420" s="117" t="s">
        <v>2451</v>
      </c>
      <c r="F420" s="117" t="s">
        <v>6</v>
      </c>
      <c r="G420" s="117" t="s">
        <v>3113</v>
      </c>
      <c r="H420" s="117" t="s">
        <v>2427</v>
      </c>
    </row>
    <row r="421" spans="2:8" s="149" customFormat="1" ht="19.5" customHeight="1" x14ac:dyDescent="0.25">
      <c r="B421" s="117" t="s">
        <v>8</v>
      </c>
      <c r="C421" s="117" t="s">
        <v>3114</v>
      </c>
      <c r="D421" s="117" t="s">
        <v>2451</v>
      </c>
      <c r="F421" s="117" t="s">
        <v>6</v>
      </c>
      <c r="G421" s="117" t="s">
        <v>2853</v>
      </c>
      <c r="H421" s="117" t="s">
        <v>2427</v>
      </c>
    </row>
    <row r="422" spans="2:8" s="149" customFormat="1" ht="19.5" customHeight="1" x14ac:dyDescent="0.25">
      <c r="B422" s="117" t="s">
        <v>8</v>
      </c>
      <c r="C422" s="117" t="s">
        <v>3115</v>
      </c>
      <c r="D422" s="117" t="s">
        <v>2451</v>
      </c>
      <c r="F422" s="117" t="s">
        <v>6</v>
      </c>
      <c r="G422" s="117" t="s">
        <v>3116</v>
      </c>
      <c r="H422" s="117" t="s">
        <v>2427</v>
      </c>
    </row>
    <row r="423" spans="2:8" s="149" customFormat="1" ht="19.5" customHeight="1" x14ac:dyDescent="0.25">
      <c r="B423" s="117" t="s">
        <v>8</v>
      </c>
      <c r="C423" s="117" t="s">
        <v>3117</v>
      </c>
      <c r="D423" s="117" t="s">
        <v>2451</v>
      </c>
      <c r="F423" s="117" t="s">
        <v>6</v>
      </c>
      <c r="G423" s="117" t="s">
        <v>3118</v>
      </c>
      <c r="H423" s="117" t="s">
        <v>2427</v>
      </c>
    </row>
    <row r="424" spans="2:8" s="149" customFormat="1" ht="19.5" customHeight="1" x14ac:dyDescent="0.25">
      <c r="B424" s="117" t="s">
        <v>8</v>
      </c>
      <c r="C424" s="117" t="s">
        <v>3119</v>
      </c>
      <c r="D424" s="117" t="s">
        <v>2451</v>
      </c>
      <c r="F424" s="117" t="s">
        <v>6</v>
      </c>
      <c r="G424" s="117" t="s">
        <v>2855</v>
      </c>
      <c r="H424" s="117" t="s">
        <v>2427</v>
      </c>
    </row>
    <row r="425" spans="2:8" s="149" customFormat="1" ht="19.5" customHeight="1" x14ac:dyDescent="0.25">
      <c r="B425" s="117" t="s">
        <v>8</v>
      </c>
      <c r="C425" s="117" t="s">
        <v>3120</v>
      </c>
      <c r="D425" s="117" t="s">
        <v>2451</v>
      </c>
      <c r="F425" s="117" t="s">
        <v>6</v>
      </c>
      <c r="G425" s="117" t="s">
        <v>3121</v>
      </c>
      <c r="H425" s="117" t="s">
        <v>2427</v>
      </c>
    </row>
    <row r="426" spans="2:8" s="149" customFormat="1" ht="19.5" customHeight="1" x14ac:dyDescent="0.25">
      <c r="B426" s="117" t="s">
        <v>8</v>
      </c>
      <c r="C426" s="117" t="s">
        <v>3122</v>
      </c>
      <c r="D426" s="117" t="s">
        <v>2451</v>
      </c>
      <c r="F426" s="117" t="s">
        <v>6</v>
      </c>
      <c r="G426" s="117" t="s">
        <v>3123</v>
      </c>
      <c r="H426" s="117" t="s">
        <v>2427</v>
      </c>
    </row>
    <row r="427" spans="2:8" s="149" customFormat="1" ht="19.5" customHeight="1" x14ac:dyDescent="0.25">
      <c r="B427" s="117" t="s">
        <v>8</v>
      </c>
      <c r="C427" s="117" t="s">
        <v>3124</v>
      </c>
      <c r="D427" s="117" t="s">
        <v>2451</v>
      </c>
      <c r="F427" s="117" t="s">
        <v>6</v>
      </c>
      <c r="G427" s="117" t="s">
        <v>2857</v>
      </c>
      <c r="H427" s="117" t="s">
        <v>2427</v>
      </c>
    </row>
    <row r="428" spans="2:8" s="149" customFormat="1" ht="19.5" customHeight="1" x14ac:dyDescent="0.25">
      <c r="B428" s="117" t="s">
        <v>8</v>
      </c>
      <c r="C428" s="117" t="s">
        <v>3125</v>
      </c>
      <c r="D428" s="117" t="s">
        <v>2451</v>
      </c>
      <c r="F428" s="117" t="s">
        <v>6</v>
      </c>
      <c r="G428" s="117" t="s">
        <v>3126</v>
      </c>
      <c r="H428" s="117" t="s">
        <v>2427</v>
      </c>
    </row>
    <row r="429" spans="2:8" s="149" customFormat="1" ht="19.5" customHeight="1" x14ac:dyDescent="0.25">
      <c r="B429" s="117" t="s">
        <v>8</v>
      </c>
      <c r="C429" s="117" t="s">
        <v>3127</v>
      </c>
      <c r="D429" s="117" t="s">
        <v>2451</v>
      </c>
      <c r="F429" s="117" t="s">
        <v>6</v>
      </c>
      <c r="G429" s="117" t="s">
        <v>3128</v>
      </c>
      <c r="H429" s="117" t="s">
        <v>2427</v>
      </c>
    </row>
    <row r="430" spans="2:8" s="149" customFormat="1" ht="19.5" customHeight="1" x14ac:dyDescent="0.25">
      <c r="B430" s="117" t="s">
        <v>8</v>
      </c>
      <c r="C430" s="117" t="s">
        <v>3129</v>
      </c>
      <c r="D430" s="117" t="s">
        <v>2451</v>
      </c>
      <c r="F430" s="117" t="s">
        <v>6</v>
      </c>
      <c r="G430" s="117" t="s">
        <v>2859</v>
      </c>
      <c r="H430" s="117" t="s">
        <v>2427</v>
      </c>
    </row>
    <row r="431" spans="2:8" s="149" customFormat="1" ht="19.5" customHeight="1" x14ac:dyDescent="0.25">
      <c r="B431" s="117" t="s">
        <v>8</v>
      </c>
      <c r="C431" s="117" t="s">
        <v>3130</v>
      </c>
      <c r="D431" s="117" t="s">
        <v>2451</v>
      </c>
      <c r="F431" s="117" t="s">
        <v>6</v>
      </c>
      <c r="G431" s="117" t="s">
        <v>3131</v>
      </c>
      <c r="H431" s="117" t="s">
        <v>2427</v>
      </c>
    </row>
    <row r="432" spans="2:8" s="149" customFormat="1" ht="19.5" customHeight="1" x14ac:dyDescent="0.25">
      <c r="B432" s="117" t="s">
        <v>8</v>
      </c>
      <c r="C432" s="117" t="s">
        <v>3132</v>
      </c>
      <c r="D432" s="117" t="s">
        <v>2451</v>
      </c>
      <c r="F432" s="117" t="s">
        <v>6</v>
      </c>
      <c r="G432" s="117" t="s">
        <v>3133</v>
      </c>
      <c r="H432" s="117" t="s">
        <v>2427</v>
      </c>
    </row>
    <row r="433" spans="2:8" s="149" customFormat="1" ht="19.5" customHeight="1" x14ac:dyDescent="0.25">
      <c r="B433" s="117" t="s">
        <v>8</v>
      </c>
      <c r="C433" s="117" t="s">
        <v>3134</v>
      </c>
      <c r="D433" s="117" t="s">
        <v>2451</v>
      </c>
      <c r="F433" s="117" t="s">
        <v>6</v>
      </c>
      <c r="G433" s="117" t="s">
        <v>2861</v>
      </c>
      <c r="H433" s="117" t="s">
        <v>2427</v>
      </c>
    </row>
    <row r="434" spans="2:8" s="149" customFormat="1" ht="19.5" customHeight="1" x14ac:dyDescent="0.25">
      <c r="B434" s="117" t="s">
        <v>8</v>
      </c>
      <c r="C434" s="117" t="s">
        <v>3135</v>
      </c>
      <c r="D434" s="117" t="s">
        <v>2451</v>
      </c>
      <c r="F434" s="117" t="s">
        <v>6</v>
      </c>
      <c r="G434" s="117" t="s">
        <v>3136</v>
      </c>
      <c r="H434" s="117" t="s">
        <v>2427</v>
      </c>
    </row>
    <row r="435" spans="2:8" s="149" customFormat="1" ht="19.5" customHeight="1" x14ac:dyDescent="0.25">
      <c r="B435" s="117" t="s">
        <v>8</v>
      </c>
      <c r="C435" s="117" t="s">
        <v>3137</v>
      </c>
      <c r="D435" s="117" t="s">
        <v>2451</v>
      </c>
      <c r="F435" s="117" t="s">
        <v>6</v>
      </c>
      <c r="G435" s="117" t="s">
        <v>2863</v>
      </c>
      <c r="H435" s="117" t="s">
        <v>2427</v>
      </c>
    </row>
    <row r="436" spans="2:8" s="149" customFormat="1" ht="19.5" customHeight="1" x14ac:dyDescent="0.25">
      <c r="B436" s="117" t="s">
        <v>8</v>
      </c>
      <c r="C436" s="117" t="s">
        <v>3138</v>
      </c>
      <c r="D436" s="117" t="s">
        <v>2451</v>
      </c>
      <c r="F436" s="117" t="s">
        <v>6</v>
      </c>
      <c r="G436" s="117" t="s">
        <v>3139</v>
      </c>
      <c r="H436" s="117" t="s">
        <v>2427</v>
      </c>
    </row>
    <row r="437" spans="2:8" s="149" customFormat="1" ht="19.5" customHeight="1" x14ac:dyDescent="0.25">
      <c r="B437" s="117" t="s">
        <v>8</v>
      </c>
      <c r="C437" s="117" t="s">
        <v>3140</v>
      </c>
      <c r="D437" s="117" t="s">
        <v>2451</v>
      </c>
      <c r="F437" s="117" t="s">
        <v>6</v>
      </c>
      <c r="G437" s="117" t="s">
        <v>2865</v>
      </c>
      <c r="H437" s="117" t="s">
        <v>2427</v>
      </c>
    </row>
    <row r="438" spans="2:8" s="149" customFormat="1" ht="19.5" customHeight="1" x14ac:dyDescent="0.25">
      <c r="B438" s="117" t="s">
        <v>8</v>
      </c>
      <c r="C438" s="117" t="s">
        <v>3141</v>
      </c>
      <c r="D438" s="117" t="s">
        <v>2451</v>
      </c>
      <c r="F438" s="117" t="s">
        <v>6</v>
      </c>
      <c r="G438" s="117" t="s">
        <v>2871</v>
      </c>
      <c r="H438" s="117" t="s">
        <v>2427</v>
      </c>
    </row>
    <row r="439" spans="2:8" s="149" customFormat="1" ht="19.5" customHeight="1" x14ac:dyDescent="0.25">
      <c r="B439" s="117" t="s">
        <v>8</v>
      </c>
      <c r="C439" s="117" t="s">
        <v>3142</v>
      </c>
      <c r="D439" s="117" t="s">
        <v>2451</v>
      </c>
      <c r="F439" s="117" t="s">
        <v>6</v>
      </c>
      <c r="G439" s="117" t="s">
        <v>2873</v>
      </c>
      <c r="H439" s="117" t="s">
        <v>2427</v>
      </c>
    </row>
    <row r="440" spans="2:8" s="149" customFormat="1" ht="19.5" customHeight="1" x14ac:dyDescent="0.25">
      <c r="B440" s="117" t="s">
        <v>8</v>
      </c>
      <c r="C440" s="117" t="s">
        <v>3143</v>
      </c>
      <c r="D440" s="117" t="s">
        <v>2451</v>
      </c>
      <c r="F440" s="117" t="s">
        <v>6</v>
      </c>
      <c r="G440" s="117" t="s">
        <v>2875</v>
      </c>
      <c r="H440" s="117" t="s">
        <v>2427</v>
      </c>
    </row>
    <row r="441" spans="2:8" s="149" customFormat="1" ht="19.5" customHeight="1" x14ac:dyDescent="0.25">
      <c r="B441" s="117" t="s">
        <v>8</v>
      </c>
      <c r="C441" s="117" t="s">
        <v>3144</v>
      </c>
      <c r="D441" s="117" t="s">
        <v>2451</v>
      </c>
      <c r="F441" s="117" t="s">
        <v>6</v>
      </c>
      <c r="G441" s="117" t="s">
        <v>2877</v>
      </c>
      <c r="H441" s="117" t="s">
        <v>2427</v>
      </c>
    </row>
    <row r="442" spans="2:8" s="149" customFormat="1" ht="19.5" customHeight="1" x14ac:dyDescent="0.25">
      <c r="B442" s="117" t="s">
        <v>8</v>
      </c>
      <c r="C442" s="117" t="s">
        <v>3145</v>
      </c>
      <c r="D442" s="117" t="s">
        <v>2451</v>
      </c>
      <c r="F442" s="117" t="s">
        <v>6</v>
      </c>
      <c r="G442" s="117" t="s">
        <v>2879</v>
      </c>
      <c r="H442" s="117" t="s">
        <v>2427</v>
      </c>
    </row>
    <row r="443" spans="2:8" s="149" customFormat="1" ht="19.5" customHeight="1" x14ac:dyDescent="0.25">
      <c r="B443" s="117" t="s">
        <v>8</v>
      </c>
      <c r="C443" s="117" t="s">
        <v>3146</v>
      </c>
      <c r="D443" s="117" t="s">
        <v>2451</v>
      </c>
      <c r="F443" s="117" t="s">
        <v>6</v>
      </c>
      <c r="G443" s="117" t="s">
        <v>2881</v>
      </c>
      <c r="H443" s="117" t="s">
        <v>2427</v>
      </c>
    </row>
    <row r="444" spans="2:8" s="149" customFormat="1" ht="19.5" customHeight="1" x14ac:dyDescent="0.25">
      <c r="B444" s="117" t="s">
        <v>8</v>
      </c>
      <c r="C444" s="117" t="s">
        <v>3147</v>
      </c>
      <c r="D444" s="117" t="s">
        <v>2451</v>
      </c>
      <c r="F444" s="117" t="s">
        <v>6</v>
      </c>
      <c r="G444" s="117" t="s">
        <v>2883</v>
      </c>
      <c r="H444" s="117" t="s">
        <v>2427</v>
      </c>
    </row>
    <row r="445" spans="2:8" s="149" customFormat="1" ht="19.5" customHeight="1" x14ac:dyDescent="0.25">
      <c r="B445" s="117" t="s">
        <v>8</v>
      </c>
      <c r="C445" s="117" t="s">
        <v>3148</v>
      </c>
      <c r="D445" s="117" t="s">
        <v>2451</v>
      </c>
      <c r="F445" s="117" t="s">
        <v>6</v>
      </c>
      <c r="G445" s="117" t="s">
        <v>2885</v>
      </c>
      <c r="H445" s="117" t="s">
        <v>2427</v>
      </c>
    </row>
    <row r="446" spans="2:8" s="149" customFormat="1" ht="19.5" customHeight="1" x14ac:dyDescent="0.25">
      <c r="B446" s="117" t="s">
        <v>8</v>
      </c>
      <c r="C446" s="117" t="s">
        <v>3149</v>
      </c>
      <c r="D446" s="117" t="s">
        <v>2451</v>
      </c>
      <c r="F446" s="117" t="s">
        <v>6</v>
      </c>
      <c r="G446" s="117" t="s">
        <v>3150</v>
      </c>
      <c r="H446" s="117" t="s">
        <v>2427</v>
      </c>
    </row>
    <row r="447" spans="2:8" s="149" customFormat="1" ht="19.5" customHeight="1" x14ac:dyDescent="0.25">
      <c r="B447" s="117" t="s">
        <v>8</v>
      </c>
      <c r="C447" s="117" t="s">
        <v>3151</v>
      </c>
      <c r="D447" s="117" t="s">
        <v>2451</v>
      </c>
      <c r="F447" s="117" t="s">
        <v>6</v>
      </c>
      <c r="G447" s="117" t="s">
        <v>2887</v>
      </c>
      <c r="H447" s="117" t="s">
        <v>2427</v>
      </c>
    </row>
    <row r="448" spans="2:8" s="149" customFormat="1" ht="19.5" customHeight="1" x14ac:dyDescent="0.25">
      <c r="B448" s="117" t="s">
        <v>8</v>
      </c>
      <c r="C448" s="117" t="s">
        <v>3152</v>
      </c>
      <c r="D448" s="117" t="s">
        <v>2451</v>
      </c>
      <c r="F448" s="117" t="s">
        <v>6</v>
      </c>
      <c r="G448" s="117" t="s">
        <v>3153</v>
      </c>
      <c r="H448" s="117" t="s">
        <v>2427</v>
      </c>
    </row>
    <row r="449" spans="2:8" s="149" customFormat="1" ht="19.5" customHeight="1" x14ac:dyDescent="0.25">
      <c r="B449" s="117" t="s">
        <v>8</v>
      </c>
      <c r="C449" s="117" t="s">
        <v>3154</v>
      </c>
      <c r="D449" s="117" t="s">
        <v>2451</v>
      </c>
      <c r="F449" s="117" t="s">
        <v>6</v>
      </c>
      <c r="G449" s="117" t="s">
        <v>2889</v>
      </c>
      <c r="H449" s="117" t="s">
        <v>2427</v>
      </c>
    </row>
    <row r="450" spans="2:8" s="149" customFormat="1" ht="19.5" customHeight="1" x14ac:dyDescent="0.25">
      <c r="B450" s="117" t="s">
        <v>8</v>
      </c>
      <c r="C450" s="117" t="s">
        <v>3155</v>
      </c>
      <c r="D450" s="117" t="s">
        <v>2451</v>
      </c>
      <c r="F450" s="117" t="s">
        <v>6</v>
      </c>
      <c r="G450" s="117" t="s">
        <v>3156</v>
      </c>
      <c r="H450" s="117" t="s">
        <v>2427</v>
      </c>
    </row>
    <row r="451" spans="2:8" s="149" customFormat="1" ht="19.5" customHeight="1" x14ac:dyDescent="0.25">
      <c r="B451" s="117" t="s">
        <v>8</v>
      </c>
      <c r="C451" s="117" t="s">
        <v>3157</v>
      </c>
      <c r="D451" s="117" t="s">
        <v>2451</v>
      </c>
      <c r="F451" s="117" t="s">
        <v>6</v>
      </c>
      <c r="G451" s="117" t="s">
        <v>2891</v>
      </c>
      <c r="H451" s="117" t="s">
        <v>2427</v>
      </c>
    </row>
    <row r="452" spans="2:8" s="149" customFormat="1" ht="19.5" customHeight="1" x14ac:dyDescent="0.25">
      <c r="B452" s="117" t="s">
        <v>8</v>
      </c>
      <c r="C452" s="117" t="s">
        <v>3158</v>
      </c>
      <c r="D452" s="117" t="s">
        <v>2451</v>
      </c>
      <c r="F452" s="117" t="s">
        <v>6</v>
      </c>
      <c r="G452" s="117" t="s">
        <v>3159</v>
      </c>
      <c r="H452" s="117" t="s">
        <v>2427</v>
      </c>
    </row>
    <row r="453" spans="2:8" s="149" customFormat="1" ht="19.5" customHeight="1" x14ac:dyDescent="0.25">
      <c r="B453" s="117" t="s">
        <v>8</v>
      </c>
      <c r="C453" s="117" t="s">
        <v>3160</v>
      </c>
      <c r="D453" s="117" t="s">
        <v>2451</v>
      </c>
      <c r="F453" s="117" t="s">
        <v>6</v>
      </c>
      <c r="G453" s="117" t="s">
        <v>2893</v>
      </c>
      <c r="H453" s="117" t="s">
        <v>2427</v>
      </c>
    </row>
    <row r="454" spans="2:8" s="149" customFormat="1" ht="19.5" customHeight="1" x14ac:dyDescent="0.25">
      <c r="B454" s="117" t="s">
        <v>8</v>
      </c>
      <c r="C454" s="117" t="s">
        <v>3161</v>
      </c>
      <c r="D454" s="117" t="s">
        <v>2451</v>
      </c>
      <c r="F454" s="117" t="s">
        <v>6</v>
      </c>
      <c r="G454" s="117" t="s">
        <v>2895</v>
      </c>
      <c r="H454" s="117" t="s">
        <v>2427</v>
      </c>
    </row>
    <row r="455" spans="2:8" s="149" customFormat="1" ht="19.5" customHeight="1" x14ac:dyDescent="0.25">
      <c r="B455" s="117" t="s">
        <v>8</v>
      </c>
      <c r="C455" s="117" t="s">
        <v>3162</v>
      </c>
      <c r="D455" s="117" t="s">
        <v>2451</v>
      </c>
      <c r="F455" s="117" t="s">
        <v>6</v>
      </c>
      <c r="G455" s="117" t="s">
        <v>2897</v>
      </c>
      <c r="H455" s="117" t="s">
        <v>2427</v>
      </c>
    </row>
    <row r="456" spans="2:8" s="149" customFormat="1" ht="19.5" customHeight="1" x14ac:dyDescent="0.25">
      <c r="B456" s="117" t="s">
        <v>8</v>
      </c>
      <c r="C456" s="117" t="s">
        <v>3163</v>
      </c>
      <c r="D456" s="117" t="s">
        <v>2451</v>
      </c>
      <c r="F456" s="117" t="s">
        <v>6</v>
      </c>
      <c r="G456" s="117" t="s">
        <v>2899</v>
      </c>
      <c r="H456" s="117" t="s">
        <v>2427</v>
      </c>
    </row>
    <row r="457" spans="2:8" s="149" customFormat="1" ht="19.5" customHeight="1" x14ac:dyDescent="0.25">
      <c r="B457" s="117" t="s">
        <v>8</v>
      </c>
      <c r="C457" s="117" t="s">
        <v>3164</v>
      </c>
      <c r="D457" s="117" t="s">
        <v>2451</v>
      </c>
      <c r="F457" s="117" t="s">
        <v>6</v>
      </c>
      <c r="G457" s="117" t="s">
        <v>3165</v>
      </c>
      <c r="H457" s="117" t="s">
        <v>2427</v>
      </c>
    </row>
    <row r="458" spans="2:8" s="149" customFormat="1" ht="19.5" customHeight="1" x14ac:dyDescent="0.25">
      <c r="B458" s="117" t="s">
        <v>8</v>
      </c>
      <c r="C458" s="117" t="s">
        <v>3166</v>
      </c>
      <c r="D458" s="117" t="s">
        <v>2451</v>
      </c>
      <c r="F458" s="117" t="s">
        <v>6</v>
      </c>
      <c r="G458" s="117" t="s">
        <v>2901</v>
      </c>
      <c r="H458" s="117" t="s">
        <v>2427</v>
      </c>
    </row>
    <row r="459" spans="2:8" s="149" customFormat="1" ht="19.5" customHeight="1" x14ac:dyDescent="0.25">
      <c r="B459" s="117" t="s">
        <v>8</v>
      </c>
      <c r="C459" s="117" t="s">
        <v>3167</v>
      </c>
      <c r="D459" s="117" t="s">
        <v>2451</v>
      </c>
      <c r="F459" s="117" t="s">
        <v>6</v>
      </c>
      <c r="G459" s="117" t="s">
        <v>3168</v>
      </c>
      <c r="H459" s="117" t="s">
        <v>2427</v>
      </c>
    </row>
    <row r="460" spans="2:8" s="149" customFormat="1" ht="19.5" customHeight="1" x14ac:dyDescent="0.25">
      <c r="B460" s="117" t="s">
        <v>8</v>
      </c>
      <c r="C460" s="117" t="s">
        <v>3169</v>
      </c>
      <c r="D460" s="117" t="s">
        <v>2451</v>
      </c>
      <c r="F460" s="117" t="s">
        <v>6</v>
      </c>
      <c r="G460" s="117" t="s">
        <v>2903</v>
      </c>
      <c r="H460" s="117" t="s">
        <v>2427</v>
      </c>
    </row>
    <row r="461" spans="2:8" s="149" customFormat="1" ht="19.5" customHeight="1" x14ac:dyDescent="0.25">
      <c r="B461" s="117" t="s">
        <v>8</v>
      </c>
      <c r="C461" s="117" t="s">
        <v>3170</v>
      </c>
      <c r="D461" s="117" t="s">
        <v>2451</v>
      </c>
      <c r="F461" s="117" t="s">
        <v>6</v>
      </c>
      <c r="G461" s="117" t="s">
        <v>3171</v>
      </c>
      <c r="H461" s="117" t="s">
        <v>2427</v>
      </c>
    </row>
    <row r="462" spans="2:8" s="149" customFormat="1" ht="19.5" customHeight="1" x14ac:dyDescent="0.25">
      <c r="B462" s="117" t="s">
        <v>8</v>
      </c>
      <c r="C462" s="117" t="s">
        <v>3172</v>
      </c>
      <c r="D462" s="117" t="s">
        <v>2451</v>
      </c>
      <c r="F462" s="117" t="s">
        <v>6</v>
      </c>
      <c r="G462" s="117" t="s">
        <v>3173</v>
      </c>
      <c r="H462" s="117" t="s">
        <v>2427</v>
      </c>
    </row>
    <row r="463" spans="2:8" s="149" customFormat="1" ht="19.5" customHeight="1" x14ac:dyDescent="0.25">
      <c r="B463" s="117" t="s">
        <v>8</v>
      </c>
      <c r="C463" s="117" t="s">
        <v>3174</v>
      </c>
      <c r="D463" s="117" t="s">
        <v>2451</v>
      </c>
      <c r="F463" s="117" t="s">
        <v>6</v>
      </c>
      <c r="G463" s="117" t="s">
        <v>2905</v>
      </c>
      <c r="H463" s="117" t="s">
        <v>2427</v>
      </c>
    </row>
    <row r="464" spans="2:8" s="149" customFormat="1" ht="19.5" customHeight="1" x14ac:dyDescent="0.25">
      <c r="B464" s="117" t="s">
        <v>8</v>
      </c>
      <c r="C464" s="117" t="s">
        <v>3175</v>
      </c>
      <c r="D464" s="117" t="s">
        <v>2451</v>
      </c>
      <c r="F464" s="117" t="s">
        <v>6</v>
      </c>
      <c r="G464" s="117" t="s">
        <v>3176</v>
      </c>
      <c r="H464" s="117" t="s">
        <v>2427</v>
      </c>
    </row>
    <row r="465" spans="2:8" s="149" customFormat="1" ht="19.5" customHeight="1" x14ac:dyDescent="0.25">
      <c r="B465" s="117" t="s">
        <v>8</v>
      </c>
      <c r="C465" s="117" t="s">
        <v>3177</v>
      </c>
      <c r="D465" s="117" t="s">
        <v>2451</v>
      </c>
      <c r="F465" s="117" t="s">
        <v>6</v>
      </c>
      <c r="G465" s="117" t="s">
        <v>3178</v>
      </c>
      <c r="H465" s="117" t="s">
        <v>2427</v>
      </c>
    </row>
    <row r="466" spans="2:8" s="149" customFormat="1" ht="19.5" customHeight="1" x14ac:dyDescent="0.25">
      <c r="B466" s="117" t="s">
        <v>8</v>
      </c>
      <c r="C466" s="117" t="s">
        <v>3179</v>
      </c>
      <c r="D466" s="117" t="s">
        <v>2451</v>
      </c>
      <c r="F466" s="117" t="s">
        <v>6</v>
      </c>
      <c r="G466" s="117" t="s">
        <v>2907</v>
      </c>
      <c r="H466" s="117" t="s">
        <v>2427</v>
      </c>
    </row>
    <row r="467" spans="2:8" s="149" customFormat="1" ht="19.5" customHeight="1" x14ac:dyDescent="0.25">
      <c r="B467" s="117" t="s">
        <v>8</v>
      </c>
      <c r="C467" s="117" t="s">
        <v>3180</v>
      </c>
      <c r="D467" s="117" t="s">
        <v>2451</v>
      </c>
      <c r="F467" s="117" t="s">
        <v>6</v>
      </c>
      <c r="G467" s="117" t="s">
        <v>3181</v>
      </c>
      <c r="H467" s="117" t="s">
        <v>2427</v>
      </c>
    </row>
    <row r="468" spans="2:8" s="149" customFormat="1" ht="19.5" customHeight="1" x14ac:dyDescent="0.25">
      <c r="B468" s="117" t="s">
        <v>8</v>
      </c>
      <c r="C468" s="117" t="s">
        <v>3182</v>
      </c>
      <c r="D468" s="117" t="s">
        <v>2451</v>
      </c>
      <c r="F468" s="117" t="s">
        <v>6</v>
      </c>
      <c r="G468" s="117" t="s">
        <v>3183</v>
      </c>
      <c r="H468" s="117" t="s">
        <v>2427</v>
      </c>
    </row>
    <row r="469" spans="2:8" s="149" customFormat="1" ht="19.5" customHeight="1" x14ac:dyDescent="0.25">
      <c r="B469" s="117" t="s">
        <v>8</v>
      </c>
      <c r="C469" s="117" t="s">
        <v>3184</v>
      </c>
      <c r="D469" s="117" t="s">
        <v>2451</v>
      </c>
      <c r="F469" s="117" t="s">
        <v>6</v>
      </c>
      <c r="G469" s="117" t="s">
        <v>2909</v>
      </c>
      <c r="H469" s="117" t="s">
        <v>2427</v>
      </c>
    </row>
    <row r="470" spans="2:8" s="149" customFormat="1" ht="19.5" customHeight="1" x14ac:dyDescent="0.25">
      <c r="B470" s="117" t="s">
        <v>8</v>
      </c>
      <c r="C470" s="117" t="s">
        <v>3185</v>
      </c>
      <c r="D470" s="117" t="s">
        <v>2451</v>
      </c>
      <c r="F470" s="117" t="s">
        <v>6</v>
      </c>
      <c r="G470" s="117" t="s">
        <v>3186</v>
      </c>
      <c r="H470" s="117" t="s">
        <v>2427</v>
      </c>
    </row>
    <row r="471" spans="2:8" s="149" customFormat="1" ht="19.5" customHeight="1" x14ac:dyDescent="0.25">
      <c r="B471" s="117" t="s">
        <v>8</v>
      </c>
      <c r="C471" s="117" t="s">
        <v>3187</v>
      </c>
      <c r="D471" s="117" t="s">
        <v>2451</v>
      </c>
      <c r="F471" s="117" t="s">
        <v>6</v>
      </c>
      <c r="G471" s="117" t="s">
        <v>3188</v>
      </c>
      <c r="H471" s="117" t="s">
        <v>2427</v>
      </c>
    </row>
    <row r="472" spans="2:8" s="149" customFormat="1" ht="19.5" customHeight="1" x14ac:dyDescent="0.25">
      <c r="B472" s="117" t="s">
        <v>8</v>
      </c>
      <c r="C472" s="117" t="s">
        <v>3189</v>
      </c>
      <c r="D472" s="117" t="s">
        <v>2451</v>
      </c>
      <c r="F472" s="117" t="s">
        <v>6</v>
      </c>
      <c r="G472" s="117" t="s">
        <v>2911</v>
      </c>
      <c r="H472" s="117" t="s">
        <v>2427</v>
      </c>
    </row>
    <row r="473" spans="2:8" s="149" customFormat="1" ht="19.5" customHeight="1" x14ac:dyDescent="0.25">
      <c r="B473" s="117" t="s">
        <v>8</v>
      </c>
      <c r="C473" s="117" t="s">
        <v>3190</v>
      </c>
      <c r="D473" s="117" t="s">
        <v>2451</v>
      </c>
      <c r="F473" s="117" t="s">
        <v>6</v>
      </c>
      <c r="G473" s="117" t="s">
        <v>3191</v>
      </c>
      <c r="H473" s="117" t="s">
        <v>2427</v>
      </c>
    </row>
    <row r="474" spans="2:8" s="149" customFormat="1" ht="19.5" customHeight="1" x14ac:dyDescent="0.25">
      <c r="B474" s="117" t="s">
        <v>8</v>
      </c>
      <c r="C474" s="117" t="s">
        <v>3192</v>
      </c>
      <c r="D474" s="117" t="s">
        <v>2451</v>
      </c>
      <c r="F474" s="117" t="s">
        <v>6</v>
      </c>
      <c r="G474" s="117" t="s">
        <v>3193</v>
      </c>
      <c r="H474" s="117" t="s">
        <v>2427</v>
      </c>
    </row>
    <row r="475" spans="2:8" s="149" customFormat="1" ht="19.5" customHeight="1" x14ac:dyDescent="0.25">
      <c r="B475" s="117" t="s">
        <v>8</v>
      </c>
      <c r="C475" s="117" t="s">
        <v>3194</v>
      </c>
      <c r="D475" s="117" t="s">
        <v>2451</v>
      </c>
      <c r="F475" s="117" t="s">
        <v>6</v>
      </c>
      <c r="G475" s="117" t="s">
        <v>2913</v>
      </c>
      <c r="H475" s="117" t="s">
        <v>2427</v>
      </c>
    </row>
    <row r="476" spans="2:8" s="149" customFormat="1" ht="19.5" customHeight="1" x14ac:dyDescent="0.25">
      <c r="B476" s="117" t="s">
        <v>8</v>
      </c>
      <c r="C476" s="117" t="s">
        <v>3195</v>
      </c>
      <c r="D476" s="117" t="s">
        <v>2451</v>
      </c>
      <c r="F476" s="117" t="s">
        <v>6</v>
      </c>
      <c r="G476" s="117" t="s">
        <v>3196</v>
      </c>
      <c r="H476" s="117" t="s">
        <v>2427</v>
      </c>
    </row>
    <row r="477" spans="2:8" s="149" customFormat="1" ht="19.5" customHeight="1" x14ac:dyDescent="0.25">
      <c r="B477" s="117" t="s">
        <v>8</v>
      </c>
      <c r="C477" s="117" t="s">
        <v>3197</v>
      </c>
      <c r="D477" s="117" t="s">
        <v>2451</v>
      </c>
      <c r="F477" s="117" t="s">
        <v>6</v>
      </c>
      <c r="G477" s="117" t="s">
        <v>3198</v>
      </c>
      <c r="H477" s="117" t="s">
        <v>2427</v>
      </c>
    </row>
    <row r="478" spans="2:8" s="149" customFormat="1" ht="19.5" customHeight="1" x14ac:dyDescent="0.25">
      <c r="B478" s="117" t="s">
        <v>8</v>
      </c>
      <c r="C478" s="117" t="s">
        <v>3199</v>
      </c>
      <c r="D478" s="117" t="s">
        <v>2451</v>
      </c>
      <c r="F478" s="117" t="s">
        <v>6</v>
      </c>
      <c r="G478" s="117" t="s">
        <v>2915</v>
      </c>
      <c r="H478" s="117" t="s">
        <v>2427</v>
      </c>
    </row>
    <row r="479" spans="2:8" s="149" customFormat="1" ht="19.5" customHeight="1" x14ac:dyDescent="0.25">
      <c r="B479" s="117" t="s">
        <v>8</v>
      </c>
      <c r="C479" s="117" t="s">
        <v>3200</v>
      </c>
      <c r="D479" s="117" t="s">
        <v>2451</v>
      </c>
      <c r="F479" s="117" t="s">
        <v>6</v>
      </c>
      <c r="G479" s="117" t="s">
        <v>3201</v>
      </c>
      <c r="H479" s="117" t="s">
        <v>2427</v>
      </c>
    </row>
    <row r="480" spans="2:8" s="149" customFormat="1" ht="19.5" customHeight="1" x14ac:dyDescent="0.25">
      <c r="B480" s="117" t="s">
        <v>8</v>
      </c>
      <c r="C480" s="117" t="s">
        <v>3202</v>
      </c>
      <c r="D480" s="117" t="s">
        <v>2451</v>
      </c>
      <c r="F480" s="117" t="s">
        <v>6</v>
      </c>
      <c r="G480" s="117" t="s">
        <v>3203</v>
      </c>
      <c r="H480" s="117" t="s">
        <v>2427</v>
      </c>
    </row>
    <row r="481" spans="2:8" s="149" customFormat="1" ht="19.5" customHeight="1" x14ac:dyDescent="0.25">
      <c r="B481" s="117" t="s">
        <v>8</v>
      </c>
      <c r="C481" s="117" t="s">
        <v>3204</v>
      </c>
      <c r="D481" s="117" t="s">
        <v>2451</v>
      </c>
      <c r="F481" s="117" t="s">
        <v>6</v>
      </c>
      <c r="G481" s="117" t="s">
        <v>2917</v>
      </c>
      <c r="H481" s="117" t="s">
        <v>2427</v>
      </c>
    </row>
    <row r="482" spans="2:8" s="149" customFormat="1" ht="19.5" customHeight="1" x14ac:dyDescent="0.25">
      <c r="B482" s="117" t="s">
        <v>8</v>
      </c>
      <c r="C482" s="117" t="s">
        <v>3205</v>
      </c>
      <c r="D482" s="117" t="s">
        <v>2451</v>
      </c>
      <c r="F482" s="117" t="s">
        <v>6</v>
      </c>
      <c r="G482" s="117" t="s">
        <v>3206</v>
      </c>
      <c r="H482" s="117" t="s">
        <v>2427</v>
      </c>
    </row>
    <row r="483" spans="2:8" s="149" customFormat="1" ht="19.5" customHeight="1" x14ac:dyDescent="0.25">
      <c r="B483" s="117" t="s">
        <v>8</v>
      </c>
      <c r="C483" s="117" t="s">
        <v>3207</v>
      </c>
      <c r="D483" s="117" t="s">
        <v>2451</v>
      </c>
      <c r="F483" s="117" t="s">
        <v>6</v>
      </c>
      <c r="G483" s="117" t="s">
        <v>3208</v>
      </c>
      <c r="H483" s="117" t="s">
        <v>2427</v>
      </c>
    </row>
    <row r="484" spans="2:8" s="149" customFormat="1" ht="19.5" customHeight="1" x14ac:dyDescent="0.25">
      <c r="B484" s="117" t="s">
        <v>8</v>
      </c>
      <c r="C484" s="117" t="s">
        <v>3209</v>
      </c>
      <c r="D484" s="117" t="s">
        <v>2451</v>
      </c>
      <c r="F484" s="117" t="s">
        <v>6</v>
      </c>
      <c r="G484" s="117" t="s">
        <v>2919</v>
      </c>
      <c r="H484" s="117" t="s">
        <v>2427</v>
      </c>
    </row>
    <row r="485" spans="2:8" s="149" customFormat="1" ht="19.5" customHeight="1" x14ac:dyDescent="0.25">
      <c r="B485" s="117" t="s">
        <v>8</v>
      </c>
      <c r="C485" s="117" t="s">
        <v>3210</v>
      </c>
      <c r="D485" s="117" t="s">
        <v>2451</v>
      </c>
      <c r="F485" s="117" t="s">
        <v>6</v>
      </c>
      <c r="G485" s="117" t="s">
        <v>3211</v>
      </c>
      <c r="H485" s="117" t="s">
        <v>2427</v>
      </c>
    </row>
    <row r="486" spans="2:8" s="149" customFormat="1" ht="19.5" customHeight="1" x14ac:dyDescent="0.25">
      <c r="B486" s="117" t="s">
        <v>8</v>
      </c>
      <c r="C486" s="117" t="s">
        <v>3212</v>
      </c>
      <c r="D486" s="117" t="s">
        <v>2451</v>
      </c>
      <c r="F486" s="117" t="s">
        <v>6</v>
      </c>
      <c r="G486" s="117" t="s">
        <v>3213</v>
      </c>
      <c r="H486" s="117" t="s">
        <v>2427</v>
      </c>
    </row>
    <row r="487" spans="2:8" s="149" customFormat="1" ht="19.5" customHeight="1" x14ac:dyDescent="0.25">
      <c r="B487" s="117" t="s">
        <v>8</v>
      </c>
      <c r="C487" s="117" t="s">
        <v>3214</v>
      </c>
      <c r="D487" s="117" t="s">
        <v>2451</v>
      </c>
      <c r="F487" s="117" t="s">
        <v>6</v>
      </c>
      <c r="G487" s="117" t="s">
        <v>2921</v>
      </c>
      <c r="H487" s="117" t="s">
        <v>2427</v>
      </c>
    </row>
    <row r="488" spans="2:8" s="149" customFormat="1" ht="19.5" customHeight="1" x14ac:dyDescent="0.25">
      <c r="B488" s="117" t="s">
        <v>8</v>
      </c>
      <c r="C488" s="117" t="s">
        <v>3215</v>
      </c>
      <c r="D488" s="117" t="s">
        <v>2451</v>
      </c>
      <c r="F488" s="117" t="s">
        <v>6</v>
      </c>
      <c r="G488" s="117" t="s">
        <v>3216</v>
      </c>
      <c r="H488" s="117" t="s">
        <v>2427</v>
      </c>
    </row>
    <row r="489" spans="2:8" s="149" customFormat="1" ht="19.5" customHeight="1" x14ac:dyDescent="0.25">
      <c r="B489" s="117" t="s">
        <v>8</v>
      </c>
      <c r="C489" s="117" t="s">
        <v>3217</v>
      </c>
      <c r="D489" s="117" t="s">
        <v>2451</v>
      </c>
      <c r="F489" s="117" t="s">
        <v>6</v>
      </c>
      <c r="G489" s="117" t="s">
        <v>2923</v>
      </c>
      <c r="H489" s="117" t="s">
        <v>2427</v>
      </c>
    </row>
    <row r="490" spans="2:8" s="149" customFormat="1" ht="19.5" customHeight="1" x14ac:dyDescent="0.25">
      <c r="B490" s="117" t="s">
        <v>8</v>
      </c>
      <c r="C490" s="117" t="s">
        <v>3218</v>
      </c>
      <c r="D490" s="117" t="s">
        <v>2451</v>
      </c>
      <c r="F490" s="117" t="s">
        <v>6</v>
      </c>
      <c r="G490" s="117" t="s">
        <v>3219</v>
      </c>
      <c r="H490" s="117" t="s">
        <v>2427</v>
      </c>
    </row>
    <row r="491" spans="2:8" s="149" customFormat="1" ht="19.5" customHeight="1" x14ac:dyDescent="0.25">
      <c r="B491" s="117" t="s">
        <v>8</v>
      </c>
      <c r="C491" s="117" t="s">
        <v>3220</v>
      </c>
      <c r="D491" s="117" t="s">
        <v>2451</v>
      </c>
      <c r="F491" s="117" t="s">
        <v>6</v>
      </c>
      <c r="G491" s="117" t="s">
        <v>2925</v>
      </c>
      <c r="H491" s="117" t="s">
        <v>2427</v>
      </c>
    </row>
    <row r="492" spans="2:8" s="149" customFormat="1" ht="19.5" customHeight="1" x14ac:dyDescent="0.25">
      <c r="B492" s="117" t="s">
        <v>8</v>
      </c>
      <c r="C492" s="117" t="s">
        <v>3221</v>
      </c>
      <c r="D492" s="117" t="s">
        <v>2451</v>
      </c>
      <c r="F492" s="117" t="s">
        <v>6</v>
      </c>
      <c r="G492" s="117" t="s">
        <v>2927</v>
      </c>
      <c r="H492" s="117" t="s">
        <v>2427</v>
      </c>
    </row>
    <row r="493" spans="2:8" s="149" customFormat="1" ht="19.5" customHeight="1" x14ac:dyDescent="0.25">
      <c r="B493" s="117" t="s">
        <v>8</v>
      </c>
      <c r="C493" s="117" t="s">
        <v>3222</v>
      </c>
      <c r="D493" s="117" t="s">
        <v>2451</v>
      </c>
      <c r="F493" s="117" t="s">
        <v>6</v>
      </c>
      <c r="G493" s="117" t="s">
        <v>3223</v>
      </c>
      <c r="H493" s="117" t="s">
        <v>2427</v>
      </c>
    </row>
    <row r="494" spans="2:8" s="149" customFormat="1" ht="19.5" customHeight="1" x14ac:dyDescent="0.25">
      <c r="B494" s="117" t="s">
        <v>8</v>
      </c>
      <c r="C494" s="117" t="s">
        <v>3224</v>
      </c>
      <c r="D494" s="117" t="s">
        <v>2451</v>
      </c>
      <c r="F494" s="117" t="s">
        <v>6</v>
      </c>
      <c r="G494" s="117" t="s">
        <v>2929</v>
      </c>
      <c r="H494" s="117" t="s">
        <v>2427</v>
      </c>
    </row>
    <row r="495" spans="2:8" s="149" customFormat="1" ht="19.5" customHeight="1" x14ac:dyDescent="0.25">
      <c r="B495" s="117" t="s">
        <v>8</v>
      </c>
      <c r="C495" s="117" t="s">
        <v>3225</v>
      </c>
      <c r="D495" s="117" t="s">
        <v>2451</v>
      </c>
      <c r="F495" s="117" t="s">
        <v>6</v>
      </c>
      <c r="G495" s="117" t="s">
        <v>3226</v>
      </c>
      <c r="H495" s="117" t="s">
        <v>2427</v>
      </c>
    </row>
    <row r="496" spans="2:8" s="149" customFormat="1" ht="19.5" customHeight="1" x14ac:dyDescent="0.25">
      <c r="B496" s="117" t="s">
        <v>8</v>
      </c>
      <c r="C496" s="117" t="s">
        <v>3227</v>
      </c>
      <c r="D496" s="117" t="s">
        <v>2451</v>
      </c>
      <c r="F496" s="117" t="s">
        <v>6</v>
      </c>
      <c r="G496" s="117" t="s">
        <v>2931</v>
      </c>
      <c r="H496" s="117" t="s">
        <v>2427</v>
      </c>
    </row>
    <row r="497" spans="2:8" s="149" customFormat="1" ht="19.5" customHeight="1" x14ac:dyDescent="0.25">
      <c r="B497" s="117" t="s">
        <v>8</v>
      </c>
      <c r="C497" s="117" t="s">
        <v>3228</v>
      </c>
      <c r="D497" s="117" t="s">
        <v>2451</v>
      </c>
      <c r="F497" s="117" t="s">
        <v>6</v>
      </c>
      <c r="G497" s="117" t="s">
        <v>3229</v>
      </c>
      <c r="H497" s="117" t="s">
        <v>2427</v>
      </c>
    </row>
    <row r="498" spans="2:8" s="149" customFormat="1" ht="19.5" customHeight="1" x14ac:dyDescent="0.25">
      <c r="B498" s="117" t="s">
        <v>8</v>
      </c>
      <c r="C498" s="117" t="s">
        <v>3230</v>
      </c>
      <c r="D498" s="117" t="s">
        <v>2451</v>
      </c>
      <c r="F498" s="117" t="s">
        <v>6</v>
      </c>
      <c r="G498" s="117" t="s">
        <v>3231</v>
      </c>
      <c r="H498" s="117" t="s">
        <v>2427</v>
      </c>
    </row>
    <row r="499" spans="2:8" s="149" customFormat="1" ht="19.5" customHeight="1" x14ac:dyDescent="0.25">
      <c r="B499" s="117" t="s">
        <v>8</v>
      </c>
      <c r="C499" s="117" t="s">
        <v>3232</v>
      </c>
      <c r="D499" s="117" t="s">
        <v>2451</v>
      </c>
      <c r="F499" s="117" t="s">
        <v>6</v>
      </c>
      <c r="G499" s="117" t="s">
        <v>3233</v>
      </c>
      <c r="H499" s="117" t="s">
        <v>2427</v>
      </c>
    </row>
    <row r="500" spans="2:8" s="149" customFormat="1" ht="19.5" customHeight="1" x14ac:dyDescent="0.25">
      <c r="B500" s="117" t="s">
        <v>8</v>
      </c>
      <c r="C500" s="117" t="s">
        <v>3234</v>
      </c>
      <c r="D500" s="117" t="s">
        <v>2451</v>
      </c>
      <c r="F500" s="117" t="s">
        <v>6</v>
      </c>
      <c r="G500" s="117" t="s">
        <v>3235</v>
      </c>
      <c r="H500" s="117" t="s">
        <v>2427</v>
      </c>
    </row>
    <row r="501" spans="2:8" s="149" customFormat="1" ht="19.5" customHeight="1" x14ac:dyDescent="0.25">
      <c r="B501" s="117" t="s">
        <v>8</v>
      </c>
      <c r="C501" s="117" t="s">
        <v>3236</v>
      </c>
      <c r="D501" s="117" t="s">
        <v>2451</v>
      </c>
      <c r="F501" s="117" t="s">
        <v>6</v>
      </c>
      <c r="G501" s="117" t="s">
        <v>2933</v>
      </c>
      <c r="H501" s="117" t="s">
        <v>2427</v>
      </c>
    </row>
    <row r="502" spans="2:8" s="149" customFormat="1" ht="19.5" customHeight="1" x14ac:dyDescent="0.25">
      <c r="B502" s="117" t="s">
        <v>8</v>
      </c>
      <c r="C502" s="117" t="s">
        <v>3237</v>
      </c>
      <c r="D502" s="117" t="s">
        <v>2451</v>
      </c>
      <c r="F502" s="117" t="s">
        <v>6</v>
      </c>
      <c r="G502" s="117" t="s">
        <v>3238</v>
      </c>
      <c r="H502" s="117" t="s">
        <v>2427</v>
      </c>
    </row>
    <row r="503" spans="2:8" s="149" customFormat="1" ht="19.5" customHeight="1" x14ac:dyDescent="0.25">
      <c r="B503" s="117" t="s">
        <v>8</v>
      </c>
      <c r="C503" s="117" t="s">
        <v>3239</v>
      </c>
      <c r="D503" s="117" t="s">
        <v>2451</v>
      </c>
      <c r="F503" s="117" t="s">
        <v>6</v>
      </c>
      <c r="G503" s="117" t="s">
        <v>2935</v>
      </c>
      <c r="H503" s="117" t="s">
        <v>2427</v>
      </c>
    </row>
    <row r="504" spans="2:8" s="149" customFormat="1" ht="19.5" customHeight="1" x14ac:dyDescent="0.25">
      <c r="B504" s="117" t="s">
        <v>8</v>
      </c>
      <c r="C504" s="117" t="s">
        <v>3240</v>
      </c>
      <c r="D504" s="117" t="s">
        <v>2451</v>
      </c>
      <c r="F504" s="117" t="s">
        <v>6</v>
      </c>
      <c r="G504" s="117" t="s">
        <v>3241</v>
      </c>
      <c r="H504" s="117" t="s">
        <v>2427</v>
      </c>
    </row>
    <row r="505" spans="2:8" s="149" customFormat="1" ht="19.5" customHeight="1" x14ac:dyDescent="0.25">
      <c r="B505" s="117" t="s">
        <v>8</v>
      </c>
      <c r="C505" s="117" t="s">
        <v>3242</v>
      </c>
      <c r="D505" s="117" t="s">
        <v>2451</v>
      </c>
      <c r="F505" s="117" t="s">
        <v>6</v>
      </c>
      <c r="G505" s="117" t="s">
        <v>3243</v>
      </c>
      <c r="H505" s="117" t="s">
        <v>2427</v>
      </c>
    </row>
    <row r="506" spans="2:8" s="149" customFormat="1" ht="19.5" customHeight="1" x14ac:dyDescent="0.25">
      <c r="B506" s="117" t="s">
        <v>8</v>
      </c>
      <c r="C506" s="117" t="s">
        <v>3244</v>
      </c>
      <c r="D506" s="117" t="s">
        <v>2451</v>
      </c>
      <c r="F506" s="117" t="s">
        <v>6</v>
      </c>
      <c r="G506" s="117" t="s">
        <v>3245</v>
      </c>
      <c r="H506" s="117" t="s">
        <v>2427</v>
      </c>
    </row>
    <row r="507" spans="2:8" s="149" customFormat="1" ht="19.5" customHeight="1" x14ac:dyDescent="0.25">
      <c r="B507" s="117" t="s">
        <v>8</v>
      </c>
      <c r="C507" s="117" t="s">
        <v>3246</v>
      </c>
      <c r="D507" s="117" t="s">
        <v>2451</v>
      </c>
      <c r="F507" s="117" t="s">
        <v>6</v>
      </c>
      <c r="G507" s="117" t="s">
        <v>3247</v>
      </c>
      <c r="H507" s="117" t="s">
        <v>2427</v>
      </c>
    </row>
    <row r="508" spans="2:8" s="149" customFormat="1" ht="19.5" customHeight="1" x14ac:dyDescent="0.25">
      <c r="B508" s="117" t="s">
        <v>8</v>
      </c>
      <c r="C508" s="117" t="s">
        <v>3248</v>
      </c>
      <c r="D508" s="117" t="s">
        <v>2451</v>
      </c>
      <c r="F508" s="117" t="s">
        <v>6</v>
      </c>
      <c r="G508" s="117" t="s">
        <v>2937</v>
      </c>
      <c r="H508" s="117" t="s">
        <v>2427</v>
      </c>
    </row>
    <row r="509" spans="2:8" s="149" customFormat="1" ht="19.5" customHeight="1" x14ac:dyDescent="0.25">
      <c r="B509" s="117" t="s">
        <v>8</v>
      </c>
      <c r="C509" s="117" t="s">
        <v>3249</v>
      </c>
      <c r="D509" s="117" t="s">
        <v>2451</v>
      </c>
      <c r="F509" s="117" t="s">
        <v>6</v>
      </c>
      <c r="G509" s="117" t="s">
        <v>3250</v>
      </c>
      <c r="H509" s="117" t="s">
        <v>2427</v>
      </c>
    </row>
    <row r="510" spans="2:8" s="149" customFormat="1" ht="19.5" customHeight="1" x14ac:dyDescent="0.25">
      <c r="B510" s="117" t="s">
        <v>8</v>
      </c>
      <c r="C510" s="117" t="s">
        <v>3251</v>
      </c>
      <c r="D510" s="117" t="s">
        <v>2451</v>
      </c>
      <c r="F510" s="117" t="s">
        <v>6</v>
      </c>
      <c r="G510" s="117" t="s">
        <v>2941</v>
      </c>
      <c r="H510" s="117" t="s">
        <v>2427</v>
      </c>
    </row>
    <row r="511" spans="2:8" s="149" customFormat="1" ht="19.5" customHeight="1" x14ac:dyDescent="0.25">
      <c r="B511" s="117" t="s">
        <v>8</v>
      </c>
      <c r="C511" s="117" t="s">
        <v>3252</v>
      </c>
      <c r="D511" s="117" t="s">
        <v>2451</v>
      </c>
      <c r="F511" s="117" t="s">
        <v>6</v>
      </c>
      <c r="G511" s="117" t="s">
        <v>3253</v>
      </c>
      <c r="H511" s="117" t="s">
        <v>2427</v>
      </c>
    </row>
    <row r="512" spans="2:8" s="149" customFormat="1" ht="19.5" customHeight="1" x14ac:dyDescent="0.25">
      <c r="B512" s="117" t="s">
        <v>8</v>
      </c>
      <c r="C512" s="117" t="s">
        <v>3254</v>
      </c>
      <c r="D512" s="117" t="s">
        <v>2451</v>
      </c>
      <c r="F512" s="117" t="s">
        <v>6</v>
      </c>
      <c r="G512" s="117" t="s">
        <v>2945</v>
      </c>
      <c r="H512" s="117" t="s">
        <v>2427</v>
      </c>
    </row>
    <row r="513" spans="2:8" s="149" customFormat="1" ht="19.5" customHeight="1" x14ac:dyDescent="0.25">
      <c r="B513" s="117" t="s">
        <v>8</v>
      </c>
      <c r="C513" s="117" t="s">
        <v>3255</v>
      </c>
      <c r="D513" s="117" t="s">
        <v>2451</v>
      </c>
      <c r="F513" s="117" t="s">
        <v>6</v>
      </c>
      <c r="G513" s="117" t="s">
        <v>3256</v>
      </c>
      <c r="H513" s="117" t="s">
        <v>2427</v>
      </c>
    </row>
    <row r="514" spans="2:8" s="149" customFormat="1" ht="19.5" customHeight="1" x14ac:dyDescent="0.25">
      <c r="B514" s="117" t="s">
        <v>8</v>
      </c>
      <c r="C514" s="117" t="s">
        <v>3257</v>
      </c>
      <c r="D514" s="117" t="s">
        <v>2451</v>
      </c>
      <c r="F514" s="117" t="s">
        <v>6</v>
      </c>
      <c r="G514" s="117" t="s">
        <v>2947</v>
      </c>
      <c r="H514" s="117" t="s">
        <v>2427</v>
      </c>
    </row>
    <row r="515" spans="2:8" s="149" customFormat="1" ht="19.5" customHeight="1" x14ac:dyDescent="0.25">
      <c r="B515" s="117" t="s">
        <v>8</v>
      </c>
      <c r="C515" s="117" t="s">
        <v>3258</v>
      </c>
      <c r="D515" s="117" t="s">
        <v>2451</v>
      </c>
      <c r="F515" s="117" t="s">
        <v>6</v>
      </c>
      <c r="G515" s="117" t="s">
        <v>3259</v>
      </c>
      <c r="H515" s="117" t="s">
        <v>2427</v>
      </c>
    </row>
    <row r="516" spans="2:8" s="149" customFormat="1" ht="19.5" customHeight="1" x14ac:dyDescent="0.25">
      <c r="B516" s="117" t="s">
        <v>8</v>
      </c>
      <c r="C516" s="117" t="s">
        <v>3260</v>
      </c>
      <c r="D516" s="117" t="s">
        <v>2451</v>
      </c>
      <c r="F516" s="117" t="s">
        <v>6</v>
      </c>
      <c r="G516" s="117" t="s">
        <v>2949</v>
      </c>
      <c r="H516" s="117" t="s">
        <v>2427</v>
      </c>
    </row>
    <row r="517" spans="2:8" s="149" customFormat="1" ht="19.5" customHeight="1" x14ac:dyDescent="0.25">
      <c r="B517" s="117" t="s">
        <v>8</v>
      </c>
      <c r="C517" s="117" t="s">
        <v>3261</v>
      </c>
      <c r="D517" s="117" t="s">
        <v>2451</v>
      </c>
      <c r="F517" s="117" t="s">
        <v>6</v>
      </c>
      <c r="G517" s="117" t="s">
        <v>3262</v>
      </c>
      <c r="H517" s="117" t="s">
        <v>2427</v>
      </c>
    </row>
    <row r="518" spans="2:8" s="149" customFormat="1" ht="19.5" customHeight="1" x14ac:dyDescent="0.25">
      <c r="B518" s="117" t="s">
        <v>8</v>
      </c>
      <c r="C518" s="117" t="s">
        <v>3263</v>
      </c>
      <c r="D518" s="117" t="s">
        <v>2451</v>
      </c>
      <c r="F518" s="117" t="s">
        <v>6</v>
      </c>
      <c r="G518" s="117" t="s">
        <v>2951</v>
      </c>
      <c r="H518" s="117" t="s">
        <v>2427</v>
      </c>
    </row>
    <row r="519" spans="2:8" s="149" customFormat="1" ht="19.5" customHeight="1" x14ac:dyDescent="0.25">
      <c r="B519" s="117" t="s">
        <v>8</v>
      </c>
      <c r="C519" s="117" t="s">
        <v>3264</v>
      </c>
      <c r="D519" s="117" t="s">
        <v>2451</v>
      </c>
      <c r="F519" s="117" t="s">
        <v>6</v>
      </c>
      <c r="G519" s="117" t="s">
        <v>3265</v>
      </c>
      <c r="H519" s="117" t="s">
        <v>2427</v>
      </c>
    </row>
    <row r="520" spans="2:8" s="149" customFormat="1" ht="19.5" customHeight="1" x14ac:dyDescent="0.25">
      <c r="B520" s="117" t="s">
        <v>8</v>
      </c>
      <c r="C520" s="117" t="s">
        <v>3266</v>
      </c>
      <c r="D520" s="117" t="s">
        <v>2451</v>
      </c>
      <c r="F520" s="117" t="s">
        <v>6</v>
      </c>
      <c r="G520" s="117" t="s">
        <v>2953</v>
      </c>
      <c r="H520" s="117" t="s">
        <v>2427</v>
      </c>
    </row>
    <row r="521" spans="2:8" s="149" customFormat="1" ht="19.5" customHeight="1" x14ac:dyDescent="0.25">
      <c r="B521" s="117" t="s">
        <v>8</v>
      </c>
      <c r="C521" s="117" t="s">
        <v>3267</v>
      </c>
      <c r="D521" s="117" t="s">
        <v>2451</v>
      </c>
      <c r="F521" s="117" t="s">
        <v>6</v>
      </c>
      <c r="G521" s="117" t="s">
        <v>3268</v>
      </c>
      <c r="H521" s="117" t="s">
        <v>2427</v>
      </c>
    </row>
    <row r="522" spans="2:8" s="149" customFormat="1" ht="19.5" customHeight="1" x14ac:dyDescent="0.25">
      <c r="B522" s="117" t="s">
        <v>8</v>
      </c>
      <c r="C522" s="117" t="s">
        <v>3269</v>
      </c>
      <c r="D522" s="117" t="s">
        <v>2451</v>
      </c>
      <c r="F522" s="117" t="s">
        <v>6</v>
      </c>
      <c r="G522" s="117" t="s">
        <v>2955</v>
      </c>
      <c r="H522" s="117" t="s">
        <v>2427</v>
      </c>
    </row>
    <row r="523" spans="2:8" s="149" customFormat="1" ht="19.5" customHeight="1" x14ac:dyDescent="0.25">
      <c r="B523" s="117" t="s">
        <v>8</v>
      </c>
      <c r="C523" s="117" t="s">
        <v>3270</v>
      </c>
      <c r="D523" s="117" t="s">
        <v>2451</v>
      </c>
      <c r="F523" s="117" t="s">
        <v>6</v>
      </c>
      <c r="G523" s="117" t="s">
        <v>3271</v>
      </c>
      <c r="H523" s="117" t="s">
        <v>2427</v>
      </c>
    </row>
    <row r="524" spans="2:8" s="149" customFormat="1" ht="19.5" customHeight="1" x14ac:dyDescent="0.25">
      <c r="B524" s="117" t="s">
        <v>8</v>
      </c>
      <c r="C524" s="117" t="s">
        <v>3272</v>
      </c>
      <c r="D524" s="117" t="s">
        <v>2451</v>
      </c>
      <c r="F524" s="117" t="s">
        <v>6</v>
      </c>
      <c r="G524" s="117" t="s">
        <v>3273</v>
      </c>
      <c r="H524" s="117" t="s">
        <v>2427</v>
      </c>
    </row>
    <row r="525" spans="2:8" s="149" customFormat="1" ht="19.5" customHeight="1" x14ac:dyDescent="0.25">
      <c r="B525" s="117" t="s">
        <v>8</v>
      </c>
      <c r="C525" s="117" t="s">
        <v>3274</v>
      </c>
      <c r="D525" s="117" t="s">
        <v>2451</v>
      </c>
      <c r="F525" s="117" t="s">
        <v>6</v>
      </c>
      <c r="G525" s="117" t="s">
        <v>2957</v>
      </c>
      <c r="H525" s="117" t="s">
        <v>2427</v>
      </c>
    </row>
    <row r="526" spans="2:8" s="149" customFormat="1" ht="19.5" customHeight="1" x14ac:dyDescent="0.25">
      <c r="B526" s="117" t="s">
        <v>8</v>
      </c>
      <c r="C526" s="117" t="s">
        <v>3275</v>
      </c>
      <c r="D526" s="117" t="s">
        <v>2451</v>
      </c>
      <c r="F526" s="117" t="s">
        <v>6</v>
      </c>
      <c r="G526" s="117" t="s">
        <v>3276</v>
      </c>
      <c r="H526" s="117" t="s">
        <v>2427</v>
      </c>
    </row>
    <row r="527" spans="2:8" s="149" customFormat="1" ht="19.5" customHeight="1" x14ac:dyDescent="0.25">
      <c r="B527" s="117" t="s">
        <v>8</v>
      </c>
      <c r="C527" s="117" t="s">
        <v>3277</v>
      </c>
      <c r="D527" s="117" t="s">
        <v>2451</v>
      </c>
      <c r="F527" s="117" t="s">
        <v>6</v>
      </c>
      <c r="G527" s="117" t="s">
        <v>3278</v>
      </c>
      <c r="H527" s="117" t="s">
        <v>2427</v>
      </c>
    </row>
    <row r="528" spans="2:8" s="149" customFormat="1" ht="19.5" customHeight="1" x14ac:dyDescent="0.25">
      <c r="B528" s="117" t="s">
        <v>8</v>
      </c>
      <c r="C528" s="117" t="s">
        <v>3279</v>
      </c>
      <c r="D528" s="117" t="s">
        <v>2451</v>
      </c>
      <c r="F528" s="117" t="s">
        <v>6</v>
      </c>
      <c r="G528" s="117" t="s">
        <v>2959</v>
      </c>
      <c r="H528" s="117" t="s">
        <v>2427</v>
      </c>
    </row>
    <row r="529" spans="2:8" s="149" customFormat="1" ht="19.5" customHeight="1" x14ac:dyDescent="0.25">
      <c r="B529" s="117" t="s">
        <v>8</v>
      </c>
      <c r="C529" s="117" t="s">
        <v>3280</v>
      </c>
      <c r="D529" s="117" t="s">
        <v>2451</v>
      </c>
      <c r="F529" s="117" t="s">
        <v>6</v>
      </c>
      <c r="G529" s="117" t="s">
        <v>3281</v>
      </c>
      <c r="H529" s="117" t="s">
        <v>2427</v>
      </c>
    </row>
    <row r="530" spans="2:8" s="149" customFormat="1" ht="19.5" customHeight="1" x14ac:dyDescent="0.25">
      <c r="B530" s="117" t="s">
        <v>8</v>
      </c>
      <c r="C530" s="117" t="s">
        <v>3282</v>
      </c>
      <c r="D530" s="117" t="s">
        <v>2451</v>
      </c>
      <c r="F530" s="117" t="s">
        <v>6</v>
      </c>
      <c r="G530" s="117" t="s">
        <v>2961</v>
      </c>
      <c r="H530" s="117" t="s">
        <v>2427</v>
      </c>
    </row>
    <row r="531" spans="2:8" s="149" customFormat="1" ht="19.5" customHeight="1" x14ac:dyDescent="0.25">
      <c r="B531" s="117" t="s">
        <v>8</v>
      </c>
      <c r="C531" s="117" t="s">
        <v>3283</v>
      </c>
      <c r="D531" s="117" t="s">
        <v>2451</v>
      </c>
      <c r="F531" s="117" t="s">
        <v>6</v>
      </c>
      <c r="G531" s="117" t="s">
        <v>3284</v>
      </c>
      <c r="H531" s="117" t="s">
        <v>2427</v>
      </c>
    </row>
    <row r="532" spans="2:8" s="149" customFormat="1" ht="19.5" customHeight="1" x14ac:dyDescent="0.25">
      <c r="B532" s="117" t="s">
        <v>8</v>
      </c>
      <c r="C532" s="117" t="s">
        <v>3285</v>
      </c>
      <c r="D532" s="117" t="s">
        <v>2451</v>
      </c>
      <c r="F532" s="117" t="s">
        <v>6</v>
      </c>
      <c r="G532" s="117" t="s">
        <v>2963</v>
      </c>
      <c r="H532" s="117" t="s">
        <v>2427</v>
      </c>
    </row>
    <row r="533" spans="2:8" s="149" customFormat="1" ht="19.5" customHeight="1" x14ac:dyDescent="0.25">
      <c r="B533" s="117" t="s">
        <v>8</v>
      </c>
      <c r="C533" s="117" t="s">
        <v>3286</v>
      </c>
      <c r="D533" s="117" t="s">
        <v>2451</v>
      </c>
      <c r="F533" s="117" t="s">
        <v>6</v>
      </c>
      <c r="G533" s="117" t="s">
        <v>3287</v>
      </c>
      <c r="H533" s="117" t="s">
        <v>2427</v>
      </c>
    </row>
    <row r="534" spans="2:8" s="149" customFormat="1" ht="19.5" customHeight="1" x14ac:dyDescent="0.25">
      <c r="B534" s="117" t="s">
        <v>8</v>
      </c>
      <c r="C534" s="117" t="s">
        <v>3288</v>
      </c>
      <c r="D534" s="117" t="s">
        <v>2451</v>
      </c>
      <c r="F534" s="117" t="s">
        <v>6</v>
      </c>
      <c r="G534" s="117" t="s">
        <v>2965</v>
      </c>
      <c r="H534" s="117" t="s">
        <v>2427</v>
      </c>
    </row>
    <row r="535" spans="2:8" s="149" customFormat="1" ht="19.5" customHeight="1" x14ac:dyDescent="0.25">
      <c r="B535" s="117" t="s">
        <v>8</v>
      </c>
      <c r="C535" s="117" t="s">
        <v>3289</v>
      </c>
      <c r="D535" s="117" t="s">
        <v>2451</v>
      </c>
      <c r="F535" s="117" t="s">
        <v>6</v>
      </c>
      <c r="G535" s="117" t="s">
        <v>3290</v>
      </c>
      <c r="H535" s="117" t="s">
        <v>2427</v>
      </c>
    </row>
    <row r="536" spans="2:8" s="149" customFormat="1" ht="19.5" customHeight="1" x14ac:dyDescent="0.25">
      <c r="B536" s="117" t="s">
        <v>8</v>
      </c>
      <c r="C536" s="117" t="s">
        <v>3291</v>
      </c>
      <c r="D536" s="117" t="s">
        <v>2451</v>
      </c>
      <c r="F536" s="117" t="s">
        <v>6</v>
      </c>
      <c r="G536" s="117" t="s">
        <v>3292</v>
      </c>
      <c r="H536" s="117" t="s">
        <v>2427</v>
      </c>
    </row>
    <row r="537" spans="2:8" s="149" customFormat="1" ht="19.5" customHeight="1" x14ac:dyDescent="0.25">
      <c r="B537" s="117" t="s">
        <v>8</v>
      </c>
      <c r="C537" s="117" t="s">
        <v>3293</v>
      </c>
      <c r="D537" s="117" t="s">
        <v>2451</v>
      </c>
      <c r="F537" s="117" t="s">
        <v>6</v>
      </c>
      <c r="G537" s="117" t="s">
        <v>3294</v>
      </c>
      <c r="H537" s="117" t="s">
        <v>2427</v>
      </c>
    </row>
    <row r="538" spans="2:8" s="149" customFormat="1" ht="19.5" customHeight="1" x14ac:dyDescent="0.25">
      <c r="B538" s="117" t="s">
        <v>8</v>
      </c>
      <c r="C538" s="117" t="s">
        <v>3295</v>
      </c>
      <c r="D538" s="117" t="s">
        <v>2451</v>
      </c>
      <c r="F538" s="117" t="s">
        <v>6</v>
      </c>
      <c r="G538" s="117" t="s">
        <v>2967</v>
      </c>
      <c r="H538" s="117" t="s">
        <v>2427</v>
      </c>
    </row>
    <row r="539" spans="2:8" s="149" customFormat="1" ht="19.5" customHeight="1" x14ac:dyDescent="0.25">
      <c r="B539" s="117" t="s">
        <v>8</v>
      </c>
      <c r="C539" s="117" t="s">
        <v>3296</v>
      </c>
      <c r="D539" s="117" t="s">
        <v>2451</v>
      </c>
      <c r="F539" s="117" t="s">
        <v>6</v>
      </c>
      <c r="G539" s="117" t="s">
        <v>3297</v>
      </c>
      <c r="H539" s="117" t="s">
        <v>2427</v>
      </c>
    </row>
    <row r="540" spans="2:8" s="149" customFormat="1" ht="19.5" customHeight="1" x14ac:dyDescent="0.25">
      <c r="B540" s="117" t="s">
        <v>8</v>
      </c>
      <c r="C540" s="117" t="s">
        <v>3298</v>
      </c>
      <c r="D540" s="117" t="s">
        <v>2451</v>
      </c>
      <c r="F540" s="117" t="s">
        <v>6</v>
      </c>
      <c r="G540" s="117" t="s">
        <v>3299</v>
      </c>
      <c r="H540" s="117" t="s">
        <v>2427</v>
      </c>
    </row>
    <row r="541" spans="2:8" s="149" customFormat="1" ht="19.5" customHeight="1" x14ac:dyDescent="0.25">
      <c r="B541" s="117" t="s">
        <v>8</v>
      </c>
      <c r="C541" s="117" t="s">
        <v>3300</v>
      </c>
      <c r="D541" s="117" t="s">
        <v>2451</v>
      </c>
      <c r="F541" s="117" t="s">
        <v>6</v>
      </c>
      <c r="G541" s="117" t="s">
        <v>3301</v>
      </c>
      <c r="H541" s="117" t="s">
        <v>2427</v>
      </c>
    </row>
    <row r="542" spans="2:8" s="149" customFormat="1" ht="19.5" customHeight="1" x14ac:dyDescent="0.25">
      <c r="B542" s="117" t="s">
        <v>8</v>
      </c>
      <c r="C542" s="117" t="s">
        <v>3302</v>
      </c>
      <c r="D542" s="117" t="s">
        <v>2451</v>
      </c>
      <c r="F542" s="117" t="s">
        <v>6</v>
      </c>
      <c r="G542" s="117" t="s">
        <v>2969</v>
      </c>
      <c r="H542" s="117" t="s">
        <v>2427</v>
      </c>
    </row>
    <row r="543" spans="2:8" s="149" customFormat="1" ht="19.5" customHeight="1" x14ac:dyDescent="0.25">
      <c r="B543" s="117" t="s">
        <v>8</v>
      </c>
      <c r="C543" s="117" t="s">
        <v>3303</v>
      </c>
      <c r="D543" s="117" t="s">
        <v>2451</v>
      </c>
      <c r="F543" s="117" t="s">
        <v>6</v>
      </c>
      <c r="G543" s="117" t="s">
        <v>3304</v>
      </c>
      <c r="H543" s="117" t="s">
        <v>2427</v>
      </c>
    </row>
    <row r="544" spans="2:8" s="149" customFormat="1" ht="19.5" customHeight="1" x14ac:dyDescent="0.25">
      <c r="B544" s="117" t="s">
        <v>8</v>
      </c>
      <c r="C544" s="117" t="s">
        <v>3305</v>
      </c>
      <c r="D544" s="117" t="s">
        <v>2451</v>
      </c>
      <c r="F544" s="117" t="s">
        <v>6</v>
      </c>
      <c r="G544" s="117" t="s">
        <v>3306</v>
      </c>
      <c r="H544" s="117" t="s">
        <v>2427</v>
      </c>
    </row>
    <row r="545" spans="2:8" s="149" customFormat="1" ht="19.5" customHeight="1" x14ac:dyDescent="0.25">
      <c r="B545" s="117" t="s">
        <v>8</v>
      </c>
      <c r="C545" s="117" t="s">
        <v>3307</v>
      </c>
      <c r="D545" s="117" t="s">
        <v>2451</v>
      </c>
      <c r="F545" s="117" t="s">
        <v>6</v>
      </c>
      <c r="G545" s="117" t="s">
        <v>3308</v>
      </c>
      <c r="H545" s="117" t="s">
        <v>2427</v>
      </c>
    </row>
    <row r="546" spans="2:8" s="149" customFormat="1" ht="19.5" customHeight="1" x14ac:dyDescent="0.25">
      <c r="B546" s="117" t="s">
        <v>8</v>
      </c>
      <c r="C546" s="117" t="s">
        <v>3309</v>
      </c>
      <c r="D546" s="117" t="s">
        <v>2451</v>
      </c>
      <c r="F546" s="117" t="s">
        <v>6</v>
      </c>
      <c r="G546" s="117" t="s">
        <v>2971</v>
      </c>
      <c r="H546" s="117" t="s">
        <v>2427</v>
      </c>
    </row>
    <row r="547" spans="2:8" s="149" customFormat="1" ht="19.5" customHeight="1" x14ac:dyDescent="0.25">
      <c r="B547" s="117" t="s">
        <v>8</v>
      </c>
      <c r="C547" s="117" t="s">
        <v>3310</v>
      </c>
      <c r="D547" s="117" t="s">
        <v>2451</v>
      </c>
      <c r="F547" s="117" t="s">
        <v>6</v>
      </c>
      <c r="G547" s="117" t="s">
        <v>3311</v>
      </c>
      <c r="H547" s="117" t="s">
        <v>2427</v>
      </c>
    </row>
    <row r="548" spans="2:8" s="149" customFormat="1" ht="19.5" customHeight="1" x14ac:dyDescent="0.25">
      <c r="B548" s="117" t="s">
        <v>8</v>
      </c>
      <c r="C548" s="117" t="s">
        <v>3312</v>
      </c>
      <c r="D548" s="117" t="s">
        <v>2451</v>
      </c>
      <c r="F548" s="117" t="s">
        <v>6</v>
      </c>
      <c r="G548" s="117" t="s">
        <v>3313</v>
      </c>
      <c r="H548" s="117" t="s">
        <v>2427</v>
      </c>
    </row>
    <row r="549" spans="2:8" s="149" customFormat="1" ht="19.5" customHeight="1" x14ac:dyDescent="0.25">
      <c r="B549" s="117" t="s">
        <v>8</v>
      </c>
      <c r="C549" s="117" t="s">
        <v>3314</v>
      </c>
      <c r="D549" s="117" t="s">
        <v>2451</v>
      </c>
      <c r="F549" s="117" t="s">
        <v>6</v>
      </c>
      <c r="G549" s="117" t="s">
        <v>3315</v>
      </c>
      <c r="H549" s="117" t="s">
        <v>2427</v>
      </c>
    </row>
    <row r="550" spans="2:8" s="149" customFormat="1" ht="19.5" customHeight="1" x14ac:dyDescent="0.25">
      <c r="B550" s="117" t="s">
        <v>8</v>
      </c>
      <c r="C550" s="117" t="s">
        <v>3316</v>
      </c>
      <c r="D550" s="117" t="s">
        <v>2451</v>
      </c>
      <c r="F550" s="117" t="s">
        <v>6</v>
      </c>
      <c r="G550" s="117" t="s">
        <v>3317</v>
      </c>
      <c r="H550" s="117" t="s">
        <v>2427</v>
      </c>
    </row>
    <row r="551" spans="2:8" s="149" customFormat="1" ht="19.5" customHeight="1" x14ac:dyDescent="0.25">
      <c r="B551" s="117" t="s">
        <v>8</v>
      </c>
      <c r="C551" s="117" t="s">
        <v>3318</v>
      </c>
      <c r="D551" s="117" t="s">
        <v>2451</v>
      </c>
      <c r="F551" s="117" t="s">
        <v>6</v>
      </c>
      <c r="G551" s="117" t="s">
        <v>3319</v>
      </c>
      <c r="H551" s="117" t="s">
        <v>2427</v>
      </c>
    </row>
    <row r="552" spans="2:8" s="149" customFormat="1" ht="19.5" customHeight="1" x14ac:dyDescent="0.25">
      <c r="B552" s="117" t="s">
        <v>8</v>
      </c>
      <c r="C552" s="117" t="s">
        <v>3320</v>
      </c>
      <c r="D552" s="117" t="s">
        <v>2451</v>
      </c>
      <c r="F552" s="117" t="s">
        <v>6</v>
      </c>
      <c r="G552" s="117" t="s">
        <v>2973</v>
      </c>
      <c r="H552" s="117" t="s">
        <v>2427</v>
      </c>
    </row>
    <row r="553" spans="2:8" s="149" customFormat="1" ht="19.5" customHeight="1" x14ac:dyDescent="0.25">
      <c r="B553" s="117" t="s">
        <v>8</v>
      </c>
      <c r="C553" s="117" t="s">
        <v>3321</v>
      </c>
      <c r="D553" s="117" t="s">
        <v>2451</v>
      </c>
      <c r="F553" s="117" t="s">
        <v>6</v>
      </c>
      <c r="G553" s="117" t="s">
        <v>3322</v>
      </c>
      <c r="H553" s="117" t="s">
        <v>2427</v>
      </c>
    </row>
    <row r="554" spans="2:8" s="149" customFormat="1" ht="19.5" customHeight="1" x14ac:dyDescent="0.25">
      <c r="B554" s="117" t="s">
        <v>8</v>
      </c>
      <c r="C554" s="117" t="s">
        <v>3323</v>
      </c>
      <c r="D554" s="117" t="s">
        <v>2451</v>
      </c>
      <c r="F554" s="117" t="s">
        <v>6</v>
      </c>
      <c r="G554" s="117" t="s">
        <v>3324</v>
      </c>
      <c r="H554" s="117" t="s">
        <v>2427</v>
      </c>
    </row>
    <row r="555" spans="2:8" s="149" customFormat="1" ht="19.5" customHeight="1" x14ac:dyDescent="0.25">
      <c r="B555" s="117" t="s">
        <v>8</v>
      </c>
      <c r="C555" s="117" t="s">
        <v>3325</v>
      </c>
      <c r="D555" s="117" t="s">
        <v>2451</v>
      </c>
      <c r="F555" s="117" t="s">
        <v>6</v>
      </c>
      <c r="G555" s="117" t="s">
        <v>3326</v>
      </c>
      <c r="H555" s="117" t="s">
        <v>2427</v>
      </c>
    </row>
    <row r="556" spans="2:8" s="149" customFormat="1" ht="19.5" customHeight="1" x14ac:dyDescent="0.25">
      <c r="B556" s="117" t="s">
        <v>8</v>
      </c>
      <c r="C556" s="117" t="s">
        <v>3327</v>
      </c>
      <c r="D556" s="117" t="s">
        <v>2451</v>
      </c>
      <c r="F556" s="117" t="s">
        <v>6</v>
      </c>
      <c r="G556" s="117" t="s">
        <v>2975</v>
      </c>
      <c r="H556" s="117" t="s">
        <v>2427</v>
      </c>
    </row>
    <row r="557" spans="2:8" s="149" customFormat="1" ht="19.5" customHeight="1" x14ac:dyDescent="0.25">
      <c r="B557" s="117" t="s">
        <v>8</v>
      </c>
      <c r="C557" s="117" t="s">
        <v>3328</v>
      </c>
      <c r="D557" s="117" t="s">
        <v>2451</v>
      </c>
      <c r="F557" s="117" t="s">
        <v>6</v>
      </c>
      <c r="G557" s="117" t="s">
        <v>3329</v>
      </c>
      <c r="H557" s="117" t="s">
        <v>2427</v>
      </c>
    </row>
    <row r="558" spans="2:8" s="149" customFormat="1" ht="19.5" customHeight="1" x14ac:dyDescent="0.25">
      <c r="B558" s="117" t="s">
        <v>8</v>
      </c>
      <c r="C558" s="117" t="s">
        <v>3330</v>
      </c>
      <c r="D558" s="117" t="s">
        <v>2451</v>
      </c>
      <c r="F558" s="117" t="s">
        <v>6</v>
      </c>
      <c r="G558" s="117" t="s">
        <v>3331</v>
      </c>
      <c r="H558" s="117" t="s">
        <v>2427</v>
      </c>
    </row>
    <row r="559" spans="2:8" s="149" customFormat="1" ht="19.5" customHeight="1" x14ac:dyDescent="0.25">
      <c r="B559" s="117" t="s">
        <v>8</v>
      </c>
      <c r="C559" s="117" t="s">
        <v>3332</v>
      </c>
      <c r="D559" s="117" t="s">
        <v>2451</v>
      </c>
      <c r="F559" s="117" t="s">
        <v>6</v>
      </c>
      <c r="G559" s="117" t="s">
        <v>3333</v>
      </c>
      <c r="H559" s="117" t="s">
        <v>2427</v>
      </c>
    </row>
    <row r="560" spans="2:8" s="149" customFormat="1" ht="19.5" customHeight="1" x14ac:dyDescent="0.25">
      <c r="B560" s="117" t="s">
        <v>8</v>
      </c>
      <c r="C560" s="117" t="s">
        <v>3334</v>
      </c>
      <c r="D560" s="117" t="s">
        <v>2451</v>
      </c>
      <c r="F560" s="117" t="s">
        <v>6</v>
      </c>
      <c r="G560" s="117" t="s">
        <v>3335</v>
      </c>
      <c r="H560" s="117" t="s">
        <v>2427</v>
      </c>
    </row>
    <row r="561" spans="2:8" s="149" customFormat="1" ht="19.5" customHeight="1" x14ac:dyDescent="0.25">
      <c r="B561" s="117" t="s">
        <v>8</v>
      </c>
      <c r="C561" s="117" t="s">
        <v>3336</v>
      </c>
      <c r="D561" s="117" t="s">
        <v>2451</v>
      </c>
      <c r="F561" s="117" t="s">
        <v>6</v>
      </c>
      <c r="G561" s="117" t="s">
        <v>3337</v>
      </c>
      <c r="H561" s="117" t="s">
        <v>2427</v>
      </c>
    </row>
    <row r="562" spans="2:8" s="149" customFormat="1" ht="19.5" customHeight="1" x14ac:dyDescent="0.25">
      <c r="B562" s="117" t="s">
        <v>8</v>
      </c>
      <c r="C562" s="117" t="s">
        <v>3338</v>
      </c>
      <c r="D562" s="117" t="s">
        <v>2451</v>
      </c>
      <c r="F562" s="117" t="s">
        <v>6</v>
      </c>
      <c r="G562" s="117" t="s">
        <v>3339</v>
      </c>
      <c r="H562" s="117" t="s">
        <v>2427</v>
      </c>
    </row>
    <row r="563" spans="2:8" s="149" customFormat="1" ht="19.5" customHeight="1" x14ac:dyDescent="0.25">
      <c r="B563" s="117" t="s">
        <v>8</v>
      </c>
      <c r="C563" s="117" t="s">
        <v>3340</v>
      </c>
      <c r="D563" s="117" t="s">
        <v>2451</v>
      </c>
      <c r="F563" s="117" t="s">
        <v>6</v>
      </c>
      <c r="G563" s="117" t="s">
        <v>3341</v>
      </c>
      <c r="H563" s="117" t="s">
        <v>2427</v>
      </c>
    </row>
    <row r="564" spans="2:8" s="149" customFormat="1" ht="19.5" customHeight="1" x14ac:dyDescent="0.25">
      <c r="B564" s="117" t="s">
        <v>8</v>
      </c>
      <c r="C564" s="117" t="s">
        <v>3342</v>
      </c>
      <c r="D564" s="117" t="s">
        <v>2451</v>
      </c>
      <c r="F564" s="117" t="s">
        <v>6</v>
      </c>
      <c r="G564" s="117" t="s">
        <v>3343</v>
      </c>
      <c r="H564" s="117" t="s">
        <v>2427</v>
      </c>
    </row>
    <row r="565" spans="2:8" s="149" customFormat="1" ht="19.5" customHeight="1" x14ac:dyDescent="0.25">
      <c r="B565" s="117" t="s">
        <v>8</v>
      </c>
      <c r="C565" s="117" t="s">
        <v>3344</v>
      </c>
      <c r="D565" s="117" t="s">
        <v>2451</v>
      </c>
      <c r="F565" s="117" t="s">
        <v>6</v>
      </c>
      <c r="G565" s="117" t="s">
        <v>3345</v>
      </c>
      <c r="H565" s="117" t="s">
        <v>2427</v>
      </c>
    </row>
    <row r="566" spans="2:8" s="149" customFormat="1" ht="19.5" customHeight="1" x14ac:dyDescent="0.25">
      <c r="B566" s="117" t="s">
        <v>8</v>
      </c>
      <c r="C566" s="117" t="s">
        <v>3346</v>
      </c>
      <c r="D566" s="117" t="s">
        <v>2451</v>
      </c>
      <c r="F566" s="117" t="s">
        <v>6</v>
      </c>
      <c r="G566" s="117" t="s">
        <v>3347</v>
      </c>
      <c r="H566" s="117" t="s">
        <v>2427</v>
      </c>
    </row>
    <row r="567" spans="2:8" s="149" customFormat="1" ht="19.5" customHeight="1" x14ac:dyDescent="0.25">
      <c r="B567" s="117" t="s">
        <v>8</v>
      </c>
      <c r="C567" s="117" t="s">
        <v>3348</v>
      </c>
      <c r="D567" s="117" t="s">
        <v>2451</v>
      </c>
      <c r="F567" s="117" t="s">
        <v>6</v>
      </c>
      <c r="G567" s="117" t="s">
        <v>3349</v>
      </c>
      <c r="H567" s="117" t="s">
        <v>2427</v>
      </c>
    </row>
    <row r="568" spans="2:8" s="149" customFormat="1" ht="19.5" customHeight="1" x14ac:dyDescent="0.25">
      <c r="B568" s="117" t="s">
        <v>8</v>
      </c>
      <c r="C568" s="117" t="s">
        <v>3350</v>
      </c>
      <c r="D568" s="117" t="s">
        <v>2451</v>
      </c>
      <c r="F568" s="117" t="s">
        <v>6</v>
      </c>
      <c r="G568" s="117" t="s">
        <v>3351</v>
      </c>
      <c r="H568" s="117" t="s">
        <v>2427</v>
      </c>
    </row>
    <row r="569" spans="2:8" s="149" customFormat="1" ht="19.5" customHeight="1" x14ac:dyDescent="0.25">
      <c r="B569" s="117" t="s">
        <v>8</v>
      </c>
      <c r="C569" s="117" t="s">
        <v>3352</v>
      </c>
      <c r="D569" s="117" t="s">
        <v>2451</v>
      </c>
      <c r="F569" s="117" t="s">
        <v>6</v>
      </c>
      <c r="G569" s="117" t="s">
        <v>3353</v>
      </c>
      <c r="H569" s="117" t="s">
        <v>2427</v>
      </c>
    </row>
    <row r="570" spans="2:8" s="149" customFormat="1" ht="19.5" customHeight="1" x14ac:dyDescent="0.25">
      <c r="B570" s="117" t="s">
        <v>8</v>
      </c>
      <c r="C570" s="117" t="s">
        <v>3354</v>
      </c>
      <c r="D570" s="117" t="s">
        <v>2451</v>
      </c>
      <c r="F570" s="117" t="s">
        <v>6</v>
      </c>
      <c r="G570" s="117" t="s">
        <v>3355</v>
      </c>
      <c r="H570" s="117" t="s">
        <v>2427</v>
      </c>
    </row>
    <row r="571" spans="2:8" s="149" customFormat="1" ht="19.5" customHeight="1" x14ac:dyDescent="0.25">
      <c r="B571" s="117" t="s">
        <v>8</v>
      </c>
      <c r="C571" s="117" t="s">
        <v>3356</v>
      </c>
      <c r="D571" s="117" t="s">
        <v>2451</v>
      </c>
      <c r="F571" s="117" t="s">
        <v>6</v>
      </c>
      <c r="G571" s="117" t="s">
        <v>3357</v>
      </c>
      <c r="H571" s="117" t="s">
        <v>2427</v>
      </c>
    </row>
    <row r="572" spans="2:8" s="149" customFormat="1" ht="19.5" customHeight="1" x14ac:dyDescent="0.25">
      <c r="B572" s="117" t="s">
        <v>8</v>
      </c>
      <c r="C572" s="117" t="s">
        <v>3358</v>
      </c>
      <c r="D572" s="117" t="s">
        <v>2451</v>
      </c>
      <c r="F572" s="117" t="s">
        <v>6</v>
      </c>
      <c r="G572" s="117" t="s">
        <v>3359</v>
      </c>
      <c r="H572" s="117" t="s">
        <v>2427</v>
      </c>
    </row>
    <row r="573" spans="2:8" s="149" customFormat="1" ht="19.5" customHeight="1" x14ac:dyDescent="0.25">
      <c r="B573" s="117" t="s">
        <v>8</v>
      </c>
      <c r="C573" s="117" t="s">
        <v>3360</v>
      </c>
      <c r="D573" s="117" t="s">
        <v>2451</v>
      </c>
      <c r="F573" s="117" t="s">
        <v>6</v>
      </c>
      <c r="G573" s="117" t="s">
        <v>3361</v>
      </c>
      <c r="H573" s="117" t="s">
        <v>2427</v>
      </c>
    </row>
    <row r="574" spans="2:8" s="149" customFormat="1" ht="19.5" customHeight="1" x14ac:dyDescent="0.25">
      <c r="B574" s="117" t="s">
        <v>8</v>
      </c>
      <c r="C574" s="117" t="s">
        <v>3362</v>
      </c>
      <c r="D574" s="117" t="s">
        <v>2451</v>
      </c>
      <c r="F574" s="117" t="s">
        <v>6</v>
      </c>
      <c r="G574" s="117" t="s">
        <v>3363</v>
      </c>
      <c r="H574" s="117" t="s">
        <v>2427</v>
      </c>
    </row>
    <row r="575" spans="2:8" s="149" customFormat="1" ht="19.5" customHeight="1" x14ac:dyDescent="0.25">
      <c r="B575" s="117" t="s">
        <v>8</v>
      </c>
      <c r="C575" s="117" t="s">
        <v>3364</v>
      </c>
      <c r="D575" s="117" t="s">
        <v>2451</v>
      </c>
      <c r="F575" s="117" t="s">
        <v>6</v>
      </c>
      <c r="G575" s="117" t="s">
        <v>3365</v>
      </c>
      <c r="H575" s="117" t="s">
        <v>2427</v>
      </c>
    </row>
    <row r="576" spans="2:8" s="149" customFormat="1" ht="19.5" customHeight="1" x14ac:dyDescent="0.25">
      <c r="B576" s="117" t="s">
        <v>8</v>
      </c>
      <c r="C576" s="117" t="s">
        <v>3366</v>
      </c>
      <c r="D576" s="117" t="s">
        <v>2451</v>
      </c>
      <c r="F576" s="117" t="s">
        <v>6</v>
      </c>
      <c r="G576" s="117" t="s">
        <v>3367</v>
      </c>
      <c r="H576" s="117" t="s">
        <v>2427</v>
      </c>
    </row>
    <row r="577" spans="2:8" s="149" customFormat="1" ht="19.5" customHeight="1" x14ac:dyDescent="0.25">
      <c r="B577" s="117" t="s">
        <v>8</v>
      </c>
      <c r="C577" s="117" t="s">
        <v>3368</v>
      </c>
      <c r="D577" s="117" t="s">
        <v>2451</v>
      </c>
      <c r="F577" s="117" t="s">
        <v>6</v>
      </c>
      <c r="G577" s="117" t="s">
        <v>3369</v>
      </c>
      <c r="H577" s="117" t="s">
        <v>2427</v>
      </c>
    </row>
    <row r="578" spans="2:8" s="149" customFormat="1" ht="19.5" customHeight="1" x14ac:dyDescent="0.25">
      <c r="B578" s="117" t="s">
        <v>8</v>
      </c>
      <c r="C578" s="117" t="s">
        <v>3370</v>
      </c>
      <c r="D578" s="117" t="s">
        <v>2451</v>
      </c>
      <c r="F578" s="117" t="s">
        <v>6</v>
      </c>
      <c r="G578" s="117" t="s">
        <v>3371</v>
      </c>
      <c r="H578" s="117" t="s">
        <v>2427</v>
      </c>
    </row>
    <row r="579" spans="2:8" s="149" customFormat="1" ht="19.5" customHeight="1" x14ac:dyDescent="0.25">
      <c r="B579" s="117" t="s">
        <v>8</v>
      </c>
      <c r="C579" s="117" t="s">
        <v>3372</v>
      </c>
      <c r="D579" s="117" t="s">
        <v>2451</v>
      </c>
      <c r="F579" s="117" t="s">
        <v>6</v>
      </c>
      <c r="G579" s="117" t="s">
        <v>3373</v>
      </c>
      <c r="H579" s="117" t="s">
        <v>2427</v>
      </c>
    </row>
    <row r="580" spans="2:8" s="149" customFormat="1" ht="19.5" customHeight="1" x14ac:dyDescent="0.25">
      <c r="B580" s="117" t="s">
        <v>8</v>
      </c>
      <c r="C580" s="117" t="s">
        <v>3374</v>
      </c>
      <c r="D580" s="117" t="s">
        <v>2451</v>
      </c>
      <c r="F580" s="117" t="s">
        <v>6</v>
      </c>
      <c r="G580" s="117" t="s">
        <v>2981</v>
      </c>
      <c r="H580" s="117" t="s">
        <v>2427</v>
      </c>
    </row>
    <row r="581" spans="2:8" s="149" customFormat="1" ht="19.5" customHeight="1" x14ac:dyDescent="0.25">
      <c r="B581" s="117" t="s">
        <v>8</v>
      </c>
      <c r="C581" s="117" t="s">
        <v>3375</v>
      </c>
      <c r="D581" s="117" t="s">
        <v>2451</v>
      </c>
      <c r="F581" s="117" t="s">
        <v>6</v>
      </c>
      <c r="G581" s="117" t="s">
        <v>3376</v>
      </c>
      <c r="H581" s="117" t="s">
        <v>2427</v>
      </c>
    </row>
    <row r="582" spans="2:8" s="149" customFormat="1" ht="19.5" customHeight="1" x14ac:dyDescent="0.25">
      <c r="B582" s="117" t="s">
        <v>8</v>
      </c>
      <c r="C582" s="117" t="s">
        <v>3377</v>
      </c>
      <c r="D582" s="117" t="s">
        <v>2451</v>
      </c>
      <c r="F582" s="117" t="s">
        <v>6</v>
      </c>
      <c r="G582" s="117" t="s">
        <v>3378</v>
      </c>
      <c r="H582" s="117" t="s">
        <v>2427</v>
      </c>
    </row>
    <row r="583" spans="2:8" s="149" customFormat="1" ht="19.5" customHeight="1" x14ac:dyDescent="0.25">
      <c r="B583" s="117" t="s">
        <v>8</v>
      </c>
      <c r="C583" s="117" t="s">
        <v>3379</v>
      </c>
      <c r="D583" s="117" t="s">
        <v>2451</v>
      </c>
      <c r="F583" s="117" t="s">
        <v>6</v>
      </c>
      <c r="G583" s="117" t="s">
        <v>2983</v>
      </c>
      <c r="H583" s="117" t="s">
        <v>2427</v>
      </c>
    </row>
    <row r="584" spans="2:8" s="149" customFormat="1" ht="19.5" customHeight="1" x14ac:dyDescent="0.25">
      <c r="B584" s="117" t="s">
        <v>8</v>
      </c>
      <c r="C584" s="117" t="s">
        <v>3380</v>
      </c>
      <c r="D584" s="117" t="s">
        <v>2451</v>
      </c>
      <c r="F584" s="117" t="s">
        <v>6</v>
      </c>
      <c r="G584" s="117" t="s">
        <v>2985</v>
      </c>
      <c r="H584" s="117" t="s">
        <v>2427</v>
      </c>
    </row>
    <row r="585" spans="2:8" s="149" customFormat="1" ht="19.5" customHeight="1" x14ac:dyDescent="0.25">
      <c r="B585" s="117" t="s">
        <v>8</v>
      </c>
      <c r="C585" s="117" t="s">
        <v>3381</v>
      </c>
      <c r="D585" s="117" t="s">
        <v>2451</v>
      </c>
      <c r="F585" s="117" t="s">
        <v>6</v>
      </c>
      <c r="G585" s="117" t="s">
        <v>3382</v>
      </c>
      <c r="H585" s="117" t="s">
        <v>2427</v>
      </c>
    </row>
    <row r="586" spans="2:8" s="149" customFormat="1" ht="19.5" customHeight="1" x14ac:dyDescent="0.25">
      <c r="B586" s="117" t="s">
        <v>8</v>
      </c>
      <c r="C586" s="117" t="s">
        <v>3383</v>
      </c>
      <c r="D586" s="117" t="s">
        <v>2451</v>
      </c>
      <c r="F586" s="117" t="s">
        <v>6</v>
      </c>
      <c r="G586" s="117" t="s">
        <v>3384</v>
      </c>
      <c r="H586" s="117" t="s">
        <v>2427</v>
      </c>
    </row>
    <row r="587" spans="2:8" s="149" customFormat="1" ht="19.5" customHeight="1" x14ac:dyDescent="0.25">
      <c r="B587" s="117" t="s">
        <v>8</v>
      </c>
      <c r="C587" s="117" t="s">
        <v>3385</v>
      </c>
      <c r="D587" s="117" t="s">
        <v>2451</v>
      </c>
      <c r="F587" s="117" t="s">
        <v>6</v>
      </c>
      <c r="G587" s="117" t="s">
        <v>3386</v>
      </c>
      <c r="H587" s="117" t="s">
        <v>2427</v>
      </c>
    </row>
    <row r="588" spans="2:8" s="149" customFormat="1" ht="19.5" customHeight="1" x14ac:dyDescent="0.25">
      <c r="B588" s="117" t="s">
        <v>8</v>
      </c>
      <c r="C588" s="117" t="s">
        <v>3387</v>
      </c>
      <c r="D588" s="117" t="s">
        <v>2451</v>
      </c>
      <c r="F588" s="117" t="s">
        <v>6</v>
      </c>
      <c r="G588" s="117" t="s">
        <v>2990</v>
      </c>
      <c r="H588" s="117" t="s">
        <v>2427</v>
      </c>
    </row>
    <row r="589" spans="2:8" s="149" customFormat="1" ht="19.5" customHeight="1" x14ac:dyDescent="0.25">
      <c r="B589" s="117" t="s">
        <v>8</v>
      </c>
      <c r="C589" s="117" t="s">
        <v>3388</v>
      </c>
      <c r="D589" s="117" t="s">
        <v>2451</v>
      </c>
      <c r="F589" s="117" t="s">
        <v>6</v>
      </c>
      <c r="G589" s="117" t="s">
        <v>3389</v>
      </c>
      <c r="H589" s="117" t="s">
        <v>2427</v>
      </c>
    </row>
    <row r="590" spans="2:8" s="149" customFormat="1" ht="19.5" customHeight="1" x14ac:dyDescent="0.25">
      <c r="B590" s="117" t="s">
        <v>8</v>
      </c>
      <c r="C590" s="117" t="s">
        <v>3390</v>
      </c>
      <c r="D590" s="117" t="s">
        <v>2451</v>
      </c>
      <c r="F590" s="117" t="s">
        <v>6</v>
      </c>
      <c r="G590" s="117" t="s">
        <v>3391</v>
      </c>
      <c r="H590" s="117" t="s">
        <v>2427</v>
      </c>
    </row>
    <row r="591" spans="2:8" s="149" customFormat="1" ht="19.5" customHeight="1" x14ac:dyDescent="0.25">
      <c r="B591" s="117" t="s">
        <v>8</v>
      </c>
      <c r="C591" s="117" t="s">
        <v>3392</v>
      </c>
      <c r="D591" s="117" t="s">
        <v>2451</v>
      </c>
      <c r="F591" s="117" t="s">
        <v>6</v>
      </c>
      <c r="G591" s="117" t="s">
        <v>3393</v>
      </c>
      <c r="H591" s="117" t="s">
        <v>2427</v>
      </c>
    </row>
    <row r="592" spans="2:8" s="149" customFormat="1" ht="19.5" customHeight="1" x14ac:dyDescent="0.25">
      <c r="B592" s="117" t="s">
        <v>8</v>
      </c>
      <c r="C592" s="117" t="s">
        <v>3394</v>
      </c>
      <c r="D592" s="117" t="s">
        <v>2451</v>
      </c>
      <c r="F592" s="117" t="s">
        <v>6</v>
      </c>
      <c r="G592" s="117" t="s">
        <v>2992</v>
      </c>
      <c r="H592" s="117" t="s">
        <v>2427</v>
      </c>
    </row>
    <row r="593" spans="2:8" s="149" customFormat="1" ht="19.5" customHeight="1" x14ac:dyDescent="0.25">
      <c r="B593" s="117" t="s">
        <v>8</v>
      </c>
      <c r="C593" s="117" t="s">
        <v>3395</v>
      </c>
      <c r="D593" s="117" t="s">
        <v>2451</v>
      </c>
      <c r="F593" s="117" t="s">
        <v>6</v>
      </c>
      <c r="G593" s="117" t="s">
        <v>2994</v>
      </c>
      <c r="H593" s="117" t="s">
        <v>2427</v>
      </c>
    </row>
    <row r="594" spans="2:8" s="149" customFormat="1" ht="19.5" customHeight="1" x14ac:dyDescent="0.25">
      <c r="B594" s="117" t="s">
        <v>8</v>
      </c>
      <c r="C594" s="117" t="s">
        <v>3396</v>
      </c>
      <c r="D594" s="117" t="s">
        <v>2451</v>
      </c>
      <c r="F594" s="117" t="s">
        <v>6</v>
      </c>
      <c r="G594" s="117" t="s">
        <v>2995</v>
      </c>
      <c r="H594" s="117" t="s">
        <v>2427</v>
      </c>
    </row>
    <row r="595" spans="2:8" s="149" customFormat="1" ht="19.5" customHeight="1" x14ac:dyDescent="0.25">
      <c r="B595" s="117" t="s">
        <v>8</v>
      </c>
      <c r="C595" s="117" t="s">
        <v>3397</v>
      </c>
      <c r="D595" s="117" t="s">
        <v>2451</v>
      </c>
      <c r="F595" s="117" t="s">
        <v>6</v>
      </c>
      <c r="G595" s="117" t="s">
        <v>2996</v>
      </c>
      <c r="H595" s="117" t="s">
        <v>2427</v>
      </c>
    </row>
    <row r="596" spans="2:8" s="149" customFormat="1" ht="19.5" customHeight="1" x14ac:dyDescent="0.25">
      <c r="B596" s="117" t="s">
        <v>8</v>
      </c>
      <c r="C596" s="117" t="s">
        <v>3398</v>
      </c>
      <c r="D596" s="117" t="s">
        <v>2451</v>
      </c>
      <c r="F596" s="117" t="s">
        <v>6</v>
      </c>
      <c r="G596" s="117" t="s">
        <v>3399</v>
      </c>
      <c r="H596" s="117" t="s">
        <v>2427</v>
      </c>
    </row>
    <row r="597" spans="2:8" s="149" customFormat="1" ht="19.5" customHeight="1" x14ac:dyDescent="0.25">
      <c r="B597" s="117" t="s">
        <v>8</v>
      </c>
      <c r="C597" s="117" t="s">
        <v>3400</v>
      </c>
      <c r="D597" s="117" t="s">
        <v>2451</v>
      </c>
      <c r="F597" s="117" t="s">
        <v>6</v>
      </c>
      <c r="G597" s="117" t="s">
        <v>3401</v>
      </c>
      <c r="H597" s="117" t="s">
        <v>2427</v>
      </c>
    </row>
    <row r="598" spans="2:8" s="149" customFormat="1" ht="19.5" customHeight="1" x14ac:dyDescent="0.25">
      <c r="B598" s="117" t="s">
        <v>8</v>
      </c>
      <c r="C598" s="117" t="s">
        <v>3402</v>
      </c>
      <c r="D598" s="117" t="s">
        <v>2451</v>
      </c>
      <c r="F598" s="117" t="s">
        <v>6</v>
      </c>
      <c r="G598" s="117" t="s">
        <v>3038</v>
      </c>
      <c r="H598" s="117" t="s">
        <v>2427</v>
      </c>
    </row>
    <row r="599" spans="2:8" s="149" customFormat="1" ht="19.5" customHeight="1" x14ac:dyDescent="0.25">
      <c r="B599" s="117" t="s">
        <v>8</v>
      </c>
      <c r="C599" s="117" t="s">
        <v>3403</v>
      </c>
      <c r="D599" s="117" t="s">
        <v>2451</v>
      </c>
      <c r="F599" s="117" t="s">
        <v>6</v>
      </c>
      <c r="G599" s="117" t="s">
        <v>3404</v>
      </c>
      <c r="H599" s="117" t="s">
        <v>2427</v>
      </c>
    </row>
    <row r="600" spans="2:8" s="149" customFormat="1" ht="19.5" customHeight="1" x14ac:dyDescent="0.25">
      <c r="B600" s="117" t="s">
        <v>8</v>
      </c>
      <c r="C600" s="117" t="s">
        <v>3405</v>
      </c>
      <c r="D600" s="117" t="s">
        <v>2451</v>
      </c>
      <c r="F600" s="117" t="s">
        <v>6</v>
      </c>
      <c r="G600" s="117" t="s">
        <v>3406</v>
      </c>
      <c r="H600" s="117" t="s">
        <v>2427</v>
      </c>
    </row>
    <row r="601" spans="2:8" s="149" customFormat="1" ht="19.5" customHeight="1" x14ac:dyDescent="0.25">
      <c r="B601" s="117" t="s">
        <v>8</v>
      </c>
      <c r="C601" s="117" t="s">
        <v>3407</v>
      </c>
      <c r="D601" s="117" t="s">
        <v>2451</v>
      </c>
      <c r="F601" s="117" t="s">
        <v>6</v>
      </c>
      <c r="G601" s="117" t="s">
        <v>3040</v>
      </c>
      <c r="H601" s="117" t="s">
        <v>2427</v>
      </c>
    </row>
    <row r="602" spans="2:8" s="149" customFormat="1" ht="19.5" customHeight="1" x14ac:dyDescent="0.25">
      <c r="B602" s="117" t="s">
        <v>8</v>
      </c>
      <c r="C602" s="117" t="s">
        <v>3408</v>
      </c>
      <c r="D602" s="117" t="s">
        <v>2451</v>
      </c>
      <c r="F602" s="117" t="s">
        <v>6</v>
      </c>
      <c r="G602" s="117" t="s">
        <v>3409</v>
      </c>
      <c r="H602" s="117" t="s">
        <v>2427</v>
      </c>
    </row>
    <row r="603" spans="2:8" s="149" customFormat="1" ht="19.5" customHeight="1" x14ac:dyDescent="0.25">
      <c r="B603" s="117" t="s">
        <v>8</v>
      </c>
      <c r="C603" s="117" t="s">
        <v>3410</v>
      </c>
      <c r="D603" s="117" t="s">
        <v>2451</v>
      </c>
      <c r="F603" s="117" t="s">
        <v>6</v>
      </c>
      <c r="G603" s="117" t="s">
        <v>3042</v>
      </c>
      <c r="H603" s="117" t="s">
        <v>2427</v>
      </c>
    </row>
    <row r="604" spans="2:8" s="149" customFormat="1" ht="19.5" customHeight="1" x14ac:dyDescent="0.25">
      <c r="B604" s="117" t="s">
        <v>8</v>
      </c>
      <c r="C604" s="117" t="s">
        <v>3411</v>
      </c>
      <c r="D604" s="117" t="s">
        <v>2451</v>
      </c>
      <c r="F604" s="117" t="s">
        <v>6</v>
      </c>
      <c r="G604" s="117" t="s">
        <v>3412</v>
      </c>
      <c r="H604" s="117" t="s">
        <v>2427</v>
      </c>
    </row>
    <row r="605" spans="2:8" s="149" customFormat="1" ht="19.5" customHeight="1" x14ac:dyDescent="0.25">
      <c r="B605" s="117" t="s">
        <v>8</v>
      </c>
      <c r="C605" s="117" t="s">
        <v>3413</v>
      </c>
      <c r="D605" s="117" t="s">
        <v>2451</v>
      </c>
      <c r="F605" s="117" t="s">
        <v>6</v>
      </c>
      <c r="G605" s="117" t="s">
        <v>3414</v>
      </c>
      <c r="H605" s="117" t="s">
        <v>2427</v>
      </c>
    </row>
    <row r="606" spans="2:8" s="149" customFormat="1" ht="19.5" customHeight="1" x14ac:dyDescent="0.25">
      <c r="B606" s="117" t="s">
        <v>8</v>
      </c>
      <c r="C606" s="117" t="s">
        <v>3415</v>
      </c>
      <c r="D606" s="117" t="s">
        <v>2451</v>
      </c>
      <c r="F606" s="117" t="s">
        <v>6</v>
      </c>
      <c r="G606" s="117" t="s">
        <v>3416</v>
      </c>
      <c r="H606" s="117" t="s">
        <v>2427</v>
      </c>
    </row>
    <row r="607" spans="2:8" s="149" customFormat="1" ht="19.5" customHeight="1" x14ac:dyDescent="0.25">
      <c r="B607" s="117" t="s">
        <v>8</v>
      </c>
      <c r="C607" s="117" t="s">
        <v>3417</v>
      </c>
      <c r="D607" s="117" t="s">
        <v>2451</v>
      </c>
      <c r="F607" s="117" t="s">
        <v>6</v>
      </c>
      <c r="G607" s="117" t="s">
        <v>3044</v>
      </c>
      <c r="H607" s="117" t="s">
        <v>2427</v>
      </c>
    </row>
    <row r="608" spans="2:8" s="149" customFormat="1" ht="19.5" customHeight="1" x14ac:dyDescent="0.25">
      <c r="B608" s="117" t="s">
        <v>8</v>
      </c>
      <c r="C608" s="117" t="s">
        <v>3418</v>
      </c>
      <c r="D608" s="117" t="s">
        <v>2451</v>
      </c>
      <c r="F608" s="117" t="s">
        <v>6</v>
      </c>
      <c r="G608" s="117" t="s">
        <v>3419</v>
      </c>
      <c r="H608" s="117" t="s">
        <v>2427</v>
      </c>
    </row>
    <row r="609" spans="2:8" s="149" customFormat="1" ht="19.5" customHeight="1" x14ac:dyDescent="0.25">
      <c r="B609" s="117" t="s">
        <v>8</v>
      </c>
      <c r="C609" s="117" t="s">
        <v>3420</v>
      </c>
      <c r="D609" s="117" t="s">
        <v>2451</v>
      </c>
      <c r="F609" s="117" t="s">
        <v>6</v>
      </c>
      <c r="G609" s="117" t="s">
        <v>3046</v>
      </c>
      <c r="H609" s="117" t="s">
        <v>2427</v>
      </c>
    </row>
    <row r="610" spans="2:8" s="149" customFormat="1" ht="19.5" customHeight="1" x14ac:dyDescent="0.25">
      <c r="B610" s="117" t="s">
        <v>8</v>
      </c>
      <c r="C610" s="117" t="s">
        <v>3421</v>
      </c>
      <c r="D610" s="117" t="s">
        <v>2451</v>
      </c>
      <c r="F610" s="117" t="s">
        <v>6</v>
      </c>
      <c r="G610" s="117" t="s">
        <v>3422</v>
      </c>
      <c r="H610" s="117" t="s">
        <v>2427</v>
      </c>
    </row>
    <row r="611" spans="2:8" s="149" customFormat="1" ht="19.5" customHeight="1" x14ac:dyDescent="0.25">
      <c r="B611" s="117" t="s">
        <v>8</v>
      </c>
      <c r="C611" s="117" t="s">
        <v>3423</v>
      </c>
      <c r="D611" s="117" t="s">
        <v>2451</v>
      </c>
      <c r="F611" s="117" t="s">
        <v>6</v>
      </c>
      <c r="G611" s="117" t="s">
        <v>3048</v>
      </c>
      <c r="H611" s="117" t="s">
        <v>2427</v>
      </c>
    </row>
    <row r="612" spans="2:8" s="149" customFormat="1" ht="19.5" customHeight="1" x14ac:dyDescent="0.25">
      <c r="B612" s="117" t="s">
        <v>8</v>
      </c>
      <c r="C612" s="117" t="s">
        <v>3424</v>
      </c>
      <c r="D612" s="117" t="s">
        <v>2451</v>
      </c>
      <c r="F612" s="117" t="s">
        <v>6</v>
      </c>
      <c r="G612" s="117" t="s">
        <v>3425</v>
      </c>
      <c r="H612" s="117" t="s">
        <v>2427</v>
      </c>
    </row>
    <row r="613" spans="2:8" s="149" customFormat="1" ht="19.5" customHeight="1" x14ac:dyDescent="0.25">
      <c r="B613" s="117" t="s">
        <v>8</v>
      </c>
      <c r="C613" s="117" t="s">
        <v>3426</v>
      </c>
      <c r="D613" s="117" t="s">
        <v>2451</v>
      </c>
      <c r="F613" s="117" t="s">
        <v>6</v>
      </c>
      <c r="G613" s="117" t="s">
        <v>3427</v>
      </c>
      <c r="H613" s="117" t="s">
        <v>2427</v>
      </c>
    </row>
    <row r="614" spans="2:8" s="149" customFormat="1" ht="19.5" customHeight="1" x14ac:dyDescent="0.25">
      <c r="B614" s="117" t="s">
        <v>8</v>
      </c>
      <c r="C614" s="117" t="s">
        <v>3428</v>
      </c>
      <c r="D614" s="117" t="s">
        <v>2451</v>
      </c>
      <c r="F614" s="117" t="s">
        <v>6</v>
      </c>
      <c r="G614" s="117" t="s">
        <v>3052</v>
      </c>
      <c r="H614" s="117" t="s">
        <v>2427</v>
      </c>
    </row>
    <row r="615" spans="2:8" s="149" customFormat="1" ht="19.5" customHeight="1" x14ac:dyDescent="0.25">
      <c r="B615" s="117" t="s">
        <v>8</v>
      </c>
      <c r="C615" s="117" t="s">
        <v>3429</v>
      </c>
      <c r="D615" s="117" t="s">
        <v>2451</v>
      </c>
      <c r="F615" s="117" t="s">
        <v>6</v>
      </c>
      <c r="G615" s="117" t="s">
        <v>3054</v>
      </c>
      <c r="H615" s="117" t="s">
        <v>2427</v>
      </c>
    </row>
    <row r="616" spans="2:8" s="149" customFormat="1" ht="19.5" customHeight="1" x14ac:dyDescent="0.25">
      <c r="B616" s="117" t="s">
        <v>8</v>
      </c>
      <c r="C616" s="117" t="s">
        <v>3430</v>
      </c>
      <c r="D616" s="117" t="s">
        <v>2451</v>
      </c>
      <c r="F616" s="117" t="s">
        <v>6</v>
      </c>
      <c r="G616" s="117" t="s">
        <v>3056</v>
      </c>
      <c r="H616" s="117" t="s">
        <v>2427</v>
      </c>
    </row>
    <row r="617" spans="2:8" s="149" customFormat="1" ht="19.5" customHeight="1" x14ac:dyDescent="0.25">
      <c r="B617" s="117" t="s">
        <v>8</v>
      </c>
      <c r="C617" s="117" t="s">
        <v>3431</v>
      </c>
      <c r="D617" s="117" t="s">
        <v>2451</v>
      </c>
      <c r="F617" s="117" t="s">
        <v>6</v>
      </c>
      <c r="G617" s="117" t="s">
        <v>3432</v>
      </c>
      <c r="H617" s="117" t="s">
        <v>2427</v>
      </c>
    </row>
    <row r="618" spans="2:8" s="149" customFormat="1" ht="19.5" customHeight="1" x14ac:dyDescent="0.25">
      <c r="B618" s="117" t="s">
        <v>8</v>
      </c>
      <c r="C618" s="117" t="s">
        <v>3433</v>
      </c>
      <c r="D618" s="117" t="s">
        <v>2451</v>
      </c>
      <c r="F618" s="117" t="s">
        <v>6</v>
      </c>
      <c r="G618" s="117" t="s">
        <v>3434</v>
      </c>
      <c r="H618" s="117" t="s">
        <v>2427</v>
      </c>
    </row>
    <row r="619" spans="2:8" s="149" customFormat="1" ht="19.5" customHeight="1" x14ac:dyDescent="0.25">
      <c r="B619" s="117" t="s">
        <v>8</v>
      </c>
      <c r="C619" s="117" t="s">
        <v>3435</v>
      </c>
      <c r="D619" s="117" t="s">
        <v>2451</v>
      </c>
      <c r="F619" s="117" t="s">
        <v>6</v>
      </c>
      <c r="G619" s="117" t="s">
        <v>3058</v>
      </c>
      <c r="H619" s="117" t="s">
        <v>2427</v>
      </c>
    </row>
    <row r="620" spans="2:8" s="149" customFormat="1" ht="19.5" customHeight="1" x14ac:dyDescent="0.25">
      <c r="B620" s="117" t="s">
        <v>8</v>
      </c>
      <c r="C620" s="117" t="s">
        <v>3436</v>
      </c>
      <c r="D620" s="117" t="s">
        <v>2451</v>
      </c>
      <c r="F620" s="117" t="s">
        <v>6</v>
      </c>
      <c r="G620" s="117" t="s">
        <v>3060</v>
      </c>
      <c r="H620" s="117" t="s">
        <v>2427</v>
      </c>
    </row>
    <row r="621" spans="2:8" s="149" customFormat="1" ht="19.5" customHeight="1" x14ac:dyDescent="0.25">
      <c r="B621" s="117" t="s">
        <v>8</v>
      </c>
      <c r="C621" s="117" t="s">
        <v>3437</v>
      </c>
      <c r="D621" s="117" t="s">
        <v>2451</v>
      </c>
      <c r="F621" s="117" t="s">
        <v>6</v>
      </c>
      <c r="G621" s="117" t="s">
        <v>3438</v>
      </c>
      <c r="H621" s="117" t="s">
        <v>2427</v>
      </c>
    </row>
    <row r="622" spans="2:8" s="149" customFormat="1" ht="19.5" customHeight="1" x14ac:dyDescent="0.25">
      <c r="B622" s="117" t="s">
        <v>8</v>
      </c>
      <c r="C622" s="117" t="s">
        <v>3439</v>
      </c>
      <c r="D622" s="117" t="s">
        <v>2451</v>
      </c>
      <c r="F622" s="117" t="s">
        <v>6</v>
      </c>
      <c r="G622" s="117" t="s">
        <v>3440</v>
      </c>
      <c r="H622" s="117" t="s">
        <v>2427</v>
      </c>
    </row>
    <row r="623" spans="2:8" s="149" customFormat="1" ht="19.5" customHeight="1" x14ac:dyDescent="0.25">
      <c r="B623" s="117" t="s">
        <v>8</v>
      </c>
      <c r="C623" s="117" t="s">
        <v>3441</v>
      </c>
      <c r="D623" s="117" t="s">
        <v>2451</v>
      </c>
      <c r="F623" s="117" t="s">
        <v>6</v>
      </c>
      <c r="G623" s="117" t="s">
        <v>3442</v>
      </c>
      <c r="H623" s="117" t="s">
        <v>2427</v>
      </c>
    </row>
    <row r="624" spans="2:8" s="149" customFormat="1" ht="19.5" customHeight="1" x14ac:dyDescent="0.25">
      <c r="B624" s="117" t="s">
        <v>8</v>
      </c>
      <c r="C624" s="117" t="s">
        <v>3443</v>
      </c>
      <c r="D624" s="117" t="s">
        <v>2451</v>
      </c>
      <c r="F624" s="117" t="s">
        <v>6</v>
      </c>
      <c r="G624" s="117" t="s">
        <v>3062</v>
      </c>
      <c r="H624" s="117" t="s">
        <v>2427</v>
      </c>
    </row>
    <row r="625" spans="2:8" s="149" customFormat="1" ht="19.5" customHeight="1" x14ac:dyDescent="0.25">
      <c r="B625" s="117" t="s">
        <v>8</v>
      </c>
      <c r="C625" s="117" t="s">
        <v>3444</v>
      </c>
      <c r="D625" s="117" t="s">
        <v>2451</v>
      </c>
      <c r="F625" s="117" t="s">
        <v>6</v>
      </c>
      <c r="G625" s="117" t="s">
        <v>3445</v>
      </c>
      <c r="H625" s="117" t="s">
        <v>2427</v>
      </c>
    </row>
    <row r="626" spans="2:8" s="149" customFormat="1" ht="19.5" customHeight="1" x14ac:dyDescent="0.25">
      <c r="B626" s="117" t="s">
        <v>8</v>
      </c>
      <c r="C626" s="117" t="s">
        <v>3446</v>
      </c>
      <c r="D626" s="117" t="s">
        <v>2451</v>
      </c>
      <c r="F626" s="117" t="s">
        <v>6</v>
      </c>
      <c r="G626" s="117" t="s">
        <v>3447</v>
      </c>
      <c r="H626" s="117" t="s">
        <v>2427</v>
      </c>
    </row>
    <row r="627" spans="2:8" s="149" customFormat="1" ht="19.5" customHeight="1" x14ac:dyDescent="0.25">
      <c r="B627" s="117" t="s">
        <v>8</v>
      </c>
      <c r="C627" s="117" t="s">
        <v>3448</v>
      </c>
      <c r="D627" s="117" t="s">
        <v>2451</v>
      </c>
      <c r="F627" s="117" t="s">
        <v>6</v>
      </c>
      <c r="G627" s="117" t="s">
        <v>3449</v>
      </c>
      <c r="H627" s="117" t="s">
        <v>2427</v>
      </c>
    </row>
    <row r="628" spans="2:8" s="149" customFormat="1" ht="19.5" customHeight="1" x14ac:dyDescent="0.25">
      <c r="B628" s="117" t="s">
        <v>8</v>
      </c>
      <c r="C628" s="117" t="s">
        <v>3450</v>
      </c>
      <c r="D628" s="117" t="s">
        <v>2451</v>
      </c>
      <c r="F628" s="117" t="s">
        <v>6</v>
      </c>
      <c r="G628" s="117" t="s">
        <v>3064</v>
      </c>
      <c r="H628" s="117" t="s">
        <v>2427</v>
      </c>
    </row>
    <row r="629" spans="2:8" s="149" customFormat="1" ht="19.5" customHeight="1" x14ac:dyDescent="0.25">
      <c r="B629" s="117" t="s">
        <v>8</v>
      </c>
      <c r="C629" s="117" t="s">
        <v>3451</v>
      </c>
      <c r="D629" s="117" t="s">
        <v>2451</v>
      </c>
      <c r="F629" s="117" t="s">
        <v>6</v>
      </c>
      <c r="G629" s="117" t="s">
        <v>3452</v>
      </c>
      <c r="H629" s="117" t="s">
        <v>2427</v>
      </c>
    </row>
    <row r="630" spans="2:8" s="149" customFormat="1" ht="19.5" customHeight="1" x14ac:dyDescent="0.25">
      <c r="B630" s="117" t="s">
        <v>8</v>
      </c>
      <c r="C630" s="117" t="s">
        <v>3453</v>
      </c>
      <c r="D630" s="117" t="s">
        <v>2451</v>
      </c>
      <c r="F630" s="117" t="s">
        <v>6</v>
      </c>
      <c r="G630" s="117" t="s">
        <v>3066</v>
      </c>
      <c r="H630" s="117" t="s">
        <v>2427</v>
      </c>
    </row>
    <row r="631" spans="2:8" s="149" customFormat="1" ht="19.5" customHeight="1" x14ac:dyDescent="0.25">
      <c r="B631" s="117" t="s">
        <v>8</v>
      </c>
      <c r="C631" s="117" t="s">
        <v>3454</v>
      </c>
      <c r="D631" s="117" t="s">
        <v>2451</v>
      </c>
      <c r="F631" s="117" t="s">
        <v>6</v>
      </c>
      <c r="G631" s="117" t="s">
        <v>3455</v>
      </c>
      <c r="H631" s="117" t="s">
        <v>2427</v>
      </c>
    </row>
    <row r="632" spans="2:8" s="149" customFormat="1" ht="19.5" customHeight="1" x14ac:dyDescent="0.25">
      <c r="B632" s="117" t="s">
        <v>8</v>
      </c>
      <c r="C632" s="117" t="s">
        <v>3456</v>
      </c>
      <c r="D632" s="117" t="s">
        <v>2451</v>
      </c>
      <c r="F632" s="117" t="s">
        <v>6</v>
      </c>
      <c r="G632" s="117" t="s">
        <v>3457</v>
      </c>
      <c r="H632" s="117" t="s">
        <v>2427</v>
      </c>
    </row>
    <row r="633" spans="2:8" s="149" customFormat="1" ht="19.5" customHeight="1" x14ac:dyDescent="0.25">
      <c r="B633" s="117" t="s">
        <v>8</v>
      </c>
      <c r="C633" s="117" t="s">
        <v>3458</v>
      </c>
      <c r="D633" s="117" t="s">
        <v>2451</v>
      </c>
      <c r="F633" s="117" t="s">
        <v>6</v>
      </c>
      <c r="G633" s="117" t="s">
        <v>3068</v>
      </c>
      <c r="H633" s="117" t="s">
        <v>2427</v>
      </c>
    </row>
    <row r="634" spans="2:8" s="149" customFormat="1" ht="19.5" customHeight="1" x14ac:dyDescent="0.25">
      <c r="B634" s="117" t="s">
        <v>8</v>
      </c>
      <c r="C634" s="117" t="s">
        <v>3459</v>
      </c>
      <c r="D634" s="117" t="s">
        <v>2451</v>
      </c>
      <c r="F634" s="117" t="s">
        <v>6</v>
      </c>
      <c r="G634" s="117" t="s">
        <v>3460</v>
      </c>
      <c r="H634" s="117" t="s">
        <v>2427</v>
      </c>
    </row>
    <row r="635" spans="2:8" s="149" customFormat="1" ht="19.5" customHeight="1" x14ac:dyDescent="0.25">
      <c r="B635" s="117" t="s">
        <v>8</v>
      </c>
      <c r="C635" s="117" t="s">
        <v>3461</v>
      </c>
      <c r="D635" s="117" t="s">
        <v>2451</v>
      </c>
      <c r="F635" s="117" t="s">
        <v>6</v>
      </c>
      <c r="G635" s="117" t="s">
        <v>3462</v>
      </c>
      <c r="H635" s="117" t="s">
        <v>2427</v>
      </c>
    </row>
    <row r="636" spans="2:8" s="149" customFormat="1" ht="19.5" customHeight="1" x14ac:dyDescent="0.25">
      <c r="B636" s="117" t="s">
        <v>8</v>
      </c>
      <c r="C636" s="117" t="s">
        <v>3463</v>
      </c>
      <c r="D636" s="117" t="s">
        <v>2451</v>
      </c>
      <c r="F636" s="117" t="s">
        <v>6</v>
      </c>
      <c r="G636" s="117" t="s">
        <v>3464</v>
      </c>
      <c r="H636" s="117" t="s">
        <v>2427</v>
      </c>
    </row>
    <row r="637" spans="2:8" s="149" customFormat="1" ht="19.5" customHeight="1" x14ac:dyDescent="0.25">
      <c r="B637" s="117" t="s">
        <v>8</v>
      </c>
      <c r="C637" s="117" t="s">
        <v>3465</v>
      </c>
      <c r="D637" s="117" t="s">
        <v>2451</v>
      </c>
      <c r="F637" s="117" t="s">
        <v>6</v>
      </c>
      <c r="G637" s="117" t="s">
        <v>3070</v>
      </c>
      <c r="H637" s="117" t="s">
        <v>2427</v>
      </c>
    </row>
    <row r="638" spans="2:8" s="149" customFormat="1" ht="19.5" customHeight="1" x14ac:dyDescent="0.25">
      <c r="B638" s="117" t="s">
        <v>8</v>
      </c>
      <c r="C638" s="117" t="s">
        <v>3466</v>
      </c>
      <c r="D638" s="117" t="s">
        <v>2451</v>
      </c>
      <c r="F638" s="117" t="s">
        <v>6</v>
      </c>
      <c r="G638" s="117" t="s">
        <v>3467</v>
      </c>
      <c r="H638" s="117" t="s">
        <v>2427</v>
      </c>
    </row>
    <row r="639" spans="2:8" s="149" customFormat="1" ht="19.5" customHeight="1" x14ac:dyDescent="0.25">
      <c r="B639" s="117" t="s">
        <v>8</v>
      </c>
      <c r="C639" s="117" t="s">
        <v>3468</v>
      </c>
      <c r="D639" s="117" t="s">
        <v>2451</v>
      </c>
      <c r="F639" s="117" t="s">
        <v>6</v>
      </c>
      <c r="G639" s="117" t="s">
        <v>3469</v>
      </c>
      <c r="H639" s="117" t="s">
        <v>2427</v>
      </c>
    </row>
    <row r="640" spans="2:8" s="149" customFormat="1" ht="19.5" customHeight="1" x14ac:dyDescent="0.25">
      <c r="B640" s="117" t="s">
        <v>8</v>
      </c>
      <c r="C640" s="117" t="s">
        <v>3470</v>
      </c>
      <c r="D640" s="117" t="s">
        <v>2451</v>
      </c>
      <c r="F640" s="117" t="s">
        <v>6</v>
      </c>
      <c r="G640" s="117" t="s">
        <v>3471</v>
      </c>
      <c r="H640" s="117" t="s">
        <v>2427</v>
      </c>
    </row>
    <row r="641" spans="2:8" s="149" customFormat="1" ht="19.5" customHeight="1" x14ac:dyDescent="0.25">
      <c r="B641" s="117" t="s">
        <v>8</v>
      </c>
      <c r="C641" s="117" t="s">
        <v>3472</v>
      </c>
      <c r="D641" s="117" t="s">
        <v>2451</v>
      </c>
      <c r="F641" s="117" t="s">
        <v>6</v>
      </c>
      <c r="G641" s="117" t="s">
        <v>3072</v>
      </c>
      <c r="H641" s="117" t="s">
        <v>2427</v>
      </c>
    </row>
    <row r="642" spans="2:8" s="149" customFormat="1" ht="19.5" customHeight="1" x14ac:dyDescent="0.25">
      <c r="B642" s="117" t="s">
        <v>8</v>
      </c>
      <c r="C642" s="117" t="s">
        <v>3473</v>
      </c>
      <c r="D642" s="117" t="s">
        <v>2451</v>
      </c>
      <c r="F642" s="117" t="s">
        <v>6</v>
      </c>
      <c r="G642" s="117" t="s">
        <v>3474</v>
      </c>
      <c r="H642" s="117" t="s">
        <v>2427</v>
      </c>
    </row>
    <row r="643" spans="2:8" s="149" customFormat="1" ht="19.5" customHeight="1" x14ac:dyDescent="0.25">
      <c r="B643" s="117" t="s">
        <v>8</v>
      </c>
      <c r="C643" s="117" t="s">
        <v>3475</v>
      </c>
      <c r="D643" s="117" t="s">
        <v>2451</v>
      </c>
      <c r="F643" s="117" t="s">
        <v>6</v>
      </c>
      <c r="G643" s="117" t="s">
        <v>3476</v>
      </c>
      <c r="H643" s="117" t="s">
        <v>2427</v>
      </c>
    </row>
    <row r="644" spans="2:8" s="149" customFormat="1" ht="19.5" customHeight="1" x14ac:dyDescent="0.25">
      <c r="B644" s="117" t="s">
        <v>8</v>
      </c>
      <c r="C644" s="117" t="s">
        <v>3477</v>
      </c>
      <c r="D644" s="117" t="s">
        <v>2451</v>
      </c>
      <c r="F644" s="117" t="s">
        <v>6</v>
      </c>
      <c r="G644" s="117" t="s">
        <v>3074</v>
      </c>
      <c r="H644" s="117" t="s">
        <v>2427</v>
      </c>
    </row>
    <row r="645" spans="2:8" s="149" customFormat="1" ht="19.5" customHeight="1" x14ac:dyDescent="0.25">
      <c r="B645" s="117" t="s">
        <v>8</v>
      </c>
      <c r="C645" s="117" t="s">
        <v>3478</v>
      </c>
      <c r="D645" s="117" t="s">
        <v>2451</v>
      </c>
      <c r="F645" s="117" t="s">
        <v>6</v>
      </c>
      <c r="G645" s="117" t="s">
        <v>3479</v>
      </c>
      <c r="H645" s="117" t="s">
        <v>2427</v>
      </c>
    </row>
    <row r="646" spans="2:8" s="149" customFormat="1" ht="19.5" customHeight="1" x14ac:dyDescent="0.25">
      <c r="B646" s="117" t="s">
        <v>8</v>
      </c>
      <c r="C646" s="117" t="s">
        <v>3480</v>
      </c>
      <c r="D646" s="117" t="s">
        <v>2451</v>
      </c>
      <c r="F646" s="117" t="s">
        <v>6</v>
      </c>
      <c r="G646" s="117" t="s">
        <v>3076</v>
      </c>
      <c r="H646" s="117" t="s">
        <v>2427</v>
      </c>
    </row>
    <row r="647" spans="2:8" s="149" customFormat="1" ht="19.5" customHeight="1" x14ac:dyDescent="0.25">
      <c r="B647" s="117" t="s">
        <v>8</v>
      </c>
      <c r="C647" s="117" t="s">
        <v>3481</v>
      </c>
      <c r="D647" s="117" t="s">
        <v>2451</v>
      </c>
      <c r="F647" s="117" t="s">
        <v>6</v>
      </c>
      <c r="G647" s="117" t="s">
        <v>3482</v>
      </c>
      <c r="H647" s="117" t="s">
        <v>2427</v>
      </c>
    </row>
    <row r="648" spans="2:8" s="149" customFormat="1" ht="19.5" customHeight="1" x14ac:dyDescent="0.25">
      <c r="B648" s="117" t="s">
        <v>8</v>
      </c>
      <c r="C648" s="117" t="s">
        <v>3483</v>
      </c>
      <c r="D648" s="117" t="s">
        <v>2451</v>
      </c>
      <c r="F648" s="117" t="s">
        <v>6</v>
      </c>
      <c r="G648" s="117" t="s">
        <v>3484</v>
      </c>
      <c r="H648" s="117" t="s">
        <v>2427</v>
      </c>
    </row>
    <row r="649" spans="2:8" s="149" customFormat="1" ht="19.5" customHeight="1" x14ac:dyDescent="0.25">
      <c r="B649" s="117" t="s">
        <v>8</v>
      </c>
      <c r="C649" s="117" t="s">
        <v>3485</v>
      </c>
      <c r="D649" s="117" t="s">
        <v>2451</v>
      </c>
      <c r="F649" s="117" t="s">
        <v>6</v>
      </c>
      <c r="G649" s="117" t="s">
        <v>3078</v>
      </c>
      <c r="H649" s="117" t="s">
        <v>2427</v>
      </c>
    </row>
    <row r="650" spans="2:8" s="149" customFormat="1" ht="19.5" customHeight="1" x14ac:dyDescent="0.25">
      <c r="B650" s="117" t="s">
        <v>8</v>
      </c>
      <c r="C650" s="117" t="s">
        <v>3486</v>
      </c>
      <c r="D650" s="117" t="s">
        <v>2451</v>
      </c>
      <c r="F650" s="117" t="s">
        <v>6</v>
      </c>
      <c r="G650" s="117" t="s">
        <v>3487</v>
      </c>
      <c r="H650" s="117" t="s">
        <v>2427</v>
      </c>
    </row>
    <row r="651" spans="2:8" s="149" customFormat="1" ht="19.5" customHeight="1" x14ac:dyDescent="0.25">
      <c r="B651" s="117" t="s">
        <v>8</v>
      </c>
      <c r="C651" s="117" t="s">
        <v>3488</v>
      </c>
      <c r="D651" s="117" t="s">
        <v>2451</v>
      </c>
      <c r="F651" s="117" t="s">
        <v>6</v>
      </c>
      <c r="G651" s="117" t="s">
        <v>3080</v>
      </c>
      <c r="H651" s="117" t="s">
        <v>2427</v>
      </c>
    </row>
    <row r="652" spans="2:8" s="149" customFormat="1" ht="19.5" customHeight="1" x14ac:dyDescent="0.25">
      <c r="B652" s="117" t="s">
        <v>8</v>
      </c>
      <c r="C652" s="117" t="s">
        <v>3489</v>
      </c>
      <c r="D652" s="117" t="s">
        <v>2451</v>
      </c>
      <c r="F652" s="117" t="s">
        <v>6</v>
      </c>
      <c r="G652" s="117" t="s">
        <v>3490</v>
      </c>
      <c r="H652" s="117" t="s">
        <v>2427</v>
      </c>
    </row>
    <row r="653" spans="2:8" s="149" customFormat="1" ht="19.5" customHeight="1" x14ac:dyDescent="0.25">
      <c r="B653" s="117" t="s">
        <v>8</v>
      </c>
      <c r="C653" s="117" t="s">
        <v>3491</v>
      </c>
      <c r="D653" s="117" t="s">
        <v>2451</v>
      </c>
      <c r="F653" s="117" t="s">
        <v>6</v>
      </c>
      <c r="G653" s="117" t="s">
        <v>3082</v>
      </c>
      <c r="H653" s="117" t="s">
        <v>2427</v>
      </c>
    </row>
    <row r="654" spans="2:8" s="149" customFormat="1" ht="19.5" customHeight="1" x14ac:dyDescent="0.25">
      <c r="B654" s="117" t="s">
        <v>8</v>
      </c>
      <c r="C654" s="117" t="s">
        <v>3492</v>
      </c>
      <c r="D654" s="117" t="s">
        <v>2451</v>
      </c>
      <c r="F654" s="117" t="s">
        <v>6</v>
      </c>
      <c r="G654" s="117" t="s">
        <v>3493</v>
      </c>
      <c r="H654" s="117" t="s">
        <v>2427</v>
      </c>
    </row>
    <row r="655" spans="2:8" s="149" customFormat="1" ht="19.5" customHeight="1" x14ac:dyDescent="0.25">
      <c r="B655" s="117" t="s">
        <v>8</v>
      </c>
      <c r="C655" s="117" t="s">
        <v>3494</v>
      </c>
      <c r="D655" s="117" t="s">
        <v>2451</v>
      </c>
      <c r="F655" s="117" t="s">
        <v>6</v>
      </c>
      <c r="G655" s="117" t="s">
        <v>3495</v>
      </c>
      <c r="H655" s="117" t="s">
        <v>2427</v>
      </c>
    </row>
    <row r="656" spans="2:8" s="149" customFormat="1" ht="19.5" customHeight="1" x14ac:dyDescent="0.25">
      <c r="B656" s="117" t="s">
        <v>8</v>
      </c>
      <c r="C656" s="117" t="s">
        <v>3496</v>
      </c>
      <c r="D656" s="117" t="s">
        <v>2451</v>
      </c>
      <c r="F656" s="117" t="s">
        <v>6</v>
      </c>
      <c r="G656" s="117" t="s">
        <v>3497</v>
      </c>
      <c r="H656" s="117" t="s">
        <v>2427</v>
      </c>
    </row>
    <row r="657" spans="2:8" s="149" customFormat="1" ht="19.5" customHeight="1" x14ac:dyDescent="0.25">
      <c r="B657" s="117" t="s">
        <v>8</v>
      </c>
      <c r="C657" s="117" t="s">
        <v>3498</v>
      </c>
      <c r="D657" s="117" t="s">
        <v>2451</v>
      </c>
      <c r="F657" s="117" t="s">
        <v>6</v>
      </c>
      <c r="G657" s="117" t="s">
        <v>3086</v>
      </c>
      <c r="H657" s="117" t="s">
        <v>2427</v>
      </c>
    </row>
    <row r="658" spans="2:8" s="149" customFormat="1" ht="19.5" customHeight="1" x14ac:dyDescent="0.25">
      <c r="B658" s="117" t="s">
        <v>8</v>
      </c>
      <c r="C658" s="117" t="s">
        <v>3499</v>
      </c>
      <c r="D658" s="117" t="s">
        <v>2451</v>
      </c>
      <c r="F658" s="117" t="s">
        <v>6</v>
      </c>
      <c r="G658" s="117" t="s">
        <v>3500</v>
      </c>
      <c r="H658" s="117" t="s">
        <v>2427</v>
      </c>
    </row>
    <row r="659" spans="2:8" s="149" customFormat="1" ht="19.5" customHeight="1" x14ac:dyDescent="0.25">
      <c r="B659" s="117" t="s">
        <v>8</v>
      </c>
      <c r="C659" s="117" t="s">
        <v>3501</v>
      </c>
      <c r="D659" s="117" t="s">
        <v>2451</v>
      </c>
      <c r="F659" s="117" t="s">
        <v>6</v>
      </c>
      <c r="G659" s="117" t="s">
        <v>3502</v>
      </c>
      <c r="H659" s="117" t="s">
        <v>2427</v>
      </c>
    </row>
    <row r="660" spans="2:8" s="149" customFormat="1" ht="19.5" customHeight="1" x14ac:dyDescent="0.25">
      <c r="B660" s="117" t="s">
        <v>8</v>
      </c>
      <c r="C660" s="117" t="s">
        <v>3503</v>
      </c>
      <c r="D660" s="117" t="s">
        <v>2451</v>
      </c>
      <c r="F660" s="117" t="s">
        <v>6</v>
      </c>
      <c r="G660" s="117" t="s">
        <v>3088</v>
      </c>
      <c r="H660" s="117" t="s">
        <v>2427</v>
      </c>
    </row>
    <row r="661" spans="2:8" s="149" customFormat="1" ht="19.5" customHeight="1" x14ac:dyDescent="0.25">
      <c r="B661" s="117" t="s">
        <v>8</v>
      </c>
      <c r="C661" s="117" t="s">
        <v>3504</v>
      </c>
      <c r="D661" s="117" t="s">
        <v>2451</v>
      </c>
      <c r="F661" s="117" t="s">
        <v>6</v>
      </c>
      <c r="G661" s="117" t="s">
        <v>3505</v>
      </c>
      <c r="H661" s="117" t="s">
        <v>2427</v>
      </c>
    </row>
    <row r="662" spans="2:8" s="149" customFormat="1" ht="19.5" customHeight="1" x14ac:dyDescent="0.25">
      <c r="B662" s="117" t="s">
        <v>8</v>
      </c>
      <c r="C662" s="117" t="s">
        <v>3506</v>
      </c>
      <c r="D662" s="117" t="s">
        <v>2451</v>
      </c>
      <c r="F662" s="117" t="s">
        <v>6</v>
      </c>
      <c r="G662" s="117" t="s">
        <v>3090</v>
      </c>
      <c r="H662" s="117" t="s">
        <v>2427</v>
      </c>
    </row>
    <row r="663" spans="2:8" s="149" customFormat="1" ht="19.5" customHeight="1" x14ac:dyDescent="0.25">
      <c r="B663" s="117" t="s">
        <v>8</v>
      </c>
      <c r="C663" s="117" t="s">
        <v>3507</v>
      </c>
      <c r="D663" s="117" t="s">
        <v>2451</v>
      </c>
      <c r="F663" s="117" t="s">
        <v>6</v>
      </c>
      <c r="G663" s="117" t="s">
        <v>3092</v>
      </c>
      <c r="H663" s="117" t="s">
        <v>2427</v>
      </c>
    </row>
    <row r="664" spans="2:8" s="149" customFormat="1" ht="19.5" customHeight="1" x14ac:dyDescent="0.25">
      <c r="B664" s="117" t="s">
        <v>8</v>
      </c>
      <c r="C664" s="117" t="s">
        <v>3508</v>
      </c>
      <c r="D664" s="117" t="s">
        <v>2451</v>
      </c>
      <c r="F664" s="117" t="s">
        <v>6</v>
      </c>
      <c r="G664" s="117" t="s">
        <v>3509</v>
      </c>
      <c r="H664" s="117" t="s">
        <v>2427</v>
      </c>
    </row>
    <row r="665" spans="2:8" s="149" customFormat="1" ht="19.5" customHeight="1" x14ac:dyDescent="0.25">
      <c r="B665" s="117" t="s">
        <v>8</v>
      </c>
      <c r="C665" s="117" t="s">
        <v>3510</v>
      </c>
      <c r="D665" s="117" t="s">
        <v>2451</v>
      </c>
      <c r="F665" s="117" t="s">
        <v>6</v>
      </c>
      <c r="G665" s="117" t="s">
        <v>3511</v>
      </c>
      <c r="H665" s="117" t="s">
        <v>2427</v>
      </c>
    </row>
    <row r="666" spans="2:8" s="149" customFormat="1" ht="19.5" customHeight="1" x14ac:dyDescent="0.25">
      <c r="B666" s="117" t="s">
        <v>8</v>
      </c>
      <c r="C666" s="117" t="s">
        <v>3512</v>
      </c>
      <c r="D666" s="117" t="s">
        <v>2451</v>
      </c>
      <c r="F666" s="117" t="s">
        <v>6</v>
      </c>
      <c r="G666" s="117" t="s">
        <v>3094</v>
      </c>
      <c r="H666" s="117" t="s">
        <v>2427</v>
      </c>
    </row>
    <row r="667" spans="2:8" s="149" customFormat="1" ht="19.5" customHeight="1" x14ac:dyDescent="0.25">
      <c r="B667" s="117" t="s">
        <v>8</v>
      </c>
      <c r="C667" s="117" t="s">
        <v>3513</v>
      </c>
      <c r="D667" s="117" t="s">
        <v>2451</v>
      </c>
      <c r="F667" s="117" t="s">
        <v>6</v>
      </c>
      <c r="G667" s="117" t="s">
        <v>3096</v>
      </c>
      <c r="H667" s="117" t="s">
        <v>2427</v>
      </c>
    </row>
    <row r="668" spans="2:8" s="149" customFormat="1" ht="19.5" customHeight="1" x14ac:dyDescent="0.25">
      <c r="B668" s="117" t="s">
        <v>8</v>
      </c>
      <c r="C668" s="117" t="s">
        <v>3514</v>
      </c>
      <c r="D668" s="117" t="s">
        <v>2451</v>
      </c>
      <c r="F668" s="117" t="s">
        <v>6</v>
      </c>
      <c r="G668" s="117" t="s">
        <v>3515</v>
      </c>
      <c r="H668" s="117" t="s">
        <v>2427</v>
      </c>
    </row>
    <row r="669" spans="2:8" s="149" customFormat="1" ht="19.5" customHeight="1" x14ac:dyDescent="0.25">
      <c r="B669" s="117" t="s">
        <v>8</v>
      </c>
      <c r="C669" s="117" t="s">
        <v>3516</v>
      </c>
      <c r="D669" s="117" t="s">
        <v>2451</v>
      </c>
      <c r="F669" s="117" t="s">
        <v>6</v>
      </c>
      <c r="G669" s="117" t="s">
        <v>3517</v>
      </c>
      <c r="H669" s="117" t="s">
        <v>2427</v>
      </c>
    </row>
    <row r="670" spans="2:8" s="149" customFormat="1" ht="19.5" customHeight="1" x14ac:dyDescent="0.25">
      <c r="B670" s="117" t="s">
        <v>8</v>
      </c>
      <c r="C670" s="117" t="s">
        <v>3518</v>
      </c>
      <c r="D670" s="117" t="s">
        <v>2451</v>
      </c>
      <c r="F670" s="117" t="s">
        <v>6</v>
      </c>
      <c r="G670" s="117" t="s">
        <v>3519</v>
      </c>
      <c r="H670" s="117" t="s">
        <v>2427</v>
      </c>
    </row>
    <row r="671" spans="2:8" s="149" customFormat="1" ht="19.5" customHeight="1" x14ac:dyDescent="0.25">
      <c r="B671" s="117" t="s">
        <v>8</v>
      </c>
      <c r="C671" s="117" t="s">
        <v>3520</v>
      </c>
      <c r="D671" s="117" t="s">
        <v>2451</v>
      </c>
      <c r="F671" s="117" t="s">
        <v>6</v>
      </c>
      <c r="G671" s="117" t="s">
        <v>3521</v>
      </c>
      <c r="H671" s="117" t="s">
        <v>2427</v>
      </c>
    </row>
    <row r="672" spans="2:8" s="149" customFormat="1" ht="19.5" customHeight="1" x14ac:dyDescent="0.25">
      <c r="B672" s="117" t="s">
        <v>8</v>
      </c>
      <c r="C672" s="117" t="s">
        <v>3522</v>
      </c>
      <c r="D672" s="117" t="s">
        <v>2451</v>
      </c>
      <c r="F672" s="117" t="s">
        <v>6</v>
      </c>
      <c r="G672" s="117" t="s">
        <v>3102</v>
      </c>
      <c r="H672" s="117" t="s">
        <v>2427</v>
      </c>
    </row>
    <row r="673" spans="2:8" s="149" customFormat="1" ht="19.5" customHeight="1" x14ac:dyDescent="0.25">
      <c r="B673" s="117" t="s">
        <v>8</v>
      </c>
      <c r="C673" s="117" t="s">
        <v>3523</v>
      </c>
      <c r="D673" s="117" t="s">
        <v>2451</v>
      </c>
      <c r="F673" s="117" t="s">
        <v>6</v>
      </c>
      <c r="G673" s="117" t="s">
        <v>3524</v>
      </c>
      <c r="H673" s="117" t="s">
        <v>2427</v>
      </c>
    </row>
    <row r="674" spans="2:8" s="149" customFormat="1" ht="19.5" customHeight="1" x14ac:dyDescent="0.25">
      <c r="B674" s="117" t="s">
        <v>8</v>
      </c>
      <c r="C674" s="117" t="s">
        <v>3525</v>
      </c>
      <c r="D674" s="117" t="s">
        <v>2451</v>
      </c>
      <c r="F674" s="117" t="s">
        <v>6</v>
      </c>
      <c r="G674" s="117" t="s">
        <v>3526</v>
      </c>
      <c r="H674" s="117" t="s">
        <v>2427</v>
      </c>
    </row>
    <row r="675" spans="2:8" s="149" customFormat="1" ht="19.5" customHeight="1" x14ac:dyDescent="0.25">
      <c r="B675" s="117" t="s">
        <v>8</v>
      </c>
      <c r="C675" s="117" t="s">
        <v>3527</v>
      </c>
      <c r="D675" s="117" t="s">
        <v>2451</v>
      </c>
      <c r="F675" s="117" t="s">
        <v>6</v>
      </c>
      <c r="G675" s="117" t="s">
        <v>3528</v>
      </c>
      <c r="H675" s="117" t="s">
        <v>2427</v>
      </c>
    </row>
    <row r="676" spans="2:8" s="149" customFormat="1" ht="19.5" customHeight="1" x14ac:dyDescent="0.25">
      <c r="B676" s="117" t="s">
        <v>8</v>
      </c>
      <c r="C676" s="117" t="s">
        <v>3529</v>
      </c>
      <c r="D676" s="117" t="s">
        <v>2451</v>
      </c>
      <c r="F676" s="117" t="s">
        <v>6</v>
      </c>
      <c r="G676" s="117" t="s">
        <v>3530</v>
      </c>
      <c r="H676" s="117" t="s">
        <v>2427</v>
      </c>
    </row>
    <row r="677" spans="2:8" s="149" customFormat="1" ht="19.5" customHeight="1" x14ac:dyDescent="0.25">
      <c r="B677" s="117" t="s">
        <v>8</v>
      </c>
      <c r="C677" s="117" t="s">
        <v>3531</v>
      </c>
      <c r="D677" s="117" t="s">
        <v>2451</v>
      </c>
      <c r="F677" s="117" t="s">
        <v>6</v>
      </c>
      <c r="G677" s="117" t="s">
        <v>3104</v>
      </c>
      <c r="H677" s="117" t="s">
        <v>2427</v>
      </c>
    </row>
    <row r="678" spans="2:8" s="149" customFormat="1" ht="19.5" customHeight="1" x14ac:dyDescent="0.25">
      <c r="B678" s="117" t="s">
        <v>8</v>
      </c>
      <c r="C678" s="117" t="s">
        <v>3532</v>
      </c>
      <c r="D678" s="117" t="s">
        <v>2451</v>
      </c>
      <c r="F678" s="117" t="s">
        <v>6</v>
      </c>
      <c r="G678" s="117" t="s">
        <v>3533</v>
      </c>
      <c r="H678" s="117" t="s">
        <v>2427</v>
      </c>
    </row>
    <row r="679" spans="2:8" s="149" customFormat="1" ht="19.5" customHeight="1" x14ac:dyDescent="0.25">
      <c r="B679" s="117" t="s">
        <v>8</v>
      </c>
      <c r="C679" s="117" t="s">
        <v>3534</v>
      </c>
      <c r="D679" s="117" t="s">
        <v>2451</v>
      </c>
      <c r="F679" s="117" t="s">
        <v>6</v>
      </c>
      <c r="G679" s="117" t="s">
        <v>3106</v>
      </c>
      <c r="H679" s="117" t="s">
        <v>2427</v>
      </c>
    </row>
    <row r="680" spans="2:8" s="149" customFormat="1" ht="19.5" customHeight="1" x14ac:dyDescent="0.25">
      <c r="B680" s="117" t="s">
        <v>8</v>
      </c>
      <c r="C680" s="117" t="s">
        <v>3535</v>
      </c>
      <c r="D680" s="117" t="s">
        <v>2451</v>
      </c>
      <c r="F680" s="117" t="s">
        <v>6</v>
      </c>
      <c r="G680" s="117" t="s">
        <v>3536</v>
      </c>
      <c r="H680" s="117" t="s">
        <v>2427</v>
      </c>
    </row>
    <row r="681" spans="2:8" s="149" customFormat="1" ht="19.5" customHeight="1" x14ac:dyDescent="0.25">
      <c r="B681" s="117" t="s">
        <v>8</v>
      </c>
      <c r="C681" s="117" t="s">
        <v>3537</v>
      </c>
      <c r="D681" s="117" t="s">
        <v>2451</v>
      </c>
      <c r="F681" s="117" t="s">
        <v>6</v>
      </c>
      <c r="G681" s="117" t="s">
        <v>3108</v>
      </c>
      <c r="H681" s="117" t="s">
        <v>2427</v>
      </c>
    </row>
    <row r="682" spans="2:8" s="149" customFormat="1" ht="19.5" customHeight="1" x14ac:dyDescent="0.25">
      <c r="B682" s="117" t="s">
        <v>8</v>
      </c>
      <c r="C682" s="117" t="s">
        <v>3538</v>
      </c>
      <c r="D682" s="117" t="s">
        <v>2451</v>
      </c>
      <c r="F682" s="117" t="s">
        <v>6</v>
      </c>
      <c r="G682" s="117" t="s">
        <v>3539</v>
      </c>
      <c r="H682" s="117" t="s">
        <v>2427</v>
      </c>
    </row>
    <row r="683" spans="2:8" s="149" customFormat="1" ht="19.5" customHeight="1" x14ac:dyDescent="0.25">
      <c r="B683" s="117" t="s">
        <v>8</v>
      </c>
      <c r="C683" s="117" t="s">
        <v>3540</v>
      </c>
      <c r="D683" s="117" t="s">
        <v>2451</v>
      </c>
      <c r="F683" s="117" t="s">
        <v>6</v>
      </c>
      <c r="G683" s="117" t="s">
        <v>3541</v>
      </c>
      <c r="H683" s="117" t="s">
        <v>2427</v>
      </c>
    </row>
    <row r="684" spans="2:8" s="149" customFormat="1" ht="19.5" customHeight="1" x14ac:dyDescent="0.25">
      <c r="B684" s="117" t="s">
        <v>8</v>
      </c>
      <c r="C684" s="117" t="s">
        <v>3542</v>
      </c>
      <c r="D684" s="117" t="s">
        <v>2451</v>
      </c>
      <c r="F684" s="117" t="s">
        <v>6</v>
      </c>
      <c r="G684" s="117" t="s">
        <v>3110</v>
      </c>
      <c r="H684" s="117" t="s">
        <v>2427</v>
      </c>
    </row>
    <row r="685" spans="2:8" s="149" customFormat="1" ht="19.5" customHeight="1" x14ac:dyDescent="0.25">
      <c r="B685" s="117" t="s">
        <v>8</v>
      </c>
      <c r="C685" s="117" t="s">
        <v>3543</v>
      </c>
      <c r="D685" s="117" t="s">
        <v>2451</v>
      </c>
      <c r="F685" s="117" t="s">
        <v>6</v>
      </c>
      <c r="G685" s="117" t="s">
        <v>3112</v>
      </c>
      <c r="H685" s="117" t="s">
        <v>2427</v>
      </c>
    </row>
    <row r="686" spans="2:8" s="149" customFormat="1" ht="19.5" customHeight="1" x14ac:dyDescent="0.25">
      <c r="B686" s="117" t="s">
        <v>8</v>
      </c>
      <c r="C686" s="117" t="s">
        <v>3544</v>
      </c>
      <c r="D686" s="117" t="s">
        <v>2451</v>
      </c>
      <c r="F686" s="117" t="s">
        <v>6</v>
      </c>
      <c r="G686" s="117" t="s">
        <v>3545</v>
      </c>
      <c r="H686" s="117" t="s">
        <v>2427</v>
      </c>
    </row>
    <row r="687" spans="2:8" s="149" customFormat="1" ht="19.5" customHeight="1" x14ac:dyDescent="0.25">
      <c r="B687" s="117" t="s">
        <v>8</v>
      </c>
      <c r="C687" s="117" t="s">
        <v>3546</v>
      </c>
      <c r="D687" s="117" t="s">
        <v>2451</v>
      </c>
      <c r="F687" s="117" t="s">
        <v>6</v>
      </c>
      <c r="G687" s="117" t="s">
        <v>3547</v>
      </c>
      <c r="H687" s="117" t="s">
        <v>2427</v>
      </c>
    </row>
    <row r="688" spans="2:8" s="149" customFormat="1" ht="19.5" customHeight="1" x14ac:dyDescent="0.25">
      <c r="B688" s="117" t="s">
        <v>8</v>
      </c>
      <c r="C688" s="117" t="s">
        <v>3548</v>
      </c>
      <c r="D688" s="117" t="s">
        <v>2451</v>
      </c>
      <c r="F688" s="117" t="s">
        <v>6</v>
      </c>
      <c r="G688" s="117" t="s">
        <v>3549</v>
      </c>
      <c r="H688" s="117" t="s">
        <v>2427</v>
      </c>
    </row>
    <row r="689" spans="2:8" s="149" customFormat="1" ht="19.5" customHeight="1" x14ac:dyDescent="0.25">
      <c r="B689" s="117" t="s">
        <v>8</v>
      </c>
      <c r="C689" s="117" t="s">
        <v>3550</v>
      </c>
      <c r="D689" s="117" t="s">
        <v>2451</v>
      </c>
      <c r="F689" s="117" t="s">
        <v>6</v>
      </c>
      <c r="G689" s="117" t="s">
        <v>3117</v>
      </c>
      <c r="H689" s="117" t="s">
        <v>2427</v>
      </c>
    </row>
    <row r="690" spans="2:8" s="149" customFormat="1" ht="19.5" customHeight="1" x14ac:dyDescent="0.25">
      <c r="B690" s="117" t="s">
        <v>8</v>
      </c>
      <c r="C690" s="117" t="s">
        <v>3551</v>
      </c>
      <c r="D690" s="117" t="s">
        <v>2451</v>
      </c>
      <c r="F690" s="117" t="s">
        <v>6</v>
      </c>
      <c r="G690" s="117" t="s">
        <v>3552</v>
      </c>
      <c r="H690" s="117" t="s">
        <v>2427</v>
      </c>
    </row>
    <row r="691" spans="2:8" s="149" customFormat="1" ht="19.5" customHeight="1" x14ac:dyDescent="0.25">
      <c r="B691" s="117" t="s">
        <v>8</v>
      </c>
      <c r="C691" s="117" t="s">
        <v>3553</v>
      </c>
      <c r="D691" s="117" t="s">
        <v>2451</v>
      </c>
      <c r="F691" s="117" t="s">
        <v>6</v>
      </c>
      <c r="G691" s="117" t="s">
        <v>3554</v>
      </c>
      <c r="H691" s="117" t="s">
        <v>2427</v>
      </c>
    </row>
    <row r="692" spans="2:8" s="149" customFormat="1" ht="19.5" customHeight="1" x14ac:dyDescent="0.25">
      <c r="B692" s="117" t="s">
        <v>8</v>
      </c>
      <c r="C692" s="117" t="s">
        <v>3555</v>
      </c>
      <c r="D692" s="117" t="s">
        <v>2451</v>
      </c>
      <c r="F692" s="117" t="s">
        <v>6</v>
      </c>
      <c r="G692" s="117" t="s">
        <v>3119</v>
      </c>
      <c r="H692" s="117" t="s">
        <v>2427</v>
      </c>
    </row>
    <row r="693" spans="2:8" s="149" customFormat="1" ht="19.5" customHeight="1" x14ac:dyDescent="0.25">
      <c r="B693" s="117" t="s">
        <v>8</v>
      </c>
      <c r="C693" s="117" t="s">
        <v>3556</v>
      </c>
      <c r="D693" s="117" t="s">
        <v>2451</v>
      </c>
      <c r="F693" s="117" t="s">
        <v>6</v>
      </c>
      <c r="G693" s="117" t="s">
        <v>3120</v>
      </c>
      <c r="H693" s="117" t="s">
        <v>2427</v>
      </c>
    </row>
    <row r="694" spans="2:8" s="149" customFormat="1" ht="19.5" customHeight="1" x14ac:dyDescent="0.25">
      <c r="B694" s="117" t="s">
        <v>8</v>
      </c>
      <c r="C694" s="117" t="s">
        <v>3557</v>
      </c>
      <c r="D694" s="117" t="s">
        <v>2451</v>
      </c>
      <c r="F694" s="117" t="s">
        <v>6</v>
      </c>
      <c r="G694" s="117" t="s">
        <v>3558</v>
      </c>
      <c r="H694" s="117" t="s">
        <v>2427</v>
      </c>
    </row>
    <row r="695" spans="2:8" s="149" customFormat="1" ht="19.5" customHeight="1" x14ac:dyDescent="0.25">
      <c r="B695" s="117" t="s">
        <v>8</v>
      </c>
      <c r="C695" s="117" t="s">
        <v>3559</v>
      </c>
      <c r="D695" s="117" t="s">
        <v>2451</v>
      </c>
      <c r="F695" s="117" t="s">
        <v>6</v>
      </c>
      <c r="G695" s="117" t="s">
        <v>3560</v>
      </c>
      <c r="H695" s="117" t="s">
        <v>2427</v>
      </c>
    </row>
    <row r="696" spans="2:8" s="149" customFormat="1" ht="19.5" customHeight="1" x14ac:dyDescent="0.25">
      <c r="B696" s="117" t="s">
        <v>8</v>
      </c>
      <c r="C696" s="117" t="s">
        <v>3561</v>
      </c>
      <c r="D696" s="117" t="s">
        <v>2451</v>
      </c>
      <c r="F696" s="117" t="s">
        <v>6</v>
      </c>
      <c r="G696" s="117" t="s">
        <v>3562</v>
      </c>
      <c r="H696" s="117" t="s">
        <v>2427</v>
      </c>
    </row>
    <row r="697" spans="2:8" s="149" customFormat="1" ht="19.5" customHeight="1" x14ac:dyDescent="0.25">
      <c r="B697" s="117" t="s">
        <v>8</v>
      </c>
      <c r="C697" s="117" t="s">
        <v>3563</v>
      </c>
      <c r="D697" s="117" t="s">
        <v>2451</v>
      </c>
      <c r="F697" s="117" t="s">
        <v>6</v>
      </c>
      <c r="G697" s="117" t="s">
        <v>3122</v>
      </c>
      <c r="H697" s="117" t="s">
        <v>2427</v>
      </c>
    </row>
    <row r="698" spans="2:8" s="149" customFormat="1" ht="19.5" customHeight="1" x14ac:dyDescent="0.25">
      <c r="B698" s="117" t="s">
        <v>8</v>
      </c>
      <c r="C698" s="117" t="s">
        <v>3564</v>
      </c>
      <c r="D698" s="117" t="s">
        <v>2451</v>
      </c>
      <c r="F698" s="117" t="s">
        <v>6</v>
      </c>
      <c r="G698" s="117" t="s">
        <v>3124</v>
      </c>
      <c r="H698" s="117" t="s">
        <v>2427</v>
      </c>
    </row>
    <row r="699" spans="2:8" s="149" customFormat="1" ht="19.5" customHeight="1" x14ac:dyDescent="0.25">
      <c r="B699" s="117" t="s">
        <v>8</v>
      </c>
      <c r="C699" s="117" t="s">
        <v>3565</v>
      </c>
      <c r="D699" s="117" t="s">
        <v>2451</v>
      </c>
      <c r="F699" s="117" t="s">
        <v>6</v>
      </c>
      <c r="G699" s="117" t="s">
        <v>3125</v>
      </c>
      <c r="H699" s="117" t="s">
        <v>2427</v>
      </c>
    </row>
    <row r="700" spans="2:8" s="149" customFormat="1" ht="19.5" customHeight="1" x14ac:dyDescent="0.25">
      <c r="B700" s="117" t="s">
        <v>8</v>
      </c>
      <c r="C700" s="117" t="s">
        <v>3566</v>
      </c>
      <c r="D700" s="117" t="s">
        <v>2451</v>
      </c>
      <c r="F700" s="117" t="s">
        <v>6</v>
      </c>
      <c r="G700" s="117" t="s">
        <v>3127</v>
      </c>
      <c r="H700" s="117" t="s">
        <v>2427</v>
      </c>
    </row>
    <row r="701" spans="2:8" s="149" customFormat="1" ht="19.5" customHeight="1" x14ac:dyDescent="0.25">
      <c r="B701" s="117" t="s">
        <v>8</v>
      </c>
      <c r="C701" s="117" t="s">
        <v>3567</v>
      </c>
      <c r="D701" s="117" t="s">
        <v>2451</v>
      </c>
      <c r="F701" s="117" t="s">
        <v>6</v>
      </c>
      <c r="G701" s="117" t="s">
        <v>3129</v>
      </c>
      <c r="H701" s="117" t="s">
        <v>2427</v>
      </c>
    </row>
    <row r="702" spans="2:8" s="149" customFormat="1" ht="19.5" customHeight="1" x14ac:dyDescent="0.25">
      <c r="B702" s="117" t="s">
        <v>8</v>
      </c>
      <c r="C702" s="117" t="s">
        <v>3568</v>
      </c>
      <c r="D702" s="117" t="s">
        <v>2451</v>
      </c>
      <c r="F702" s="117" t="s">
        <v>6</v>
      </c>
      <c r="G702" s="117" t="s">
        <v>3569</v>
      </c>
      <c r="H702" s="117" t="s">
        <v>2427</v>
      </c>
    </row>
    <row r="703" spans="2:8" s="149" customFormat="1" ht="19.5" customHeight="1" x14ac:dyDescent="0.25">
      <c r="B703" s="117" t="s">
        <v>8</v>
      </c>
      <c r="C703" s="117" t="s">
        <v>3570</v>
      </c>
      <c r="D703" s="117" t="s">
        <v>2451</v>
      </c>
      <c r="F703" s="117" t="s">
        <v>6</v>
      </c>
      <c r="G703" s="117" t="s">
        <v>3130</v>
      </c>
      <c r="H703" s="117" t="s">
        <v>2427</v>
      </c>
    </row>
    <row r="704" spans="2:8" s="149" customFormat="1" ht="19.5" customHeight="1" x14ac:dyDescent="0.25">
      <c r="B704" s="117" t="s">
        <v>8</v>
      </c>
      <c r="C704" s="117" t="s">
        <v>3571</v>
      </c>
      <c r="D704" s="117" t="s">
        <v>2451</v>
      </c>
      <c r="F704" s="117" t="s">
        <v>6</v>
      </c>
      <c r="G704" s="117" t="s">
        <v>3132</v>
      </c>
      <c r="H704" s="117" t="s">
        <v>2427</v>
      </c>
    </row>
    <row r="705" spans="2:8" s="149" customFormat="1" ht="19.5" customHeight="1" x14ac:dyDescent="0.25">
      <c r="B705" s="117" t="s">
        <v>8</v>
      </c>
      <c r="C705" s="117" t="s">
        <v>3572</v>
      </c>
      <c r="D705" s="117" t="s">
        <v>2451</v>
      </c>
      <c r="F705" s="117" t="s">
        <v>6</v>
      </c>
      <c r="G705" s="117" t="s">
        <v>3573</v>
      </c>
      <c r="H705" s="117" t="s">
        <v>2427</v>
      </c>
    </row>
    <row r="706" spans="2:8" s="149" customFormat="1" ht="19.5" customHeight="1" x14ac:dyDescent="0.25">
      <c r="B706" s="117" t="s">
        <v>8</v>
      </c>
      <c r="C706" s="117" t="s">
        <v>3574</v>
      </c>
      <c r="D706" s="117" t="s">
        <v>2451</v>
      </c>
      <c r="F706" s="117" t="s">
        <v>6</v>
      </c>
      <c r="G706" s="117" t="s">
        <v>3575</v>
      </c>
      <c r="H706" s="117" t="s">
        <v>2427</v>
      </c>
    </row>
    <row r="707" spans="2:8" s="149" customFormat="1" ht="19.5" customHeight="1" x14ac:dyDescent="0.25">
      <c r="B707" s="117" t="s">
        <v>8</v>
      </c>
      <c r="C707" s="117" t="s">
        <v>3576</v>
      </c>
      <c r="D707" s="117" t="s">
        <v>2451</v>
      </c>
      <c r="F707" s="117" t="s">
        <v>6</v>
      </c>
      <c r="G707" s="117" t="s">
        <v>3134</v>
      </c>
      <c r="H707" s="117" t="s">
        <v>2427</v>
      </c>
    </row>
    <row r="708" spans="2:8" s="149" customFormat="1" ht="19.5" customHeight="1" x14ac:dyDescent="0.25">
      <c r="B708" s="117" t="s">
        <v>8</v>
      </c>
      <c r="C708" s="117" t="s">
        <v>3577</v>
      </c>
      <c r="D708" s="117" t="s">
        <v>2451</v>
      </c>
      <c r="F708" s="117" t="s">
        <v>6</v>
      </c>
      <c r="G708" s="117" t="s">
        <v>3578</v>
      </c>
      <c r="H708" s="117" t="s">
        <v>2427</v>
      </c>
    </row>
    <row r="709" spans="2:8" s="149" customFormat="1" ht="19.5" customHeight="1" x14ac:dyDescent="0.25">
      <c r="B709" s="117" t="s">
        <v>8</v>
      </c>
      <c r="C709" s="117" t="s">
        <v>3579</v>
      </c>
      <c r="D709" s="117" t="s">
        <v>2451</v>
      </c>
      <c r="F709" s="117" t="s">
        <v>6</v>
      </c>
      <c r="G709" s="117" t="s">
        <v>3135</v>
      </c>
      <c r="H709" s="117" t="s">
        <v>2427</v>
      </c>
    </row>
    <row r="710" spans="2:8" s="149" customFormat="1" ht="19.5" customHeight="1" x14ac:dyDescent="0.25">
      <c r="B710" s="117" t="s">
        <v>8</v>
      </c>
      <c r="C710" s="117" t="s">
        <v>3580</v>
      </c>
      <c r="D710" s="117" t="s">
        <v>2451</v>
      </c>
      <c r="F710" s="117" t="s">
        <v>6</v>
      </c>
      <c r="G710" s="117" t="s">
        <v>3581</v>
      </c>
      <c r="H710" s="117" t="s">
        <v>2427</v>
      </c>
    </row>
    <row r="711" spans="2:8" s="149" customFormat="1" ht="19.5" customHeight="1" x14ac:dyDescent="0.25">
      <c r="B711" s="117" t="s">
        <v>8</v>
      </c>
      <c r="C711" s="117" t="s">
        <v>3582</v>
      </c>
      <c r="D711" s="117" t="s">
        <v>2451</v>
      </c>
      <c r="F711" s="117" t="s">
        <v>6</v>
      </c>
      <c r="G711" s="117" t="s">
        <v>3137</v>
      </c>
      <c r="H711" s="117" t="s">
        <v>2427</v>
      </c>
    </row>
    <row r="712" spans="2:8" s="149" customFormat="1" ht="19.5" customHeight="1" x14ac:dyDescent="0.25">
      <c r="B712" s="117" t="s">
        <v>8</v>
      </c>
      <c r="C712" s="117" t="s">
        <v>3583</v>
      </c>
      <c r="D712" s="117" t="s">
        <v>2451</v>
      </c>
      <c r="F712" s="117" t="s">
        <v>6</v>
      </c>
      <c r="G712" s="117" t="s">
        <v>3584</v>
      </c>
      <c r="H712" s="117" t="s">
        <v>2427</v>
      </c>
    </row>
    <row r="713" spans="2:8" s="149" customFormat="1" ht="19.5" customHeight="1" x14ac:dyDescent="0.25">
      <c r="B713" s="117" t="s">
        <v>8</v>
      </c>
      <c r="C713" s="117" t="s">
        <v>3585</v>
      </c>
      <c r="D713" s="117" t="s">
        <v>2451</v>
      </c>
      <c r="F713" s="117" t="s">
        <v>6</v>
      </c>
      <c r="G713" s="117" t="s">
        <v>3138</v>
      </c>
      <c r="H713" s="117" t="s">
        <v>2427</v>
      </c>
    </row>
    <row r="714" spans="2:8" s="149" customFormat="1" ht="19.5" customHeight="1" x14ac:dyDescent="0.25">
      <c r="B714" s="117" t="s">
        <v>8</v>
      </c>
      <c r="C714" s="117" t="s">
        <v>3586</v>
      </c>
      <c r="D714" s="117" t="s">
        <v>2451</v>
      </c>
      <c r="F714" s="117" t="s">
        <v>6</v>
      </c>
      <c r="G714" s="117" t="s">
        <v>3587</v>
      </c>
      <c r="H714" s="117" t="s">
        <v>2427</v>
      </c>
    </row>
    <row r="715" spans="2:8" s="149" customFormat="1" ht="19.5" customHeight="1" x14ac:dyDescent="0.25">
      <c r="B715" s="117" t="s">
        <v>8</v>
      </c>
      <c r="C715" s="117" t="s">
        <v>3588</v>
      </c>
      <c r="D715" s="117" t="s">
        <v>2451</v>
      </c>
      <c r="F715" s="117" t="s">
        <v>6</v>
      </c>
      <c r="G715" s="117" t="s">
        <v>3589</v>
      </c>
      <c r="H715" s="117" t="s">
        <v>2427</v>
      </c>
    </row>
    <row r="716" spans="2:8" s="149" customFormat="1" ht="19.5" customHeight="1" x14ac:dyDescent="0.25">
      <c r="B716" s="117" t="s">
        <v>8</v>
      </c>
      <c r="C716" s="117" t="s">
        <v>3590</v>
      </c>
      <c r="D716" s="117" t="s">
        <v>2451</v>
      </c>
      <c r="F716" s="117" t="s">
        <v>6</v>
      </c>
      <c r="G716" s="117" t="s">
        <v>3140</v>
      </c>
      <c r="H716" s="117" t="s">
        <v>2427</v>
      </c>
    </row>
    <row r="717" spans="2:8" s="149" customFormat="1" ht="19.5" customHeight="1" x14ac:dyDescent="0.25">
      <c r="B717" s="117" t="s">
        <v>8</v>
      </c>
      <c r="C717" s="117" t="s">
        <v>3591</v>
      </c>
      <c r="D717" s="117" t="s">
        <v>2451</v>
      </c>
      <c r="F717" s="117" t="s">
        <v>6</v>
      </c>
      <c r="G717" s="117" t="s">
        <v>3141</v>
      </c>
      <c r="H717" s="117" t="s">
        <v>2427</v>
      </c>
    </row>
    <row r="718" spans="2:8" s="149" customFormat="1" ht="19.5" customHeight="1" x14ac:dyDescent="0.25">
      <c r="B718" s="117" t="s">
        <v>8</v>
      </c>
      <c r="C718" s="117" t="s">
        <v>3592</v>
      </c>
      <c r="D718" s="117" t="s">
        <v>2451</v>
      </c>
      <c r="F718" s="117" t="s">
        <v>6</v>
      </c>
      <c r="G718" s="117" t="s">
        <v>3593</v>
      </c>
      <c r="H718" s="117" t="s">
        <v>2427</v>
      </c>
    </row>
    <row r="719" spans="2:8" s="149" customFormat="1" ht="19.5" customHeight="1" x14ac:dyDescent="0.25">
      <c r="B719" s="117" t="s">
        <v>8</v>
      </c>
      <c r="C719" s="117" t="s">
        <v>3594</v>
      </c>
      <c r="D719" s="117" t="s">
        <v>2451</v>
      </c>
      <c r="F719" s="117" t="s">
        <v>6</v>
      </c>
      <c r="G719" s="117" t="s">
        <v>3595</v>
      </c>
      <c r="H719" s="117" t="s">
        <v>2427</v>
      </c>
    </row>
    <row r="720" spans="2:8" s="149" customFormat="1" ht="19.5" customHeight="1" x14ac:dyDescent="0.25">
      <c r="B720" s="117" t="s">
        <v>8</v>
      </c>
      <c r="C720" s="117" t="s">
        <v>3596</v>
      </c>
      <c r="D720" s="117" t="s">
        <v>2451</v>
      </c>
      <c r="F720" s="117" t="s">
        <v>6</v>
      </c>
      <c r="G720" s="117" t="s">
        <v>3142</v>
      </c>
      <c r="H720" s="117" t="s">
        <v>2427</v>
      </c>
    </row>
    <row r="721" spans="2:8" s="149" customFormat="1" ht="19.5" customHeight="1" x14ac:dyDescent="0.25">
      <c r="B721" s="117" t="s">
        <v>8</v>
      </c>
      <c r="C721" s="117" t="s">
        <v>3597</v>
      </c>
      <c r="D721" s="117" t="s">
        <v>2451</v>
      </c>
      <c r="F721" s="117" t="s">
        <v>6</v>
      </c>
      <c r="G721" s="117" t="s">
        <v>3598</v>
      </c>
      <c r="H721" s="117" t="s">
        <v>2427</v>
      </c>
    </row>
    <row r="722" spans="2:8" s="149" customFormat="1" ht="19.5" customHeight="1" x14ac:dyDescent="0.25">
      <c r="B722" s="117" t="s">
        <v>8</v>
      </c>
      <c r="C722" s="117" t="s">
        <v>3599</v>
      </c>
      <c r="D722" s="117" t="s">
        <v>2451</v>
      </c>
      <c r="F722" s="117" t="s">
        <v>6</v>
      </c>
      <c r="G722" s="117" t="s">
        <v>3600</v>
      </c>
      <c r="H722" s="117" t="s">
        <v>2427</v>
      </c>
    </row>
    <row r="723" spans="2:8" s="149" customFormat="1" ht="19.5" customHeight="1" x14ac:dyDescent="0.25">
      <c r="B723" s="117" t="s">
        <v>8</v>
      </c>
      <c r="C723" s="117" t="s">
        <v>3601</v>
      </c>
      <c r="D723" s="117" t="s">
        <v>2451</v>
      </c>
      <c r="F723" s="117" t="s">
        <v>6</v>
      </c>
      <c r="G723" s="117" t="s">
        <v>3143</v>
      </c>
      <c r="H723" s="117" t="s">
        <v>2427</v>
      </c>
    </row>
    <row r="724" spans="2:8" s="149" customFormat="1" ht="19.5" customHeight="1" x14ac:dyDescent="0.25">
      <c r="B724" s="117" t="s">
        <v>8</v>
      </c>
      <c r="C724" s="117" t="s">
        <v>3602</v>
      </c>
      <c r="D724" s="117" t="s">
        <v>2451</v>
      </c>
      <c r="F724" s="117" t="s">
        <v>6</v>
      </c>
      <c r="G724" s="117" t="s">
        <v>3144</v>
      </c>
      <c r="H724" s="117" t="s">
        <v>2427</v>
      </c>
    </row>
    <row r="725" spans="2:8" s="149" customFormat="1" ht="19.5" customHeight="1" x14ac:dyDescent="0.25">
      <c r="B725" s="117" t="s">
        <v>8</v>
      </c>
      <c r="C725" s="117" t="s">
        <v>3603</v>
      </c>
      <c r="D725" s="117" t="s">
        <v>2451</v>
      </c>
      <c r="F725" s="117" t="s">
        <v>6</v>
      </c>
      <c r="G725" s="117" t="s">
        <v>3604</v>
      </c>
      <c r="H725" s="117" t="s">
        <v>2427</v>
      </c>
    </row>
    <row r="726" spans="2:8" s="149" customFormat="1" ht="19.5" customHeight="1" x14ac:dyDescent="0.25">
      <c r="B726" s="117" t="s">
        <v>8</v>
      </c>
      <c r="C726" s="117" t="s">
        <v>3605</v>
      </c>
      <c r="D726" s="117" t="s">
        <v>2451</v>
      </c>
      <c r="F726" s="117" t="s">
        <v>6</v>
      </c>
      <c r="G726" s="117" t="s">
        <v>3145</v>
      </c>
      <c r="H726" s="117" t="s">
        <v>2427</v>
      </c>
    </row>
    <row r="727" spans="2:8" s="149" customFormat="1" ht="19.5" customHeight="1" x14ac:dyDescent="0.25">
      <c r="B727" s="117" t="s">
        <v>8</v>
      </c>
      <c r="C727" s="117" t="s">
        <v>3606</v>
      </c>
      <c r="D727" s="117" t="s">
        <v>2451</v>
      </c>
      <c r="F727" s="117" t="s">
        <v>6</v>
      </c>
      <c r="G727" s="117" t="s">
        <v>3146</v>
      </c>
      <c r="H727" s="117" t="s">
        <v>2427</v>
      </c>
    </row>
    <row r="728" spans="2:8" s="149" customFormat="1" ht="19.5" customHeight="1" x14ac:dyDescent="0.25">
      <c r="B728" s="117" t="s">
        <v>8</v>
      </c>
      <c r="C728" s="117" t="s">
        <v>3607</v>
      </c>
      <c r="D728" s="117" t="s">
        <v>2451</v>
      </c>
      <c r="F728" s="117" t="s">
        <v>6</v>
      </c>
      <c r="G728" s="117" t="s">
        <v>3147</v>
      </c>
      <c r="H728" s="117" t="s">
        <v>2427</v>
      </c>
    </row>
    <row r="729" spans="2:8" s="149" customFormat="1" ht="19.5" customHeight="1" x14ac:dyDescent="0.25">
      <c r="B729" s="117" t="s">
        <v>8</v>
      </c>
      <c r="C729" s="117" t="s">
        <v>3608</v>
      </c>
      <c r="D729" s="117" t="s">
        <v>2451</v>
      </c>
      <c r="F729" s="117" t="s">
        <v>6</v>
      </c>
      <c r="G729" s="117" t="s">
        <v>3148</v>
      </c>
      <c r="H729" s="117" t="s">
        <v>2427</v>
      </c>
    </row>
    <row r="730" spans="2:8" s="149" customFormat="1" ht="19.5" customHeight="1" x14ac:dyDescent="0.25">
      <c r="B730" s="117" t="s">
        <v>8</v>
      </c>
      <c r="C730" s="117" t="s">
        <v>3609</v>
      </c>
      <c r="D730" s="117" t="s">
        <v>2451</v>
      </c>
      <c r="F730" s="117" t="s">
        <v>6</v>
      </c>
      <c r="G730" s="117" t="s">
        <v>3149</v>
      </c>
      <c r="H730" s="117" t="s">
        <v>2427</v>
      </c>
    </row>
    <row r="731" spans="2:8" s="149" customFormat="1" ht="19.5" customHeight="1" x14ac:dyDescent="0.25">
      <c r="B731" s="117" t="s">
        <v>8</v>
      </c>
      <c r="C731" s="117" t="s">
        <v>3610</v>
      </c>
      <c r="D731" s="117" t="s">
        <v>2451</v>
      </c>
      <c r="F731" s="117" t="s">
        <v>6</v>
      </c>
      <c r="G731" s="117" t="s">
        <v>3151</v>
      </c>
      <c r="H731" s="117" t="s">
        <v>2427</v>
      </c>
    </row>
    <row r="732" spans="2:8" s="149" customFormat="1" ht="19.5" customHeight="1" x14ac:dyDescent="0.25">
      <c r="B732" s="117" t="s">
        <v>8</v>
      </c>
      <c r="C732" s="117" t="s">
        <v>3611</v>
      </c>
      <c r="D732" s="117" t="s">
        <v>2451</v>
      </c>
      <c r="F732" s="117" t="s">
        <v>6</v>
      </c>
      <c r="G732" s="117" t="s">
        <v>3612</v>
      </c>
      <c r="H732" s="117" t="s">
        <v>2427</v>
      </c>
    </row>
    <row r="733" spans="2:8" s="149" customFormat="1" ht="19.5" customHeight="1" x14ac:dyDescent="0.25">
      <c r="B733" s="117" t="s">
        <v>8</v>
      </c>
      <c r="C733" s="117" t="s">
        <v>3613</v>
      </c>
      <c r="D733" s="117" t="s">
        <v>2451</v>
      </c>
      <c r="F733" s="117" t="s">
        <v>6</v>
      </c>
      <c r="G733" s="117" t="s">
        <v>3614</v>
      </c>
      <c r="H733" s="117" t="s">
        <v>2427</v>
      </c>
    </row>
    <row r="734" spans="2:8" s="149" customFormat="1" ht="19.5" customHeight="1" x14ac:dyDescent="0.25">
      <c r="B734" s="117" t="s">
        <v>8</v>
      </c>
      <c r="C734" s="117" t="s">
        <v>3615</v>
      </c>
      <c r="D734" s="117" t="s">
        <v>2451</v>
      </c>
      <c r="F734" s="117" t="s">
        <v>6</v>
      </c>
      <c r="G734" s="117" t="s">
        <v>3152</v>
      </c>
      <c r="H734" s="117" t="s">
        <v>2427</v>
      </c>
    </row>
    <row r="735" spans="2:8" s="149" customFormat="1" ht="19.5" customHeight="1" x14ac:dyDescent="0.25">
      <c r="B735" s="117" t="s">
        <v>8</v>
      </c>
      <c r="C735" s="117" t="s">
        <v>3616</v>
      </c>
      <c r="D735" s="117" t="s">
        <v>2451</v>
      </c>
      <c r="F735" s="117" t="s">
        <v>6</v>
      </c>
      <c r="G735" s="117" t="s">
        <v>3617</v>
      </c>
      <c r="H735" s="117" t="s">
        <v>2427</v>
      </c>
    </row>
    <row r="736" spans="2:8" s="149" customFormat="1" ht="19.5" customHeight="1" x14ac:dyDescent="0.25">
      <c r="B736" s="117" t="s">
        <v>8</v>
      </c>
      <c r="C736" s="117" t="s">
        <v>3618</v>
      </c>
      <c r="D736" s="117" t="s">
        <v>2451</v>
      </c>
      <c r="F736" s="117" t="s">
        <v>6</v>
      </c>
      <c r="G736" s="117" t="s">
        <v>3619</v>
      </c>
      <c r="H736" s="117" t="s">
        <v>2427</v>
      </c>
    </row>
    <row r="737" spans="2:8" s="149" customFormat="1" ht="19.5" customHeight="1" x14ac:dyDescent="0.25">
      <c r="B737" s="117" t="s">
        <v>8</v>
      </c>
      <c r="C737" s="117" t="s">
        <v>3620</v>
      </c>
      <c r="D737" s="117" t="s">
        <v>2451</v>
      </c>
      <c r="F737" s="117" t="s">
        <v>6</v>
      </c>
      <c r="G737" s="117" t="s">
        <v>3621</v>
      </c>
      <c r="H737" s="117" t="s">
        <v>2427</v>
      </c>
    </row>
    <row r="738" spans="2:8" s="149" customFormat="1" ht="19.5" customHeight="1" x14ac:dyDescent="0.25">
      <c r="B738" s="117" t="s">
        <v>8</v>
      </c>
      <c r="C738" s="117" t="s">
        <v>3622</v>
      </c>
      <c r="D738" s="117" t="s">
        <v>2451</v>
      </c>
      <c r="F738" s="117" t="s">
        <v>6</v>
      </c>
      <c r="G738" s="117" t="s">
        <v>3154</v>
      </c>
      <c r="H738" s="117" t="s">
        <v>2427</v>
      </c>
    </row>
    <row r="739" spans="2:8" s="149" customFormat="1" ht="19.5" customHeight="1" x14ac:dyDescent="0.25">
      <c r="B739" s="117" t="s">
        <v>8</v>
      </c>
      <c r="C739" s="117" t="s">
        <v>3623</v>
      </c>
      <c r="D739" s="117" t="s">
        <v>2451</v>
      </c>
      <c r="F739" s="117" t="s">
        <v>6</v>
      </c>
      <c r="G739" s="117" t="s">
        <v>3624</v>
      </c>
      <c r="H739" s="117" t="s">
        <v>2427</v>
      </c>
    </row>
    <row r="740" spans="2:8" s="149" customFormat="1" ht="19.5" customHeight="1" x14ac:dyDescent="0.25">
      <c r="B740" s="117" t="s">
        <v>8</v>
      </c>
      <c r="C740" s="117" t="s">
        <v>3625</v>
      </c>
      <c r="D740" s="117" t="s">
        <v>2451</v>
      </c>
      <c r="F740" s="117" t="s">
        <v>6</v>
      </c>
      <c r="G740" s="117" t="s">
        <v>3626</v>
      </c>
      <c r="H740" s="117" t="s">
        <v>2427</v>
      </c>
    </row>
    <row r="741" spans="2:8" s="149" customFormat="1" ht="19.5" customHeight="1" x14ac:dyDescent="0.25">
      <c r="B741" s="117" t="s">
        <v>8</v>
      </c>
      <c r="C741" s="117" t="s">
        <v>3627</v>
      </c>
      <c r="D741" s="117" t="s">
        <v>2451</v>
      </c>
      <c r="F741" s="117" t="s">
        <v>6</v>
      </c>
      <c r="G741" s="117" t="s">
        <v>3155</v>
      </c>
      <c r="H741" s="117" t="s">
        <v>2427</v>
      </c>
    </row>
    <row r="742" spans="2:8" s="149" customFormat="1" ht="19.5" customHeight="1" x14ac:dyDescent="0.25">
      <c r="B742" s="117" t="s">
        <v>8</v>
      </c>
      <c r="C742" s="117" t="s">
        <v>1418</v>
      </c>
      <c r="D742" s="117" t="s">
        <v>2451</v>
      </c>
      <c r="F742" s="117" t="s">
        <v>6</v>
      </c>
      <c r="G742" s="117" t="s">
        <v>3157</v>
      </c>
      <c r="H742" s="117" t="s">
        <v>2427</v>
      </c>
    </row>
    <row r="743" spans="2:8" s="149" customFormat="1" ht="19.5" customHeight="1" x14ac:dyDescent="0.25">
      <c r="B743" s="117" t="s">
        <v>8</v>
      </c>
      <c r="C743" s="117" t="s">
        <v>3628</v>
      </c>
      <c r="D743" s="117" t="s">
        <v>2451</v>
      </c>
      <c r="F743" s="117" t="s">
        <v>6</v>
      </c>
      <c r="G743" s="117" t="s">
        <v>3158</v>
      </c>
      <c r="H743" s="117" t="s">
        <v>2427</v>
      </c>
    </row>
    <row r="744" spans="2:8" s="149" customFormat="1" ht="19.5" customHeight="1" x14ac:dyDescent="0.25">
      <c r="B744" s="117" t="s">
        <v>8</v>
      </c>
      <c r="C744" s="117" t="s">
        <v>3629</v>
      </c>
      <c r="D744" s="117" t="s">
        <v>2451</v>
      </c>
      <c r="F744" s="117" t="s">
        <v>6</v>
      </c>
      <c r="G744" s="117" t="s">
        <v>3160</v>
      </c>
      <c r="H744" s="117" t="s">
        <v>2427</v>
      </c>
    </row>
    <row r="745" spans="2:8" s="149" customFormat="1" ht="19.5" customHeight="1" x14ac:dyDescent="0.25">
      <c r="B745" s="117" t="s">
        <v>8</v>
      </c>
      <c r="C745" s="117" t="s">
        <v>3630</v>
      </c>
      <c r="D745" s="117" t="s">
        <v>2451</v>
      </c>
      <c r="F745" s="117" t="s">
        <v>6</v>
      </c>
      <c r="G745" s="117" t="s">
        <v>3161</v>
      </c>
      <c r="H745" s="117" t="s">
        <v>2427</v>
      </c>
    </row>
    <row r="746" spans="2:8" s="149" customFormat="1" ht="19.5" customHeight="1" x14ac:dyDescent="0.25">
      <c r="B746" s="117" t="s">
        <v>8</v>
      </c>
      <c r="C746" s="117" t="s">
        <v>3631</v>
      </c>
      <c r="D746" s="117" t="s">
        <v>2451</v>
      </c>
      <c r="F746" s="117" t="s">
        <v>6</v>
      </c>
      <c r="G746" s="117" t="s">
        <v>3632</v>
      </c>
      <c r="H746" s="117" t="s">
        <v>2427</v>
      </c>
    </row>
    <row r="747" spans="2:8" s="149" customFormat="1" ht="19.5" customHeight="1" x14ac:dyDescent="0.25">
      <c r="B747" s="117" t="s">
        <v>8</v>
      </c>
      <c r="C747" s="117" t="s">
        <v>3633</v>
      </c>
      <c r="D747" s="117" t="s">
        <v>2451</v>
      </c>
      <c r="F747" s="117" t="s">
        <v>6</v>
      </c>
      <c r="G747" s="117" t="s">
        <v>3634</v>
      </c>
      <c r="H747" s="117" t="s">
        <v>2427</v>
      </c>
    </row>
    <row r="748" spans="2:8" s="149" customFormat="1" ht="19.5" customHeight="1" x14ac:dyDescent="0.25">
      <c r="B748" s="117" t="s">
        <v>8</v>
      </c>
      <c r="C748" s="117" t="s">
        <v>3635</v>
      </c>
      <c r="D748" s="117" t="s">
        <v>2451</v>
      </c>
      <c r="F748" s="117" t="s">
        <v>6</v>
      </c>
      <c r="G748" s="117" t="s">
        <v>3636</v>
      </c>
      <c r="H748" s="117" t="s">
        <v>2427</v>
      </c>
    </row>
    <row r="749" spans="2:8" s="149" customFormat="1" ht="19.5" customHeight="1" x14ac:dyDescent="0.25">
      <c r="B749" s="117" t="s">
        <v>8</v>
      </c>
      <c r="C749" s="117" t="s">
        <v>3637</v>
      </c>
      <c r="D749" s="117" t="s">
        <v>2451</v>
      </c>
      <c r="F749" s="117" t="s">
        <v>6</v>
      </c>
      <c r="G749" s="117" t="s">
        <v>3638</v>
      </c>
      <c r="H749" s="117" t="s">
        <v>2427</v>
      </c>
    </row>
    <row r="750" spans="2:8" s="149" customFormat="1" ht="19.5" customHeight="1" x14ac:dyDescent="0.25">
      <c r="B750" s="117" t="s">
        <v>8</v>
      </c>
      <c r="C750" s="117" t="s">
        <v>3639</v>
      </c>
      <c r="D750" s="117" t="s">
        <v>2451</v>
      </c>
      <c r="F750" s="117" t="s">
        <v>6</v>
      </c>
      <c r="G750" s="117" t="s">
        <v>3640</v>
      </c>
      <c r="H750" s="117" t="s">
        <v>2427</v>
      </c>
    </row>
    <row r="751" spans="2:8" s="149" customFormat="1" ht="19.5" customHeight="1" x14ac:dyDescent="0.25">
      <c r="B751" s="117" t="s">
        <v>8</v>
      </c>
      <c r="C751" s="117" t="s">
        <v>3641</v>
      </c>
      <c r="D751" s="117" t="s">
        <v>2451</v>
      </c>
      <c r="F751" s="117" t="s">
        <v>6</v>
      </c>
      <c r="G751" s="117" t="s">
        <v>3642</v>
      </c>
      <c r="H751" s="117" t="s">
        <v>2427</v>
      </c>
    </row>
    <row r="752" spans="2:8" s="149" customFormat="1" ht="19.5" customHeight="1" x14ac:dyDescent="0.25">
      <c r="B752" s="117" t="s">
        <v>8</v>
      </c>
      <c r="C752" s="117" t="s">
        <v>3643</v>
      </c>
      <c r="D752" s="117" t="s">
        <v>2451</v>
      </c>
      <c r="F752" s="117" t="s">
        <v>6</v>
      </c>
      <c r="G752" s="117" t="s">
        <v>3644</v>
      </c>
      <c r="H752" s="117" t="s">
        <v>2427</v>
      </c>
    </row>
    <row r="753" spans="2:8" s="149" customFormat="1" ht="19.5" customHeight="1" x14ac:dyDescent="0.25">
      <c r="B753" s="117" t="s">
        <v>8</v>
      </c>
      <c r="C753" s="117" t="s">
        <v>3645</v>
      </c>
      <c r="D753" s="117" t="s">
        <v>2451</v>
      </c>
      <c r="F753" s="117" t="s">
        <v>6</v>
      </c>
      <c r="G753" s="117" t="s">
        <v>3646</v>
      </c>
      <c r="H753" s="117" t="s">
        <v>2427</v>
      </c>
    </row>
    <row r="754" spans="2:8" s="149" customFormat="1" ht="19.5" customHeight="1" x14ac:dyDescent="0.25">
      <c r="B754" s="117" t="s">
        <v>8</v>
      </c>
      <c r="C754" s="117" t="s">
        <v>3647</v>
      </c>
      <c r="D754" s="117" t="s">
        <v>2451</v>
      </c>
      <c r="F754" s="117" t="s">
        <v>6</v>
      </c>
      <c r="G754" s="117" t="s">
        <v>3648</v>
      </c>
      <c r="H754" s="117" t="s">
        <v>2427</v>
      </c>
    </row>
    <row r="755" spans="2:8" s="149" customFormat="1" ht="19.5" customHeight="1" x14ac:dyDescent="0.25">
      <c r="B755" s="117" t="s">
        <v>8</v>
      </c>
      <c r="C755" s="117" t="s">
        <v>3649</v>
      </c>
      <c r="D755" s="117" t="s">
        <v>2451</v>
      </c>
      <c r="F755" s="117" t="s">
        <v>6</v>
      </c>
      <c r="G755" s="117" t="s">
        <v>3650</v>
      </c>
      <c r="H755" s="117" t="s">
        <v>2427</v>
      </c>
    </row>
    <row r="756" spans="2:8" s="149" customFormat="1" ht="19.5" customHeight="1" x14ac:dyDescent="0.25">
      <c r="B756" s="117" t="s">
        <v>8</v>
      </c>
      <c r="C756" s="117" t="s">
        <v>3651</v>
      </c>
      <c r="D756" s="117" t="s">
        <v>2451</v>
      </c>
      <c r="F756" s="117" t="s">
        <v>6</v>
      </c>
      <c r="G756" s="117" t="s">
        <v>3652</v>
      </c>
      <c r="H756" s="117" t="s">
        <v>2427</v>
      </c>
    </row>
    <row r="757" spans="2:8" s="149" customFormat="1" ht="19.5" customHeight="1" x14ac:dyDescent="0.25">
      <c r="B757" s="117" t="s">
        <v>8</v>
      </c>
      <c r="C757" s="117" t="s">
        <v>3653</v>
      </c>
      <c r="D757" s="117" t="s">
        <v>2451</v>
      </c>
      <c r="F757" s="117" t="s">
        <v>6</v>
      </c>
      <c r="G757" s="117" t="s">
        <v>3654</v>
      </c>
      <c r="H757" s="117" t="s">
        <v>2427</v>
      </c>
    </row>
    <row r="758" spans="2:8" s="149" customFormat="1" ht="19.5" customHeight="1" x14ac:dyDescent="0.25">
      <c r="B758" s="117" t="s">
        <v>8</v>
      </c>
      <c r="C758" s="117" t="s">
        <v>3655</v>
      </c>
      <c r="D758" s="117" t="s">
        <v>2451</v>
      </c>
      <c r="F758" s="117" t="s">
        <v>6</v>
      </c>
      <c r="G758" s="117" t="s">
        <v>3656</v>
      </c>
      <c r="H758" s="117" t="s">
        <v>2427</v>
      </c>
    </row>
    <row r="759" spans="2:8" s="149" customFormat="1" ht="19.5" customHeight="1" x14ac:dyDescent="0.25">
      <c r="B759" s="117" t="s">
        <v>8</v>
      </c>
      <c r="C759" s="117" t="s">
        <v>3657</v>
      </c>
      <c r="D759" s="117" t="s">
        <v>2451</v>
      </c>
      <c r="F759" s="117" t="s">
        <v>6</v>
      </c>
      <c r="G759" s="117" t="s">
        <v>3658</v>
      </c>
      <c r="H759" s="117" t="s">
        <v>2427</v>
      </c>
    </row>
    <row r="760" spans="2:8" s="149" customFormat="1" ht="19.5" customHeight="1" x14ac:dyDescent="0.25">
      <c r="B760" s="117" t="s">
        <v>8</v>
      </c>
      <c r="C760" s="117" t="s">
        <v>3659</v>
      </c>
      <c r="D760" s="117" t="s">
        <v>2451</v>
      </c>
      <c r="F760" s="117" t="s">
        <v>6</v>
      </c>
      <c r="G760" s="117" t="s">
        <v>3660</v>
      </c>
      <c r="H760" s="117" t="s">
        <v>2427</v>
      </c>
    </row>
    <row r="761" spans="2:8" s="149" customFormat="1" ht="19.5" customHeight="1" x14ac:dyDescent="0.25">
      <c r="B761" s="117" t="s">
        <v>8</v>
      </c>
      <c r="C761" s="117" t="s">
        <v>3661</v>
      </c>
      <c r="D761" s="117" t="s">
        <v>2451</v>
      </c>
      <c r="F761" s="117" t="s">
        <v>6</v>
      </c>
      <c r="G761" s="117" t="s">
        <v>3662</v>
      </c>
      <c r="H761" s="117" t="s">
        <v>2427</v>
      </c>
    </row>
    <row r="762" spans="2:8" s="149" customFormat="1" ht="19.5" customHeight="1" x14ac:dyDescent="0.25">
      <c r="B762" s="117" t="s">
        <v>8</v>
      </c>
      <c r="C762" s="117" t="s">
        <v>3663</v>
      </c>
      <c r="D762" s="117" t="s">
        <v>2451</v>
      </c>
      <c r="F762" s="117" t="s">
        <v>6</v>
      </c>
      <c r="G762" s="117" t="s">
        <v>3664</v>
      </c>
      <c r="H762" s="117" t="s">
        <v>2427</v>
      </c>
    </row>
    <row r="763" spans="2:8" s="149" customFormat="1" ht="19.5" customHeight="1" x14ac:dyDescent="0.25">
      <c r="B763" s="117" t="s">
        <v>8</v>
      </c>
      <c r="C763" s="117" t="s">
        <v>3665</v>
      </c>
      <c r="D763" s="117" t="s">
        <v>2451</v>
      </c>
      <c r="F763" s="117" t="s">
        <v>6</v>
      </c>
      <c r="G763" s="117" t="s">
        <v>3666</v>
      </c>
      <c r="H763" s="117" t="s">
        <v>2427</v>
      </c>
    </row>
    <row r="764" spans="2:8" s="149" customFormat="1" ht="19.5" customHeight="1" x14ac:dyDescent="0.25">
      <c r="B764" s="117" t="s">
        <v>8</v>
      </c>
      <c r="C764" s="117" t="s">
        <v>3667</v>
      </c>
      <c r="D764" s="117" t="s">
        <v>2451</v>
      </c>
      <c r="F764" s="117" t="s">
        <v>6</v>
      </c>
      <c r="G764" s="117" t="s">
        <v>3668</v>
      </c>
      <c r="H764" s="117" t="s">
        <v>2427</v>
      </c>
    </row>
    <row r="765" spans="2:8" s="149" customFormat="1" ht="19.5" customHeight="1" x14ac:dyDescent="0.25">
      <c r="B765" s="117" t="s">
        <v>8</v>
      </c>
      <c r="C765" s="117" t="s">
        <v>3669</v>
      </c>
      <c r="D765" s="117" t="s">
        <v>2451</v>
      </c>
      <c r="F765" s="117" t="s">
        <v>6</v>
      </c>
      <c r="G765" s="117" t="s">
        <v>3670</v>
      </c>
      <c r="H765" s="117" t="s">
        <v>2427</v>
      </c>
    </row>
    <row r="766" spans="2:8" s="149" customFormat="1" ht="19.5" customHeight="1" x14ac:dyDescent="0.25">
      <c r="B766" s="117" t="s">
        <v>8</v>
      </c>
      <c r="C766" s="117" t="s">
        <v>3671</v>
      </c>
      <c r="D766" s="117" t="s">
        <v>2451</v>
      </c>
      <c r="F766" s="117" t="s">
        <v>6</v>
      </c>
      <c r="G766" s="117" t="s">
        <v>3672</v>
      </c>
      <c r="H766" s="117" t="s">
        <v>2427</v>
      </c>
    </row>
    <row r="767" spans="2:8" s="149" customFormat="1" ht="19.5" customHeight="1" x14ac:dyDescent="0.25">
      <c r="B767" s="117" t="s">
        <v>8</v>
      </c>
      <c r="C767" s="117" t="s">
        <v>3673</v>
      </c>
      <c r="D767" s="117" t="s">
        <v>2451</v>
      </c>
      <c r="F767" s="117" t="s">
        <v>6</v>
      </c>
      <c r="G767" s="117" t="s">
        <v>3674</v>
      </c>
      <c r="H767" s="117" t="s">
        <v>2427</v>
      </c>
    </row>
    <row r="768" spans="2:8" s="149" customFormat="1" ht="19.5" customHeight="1" x14ac:dyDescent="0.25">
      <c r="B768" s="117" t="s">
        <v>8</v>
      </c>
      <c r="C768" s="117" t="s">
        <v>3675</v>
      </c>
      <c r="D768" s="117" t="s">
        <v>2451</v>
      </c>
      <c r="F768" s="117" t="s">
        <v>6</v>
      </c>
      <c r="G768" s="117" t="s">
        <v>3676</v>
      </c>
      <c r="H768" s="117" t="s">
        <v>2427</v>
      </c>
    </row>
    <row r="769" spans="2:8" s="149" customFormat="1" ht="19.5" customHeight="1" x14ac:dyDescent="0.25">
      <c r="B769" s="117" t="s">
        <v>8</v>
      </c>
      <c r="C769" s="117" t="s">
        <v>3677</v>
      </c>
      <c r="D769" s="117" t="s">
        <v>2451</v>
      </c>
      <c r="F769" s="117" t="s">
        <v>6</v>
      </c>
      <c r="G769" s="117" t="s">
        <v>3678</v>
      </c>
      <c r="H769" s="117" t="s">
        <v>2427</v>
      </c>
    </row>
    <row r="770" spans="2:8" s="149" customFormat="1" ht="19.5" customHeight="1" x14ac:dyDescent="0.25">
      <c r="B770" s="117" t="s">
        <v>8</v>
      </c>
      <c r="C770" s="117" t="s">
        <v>3679</v>
      </c>
      <c r="D770" s="117" t="s">
        <v>2451</v>
      </c>
      <c r="F770" s="117" t="s">
        <v>6</v>
      </c>
      <c r="G770" s="117" t="s">
        <v>3680</v>
      </c>
      <c r="H770" s="117" t="s">
        <v>2427</v>
      </c>
    </row>
    <row r="771" spans="2:8" s="149" customFormat="1" ht="19.5" customHeight="1" x14ac:dyDescent="0.25">
      <c r="B771" s="117" t="s">
        <v>8</v>
      </c>
      <c r="C771" s="117" t="s">
        <v>3681</v>
      </c>
      <c r="D771" s="117" t="s">
        <v>2451</v>
      </c>
      <c r="F771" s="117" t="s">
        <v>6</v>
      </c>
      <c r="G771" s="117" t="s">
        <v>3682</v>
      </c>
      <c r="H771" s="117" t="s">
        <v>2427</v>
      </c>
    </row>
    <row r="772" spans="2:8" s="149" customFormat="1" ht="19.5" customHeight="1" x14ac:dyDescent="0.25">
      <c r="B772" s="117" t="s">
        <v>8</v>
      </c>
      <c r="C772" s="117" t="s">
        <v>3683</v>
      </c>
      <c r="D772" s="117" t="s">
        <v>2451</v>
      </c>
      <c r="F772" s="117" t="s">
        <v>6</v>
      </c>
      <c r="G772" s="117" t="s">
        <v>3684</v>
      </c>
      <c r="H772" s="117" t="s">
        <v>2427</v>
      </c>
    </row>
    <row r="773" spans="2:8" s="149" customFormat="1" ht="19.5" customHeight="1" x14ac:dyDescent="0.25">
      <c r="B773" s="117" t="s">
        <v>8</v>
      </c>
      <c r="C773" s="117" t="s">
        <v>3685</v>
      </c>
      <c r="D773" s="117" t="s">
        <v>2451</v>
      </c>
      <c r="F773" s="117" t="s">
        <v>6</v>
      </c>
      <c r="G773" s="117" t="s">
        <v>3686</v>
      </c>
      <c r="H773" s="117" t="s">
        <v>2427</v>
      </c>
    </row>
    <row r="774" spans="2:8" s="149" customFormat="1" ht="19.5" customHeight="1" x14ac:dyDescent="0.25">
      <c r="B774" s="117" t="s">
        <v>8</v>
      </c>
      <c r="C774" s="117" t="s">
        <v>3687</v>
      </c>
      <c r="D774" s="117" t="s">
        <v>2451</v>
      </c>
      <c r="F774" s="117" t="s">
        <v>6</v>
      </c>
      <c r="G774" s="117" t="s">
        <v>3688</v>
      </c>
      <c r="H774" s="117" t="s">
        <v>2427</v>
      </c>
    </row>
    <row r="775" spans="2:8" s="149" customFormat="1" ht="19.5" customHeight="1" x14ac:dyDescent="0.25">
      <c r="B775" s="117" t="s">
        <v>8</v>
      </c>
      <c r="C775" s="117" t="s">
        <v>3689</v>
      </c>
      <c r="D775" s="117" t="s">
        <v>2451</v>
      </c>
      <c r="F775" s="117" t="s">
        <v>6</v>
      </c>
      <c r="G775" s="117" t="s">
        <v>3690</v>
      </c>
      <c r="H775" s="117" t="s">
        <v>2427</v>
      </c>
    </row>
    <row r="776" spans="2:8" s="149" customFormat="1" ht="19.5" customHeight="1" x14ac:dyDescent="0.25">
      <c r="B776" s="117" t="s">
        <v>8</v>
      </c>
      <c r="C776" s="117" t="s">
        <v>3691</v>
      </c>
      <c r="D776" s="117" t="s">
        <v>2451</v>
      </c>
      <c r="F776" s="117" t="s">
        <v>6</v>
      </c>
      <c r="G776" s="117" t="s">
        <v>3692</v>
      </c>
      <c r="H776" s="117" t="s">
        <v>2427</v>
      </c>
    </row>
    <row r="777" spans="2:8" s="149" customFormat="1" ht="19.5" customHeight="1" x14ac:dyDescent="0.25">
      <c r="B777" s="117" t="s">
        <v>8</v>
      </c>
      <c r="C777" s="117" t="s">
        <v>3693</v>
      </c>
      <c r="D777" s="117" t="s">
        <v>2451</v>
      </c>
      <c r="F777" s="117" t="s">
        <v>6</v>
      </c>
      <c r="G777" s="117" t="s">
        <v>3694</v>
      </c>
      <c r="H777" s="117" t="s">
        <v>2427</v>
      </c>
    </row>
    <row r="778" spans="2:8" s="149" customFormat="1" ht="19.5" customHeight="1" x14ac:dyDescent="0.25">
      <c r="B778" s="117" t="s">
        <v>8</v>
      </c>
      <c r="C778" s="117" t="s">
        <v>3695</v>
      </c>
      <c r="D778" s="117" t="s">
        <v>2451</v>
      </c>
      <c r="F778" s="117" t="s">
        <v>6</v>
      </c>
      <c r="G778" s="117" t="s">
        <v>3696</v>
      </c>
      <c r="H778" s="117" t="s">
        <v>2427</v>
      </c>
    </row>
    <row r="779" spans="2:8" s="149" customFormat="1" ht="19.5" customHeight="1" x14ac:dyDescent="0.25">
      <c r="B779" s="117" t="s">
        <v>8</v>
      </c>
      <c r="C779" s="117" t="s">
        <v>3697</v>
      </c>
      <c r="D779" s="117" t="s">
        <v>2451</v>
      </c>
      <c r="F779" s="117" t="s">
        <v>6</v>
      </c>
      <c r="G779" s="117" t="s">
        <v>3698</v>
      </c>
      <c r="H779" s="117" t="s">
        <v>2427</v>
      </c>
    </row>
    <row r="780" spans="2:8" s="149" customFormat="1" ht="19.5" customHeight="1" x14ac:dyDescent="0.25">
      <c r="B780" s="117" t="s">
        <v>8</v>
      </c>
      <c r="C780" s="117" t="s">
        <v>3699</v>
      </c>
      <c r="D780" s="117" t="s">
        <v>2451</v>
      </c>
      <c r="F780" s="117" t="s">
        <v>6</v>
      </c>
      <c r="G780" s="117" t="s">
        <v>3700</v>
      </c>
      <c r="H780" s="117" t="s">
        <v>2427</v>
      </c>
    </row>
    <row r="781" spans="2:8" s="149" customFormat="1" ht="19.5" customHeight="1" x14ac:dyDescent="0.25">
      <c r="B781" s="117" t="s">
        <v>8</v>
      </c>
      <c r="C781" s="117" t="s">
        <v>3701</v>
      </c>
      <c r="D781" s="117" t="s">
        <v>2451</v>
      </c>
      <c r="F781" s="117" t="s">
        <v>6</v>
      </c>
      <c r="G781" s="117" t="s">
        <v>3702</v>
      </c>
      <c r="H781" s="117" t="s">
        <v>2427</v>
      </c>
    </row>
    <row r="782" spans="2:8" s="149" customFormat="1" ht="19.5" customHeight="1" x14ac:dyDescent="0.25">
      <c r="B782" s="117" t="s">
        <v>8</v>
      </c>
      <c r="C782" s="117" t="s">
        <v>3703</v>
      </c>
      <c r="D782" s="117" t="s">
        <v>2451</v>
      </c>
      <c r="F782" s="117" t="s">
        <v>6</v>
      </c>
      <c r="G782" s="117" t="s">
        <v>3704</v>
      </c>
      <c r="H782" s="117" t="s">
        <v>2427</v>
      </c>
    </row>
    <row r="783" spans="2:8" s="149" customFormat="1" ht="19.5" customHeight="1" x14ac:dyDescent="0.25">
      <c r="B783" s="117" t="s">
        <v>8</v>
      </c>
      <c r="C783" s="117" t="s">
        <v>3705</v>
      </c>
      <c r="D783" s="117" t="s">
        <v>2451</v>
      </c>
      <c r="F783" s="117" t="s">
        <v>6</v>
      </c>
      <c r="G783" s="117" t="s">
        <v>3706</v>
      </c>
      <c r="H783" s="117" t="s">
        <v>2427</v>
      </c>
    </row>
    <row r="784" spans="2:8" s="149" customFormat="1" ht="19.5" customHeight="1" x14ac:dyDescent="0.25">
      <c r="B784" s="117" t="s">
        <v>8</v>
      </c>
      <c r="C784" s="117" t="s">
        <v>3707</v>
      </c>
      <c r="D784" s="117" t="s">
        <v>2451</v>
      </c>
      <c r="F784" s="117" t="s">
        <v>6</v>
      </c>
      <c r="G784" s="117" t="s">
        <v>3708</v>
      </c>
      <c r="H784" s="117" t="s">
        <v>2427</v>
      </c>
    </row>
    <row r="785" spans="2:8" s="149" customFormat="1" ht="19.5" customHeight="1" x14ac:dyDescent="0.25">
      <c r="B785" s="117" t="s">
        <v>8</v>
      </c>
      <c r="C785" s="117" t="s">
        <v>3709</v>
      </c>
      <c r="D785" s="117" t="s">
        <v>2451</v>
      </c>
      <c r="F785" s="117" t="s">
        <v>6</v>
      </c>
      <c r="G785" s="117" t="s">
        <v>3710</v>
      </c>
      <c r="H785" s="117" t="s">
        <v>2427</v>
      </c>
    </row>
    <row r="786" spans="2:8" s="149" customFormat="1" ht="19.5" customHeight="1" x14ac:dyDescent="0.25">
      <c r="B786" s="117" t="s">
        <v>8</v>
      </c>
      <c r="C786" s="117" t="s">
        <v>3711</v>
      </c>
      <c r="D786" s="117" t="s">
        <v>2451</v>
      </c>
      <c r="F786" s="117" t="s">
        <v>6</v>
      </c>
      <c r="G786" s="117" t="s">
        <v>3162</v>
      </c>
      <c r="H786" s="117" t="s">
        <v>2427</v>
      </c>
    </row>
    <row r="787" spans="2:8" s="149" customFormat="1" ht="19.5" customHeight="1" x14ac:dyDescent="0.25">
      <c r="B787" s="117" t="s">
        <v>8</v>
      </c>
      <c r="C787" s="117" t="s">
        <v>3712</v>
      </c>
      <c r="D787" s="117" t="s">
        <v>2451</v>
      </c>
      <c r="F787" s="117" t="s">
        <v>6</v>
      </c>
      <c r="G787" s="117" t="s">
        <v>3163</v>
      </c>
      <c r="H787" s="117" t="s">
        <v>2427</v>
      </c>
    </row>
    <row r="788" spans="2:8" s="149" customFormat="1" ht="19.5" customHeight="1" x14ac:dyDescent="0.25">
      <c r="B788" s="117" t="s">
        <v>8</v>
      </c>
      <c r="C788" s="117" t="s">
        <v>3713</v>
      </c>
      <c r="D788" s="117" t="s">
        <v>2451</v>
      </c>
      <c r="F788" s="117" t="s">
        <v>6</v>
      </c>
      <c r="G788" s="117" t="s">
        <v>3714</v>
      </c>
      <c r="H788" s="117" t="s">
        <v>2427</v>
      </c>
    </row>
    <row r="789" spans="2:8" s="149" customFormat="1" ht="19.5" customHeight="1" x14ac:dyDescent="0.25">
      <c r="B789" s="117" t="s">
        <v>8</v>
      </c>
      <c r="C789" s="117" t="s">
        <v>3715</v>
      </c>
      <c r="D789" s="117" t="s">
        <v>2451</v>
      </c>
      <c r="F789" s="117" t="s">
        <v>6</v>
      </c>
      <c r="G789" s="117" t="s">
        <v>3716</v>
      </c>
      <c r="H789" s="117" t="s">
        <v>2427</v>
      </c>
    </row>
    <row r="790" spans="2:8" s="149" customFormat="1" ht="19.5" customHeight="1" x14ac:dyDescent="0.25">
      <c r="B790" s="117" t="s">
        <v>8</v>
      </c>
      <c r="C790" s="117" t="s">
        <v>3717</v>
      </c>
      <c r="D790" s="117" t="s">
        <v>2451</v>
      </c>
      <c r="F790" s="117" t="s">
        <v>6</v>
      </c>
      <c r="G790" s="117" t="s">
        <v>3164</v>
      </c>
      <c r="H790" s="117" t="s">
        <v>2427</v>
      </c>
    </row>
    <row r="791" spans="2:8" s="149" customFormat="1" ht="19.5" customHeight="1" x14ac:dyDescent="0.25">
      <c r="B791" s="117" t="s">
        <v>8</v>
      </c>
      <c r="C791" s="117" t="s">
        <v>3718</v>
      </c>
      <c r="D791" s="117" t="s">
        <v>2451</v>
      </c>
      <c r="F791" s="117" t="s">
        <v>6</v>
      </c>
      <c r="G791" s="117" t="s">
        <v>3719</v>
      </c>
      <c r="H791" s="117" t="s">
        <v>2427</v>
      </c>
    </row>
    <row r="792" spans="2:8" s="149" customFormat="1" ht="19.5" customHeight="1" x14ac:dyDescent="0.25">
      <c r="B792" s="117" t="s">
        <v>8</v>
      </c>
      <c r="C792" s="117" t="s">
        <v>3720</v>
      </c>
      <c r="D792" s="117" t="s">
        <v>2451</v>
      </c>
      <c r="F792" s="117" t="s">
        <v>6</v>
      </c>
      <c r="G792" s="117" t="s">
        <v>3166</v>
      </c>
      <c r="H792" s="117" t="s">
        <v>2427</v>
      </c>
    </row>
    <row r="793" spans="2:8" s="149" customFormat="1" ht="19.5" customHeight="1" x14ac:dyDescent="0.25">
      <c r="B793" s="117" t="s">
        <v>8</v>
      </c>
      <c r="C793" s="117" t="s">
        <v>3721</v>
      </c>
      <c r="D793" s="117" t="s">
        <v>2451</v>
      </c>
      <c r="F793" s="117" t="s">
        <v>6</v>
      </c>
      <c r="G793" s="117" t="s">
        <v>3722</v>
      </c>
      <c r="H793" s="117" t="s">
        <v>2427</v>
      </c>
    </row>
    <row r="794" spans="2:8" s="149" customFormat="1" ht="19.5" customHeight="1" x14ac:dyDescent="0.25">
      <c r="B794" s="117" t="s">
        <v>8</v>
      </c>
      <c r="C794" s="117" t="s">
        <v>3723</v>
      </c>
      <c r="D794" s="117" t="s">
        <v>2451</v>
      </c>
      <c r="F794" s="117" t="s">
        <v>6</v>
      </c>
      <c r="G794" s="117" t="s">
        <v>3724</v>
      </c>
      <c r="H794" s="117" t="s">
        <v>2427</v>
      </c>
    </row>
    <row r="795" spans="2:8" s="149" customFormat="1" ht="19.5" customHeight="1" x14ac:dyDescent="0.25">
      <c r="B795" s="117" t="s">
        <v>8</v>
      </c>
      <c r="C795" s="117" t="s">
        <v>3725</v>
      </c>
      <c r="D795" s="117" t="s">
        <v>2451</v>
      </c>
      <c r="F795" s="117" t="s">
        <v>6</v>
      </c>
      <c r="G795" s="117" t="s">
        <v>3726</v>
      </c>
      <c r="H795" s="117" t="s">
        <v>2427</v>
      </c>
    </row>
    <row r="796" spans="2:8" s="149" customFormat="1" ht="19.5" customHeight="1" x14ac:dyDescent="0.25">
      <c r="B796" s="117" t="s">
        <v>8</v>
      </c>
      <c r="C796" s="117" t="s">
        <v>3727</v>
      </c>
      <c r="D796" s="117" t="s">
        <v>2451</v>
      </c>
      <c r="F796" s="117" t="s">
        <v>6</v>
      </c>
      <c r="G796" s="117" t="s">
        <v>3167</v>
      </c>
      <c r="H796" s="117" t="s">
        <v>2427</v>
      </c>
    </row>
    <row r="797" spans="2:8" s="149" customFormat="1" ht="19.5" customHeight="1" x14ac:dyDescent="0.25">
      <c r="B797" s="117" t="s">
        <v>8</v>
      </c>
      <c r="C797" s="117" t="s">
        <v>3728</v>
      </c>
      <c r="D797" s="117" t="s">
        <v>2451</v>
      </c>
      <c r="F797" s="117" t="s">
        <v>6</v>
      </c>
      <c r="G797" s="117" t="s">
        <v>3729</v>
      </c>
      <c r="H797" s="117" t="s">
        <v>2427</v>
      </c>
    </row>
    <row r="798" spans="2:8" s="149" customFormat="1" ht="19.5" customHeight="1" x14ac:dyDescent="0.25">
      <c r="B798" s="117" t="s">
        <v>8</v>
      </c>
      <c r="C798" s="117" t="s">
        <v>3730</v>
      </c>
      <c r="D798" s="117" t="s">
        <v>2451</v>
      </c>
      <c r="F798" s="117" t="s">
        <v>6</v>
      </c>
      <c r="G798" s="117" t="s">
        <v>3731</v>
      </c>
      <c r="H798" s="117" t="s">
        <v>2427</v>
      </c>
    </row>
    <row r="799" spans="2:8" s="149" customFormat="1" ht="19.5" customHeight="1" x14ac:dyDescent="0.25">
      <c r="B799" s="117" t="s">
        <v>8</v>
      </c>
      <c r="C799" s="117" t="s">
        <v>3732</v>
      </c>
      <c r="D799" s="117" t="s">
        <v>2451</v>
      </c>
      <c r="F799" s="117" t="s">
        <v>6</v>
      </c>
      <c r="G799" s="117" t="s">
        <v>3169</v>
      </c>
      <c r="H799" s="117" t="s">
        <v>2427</v>
      </c>
    </row>
    <row r="800" spans="2:8" s="149" customFormat="1" ht="19.5" customHeight="1" x14ac:dyDescent="0.25">
      <c r="B800" s="117" t="s">
        <v>8</v>
      </c>
      <c r="C800" s="117" t="s">
        <v>3733</v>
      </c>
      <c r="D800" s="117" t="s">
        <v>2451</v>
      </c>
      <c r="F800" s="117" t="s">
        <v>6</v>
      </c>
      <c r="G800" s="117" t="s">
        <v>3734</v>
      </c>
      <c r="H800" s="117" t="s">
        <v>2427</v>
      </c>
    </row>
    <row r="801" spans="2:8" s="149" customFormat="1" ht="19.5" customHeight="1" x14ac:dyDescent="0.25">
      <c r="B801" s="117" t="s">
        <v>8</v>
      </c>
      <c r="C801" s="117" t="s">
        <v>3735</v>
      </c>
      <c r="D801" s="117" t="s">
        <v>2451</v>
      </c>
      <c r="F801" s="117" t="s">
        <v>6</v>
      </c>
      <c r="G801" s="117" t="s">
        <v>3736</v>
      </c>
      <c r="H801" s="117" t="s">
        <v>2427</v>
      </c>
    </row>
    <row r="802" spans="2:8" s="149" customFormat="1" ht="19.5" customHeight="1" x14ac:dyDescent="0.25">
      <c r="B802" s="117" t="s">
        <v>8</v>
      </c>
      <c r="C802" s="117" t="s">
        <v>3737</v>
      </c>
      <c r="D802" s="117" t="s">
        <v>2451</v>
      </c>
      <c r="F802" s="117" t="s">
        <v>6</v>
      </c>
      <c r="G802" s="117" t="s">
        <v>3170</v>
      </c>
      <c r="H802" s="117" t="s">
        <v>2427</v>
      </c>
    </row>
    <row r="803" spans="2:8" s="149" customFormat="1" ht="19.5" customHeight="1" x14ac:dyDescent="0.25">
      <c r="B803" s="117" t="s">
        <v>8</v>
      </c>
      <c r="C803" s="117" t="s">
        <v>3738</v>
      </c>
      <c r="D803" s="117" t="s">
        <v>2451</v>
      </c>
      <c r="F803" s="117" t="s">
        <v>6</v>
      </c>
      <c r="G803" s="117" t="s">
        <v>3739</v>
      </c>
      <c r="H803" s="117" t="s">
        <v>2427</v>
      </c>
    </row>
    <row r="804" spans="2:8" s="149" customFormat="1" ht="19.5" customHeight="1" x14ac:dyDescent="0.25">
      <c r="B804" s="117" t="s">
        <v>8</v>
      </c>
      <c r="C804" s="117" t="s">
        <v>3740</v>
      </c>
      <c r="D804" s="117" t="s">
        <v>2451</v>
      </c>
      <c r="F804" s="117" t="s">
        <v>6</v>
      </c>
      <c r="G804" s="117" t="s">
        <v>3741</v>
      </c>
      <c r="H804" s="117" t="s">
        <v>2427</v>
      </c>
    </row>
    <row r="805" spans="2:8" s="149" customFormat="1" ht="19.5" customHeight="1" x14ac:dyDescent="0.25">
      <c r="B805" s="117" t="s">
        <v>8</v>
      </c>
      <c r="C805" s="117" t="s">
        <v>3742</v>
      </c>
      <c r="D805" s="117" t="s">
        <v>2451</v>
      </c>
      <c r="F805" s="117" t="s">
        <v>6</v>
      </c>
      <c r="G805" s="117" t="s">
        <v>3172</v>
      </c>
      <c r="H805" s="117" t="s">
        <v>2427</v>
      </c>
    </row>
    <row r="806" spans="2:8" s="149" customFormat="1" ht="19.5" customHeight="1" x14ac:dyDescent="0.25">
      <c r="B806" s="117" t="s">
        <v>8</v>
      </c>
      <c r="C806" s="117" t="s">
        <v>3743</v>
      </c>
      <c r="D806" s="117" t="s">
        <v>2451</v>
      </c>
      <c r="F806" s="117" t="s">
        <v>6</v>
      </c>
      <c r="G806" s="117" t="s">
        <v>3744</v>
      </c>
      <c r="H806" s="117" t="s">
        <v>2427</v>
      </c>
    </row>
    <row r="807" spans="2:8" s="149" customFormat="1" ht="19.5" customHeight="1" x14ac:dyDescent="0.25">
      <c r="B807" s="117" t="s">
        <v>8</v>
      </c>
      <c r="C807" s="117" t="s">
        <v>3745</v>
      </c>
      <c r="D807" s="117" t="s">
        <v>2451</v>
      </c>
      <c r="F807" s="117" t="s">
        <v>6</v>
      </c>
      <c r="G807" s="117" t="s">
        <v>3746</v>
      </c>
      <c r="H807" s="117" t="s">
        <v>2427</v>
      </c>
    </row>
    <row r="808" spans="2:8" s="149" customFormat="1" ht="19.5" customHeight="1" x14ac:dyDescent="0.25">
      <c r="B808" s="117" t="s">
        <v>8</v>
      </c>
      <c r="C808" s="117" t="s">
        <v>3747</v>
      </c>
      <c r="D808" s="117" t="s">
        <v>2451</v>
      </c>
      <c r="F808" s="117" t="s">
        <v>6</v>
      </c>
      <c r="G808" s="117" t="s">
        <v>3174</v>
      </c>
      <c r="H808" s="117" t="s">
        <v>2427</v>
      </c>
    </row>
    <row r="809" spans="2:8" s="149" customFormat="1" ht="19.5" customHeight="1" x14ac:dyDescent="0.25">
      <c r="B809" s="117" t="s">
        <v>8</v>
      </c>
      <c r="C809" s="117" t="s">
        <v>3748</v>
      </c>
      <c r="D809" s="117" t="s">
        <v>2451</v>
      </c>
      <c r="F809" s="117" t="s">
        <v>6</v>
      </c>
      <c r="G809" s="117" t="s">
        <v>3749</v>
      </c>
      <c r="H809" s="117" t="s">
        <v>2427</v>
      </c>
    </row>
    <row r="810" spans="2:8" s="149" customFormat="1" ht="19.5" customHeight="1" x14ac:dyDescent="0.25">
      <c r="B810" s="117" t="s">
        <v>8</v>
      </c>
      <c r="C810" s="117" t="s">
        <v>3750</v>
      </c>
      <c r="D810" s="117" t="s">
        <v>2451</v>
      </c>
      <c r="F810" s="117" t="s">
        <v>6</v>
      </c>
      <c r="G810" s="117" t="s">
        <v>3751</v>
      </c>
      <c r="H810" s="117" t="s">
        <v>2427</v>
      </c>
    </row>
    <row r="811" spans="2:8" s="149" customFormat="1" ht="19.5" customHeight="1" x14ac:dyDescent="0.25">
      <c r="B811" s="117" t="s">
        <v>8</v>
      </c>
      <c r="C811" s="117" t="s">
        <v>3752</v>
      </c>
      <c r="D811" s="117" t="s">
        <v>2451</v>
      </c>
      <c r="F811" s="117" t="s">
        <v>6</v>
      </c>
      <c r="G811" s="117" t="s">
        <v>3175</v>
      </c>
      <c r="H811" s="117" t="s">
        <v>2427</v>
      </c>
    </row>
    <row r="812" spans="2:8" s="149" customFormat="1" ht="19.5" customHeight="1" x14ac:dyDescent="0.25">
      <c r="B812" s="117" t="s">
        <v>8</v>
      </c>
      <c r="C812" s="117" t="s">
        <v>3753</v>
      </c>
      <c r="D812" s="117" t="s">
        <v>2451</v>
      </c>
      <c r="F812" s="117" t="s">
        <v>6</v>
      </c>
      <c r="G812" s="117" t="s">
        <v>3754</v>
      </c>
      <c r="H812" s="117" t="s">
        <v>2427</v>
      </c>
    </row>
    <row r="813" spans="2:8" s="149" customFormat="1" ht="19.5" customHeight="1" x14ac:dyDescent="0.25">
      <c r="B813" s="117" t="s">
        <v>8</v>
      </c>
      <c r="C813" s="117" t="s">
        <v>3755</v>
      </c>
      <c r="D813" s="117" t="s">
        <v>2451</v>
      </c>
      <c r="F813" s="117" t="s">
        <v>6</v>
      </c>
      <c r="G813" s="117" t="s">
        <v>3756</v>
      </c>
      <c r="H813" s="117" t="s">
        <v>2427</v>
      </c>
    </row>
    <row r="814" spans="2:8" s="149" customFormat="1" ht="19.5" customHeight="1" x14ac:dyDescent="0.25">
      <c r="B814" s="117" t="s">
        <v>8</v>
      </c>
      <c r="C814" s="117" t="s">
        <v>3757</v>
      </c>
      <c r="D814" s="117" t="s">
        <v>2451</v>
      </c>
      <c r="F814" s="117" t="s">
        <v>6</v>
      </c>
      <c r="G814" s="117" t="s">
        <v>3177</v>
      </c>
      <c r="H814" s="117" t="s">
        <v>2427</v>
      </c>
    </row>
    <row r="815" spans="2:8" s="149" customFormat="1" ht="19.5" customHeight="1" x14ac:dyDescent="0.25">
      <c r="B815" s="117" t="s">
        <v>8</v>
      </c>
      <c r="C815" s="117" t="s">
        <v>3758</v>
      </c>
      <c r="D815" s="117" t="s">
        <v>2451</v>
      </c>
      <c r="F815" s="117" t="s">
        <v>6</v>
      </c>
      <c r="G815" s="117" t="s">
        <v>3759</v>
      </c>
      <c r="H815" s="117" t="s">
        <v>2427</v>
      </c>
    </row>
    <row r="816" spans="2:8" s="149" customFormat="1" ht="19.5" customHeight="1" x14ac:dyDescent="0.25">
      <c r="B816" s="117" t="s">
        <v>8</v>
      </c>
      <c r="C816" s="117" t="s">
        <v>3760</v>
      </c>
      <c r="D816" s="117" t="s">
        <v>2451</v>
      </c>
      <c r="F816" s="117" t="s">
        <v>6</v>
      </c>
      <c r="G816" s="117" t="s">
        <v>3761</v>
      </c>
      <c r="H816" s="117" t="s">
        <v>2427</v>
      </c>
    </row>
    <row r="817" spans="2:8" s="149" customFormat="1" ht="19.5" customHeight="1" x14ac:dyDescent="0.25">
      <c r="B817" s="117" t="s">
        <v>8</v>
      </c>
      <c r="C817" s="117" t="s">
        <v>3762</v>
      </c>
      <c r="D817" s="117" t="s">
        <v>2451</v>
      </c>
      <c r="F817" s="117" t="s">
        <v>6</v>
      </c>
      <c r="G817" s="117" t="s">
        <v>3179</v>
      </c>
      <c r="H817" s="117" t="s">
        <v>2427</v>
      </c>
    </row>
    <row r="818" spans="2:8" s="149" customFormat="1" ht="19.5" customHeight="1" x14ac:dyDescent="0.25">
      <c r="B818" s="117" t="s">
        <v>8</v>
      </c>
      <c r="C818" s="117" t="s">
        <v>3763</v>
      </c>
      <c r="D818" s="117" t="s">
        <v>2451</v>
      </c>
      <c r="F818" s="117" t="s">
        <v>6</v>
      </c>
      <c r="G818" s="117" t="s">
        <v>3764</v>
      </c>
      <c r="H818" s="117" t="s">
        <v>2427</v>
      </c>
    </row>
    <row r="819" spans="2:8" s="149" customFormat="1" ht="19.5" customHeight="1" x14ac:dyDescent="0.25">
      <c r="B819" s="117" t="s">
        <v>8</v>
      </c>
      <c r="C819" s="117" t="s">
        <v>3765</v>
      </c>
      <c r="D819" s="117" t="s">
        <v>2451</v>
      </c>
      <c r="F819" s="117" t="s">
        <v>6</v>
      </c>
      <c r="G819" s="117" t="s">
        <v>3182</v>
      </c>
      <c r="H819" s="117" t="s">
        <v>2427</v>
      </c>
    </row>
    <row r="820" spans="2:8" s="149" customFormat="1" ht="19.5" customHeight="1" x14ac:dyDescent="0.25">
      <c r="B820" s="117" t="s">
        <v>8</v>
      </c>
      <c r="C820" s="117" t="s">
        <v>3766</v>
      </c>
      <c r="D820" s="117" t="s">
        <v>2451</v>
      </c>
      <c r="F820" s="117" t="s">
        <v>6</v>
      </c>
      <c r="G820" s="117" t="s">
        <v>3184</v>
      </c>
      <c r="H820" s="117" t="s">
        <v>2427</v>
      </c>
    </row>
    <row r="821" spans="2:8" s="149" customFormat="1" ht="19.5" customHeight="1" x14ac:dyDescent="0.25">
      <c r="B821" s="117" t="s">
        <v>8</v>
      </c>
      <c r="C821" s="117" t="s">
        <v>3767</v>
      </c>
      <c r="D821" s="117" t="s">
        <v>2451</v>
      </c>
      <c r="F821" s="117" t="s">
        <v>6</v>
      </c>
      <c r="G821" s="117" t="s">
        <v>3768</v>
      </c>
      <c r="H821" s="117" t="s">
        <v>2427</v>
      </c>
    </row>
    <row r="822" spans="2:8" s="149" customFormat="1" ht="19.5" customHeight="1" x14ac:dyDescent="0.25">
      <c r="B822" s="117" t="s">
        <v>8</v>
      </c>
      <c r="C822" s="117" t="s">
        <v>3769</v>
      </c>
      <c r="D822" s="117" t="s">
        <v>2451</v>
      </c>
      <c r="F822" s="117" t="s">
        <v>6</v>
      </c>
      <c r="G822" s="117" t="s">
        <v>3770</v>
      </c>
      <c r="H822" s="117" t="s">
        <v>2427</v>
      </c>
    </row>
    <row r="823" spans="2:8" s="149" customFormat="1" ht="19.5" customHeight="1" x14ac:dyDescent="0.25">
      <c r="B823" s="117" t="s">
        <v>8</v>
      </c>
      <c r="C823" s="117" t="s">
        <v>3771</v>
      </c>
      <c r="D823" s="117" t="s">
        <v>2451</v>
      </c>
      <c r="F823" s="117" t="s">
        <v>6</v>
      </c>
      <c r="G823" s="117" t="s">
        <v>3772</v>
      </c>
      <c r="H823" s="117" t="s">
        <v>2427</v>
      </c>
    </row>
    <row r="824" spans="2:8" s="149" customFormat="1" ht="19.5" customHeight="1" x14ac:dyDescent="0.25">
      <c r="B824" s="117" t="s">
        <v>8</v>
      </c>
      <c r="C824" s="117" t="s">
        <v>3773</v>
      </c>
      <c r="D824" s="117" t="s">
        <v>2451</v>
      </c>
      <c r="F824" s="117" t="s">
        <v>6</v>
      </c>
      <c r="G824" s="117" t="s">
        <v>3774</v>
      </c>
      <c r="H824" s="117" t="s">
        <v>2427</v>
      </c>
    </row>
    <row r="825" spans="2:8" s="149" customFormat="1" ht="19.5" customHeight="1" x14ac:dyDescent="0.25">
      <c r="B825" s="117" t="s">
        <v>8</v>
      </c>
      <c r="C825" s="117" t="s">
        <v>3775</v>
      </c>
      <c r="D825" s="117" t="s">
        <v>2451</v>
      </c>
      <c r="F825" s="117" t="s">
        <v>6</v>
      </c>
      <c r="G825" s="117" t="s">
        <v>3776</v>
      </c>
      <c r="H825" s="117" t="s">
        <v>2427</v>
      </c>
    </row>
    <row r="826" spans="2:8" s="149" customFormat="1" ht="19.5" customHeight="1" x14ac:dyDescent="0.25">
      <c r="B826" s="117" t="s">
        <v>8</v>
      </c>
      <c r="C826" s="117" t="s">
        <v>3777</v>
      </c>
      <c r="D826" s="117" t="s">
        <v>2451</v>
      </c>
      <c r="F826" s="117" t="s">
        <v>6</v>
      </c>
      <c r="G826" s="117" t="s">
        <v>3778</v>
      </c>
      <c r="H826" s="117" t="s">
        <v>2427</v>
      </c>
    </row>
    <row r="827" spans="2:8" s="149" customFormat="1" ht="19.5" customHeight="1" x14ac:dyDescent="0.25">
      <c r="B827" s="117" t="s">
        <v>8</v>
      </c>
      <c r="C827" s="117" t="s">
        <v>3779</v>
      </c>
      <c r="D827" s="117" t="s">
        <v>2451</v>
      </c>
      <c r="F827" s="117" t="s">
        <v>6</v>
      </c>
      <c r="G827" s="117" t="s">
        <v>3780</v>
      </c>
      <c r="H827" s="117" t="s">
        <v>2427</v>
      </c>
    </row>
    <row r="828" spans="2:8" s="149" customFormat="1" ht="19.5" customHeight="1" x14ac:dyDescent="0.25">
      <c r="B828" s="117" t="s">
        <v>8</v>
      </c>
      <c r="C828" s="117" t="s">
        <v>3781</v>
      </c>
      <c r="D828" s="117" t="s">
        <v>2451</v>
      </c>
      <c r="F828" s="117" t="s">
        <v>6</v>
      </c>
      <c r="G828" s="117" t="s">
        <v>3782</v>
      </c>
      <c r="H828" s="117" t="s">
        <v>2427</v>
      </c>
    </row>
    <row r="829" spans="2:8" s="149" customFormat="1" ht="19.5" customHeight="1" x14ac:dyDescent="0.25">
      <c r="B829" s="117" t="s">
        <v>8</v>
      </c>
      <c r="C829" s="117" t="s">
        <v>3783</v>
      </c>
      <c r="D829" s="117" t="s">
        <v>2451</v>
      </c>
      <c r="F829" s="117" t="s">
        <v>6</v>
      </c>
      <c r="G829" s="117" t="s">
        <v>3784</v>
      </c>
      <c r="H829" s="117" t="s">
        <v>2427</v>
      </c>
    </row>
    <row r="830" spans="2:8" s="149" customFormat="1" ht="19.5" customHeight="1" x14ac:dyDescent="0.25">
      <c r="B830" s="117" t="s">
        <v>8</v>
      </c>
      <c r="C830" s="117" t="s">
        <v>3785</v>
      </c>
      <c r="D830" s="117" t="s">
        <v>2451</v>
      </c>
      <c r="F830" s="117" t="s">
        <v>6</v>
      </c>
      <c r="G830" s="117" t="s">
        <v>3786</v>
      </c>
      <c r="H830" s="117" t="s">
        <v>2427</v>
      </c>
    </row>
    <row r="831" spans="2:8" s="149" customFormat="1" ht="19.5" customHeight="1" x14ac:dyDescent="0.25">
      <c r="B831" s="117" t="s">
        <v>8</v>
      </c>
      <c r="C831" s="117" t="s">
        <v>3787</v>
      </c>
      <c r="D831" s="117" t="s">
        <v>2451</v>
      </c>
      <c r="F831" s="117" t="s">
        <v>6</v>
      </c>
      <c r="G831" s="117" t="s">
        <v>3788</v>
      </c>
      <c r="H831" s="117" t="s">
        <v>2427</v>
      </c>
    </row>
    <row r="832" spans="2:8" s="149" customFormat="1" ht="19.5" customHeight="1" x14ac:dyDescent="0.25">
      <c r="B832" s="117" t="s">
        <v>8</v>
      </c>
      <c r="C832" s="117" t="s">
        <v>3789</v>
      </c>
      <c r="D832" s="117" t="s">
        <v>2451</v>
      </c>
      <c r="F832" s="117" t="s">
        <v>6</v>
      </c>
      <c r="G832" s="117" t="s">
        <v>3790</v>
      </c>
      <c r="H832" s="117" t="s">
        <v>2427</v>
      </c>
    </row>
    <row r="833" spans="2:8" s="149" customFormat="1" ht="19.5" customHeight="1" x14ac:dyDescent="0.25">
      <c r="B833" s="117" t="s">
        <v>8</v>
      </c>
      <c r="C833" s="117" t="s">
        <v>3791</v>
      </c>
      <c r="D833" s="117" t="s">
        <v>2451</v>
      </c>
      <c r="F833" s="117" t="s">
        <v>6</v>
      </c>
      <c r="G833" s="117" t="s">
        <v>3792</v>
      </c>
      <c r="H833" s="117" t="s">
        <v>2427</v>
      </c>
    </row>
    <row r="834" spans="2:8" s="149" customFormat="1" ht="19.5" customHeight="1" x14ac:dyDescent="0.25">
      <c r="B834" s="117" t="s">
        <v>8</v>
      </c>
      <c r="C834" s="117" t="s">
        <v>3793</v>
      </c>
      <c r="D834" s="117" t="s">
        <v>2451</v>
      </c>
      <c r="F834" s="117" t="s">
        <v>6</v>
      </c>
      <c r="G834" s="117" t="s">
        <v>3794</v>
      </c>
      <c r="H834" s="117" t="s">
        <v>2427</v>
      </c>
    </row>
    <row r="835" spans="2:8" s="149" customFormat="1" ht="19.5" customHeight="1" x14ac:dyDescent="0.25">
      <c r="B835" s="117" t="s">
        <v>8</v>
      </c>
      <c r="C835" s="117" t="s">
        <v>3795</v>
      </c>
      <c r="D835" s="117" t="s">
        <v>2451</v>
      </c>
      <c r="F835" s="117" t="s">
        <v>6</v>
      </c>
      <c r="G835" s="117" t="s">
        <v>3796</v>
      </c>
      <c r="H835" s="117" t="s">
        <v>2427</v>
      </c>
    </row>
    <row r="836" spans="2:8" s="149" customFormat="1" ht="19.5" customHeight="1" x14ac:dyDescent="0.25">
      <c r="B836" s="117" t="s">
        <v>8</v>
      </c>
      <c r="C836" s="117" t="s">
        <v>3797</v>
      </c>
      <c r="D836" s="117" t="s">
        <v>2451</v>
      </c>
      <c r="F836" s="117" t="s">
        <v>6</v>
      </c>
      <c r="G836" s="117" t="s">
        <v>3798</v>
      </c>
      <c r="H836" s="117" t="s">
        <v>2427</v>
      </c>
    </row>
    <row r="837" spans="2:8" s="149" customFormat="1" ht="19.5" customHeight="1" x14ac:dyDescent="0.25">
      <c r="B837" s="117" t="s">
        <v>8</v>
      </c>
      <c r="C837" s="117" t="s">
        <v>3799</v>
      </c>
      <c r="D837" s="117" t="s">
        <v>2451</v>
      </c>
      <c r="F837" s="117" t="s">
        <v>6</v>
      </c>
      <c r="G837" s="117" t="s">
        <v>3800</v>
      </c>
      <c r="H837" s="117" t="s">
        <v>2427</v>
      </c>
    </row>
    <row r="838" spans="2:8" s="149" customFormat="1" ht="19.5" customHeight="1" x14ac:dyDescent="0.25">
      <c r="B838" s="117" t="s">
        <v>8</v>
      </c>
      <c r="C838" s="117" t="s">
        <v>3801</v>
      </c>
      <c r="D838" s="117" t="s">
        <v>2451</v>
      </c>
      <c r="F838" s="117" t="s">
        <v>6</v>
      </c>
      <c r="G838" s="117" t="s">
        <v>3802</v>
      </c>
      <c r="H838" s="117" t="s">
        <v>2427</v>
      </c>
    </row>
    <row r="839" spans="2:8" s="149" customFormat="1" ht="19.5" customHeight="1" x14ac:dyDescent="0.25">
      <c r="B839" s="117" t="s">
        <v>8</v>
      </c>
      <c r="C839" s="117" t="s">
        <v>3803</v>
      </c>
      <c r="D839" s="117" t="s">
        <v>2451</v>
      </c>
      <c r="F839" s="117" t="s">
        <v>6</v>
      </c>
      <c r="G839" s="117" t="s">
        <v>3804</v>
      </c>
      <c r="H839" s="117" t="s">
        <v>2427</v>
      </c>
    </row>
    <row r="840" spans="2:8" s="149" customFormat="1" ht="19.5" customHeight="1" x14ac:dyDescent="0.25">
      <c r="B840" s="117" t="s">
        <v>8</v>
      </c>
      <c r="C840" s="117" t="s">
        <v>3805</v>
      </c>
      <c r="D840" s="117" t="s">
        <v>2451</v>
      </c>
      <c r="F840" s="117" t="s">
        <v>6</v>
      </c>
      <c r="G840" s="117" t="s">
        <v>3806</v>
      </c>
      <c r="H840" s="117" t="s">
        <v>2427</v>
      </c>
    </row>
    <row r="841" spans="2:8" s="149" customFormat="1" ht="19.5" customHeight="1" x14ac:dyDescent="0.25">
      <c r="B841" s="117" t="s">
        <v>8</v>
      </c>
      <c r="C841" s="117" t="s">
        <v>3807</v>
      </c>
      <c r="D841" s="117" t="s">
        <v>2451</v>
      </c>
      <c r="F841" s="117" t="s">
        <v>6</v>
      </c>
      <c r="G841" s="117" t="s">
        <v>3808</v>
      </c>
      <c r="H841" s="117" t="s">
        <v>2427</v>
      </c>
    </row>
    <row r="842" spans="2:8" s="149" customFormat="1" ht="19.5" customHeight="1" x14ac:dyDescent="0.25">
      <c r="B842" s="117" t="s">
        <v>8</v>
      </c>
      <c r="C842" s="117" t="s">
        <v>3809</v>
      </c>
      <c r="D842" s="117" t="s">
        <v>2451</v>
      </c>
      <c r="F842" s="117" t="s">
        <v>6</v>
      </c>
      <c r="G842" s="117" t="s">
        <v>3810</v>
      </c>
      <c r="H842" s="117" t="s">
        <v>2427</v>
      </c>
    </row>
    <row r="843" spans="2:8" s="149" customFormat="1" ht="19.5" customHeight="1" x14ac:dyDescent="0.25">
      <c r="B843" s="117" t="s">
        <v>8</v>
      </c>
      <c r="C843" s="117" t="s">
        <v>3811</v>
      </c>
      <c r="D843" s="117" t="s">
        <v>2451</v>
      </c>
      <c r="F843" s="117" t="s">
        <v>6</v>
      </c>
      <c r="G843" s="117" t="s">
        <v>3812</v>
      </c>
      <c r="H843" s="117" t="s">
        <v>2427</v>
      </c>
    </row>
    <row r="844" spans="2:8" s="149" customFormat="1" ht="19.5" customHeight="1" x14ac:dyDescent="0.25">
      <c r="B844" s="117" t="s">
        <v>8</v>
      </c>
      <c r="C844" s="117" t="s">
        <v>3813</v>
      </c>
      <c r="D844" s="117" t="s">
        <v>2451</v>
      </c>
      <c r="F844" s="117" t="s">
        <v>6</v>
      </c>
      <c r="G844" s="117" t="s">
        <v>3814</v>
      </c>
      <c r="H844" s="117" t="s">
        <v>2427</v>
      </c>
    </row>
    <row r="845" spans="2:8" s="149" customFormat="1" ht="19.5" customHeight="1" x14ac:dyDescent="0.25">
      <c r="B845" s="117" t="s">
        <v>8</v>
      </c>
      <c r="C845" s="117" t="s">
        <v>3815</v>
      </c>
      <c r="D845" s="117" t="s">
        <v>2451</v>
      </c>
      <c r="F845" s="117" t="s">
        <v>6</v>
      </c>
      <c r="G845" s="117" t="s">
        <v>3816</v>
      </c>
      <c r="H845" s="117" t="s">
        <v>2427</v>
      </c>
    </row>
    <row r="846" spans="2:8" s="149" customFormat="1" ht="19.5" customHeight="1" x14ac:dyDescent="0.25">
      <c r="B846" s="117" t="s">
        <v>8</v>
      </c>
      <c r="C846" s="117" t="s">
        <v>3817</v>
      </c>
      <c r="D846" s="117" t="s">
        <v>2451</v>
      </c>
      <c r="F846" s="117" t="s">
        <v>6</v>
      </c>
      <c r="G846" s="117" t="s">
        <v>3818</v>
      </c>
      <c r="H846" s="117" t="s">
        <v>2427</v>
      </c>
    </row>
    <row r="847" spans="2:8" s="149" customFormat="1" ht="19.5" customHeight="1" x14ac:dyDescent="0.25">
      <c r="B847" s="117" t="s">
        <v>8</v>
      </c>
      <c r="C847" s="117" t="s">
        <v>3819</v>
      </c>
      <c r="D847" s="117" t="s">
        <v>2451</v>
      </c>
      <c r="F847" s="117" t="s">
        <v>6</v>
      </c>
      <c r="G847" s="117" t="s">
        <v>3820</v>
      </c>
      <c r="H847" s="117" t="s">
        <v>2427</v>
      </c>
    </row>
    <row r="848" spans="2:8" s="149" customFormat="1" ht="19.5" customHeight="1" x14ac:dyDescent="0.25">
      <c r="B848" s="117" t="s">
        <v>8</v>
      </c>
      <c r="C848" s="117" t="s">
        <v>3821</v>
      </c>
      <c r="D848" s="117" t="s">
        <v>2451</v>
      </c>
      <c r="F848" s="117" t="s">
        <v>6</v>
      </c>
      <c r="G848" s="117" t="s">
        <v>3822</v>
      </c>
      <c r="H848" s="117" t="s">
        <v>2427</v>
      </c>
    </row>
    <row r="849" spans="2:8" s="149" customFormat="1" ht="19.5" customHeight="1" x14ac:dyDescent="0.25">
      <c r="B849" s="117" t="s">
        <v>8</v>
      </c>
      <c r="C849" s="117" t="s">
        <v>3823</v>
      </c>
      <c r="D849" s="117" t="s">
        <v>2451</v>
      </c>
      <c r="F849" s="117" t="s">
        <v>6</v>
      </c>
      <c r="G849" s="117" t="s">
        <v>3824</v>
      </c>
      <c r="H849" s="117" t="s">
        <v>2427</v>
      </c>
    </row>
    <row r="850" spans="2:8" s="149" customFormat="1" ht="19.5" customHeight="1" x14ac:dyDescent="0.25">
      <c r="B850" s="117" t="s">
        <v>8</v>
      </c>
      <c r="C850" s="117" t="s">
        <v>3825</v>
      </c>
      <c r="D850" s="117" t="s">
        <v>2451</v>
      </c>
      <c r="F850" s="117" t="s">
        <v>6</v>
      </c>
      <c r="G850" s="117" t="s">
        <v>3826</v>
      </c>
      <c r="H850" s="117" t="s">
        <v>2427</v>
      </c>
    </row>
    <row r="851" spans="2:8" s="149" customFormat="1" ht="19.5" customHeight="1" x14ac:dyDescent="0.25">
      <c r="B851" s="117" t="s">
        <v>8</v>
      </c>
      <c r="C851" s="117" t="s">
        <v>3827</v>
      </c>
      <c r="D851" s="117" t="s">
        <v>2451</v>
      </c>
      <c r="F851" s="117" t="s">
        <v>6</v>
      </c>
      <c r="G851" s="117" t="s">
        <v>3828</v>
      </c>
      <c r="H851" s="117" t="s">
        <v>2427</v>
      </c>
    </row>
    <row r="852" spans="2:8" s="149" customFormat="1" ht="19.5" customHeight="1" x14ac:dyDescent="0.25">
      <c r="B852" s="117" t="s">
        <v>8</v>
      </c>
      <c r="C852" s="117" t="s">
        <v>3829</v>
      </c>
      <c r="D852" s="117" t="s">
        <v>2451</v>
      </c>
      <c r="F852" s="117" t="s">
        <v>6</v>
      </c>
      <c r="G852" s="117" t="s">
        <v>3830</v>
      </c>
      <c r="H852" s="117" t="s">
        <v>2427</v>
      </c>
    </row>
    <row r="853" spans="2:8" s="149" customFormat="1" ht="19.5" customHeight="1" x14ac:dyDescent="0.25">
      <c r="B853" s="117" t="s">
        <v>8</v>
      </c>
      <c r="C853" s="117" t="s">
        <v>3831</v>
      </c>
      <c r="D853" s="117" t="s">
        <v>2451</v>
      </c>
      <c r="F853" s="117" t="s">
        <v>6</v>
      </c>
      <c r="G853" s="117" t="s">
        <v>3832</v>
      </c>
      <c r="H853" s="117" t="s">
        <v>2427</v>
      </c>
    </row>
    <row r="854" spans="2:8" s="149" customFormat="1" ht="19.5" customHeight="1" x14ac:dyDescent="0.25">
      <c r="B854" s="117" t="s">
        <v>8</v>
      </c>
      <c r="C854" s="117" t="s">
        <v>3833</v>
      </c>
      <c r="D854" s="117" t="s">
        <v>2451</v>
      </c>
      <c r="F854" s="117" t="s">
        <v>6</v>
      </c>
      <c r="G854" s="117" t="s">
        <v>3834</v>
      </c>
      <c r="H854" s="117" t="s">
        <v>2427</v>
      </c>
    </row>
    <row r="855" spans="2:8" s="149" customFormat="1" ht="19.5" customHeight="1" x14ac:dyDescent="0.25">
      <c r="B855" s="117" t="s">
        <v>8</v>
      </c>
      <c r="C855" s="117" t="s">
        <v>3835</v>
      </c>
      <c r="D855" s="117" t="s">
        <v>2451</v>
      </c>
      <c r="F855" s="117" t="s">
        <v>6</v>
      </c>
      <c r="G855" s="117" t="s">
        <v>3836</v>
      </c>
      <c r="H855" s="117" t="s">
        <v>2427</v>
      </c>
    </row>
    <row r="856" spans="2:8" s="149" customFormat="1" ht="19.5" customHeight="1" x14ac:dyDescent="0.25">
      <c r="B856" s="117" t="s">
        <v>8</v>
      </c>
      <c r="C856" s="117" t="s">
        <v>3837</v>
      </c>
      <c r="D856" s="117" t="s">
        <v>2451</v>
      </c>
      <c r="F856" s="117" t="s">
        <v>6</v>
      </c>
      <c r="G856" s="117" t="s">
        <v>3838</v>
      </c>
      <c r="H856" s="117" t="s">
        <v>2427</v>
      </c>
    </row>
    <row r="857" spans="2:8" s="149" customFormat="1" ht="19.5" customHeight="1" x14ac:dyDescent="0.25">
      <c r="B857" s="117" t="s">
        <v>8</v>
      </c>
      <c r="C857" s="117" t="s">
        <v>3839</v>
      </c>
      <c r="D857" s="117" t="s">
        <v>2451</v>
      </c>
      <c r="F857" s="117" t="s">
        <v>6</v>
      </c>
      <c r="G857" s="117" t="s">
        <v>3840</v>
      </c>
      <c r="H857" s="117" t="s">
        <v>2427</v>
      </c>
    </row>
    <row r="858" spans="2:8" s="149" customFormat="1" ht="19.5" customHeight="1" x14ac:dyDescent="0.25">
      <c r="B858" s="117" t="s">
        <v>8</v>
      </c>
      <c r="C858" s="117" t="s">
        <v>3841</v>
      </c>
      <c r="D858" s="117" t="s">
        <v>2451</v>
      </c>
      <c r="F858" s="117" t="s">
        <v>6</v>
      </c>
      <c r="G858" s="117" t="s">
        <v>3842</v>
      </c>
      <c r="H858" s="117" t="s">
        <v>2427</v>
      </c>
    </row>
    <row r="859" spans="2:8" s="149" customFormat="1" ht="19.5" customHeight="1" x14ac:dyDescent="0.25">
      <c r="B859" s="117" t="s">
        <v>8</v>
      </c>
      <c r="C859" s="117" t="s">
        <v>3843</v>
      </c>
      <c r="D859" s="117" t="s">
        <v>2451</v>
      </c>
      <c r="F859" s="117" t="s">
        <v>6</v>
      </c>
      <c r="G859" s="117" t="s">
        <v>3844</v>
      </c>
      <c r="H859" s="117" t="s">
        <v>2427</v>
      </c>
    </row>
    <row r="860" spans="2:8" s="149" customFormat="1" ht="19.5" customHeight="1" x14ac:dyDescent="0.25">
      <c r="B860" s="117" t="s">
        <v>8</v>
      </c>
      <c r="C860" s="117" t="s">
        <v>3845</v>
      </c>
      <c r="D860" s="117" t="s">
        <v>2451</v>
      </c>
      <c r="F860" s="117" t="s">
        <v>6</v>
      </c>
      <c r="G860" s="117" t="s">
        <v>3846</v>
      </c>
      <c r="H860" s="117" t="s">
        <v>2427</v>
      </c>
    </row>
    <row r="861" spans="2:8" s="149" customFormat="1" ht="19.5" customHeight="1" x14ac:dyDescent="0.25">
      <c r="B861" s="117" t="s">
        <v>8</v>
      </c>
      <c r="C861" s="117" t="s">
        <v>3847</v>
      </c>
      <c r="D861" s="117" t="s">
        <v>2451</v>
      </c>
      <c r="F861" s="117" t="s">
        <v>6</v>
      </c>
      <c r="G861" s="117" t="s">
        <v>3848</v>
      </c>
      <c r="H861" s="117" t="s">
        <v>2427</v>
      </c>
    </row>
    <row r="862" spans="2:8" s="149" customFormat="1" ht="19.5" customHeight="1" x14ac:dyDescent="0.25">
      <c r="B862" s="117" t="s">
        <v>8</v>
      </c>
      <c r="C862" s="117" t="s">
        <v>3849</v>
      </c>
      <c r="D862" s="117" t="s">
        <v>2451</v>
      </c>
      <c r="F862" s="117" t="s">
        <v>6</v>
      </c>
      <c r="G862" s="117" t="s">
        <v>3850</v>
      </c>
      <c r="H862" s="117" t="s">
        <v>2427</v>
      </c>
    </row>
    <row r="863" spans="2:8" s="149" customFormat="1" ht="19.5" customHeight="1" x14ac:dyDescent="0.25">
      <c r="B863" s="117" t="s">
        <v>8</v>
      </c>
      <c r="C863" s="117" t="s">
        <v>3851</v>
      </c>
      <c r="D863" s="117" t="s">
        <v>2451</v>
      </c>
      <c r="F863" s="117" t="s">
        <v>6</v>
      </c>
      <c r="G863" s="117" t="s">
        <v>3852</v>
      </c>
      <c r="H863" s="117" t="s">
        <v>2427</v>
      </c>
    </row>
    <row r="864" spans="2:8" s="149" customFormat="1" ht="19.5" customHeight="1" x14ac:dyDescent="0.25">
      <c r="B864" s="117" t="s">
        <v>8</v>
      </c>
      <c r="C864" s="117" t="s">
        <v>3853</v>
      </c>
      <c r="D864" s="117" t="s">
        <v>2451</v>
      </c>
      <c r="F864" s="117" t="s">
        <v>6</v>
      </c>
      <c r="G864" s="117" t="s">
        <v>3854</v>
      </c>
      <c r="H864" s="117" t="s">
        <v>2427</v>
      </c>
    </row>
    <row r="865" spans="2:8" s="149" customFormat="1" ht="19.5" customHeight="1" x14ac:dyDescent="0.25">
      <c r="B865" s="117" t="s">
        <v>8</v>
      </c>
      <c r="C865" s="117" t="s">
        <v>3855</v>
      </c>
      <c r="D865" s="117" t="s">
        <v>2451</v>
      </c>
      <c r="F865" s="117" t="s">
        <v>6</v>
      </c>
      <c r="G865" s="117" t="s">
        <v>3856</v>
      </c>
      <c r="H865" s="117" t="s">
        <v>2427</v>
      </c>
    </row>
    <row r="866" spans="2:8" s="149" customFormat="1" ht="19.5" customHeight="1" x14ac:dyDescent="0.25">
      <c r="B866" s="117" t="s">
        <v>8</v>
      </c>
      <c r="C866" s="117" t="s">
        <v>3857</v>
      </c>
      <c r="D866" s="117" t="s">
        <v>2451</v>
      </c>
      <c r="F866" s="117" t="s">
        <v>6</v>
      </c>
      <c r="G866" s="117" t="s">
        <v>3858</v>
      </c>
      <c r="H866" s="117" t="s">
        <v>2427</v>
      </c>
    </row>
    <row r="867" spans="2:8" s="149" customFormat="1" ht="19.5" customHeight="1" x14ac:dyDescent="0.25">
      <c r="B867" s="117" t="s">
        <v>8</v>
      </c>
      <c r="C867" s="117" t="s">
        <v>3859</v>
      </c>
      <c r="D867" s="117" t="s">
        <v>2451</v>
      </c>
      <c r="F867" s="117" t="s">
        <v>6</v>
      </c>
      <c r="G867" s="117" t="s">
        <v>3860</v>
      </c>
      <c r="H867" s="117" t="s">
        <v>2427</v>
      </c>
    </row>
    <row r="868" spans="2:8" s="149" customFormat="1" ht="19.5" customHeight="1" x14ac:dyDescent="0.25">
      <c r="B868" s="117" t="s">
        <v>8</v>
      </c>
      <c r="C868" s="117" t="s">
        <v>3861</v>
      </c>
      <c r="D868" s="117" t="s">
        <v>2451</v>
      </c>
      <c r="F868" s="117" t="s">
        <v>6</v>
      </c>
      <c r="G868" s="117" t="s">
        <v>3862</v>
      </c>
      <c r="H868" s="117" t="s">
        <v>2427</v>
      </c>
    </row>
    <row r="869" spans="2:8" s="149" customFormat="1" ht="19.5" customHeight="1" x14ac:dyDescent="0.25">
      <c r="B869" s="117" t="s">
        <v>8</v>
      </c>
      <c r="C869" s="117" t="s">
        <v>3863</v>
      </c>
      <c r="D869" s="117" t="s">
        <v>2451</v>
      </c>
      <c r="F869" s="117" t="s">
        <v>6</v>
      </c>
      <c r="G869" s="117" t="s">
        <v>3864</v>
      </c>
      <c r="H869" s="117" t="s">
        <v>2427</v>
      </c>
    </row>
    <row r="870" spans="2:8" s="149" customFormat="1" ht="19.5" customHeight="1" x14ac:dyDescent="0.25">
      <c r="B870" s="117" t="s">
        <v>8</v>
      </c>
      <c r="C870" s="117" t="s">
        <v>3865</v>
      </c>
      <c r="D870" s="117" t="s">
        <v>2451</v>
      </c>
      <c r="F870" s="117" t="s">
        <v>6</v>
      </c>
      <c r="G870" s="117" t="s">
        <v>3866</v>
      </c>
      <c r="H870" s="117" t="s">
        <v>2427</v>
      </c>
    </row>
    <row r="871" spans="2:8" s="149" customFormat="1" ht="19.5" customHeight="1" x14ac:dyDescent="0.25">
      <c r="B871" s="117" t="s">
        <v>8</v>
      </c>
      <c r="C871" s="117" t="s">
        <v>3867</v>
      </c>
      <c r="D871" s="117" t="s">
        <v>2451</v>
      </c>
      <c r="F871" s="117" t="s">
        <v>6</v>
      </c>
      <c r="G871" s="117" t="s">
        <v>3868</v>
      </c>
      <c r="H871" s="117" t="s">
        <v>2427</v>
      </c>
    </row>
    <row r="872" spans="2:8" s="149" customFormat="1" ht="19.5" customHeight="1" x14ac:dyDescent="0.25">
      <c r="B872" s="117" t="s">
        <v>8</v>
      </c>
      <c r="C872" s="117" t="s">
        <v>3869</v>
      </c>
      <c r="D872" s="117" t="s">
        <v>2451</v>
      </c>
      <c r="F872" s="117" t="s">
        <v>6</v>
      </c>
      <c r="G872" s="117" t="s">
        <v>3870</v>
      </c>
      <c r="H872" s="117" t="s">
        <v>2427</v>
      </c>
    </row>
    <row r="873" spans="2:8" s="149" customFormat="1" ht="19.5" customHeight="1" x14ac:dyDescent="0.25">
      <c r="B873" s="117" t="s">
        <v>8</v>
      </c>
      <c r="C873" s="117" t="s">
        <v>3871</v>
      </c>
      <c r="D873" s="117" t="s">
        <v>2451</v>
      </c>
      <c r="F873" s="117" t="s">
        <v>6</v>
      </c>
      <c r="G873" s="117" t="s">
        <v>3872</v>
      </c>
      <c r="H873" s="117" t="s">
        <v>2427</v>
      </c>
    </row>
    <row r="874" spans="2:8" s="149" customFormat="1" ht="19.5" customHeight="1" x14ac:dyDescent="0.25">
      <c r="B874" s="117" t="s">
        <v>8</v>
      </c>
      <c r="C874" s="117" t="s">
        <v>3873</v>
      </c>
      <c r="D874" s="117" t="s">
        <v>2451</v>
      </c>
      <c r="F874" s="117" t="s">
        <v>6</v>
      </c>
      <c r="G874" s="117" t="s">
        <v>3874</v>
      </c>
      <c r="H874" s="117" t="s">
        <v>2427</v>
      </c>
    </row>
    <row r="875" spans="2:8" s="149" customFormat="1" ht="19.5" customHeight="1" x14ac:dyDescent="0.25">
      <c r="B875" s="117" t="s">
        <v>8</v>
      </c>
      <c r="C875" s="117" t="s">
        <v>3875</v>
      </c>
      <c r="D875" s="117" t="s">
        <v>2451</v>
      </c>
      <c r="F875" s="117" t="s">
        <v>6</v>
      </c>
      <c r="G875" s="117" t="s">
        <v>3876</v>
      </c>
      <c r="H875" s="117" t="s">
        <v>2427</v>
      </c>
    </row>
    <row r="876" spans="2:8" s="149" customFormat="1" ht="19.5" customHeight="1" x14ac:dyDescent="0.25">
      <c r="B876" s="117" t="s">
        <v>8</v>
      </c>
      <c r="C876" s="117" t="s">
        <v>3877</v>
      </c>
      <c r="D876" s="117" t="s">
        <v>2451</v>
      </c>
      <c r="F876" s="117" t="s">
        <v>6</v>
      </c>
      <c r="G876" s="117" t="s">
        <v>3878</v>
      </c>
      <c r="H876" s="117" t="s">
        <v>2427</v>
      </c>
    </row>
    <row r="877" spans="2:8" s="149" customFormat="1" ht="19.5" customHeight="1" x14ac:dyDescent="0.25">
      <c r="B877" s="117" t="s">
        <v>8</v>
      </c>
      <c r="C877" s="117" t="s">
        <v>3879</v>
      </c>
      <c r="D877" s="117" t="s">
        <v>2451</v>
      </c>
      <c r="F877" s="117" t="s">
        <v>6</v>
      </c>
      <c r="G877" s="117" t="s">
        <v>3880</v>
      </c>
      <c r="H877" s="117" t="s">
        <v>2427</v>
      </c>
    </row>
    <row r="878" spans="2:8" s="149" customFormat="1" ht="19.5" customHeight="1" x14ac:dyDescent="0.25">
      <c r="B878" s="117" t="s">
        <v>8</v>
      </c>
      <c r="C878" s="117" t="s">
        <v>3881</v>
      </c>
      <c r="D878" s="117" t="s">
        <v>2451</v>
      </c>
      <c r="F878" s="117" t="s">
        <v>6</v>
      </c>
      <c r="G878" s="117" t="s">
        <v>3882</v>
      </c>
      <c r="H878" s="117" t="s">
        <v>2427</v>
      </c>
    </row>
    <row r="879" spans="2:8" s="149" customFormat="1" ht="19.5" customHeight="1" x14ac:dyDescent="0.25">
      <c r="B879" s="117" t="s">
        <v>8</v>
      </c>
      <c r="C879" s="117" t="s">
        <v>3883</v>
      </c>
      <c r="D879" s="117" t="s">
        <v>2451</v>
      </c>
      <c r="F879" s="117" t="s">
        <v>6</v>
      </c>
      <c r="G879" s="117" t="s">
        <v>3884</v>
      </c>
      <c r="H879" s="117" t="s">
        <v>2427</v>
      </c>
    </row>
    <row r="880" spans="2:8" s="149" customFormat="1" ht="19.5" customHeight="1" x14ac:dyDescent="0.25">
      <c r="B880" s="117" t="s">
        <v>8</v>
      </c>
      <c r="C880" s="117" t="s">
        <v>3885</v>
      </c>
      <c r="D880" s="117" t="s">
        <v>2451</v>
      </c>
      <c r="F880" s="117" t="s">
        <v>6</v>
      </c>
      <c r="G880" s="117" t="s">
        <v>3886</v>
      </c>
      <c r="H880" s="117" t="s">
        <v>2427</v>
      </c>
    </row>
    <row r="881" spans="2:8" s="149" customFormat="1" ht="19.5" customHeight="1" x14ac:dyDescent="0.25">
      <c r="B881" s="117" t="s">
        <v>8</v>
      </c>
      <c r="C881" s="117" t="s">
        <v>3887</v>
      </c>
      <c r="D881" s="117" t="s">
        <v>2451</v>
      </c>
      <c r="F881" s="117" t="s">
        <v>6</v>
      </c>
      <c r="G881" s="117" t="s">
        <v>3888</v>
      </c>
      <c r="H881" s="117" t="s">
        <v>2427</v>
      </c>
    </row>
    <row r="882" spans="2:8" s="149" customFormat="1" ht="19.5" customHeight="1" x14ac:dyDescent="0.25">
      <c r="B882" s="117" t="s">
        <v>8</v>
      </c>
      <c r="C882" s="117" t="s">
        <v>3889</v>
      </c>
      <c r="D882" s="117" t="s">
        <v>2451</v>
      </c>
      <c r="F882" s="117" t="s">
        <v>6</v>
      </c>
      <c r="G882" s="117" t="s">
        <v>3890</v>
      </c>
      <c r="H882" s="117" t="s">
        <v>2427</v>
      </c>
    </row>
    <row r="883" spans="2:8" s="149" customFormat="1" ht="19.5" customHeight="1" x14ac:dyDescent="0.25">
      <c r="B883" s="117" t="s">
        <v>8</v>
      </c>
      <c r="C883" s="117" t="s">
        <v>3891</v>
      </c>
      <c r="D883" s="117" t="s">
        <v>2451</v>
      </c>
      <c r="F883" s="117" t="s">
        <v>6</v>
      </c>
      <c r="G883" s="117" t="s">
        <v>3892</v>
      </c>
      <c r="H883" s="117" t="s">
        <v>2427</v>
      </c>
    </row>
    <row r="884" spans="2:8" s="149" customFormat="1" ht="19.5" customHeight="1" x14ac:dyDescent="0.25">
      <c r="B884" s="117" t="s">
        <v>8</v>
      </c>
      <c r="C884" s="117" t="s">
        <v>3893</v>
      </c>
      <c r="D884" s="117" t="s">
        <v>2451</v>
      </c>
      <c r="F884" s="117" t="s">
        <v>6</v>
      </c>
      <c r="G884" s="117" t="s">
        <v>3894</v>
      </c>
      <c r="H884" s="117" t="s">
        <v>2427</v>
      </c>
    </row>
    <row r="885" spans="2:8" s="149" customFormat="1" ht="19.5" customHeight="1" x14ac:dyDescent="0.25">
      <c r="F885" s="117" t="s">
        <v>6</v>
      </c>
      <c r="G885" s="117" t="s">
        <v>3895</v>
      </c>
      <c r="H885" s="117" t="s">
        <v>2427</v>
      </c>
    </row>
    <row r="886" spans="2:8" s="149" customFormat="1" ht="19.5" customHeight="1" x14ac:dyDescent="0.25">
      <c r="F886" s="117" t="s">
        <v>6</v>
      </c>
      <c r="G886" s="117" t="s">
        <v>3896</v>
      </c>
      <c r="H886" s="117" t="s">
        <v>2427</v>
      </c>
    </row>
    <row r="887" spans="2:8" s="149" customFormat="1" ht="19.5" customHeight="1" x14ac:dyDescent="0.25">
      <c r="F887" s="117" t="s">
        <v>6</v>
      </c>
      <c r="G887" s="117" t="s">
        <v>3897</v>
      </c>
      <c r="H887" s="117" t="s">
        <v>2427</v>
      </c>
    </row>
    <row r="888" spans="2:8" s="149" customFormat="1" ht="19.5" customHeight="1" x14ac:dyDescent="0.25">
      <c r="F888" s="117" t="s">
        <v>6</v>
      </c>
      <c r="G888" s="117" t="s">
        <v>3898</v>
      </c>
      <c r="H888" s="117" t="s">
        <v>2427</v>
      </c>
    </row>
    <row r="889" spans="2:8" s="149" customFormat="1" ht="19.5" customHeight="1" x14ac:dyDescent="0.25">
      <c r="F889" s="117" t="s">
        <v>6</v>
      </c>
      <c r="G889" s="117" t="s">
        <v>3899</v>
      </c>
      <c r="H889" s="117" t="s">
        <v>2427</v>
      </c>
    </row>
    <row r="890" spans="2:8" s="149" customFormat="1" ht="19.5" customHeight="1" x14ac:dyDescent="0.25">
      <c r="F890" s="117" t="s">
        <v>6</v>
      </c>
      <c r="G890" s="117" t="s">
        <v>3900</v>
      </c>
      <c r="H890" s="117" t="s">
        <v>2427</v>
      </c>
    </row>
    <row r="891" spans="2:8" s="149" customFormat="1" ht="19.5" customHeight="1" x14ac:dyDescent="0.25">
      <c r="F891" s="117" t="s">
        <v>6</v>
      </c>
      <c r="G891" s="117" t="s">
        <v>3901</v>
      </c>
      <c r="H891" s="117" t="s">
        <v>2427</v>
      </c>
    </row>
    <row r="892" spans="2:8" s="149" customFormat="1" ht="19.5" customHeight="1" x14ac:dyDescent="0.25">
      <c r="F892" s="117" t="s">
        <v>6</v>
      </c>
      <c r="G892" s="117" t="s">
        <v>3902</v>
      </c>
      <c r="H892" s="117" t="s">
        <v>2427</v>
      </c>
    </row>
    <row r="893" spans="2:8" s="149" customFormat="1" ht="19.5" customHeight="1" x14ac:dyDescent="0.25">
      <c r="F893" s="117" t="s">
        <v>6</v>
      </c>
      <c r="G893" s="117" t="s">
        <v>3903</v>
      </c>
      <c r="H893" s="117" t="s">
        <v>2427</v>
      </c>
    </row>
    <row r="894" spans="2:8" s="149" customFormat="1" ht="19.5" customHeight="1" x14ac:dyDescent="0.25">
      <c r="F894" s="117" t="s">
        <v>6</v>
      </c>
      <c r="G894" s="117" t="s">
        <v>3904</v>
      </c>
      <c r="H894" s="117" t="s">
        <v>2427</v>
      </c>
    </row>
    <row r="895" spans="2:8" s="149" customFormat="1" ht="19.5" customHeight="1" x14ac:dyDescent="0.25">
      <c r="F895" s="117" t="s">
        <v>6</v>
      </c>
      <c r="G895" s="117" t="s">
        <v>3905</v>
      </c>
      <c r="H895" s="117" t="s">
        <v>2427</v>
      </c>
    </row>
    <row r="896" spans="2:8" s="149" customFormat="1" ht="19.5" customHeight="1" x14ac:dyDescent="0.25">
      <c r="F896" s="117" t="s">
        <v>6</v>
      </c>
      <c r="G896" s="117" t="s">
        <v>3906</v>
      </c>
      <c r="H896" s="117" t="s">
        <v>2427</v>
      </c>
    </row>
    <row r="897" spans="6:8" s="149" customFormat="1" ht="19.5" customHeight="1" x14ac:dyDescent="0.25">
      <c r="F897" s="117" t="s">
        <v>6</v>
      </c>
      <c r="G897" s="117" t="s">
        <v>3907</v>
      </c>
      <c r="H897" s="117" t="s">
        <v>2427</v>
      </c>
    </row>
    <row r="898" spans="6:8" s="149" customFormat="1" ht="19.5" customHeight="1" x14ac:dyDescent="0.25">
      <c r="F898" s="117" t="s">
        <v>6</v>
      </c>
      <c r="G898" s="117" t="s">
        <v>3908</v>
      </c>
      <c r="H898" s="117" t="s">
        <v>2427</v>
      </c>
    </row>
    <row r="899" spans="6:8" s="149" customFormat="1" ht="19.5" customHeight="1" x14ac:dyDescent="0.25">
      <c r="F899" s="117" t="s">
        <v>6</v>
      </c>
      <c r="G899" s="117" t="s">
        <v>3909</v>
      </c>
      <c r="H899" s="117" t="s">
        <v>2427</v>
      </c>
    </row>
    <row r="900" spans="6:8" s="149" customFormat="1" ht="19.5" customHeight="1" x14ac:dyDescent="0.25">
      <c r="F900" s="117" t="s">
        <v>6</v>
      </c>
      <c r="G900" s="117" t="s">
        <v>3910</v>
      </c>
      <c r="H900" s="117" t="s">
        <v>2427</v>
      </c>
    </row>
    <row r="901" spans="6:8" s="149" customFormat="1" ht="19.5" customHeight="1" x14ac:dyDescent="0.25">
      <c r="F901" s="117" t="s">
        <v>6</v>
      </c>
      <c r="G901" s="117" t="s">
        <v>3911</v>
      </c>
      <c r="H901" s="117" t="s">
        <v>2427</v>
      </c>
    </row>
    <row r="902" spans="6:8" s="149" customFormat="1" ht="19.5" customHeight="1" x14ac:dyDescent="0.25">
      <c r="F902" s="117" t="s">
        <v>6</v>
      </c>
      <c r="G902" s="117" t="s">
        <v>3912</v>
      </c>
      <c r="H902" s="117" t="s">
        <v>2427</v>
      </c>
    </row>
    <row r="903" spans="6:8" s="149" customFormat="1" ht="19.5" customHeight="1" x14ac:dyDescent="0.25">
      <c r="F903" s="117" t="s">
        <v>6</v>
      </c>
      <c r="G903" s="117" t="s">
        <v>3913</v>
      </c>
      <c r="H903" s="117" t="s">
        <v>2427</v>
      </c>
    </row>
    <row r="904" spans="6:8" s="149" customFormat="1" ht="19.5" customHeight="1" x14ac:dyDescent="0.25">
      <c r="F904" s="117" t="s">
        <v>6</v>
      </c>
      <c r="G904" s="117" t="s">
        <v>3914</v>
      </c>
      <c r="H904" s="117" t="s">
        <v>2427</v>
      </c>
    </row>
    <row r="905" spans="6:8" s="149" customFormat="1" ht="19.5" customHeight="1" x14ac:dyDescent="0.25">
      <c r="F905" s="117" t="s">
        <v>6</v>
      </c>
      <c r="G905" s="117" t="s">
        <v>3915</v>
      </c>
      <c r="H905" s="117" t="s">
        <v>2427</v>
      </c>
    </row>
    <row r="906" spans="6:8" s="149" customFormat="1" ht="19.5" customHeight="1" x14ac:dyDescent="0.25">
      <c r="F906" s="117" t="s">
        <v>6</v>
      </c>
      <c r="G906" s="117" t="s">
        <v>3916</v>
      </c>
      <c r="H906" s="117" t="s">
        <v>2427</v>
      </c>
    </row>
    <row r="907" spans="6:8" s="149" customFormat="1" ht="19.5" customHeight="1" x14ac:dyDescent="0.25">
      <c r="F907" s="117" t="s">
        <v>6</v>
      </c>
      <c r="G907" s="117" t="s">
        <v>3917</v>
      </c>
      <c r="H907" s="117" t="s">
        <v>2427</v>
      </c>
    </row>
    <row r="908" spans="6:8" s="149" customFormat="1" ht="19.5" customHeight="1" x14ac:dyDescent="0.25">
      <c r="F908" s="117" t="s">
        <v>6</v>
      </c>
      <c r="G908" s="117" t="s">
        <v>3918</v>
      </c>
      <c r="H908" s="117" t="s">
        <v>2427</v>
      </c>
    </row>
    <row r="909" spans="6:8" s="149" customFormat="1" ht="19.5" customHeight="1" x14ac:dyDescent="0.25">
      <c r="F909" s="117" t="s">
        <v>6</v>
      </c>
      <c r="G909" s="117" t="s">
        <v>3919</v>
      </c>
      <c r="H909" s="117" t="s">
        <v>2427</v>
      </c>
    </row>
    <row r="910" spans="6:8" s="149" customFormat="1" ht="19.5" customHeight="1" x14ac:dyDescent="0.25">
      <c r="F910" s="117" t="s">
        <v>6</v>
      </c>
      <c r="G910" s="117" t="s">
        <v>3920</v>
      </c>
      <c r="H910" s="117" t="s">
        <v>2427</v>
      </c>
    </row>
    <row r="911" spans="6:8" s="149" customFormat="1" ht="19.5" customHeight="1" x14ac:dyDescent="0.25">
      <c r="F911" s="117" t="s">
        <v>6</v>
      </c>
      <c r="G911" s="117" t="s">
        <v>3921</v>
      </c>
      <c r="H911" s="117" t="s">
        <v>2427</v>
      </c>
    </row>
    <row r="912" spans="6:8" s="149" customFormat="1" ht="19.5" customHeight="1" x14ac:dyDescent="0.25">
      <c r="F912" s="117" t="s">
        <v>6</v>
      </c>
      <c r="G912" s="117" t="s">
        <v>3922</v>
      </c>
      <c r="H912" s="117" t="s">
        <v>2427</v>
      </c>
    </row>
    <row r="913" spans="6:8" s="149" customFormat="1" ht="19.5" customHeight="1" x14ac:dyDescent="0.25">
      <c r="F913" s="117" t="s">
        <v>6</v>
      </c>
      <c r="G913" s="117" t="s">
        <v>3923</v>
      </c>
      <c r="H913" s="117" t="s">
        <v>2427</v>
      </c>
    </row>
    <row r="914" spans="6:8" s="149" customFormat="1" ht="19.5" customHeight="1" x14ac:dyDescent="0.25">
      <c r="F914" s="117" t="s">
        <v>6</v>
      </c>
      <c r="G914" s="117" t="s">
        <v>3190</v>
      </c>
      <c r="H914" s="117" t="s">
        <v>2427</v>
      </c>
    </row>
    <row r="915" spans="6:8" s="149" customFormat="1" ht="19.5" customHeight="1" x14ac:dyDescent="0.25">
      <c r="F915" s="117" t="s">
        <v>6</v>
      </c>
      <c r="G915" s="117" t="s">
        <v>3924</v>
      </c>
      <c r="H915" s="117" t="s">
        <v>2427</v>
      </c>
    </row>
    <row r="916" spans="6:8" s="149" customFormat="1" ht="19.5" customHeight="1" x14ac:dyDescent="0.25">
      <c r="F916" s="117" t="s">
        <v>6</v>
      </c>
      <c r="G916" s="117" t="s">
        <v>3925</v>
      </c>
      <c r="H916" s="117" t="s">
        <v>2427</v>
      </c>
    </row>
    <row r="917" spans="6:8" s="149" customFormat="1" ht="19.5" customHeight="1" x14ac:dyDescent="0.25">
      <c r="F917" s="117" t="s">
        <v>6</v>
      </c>
      <c r="G917" s="117" t="s">
        <v>3926</v>
      </c>
      <c r="H917" s="117" t="s">
        <v>2427</v>
      </c>
    </row>
    <row r="918" spans="6:8" s="149" customFormat="1" ht="19.5" customHeight="1" x14ac:dyDescent="0.25">
      <c r="F918" s="117" t="s">
        <v>6</v>
      </c>
      <c r="G918" s="117" t="s">
        <v>3927</v>
      </c>
      <c r="H918" s="117" t="s">
        <v>2427</v>
      </c>
    </row>
    <row r="919" spans="6:8" s="149" customFormat="1" ht="19.5" customHeight="1" x14ac:dyDescent="0.25">
      <c r="F919" s="117" t="s">
        <v>6</v>
      </c>
      <c r="G919" s="117" t="s">
        <v>3928</v>
      </c>
      <c r="H919" s="117" t="s">
        <v>2427</v>
      </c>
    </row>
    <row r="920" spans="6:8" s="149" customFormat="1" ht="19.5" customHeight="1" x14ac:dyDescent="0.25">
      <c r="F920" s="117" t="s">
        <v>6</v>
      </c>
      <c r="G920" s="117" t="s">
        <v>3192</v>
      </c>
      <c r="H920" s="117" t="s">
        <v>2427</v>
      </c>
    </row>
    <row r="921" spans="6:8" s="149" customFormat="1" ht="19.5" customHeight="1" x14ac:dyDescent="0.25">
      <c r="F921" s="117" t="s">
        <v>6</v>
      </c>
      <c r="G921" s="117" t="s">
        <v>3929</v>
      </c>
      <c r="H921" s="117" t="s">
        <v>2427</v>
      </c>
    </row>
    <row r="922" spans="6:8" s="149" customFormat="1" ht="19.5" customHeight="1" x14ac:dyDescent="0.25">
      <c r="F922" s="117" t="s">
        <v>6</v>
      </c>
      <c r="G922" s="117" t="s">
        <v>3194</v>
      </c>
      <c r="H922" s="117" t="s">
        <v>2427</v>
      </c>
    </row>
    <row r="923" spans="6:8" s="149" customFormat="1" ht="19.5" customHeight="1" x14ac:dyDescent="0.25">
      <c r="F923" s="117" t="s">
        <v>6</v>
      </c>
      <c r="G923" s="117" t="s">
        <v>3930</v>
      </c>
      <c r="H923" s="117" t="s">
        <v>2427</v>
      </c>
    </row>
    <row r="924" spans="6:8" s="149" customFormat="1" ht="19.5" customHeight="1" x14ac:dyDescent="0.25">
      <c r="F924" s="117" t="s">
        <v>6</v>
      </c>
      <c r="G924" s="117" t="s">
        <v>3931</v>
      </c>
      <c r="H924" s="117" t="s">
        <v>2427</v>
      </c>
    </row>
    <row r="925" spans="6:8" s="149" customFormat="1" ht="19.5" customHeight="1" x14ac:dyDescent="0.25">
      <c r="F925" s="117" t="s">
        <v>6</v>
      </c>
      <c r="G925" s="117" t="s">
        <v>3932</v>
      </c>
      <c r="H925" s="117" t="s">
        <v>2427</v>
      </c>
    </row>
    <row r="926" spans="6:8" s="149" customFormat="1" ht="19.5" customHeight="1" x14ac:dyDescent="0.25">
      <c r="F926" s="117" t="s">
        <v>6</v>
      </c>
      <c r="G926" s="117" t="s">
        <v>3933</v>
      </c>
      <c r="H926" s="117" t="s">
        <v>2427</v>
      </c>
    </row>
    <row r="927" spans="6:8" s="149" customFormat="1" ht="19.5" customHeight="1" x14ac:dyDescent="0.25">
      <c r="F927" s="117" t="s">
        <v>6</v>
      </c>
      <c r="G927" s="117" t="s">
        <v>3195</v>
      </c>
      <c r="H927" s="117" t="s">
        <v>2427</v>
      </c>
    </row>
    <row r="928" spans="6:8" s="149" customFormat="1" ht="19.5" customHeight="1" x14ac:dyDescent="0.25">
      <c r="F928" s="117" t="s">
        <v>6</v>
      </c>
      <c r="G928" s="117" t="s">
        <v>3934</v>
      </c>
      <c r="H928" s="117" t="s">
        <v>2427</v>
      </c>
    </row>
    <row r="929" spans="6:8" s="149" customFormat="1" ht="19.5" customHeight="1" x14ac:dyDescent="0.25">
      <c r="F929" s="117" t="s">
        <v>6</v>
      </c>
      <c r="G929" s="117" t="s">
        <v>3197</v>
      </c>
      <c r="H929" s="117" t="s">
        <v>2427</v>
      </c>
    </row>
    <row r="930" spans="6:8" s="149" customFormat="1" ht="19.5" customHeight="1" x14ac:dyDescent="0.25">
      <c r="F930" s="117" t="s">
        <v>6</v>
      </c>
      <c r="G930" s="117" t="s">
        <v>3199</v>
      </c>
      <c r="H930" s="117" t="s">
        <v>2427</v>
      </c>
    </row>
    <row r="931" spans="6:8" s="149" customFormat="1" ht="19.5" customHeight="1" x14ac:dyDescent="0.25">
      <c r="F931" s="117" t="s">
        <v>6</v>
      </c>
      <c r="G931" s="117" t="s">
        <v>3935</v>
      </c>
      <c r="H931" s="117" t="s">
        <v>2427</v>
      </c>
    </row>
    <row r="932" spans="6:8" s="149" customFormat="1" ht="19.5" customHeight="1" x14ac:dyDescent="0.25">
      <c r="F932" s="117" t="s">
        <v>6</v>
      </c>
      <c r="G932" s="117" t="s">
        <v>3936</v>
      </c>
      <c r="H932" s="117" t="s">
        <v>2427</v>
      </c>
    </row>
    <row r="933" spans="6:8" s="149" customFormat="1" ht="19.5" customHeight="1" x14ac:dyDescent="0.25">
      <c r="F933" s="117" t="s">
        <v>6</v>
      </c>
      <c r="G933" s="117" t="s">
        <v>3937</v>
      </c>
      <c r="H933" s="117" t="s">
        <v>2427</v>
      </c>
    </row>
    <row r="934" spans="6:8" s="149" customFormat="1" ht="19.5" customHeight="1" x14ac:dyDescent="0.25">
      <c r="F934" s="117" t="s">
        <v>6</v>
      </c>
      <c r="G934" s="117" t="s">
        <v>3938</v>
      </c>
      <c r="H934" s="117" t="s">
        <v>2427</v>
      </c>
    </row>
    <row r="935" spans="6:8" s="149" customFormat="1" ht="19.5" customHeight="1" x14ac:dyDescent="0.25">
      <c r="F935" s="117" t="s">
        <v>6</v>
      </c>
      <c r="G935" s="117" t="s">
        <v>3209</v>
      </c>
      <c r="H935" s="117" t="s">
        <v>2427</v>
      </c>
    </row>
    <row r="936" spans="6:8" s="149" customFormat="1" ht="19.5" customHeight="1" x14ac:dyDescent="0.25">
      <c r="F936" s="117" t="s">
        <v>6</v>
      </c>
      <c r="G936" s="117" t="s">
        <v>3939</v>
      </c>
      <c r="H936" s="117" t="s">
        <v>2427</v>
      </c>
    </row>
    <row r="937" spans="6:8" s="149" customFormat="1" ht="19.5" customHeight="1" x14ac:dyDescent="0.25">
      <c r="F937" s="117" t="s">
        <v>6</v>
      </c>
      <c r="G937" s="117" t="s">
        <v>3940</v>
      </c>
      <c r="H937" s="117" t="s">
        <v>2427</v>
      </c>
    </row>
    <row r="938" spans="6:8" s="149" customFormat="1" ht="19.5" customHeight="1" x14ac:dyDescent="0.25">
      <c r="F938" s="117" t="s">
        <v>6</v>
      </c>
      <c r="G938" s="117" t="s">
        <v>3210</v>
      </c>
      <c r="H938" s="117" t="s">
        <v>2427</v>
      </c>
    </row>
    <row r="939" spans="6:8" s="149" customFormat="1" ht="19.5" customHeight="1" x14ac:dyDescent="0.25">
      <c r="F939" s="117" t="s">
        <v>6</v>
      </c>
      <c r="G939" s="117" t="s">
        <v>3941</v>
      </c>
      <c r="H939" s="117" t="s">
        <v>2427</v>
      </c>
    </row>
    <row r="940" spans="6:8" s="149" customFormat="1" ht="19.5" customHeight="1" x14ac:dyDescent="0.25">
      <c r="F940" s="117" t="s">
        <v>6</v>
      </c>
      <c r="G940" s="117" t="s">
        <v>3212</v>
      </c>
      <c r="H940" s="117" t="s">
        <v>2427</v>
      </c>
    </row>
    <row r="941" spans="6:8" s="149" customFormat="1" ht="19.5" customHeight="1" x14ac:dyDescent="0.25">
      <c r="F941" s="117" t="s">
        <v>6</v>
      </c>
      <c r="G941" s="117" t="s">
        <v>3942</v>
      </c>
      <c r="H941" s="117" t="s">
        <v>2427</v>
      </c>
    </row>
    <row r="942" spans="6:8" s="149" customFormat="1" ht="19.5" customHeight="1" x14ac:dyDescent="0.25">
      <c r="F942" s="117" t="s">
        <v>6</v>
      </c>
      <c r="G942" s="117" t="s">
        <v>3943</v>
      </c>
      <c r="H942" s="117" t="s">
        <v>2427</v>
      </c>
    </row>
    <row r="943" spans="6:8" s="149" customFormat="1" ht="19.5" customHeight="1" x14ac:dyDescent="0.25">
      <c r="F943" s="117" t="s">
        <v>6</v>
      </c>
      <c r="G943" s="117" t="s">
        <v>3214</v>
      </c>
      <c r="H943" s="117" t="s">
        <v>2427</v>
      </c>
    </row>
    <row r="944" spans="6:8" s="149" customFormat="1" ht="19.5" customHeight="1" x14ac:dyDescent="0.25">
      <c r="F944" s="117" t="s">
        <v>6</v>
      </c>
      <c r="G944" s="117" t="s">
        <v>3944</v>
      </c>
      <c r="H944" s="117" t="s">
        <v>2427</v>
      </c>
    </row>
    <row r="945" spans="6:8" s="149" customFormat="1" ht="19.5" customHeight="1" x14ac:dyDescent="0.25">
      <c r="F945" s="117" t="s">
        <v>6</v>
      </c>
      <c r="G945" s="117" t="s">
        <v>3215</v>
      </c>
      <c r="H945" s="117" t="s">
        <v>2427</v>
      </c>
    </row>
    <row r="946" spans="6:8" s="149" customFormat="1" ht="19.5" customHeight="1" x14ac:dyDescent="0.25">
      <c r="F946" s="117" t="s">
        <v>6</v>
      </c>
      <c r="G946" s="117" t="s">
        <v>3217</v>
      </c>
      <c r="H946" s="117" t="s">
        <v>2427</v>
      </c>
    </row>
    <row r="947" spans="6:8" s="149" customFormat="1" ht="19.5" customHeight="1" x14ac:dyDescent="0.25">
      <c r="F947" s="117" t="s">
        <v>6</v>
      </c>
      <c r="G947" s="117" t="s">
        <v>3945</v>
      </c>
      <c r="H947" s="117" t="s">
        <v>2427</v>
      </c>
    </row>
    <row r="948" spans="6:8" s="149" customFormat="1" ht="19.5" customHeight="1" x14ac:dyDescent="0.25">
      <c r="F948" s="117" t="s">
        <v>6</v>
      </c>
      <c r="G948" s="117" t="s">
        <v>3946</v>
      </c>
      <c r="H948" s="117" t="s">
        <v>2427</v>
      </c>
    </row>
    <row r="949" spans="6:8" s="149" customFormat="1" ht="19.5" customHeight="1" x14ac:dyDescent="0.25">
      <c r="F949" s="117" t="s">
        <v>6</v>
      </c>
      <c r="G949" s="117" t="s">
        <v>3225</v>
      </c>
      <c r="H949" s="117" t="s">
        <v>2427</v>
      </c>
    </row>
    <row r="950" spans="6:8" s="149" customFormat="1" ht="19.5" customHeight="1" x14ac:dyDescent="0.25">
      <c r="F950" s="117" t="s">
        <v>6</v>
      </c>
      <c r="G950" s="117" t="s">
        <v>3947</v>
      </c>
      <c r="H950" s="117" t="s">
        <v>2427</v>
      </c>
    </row>
    <row r="951" spans="6:8" s="149" customFormat="1" ht="19.5" customHeight="1" x14ac:dyDescent="0.25">
      <c r="F951" s="117" t="s">
        <v>6</v>
      </c>
      <c r="G951" s="117" t="s">
        <v>3948</v>
      </c>
      <c r="H951" s="117" t="s">
        <v>2427</v>
      </c>
    </row>
    <row r="952" spans="6:8" s="149" customFormat="1" ht="19.5" customHeight="1" x14ac:dyDescent="0.25">
      <c r="F952" s="117" t="s">
        <v>6</v>
      </c>
      <c r="G952" s="117" t="s">
        <v>3227</v>
      </c>
      <c r="H952" s="117" t="s">
        <v>2427</v>
      </c>
    </row>
    <row r="953" spans="6:8" s="149" customFormat="1" ht="19.5" customHeight="1" x14ac:dyDescent="0.25">
      <c r="F953" s="117" t="s">
        <v>6</v>
      </c>
      <c r="G953" s="117" t="s">
        <v>3228</v>
      </c>
      <c r="H953" s="117" t="s">
        <v>2427</v>
      </c>
    </row>
    <row r="954" spans="6:8" s="149" customFormat="1" ht="19.5" customHeight="1" x14ac:dyDescent="0.25">
      <c r="F954" s="117" t="s">
        <v>6</v>
      </c>
      <c r="G954" s="117" t="s">
        <v>3949</v>
      </c>
      <c r="H954" s="117" t="s">
        <v>2427</v>
      </c>
    </row>
    <row r="955" spans="6:8" s="149" customFormat="1" ht="19.5" customHeight="1" x14ac:dyDescent="0.25">
      <c r="F955" s="117" t="s">
        <v>6</v>
      </c>
      <c r="G955" s="117" t="s">
        <v>3950</v>
      </c>
      <c r="H955" s="117" t="s">
        <v>2427</v>
      </c>
    </row>
    <row r="956" spans="6:8" s="149" customFormat="1" ht="19.5" customHeight="1" x14ac:dyDescent="0.25">
      <c r="F956" s="117" t="s">
        <v>6</v>
      </c>
      <c r="G956" s="117" t="s">
        <v>3230</v>
      </c>
      <c r="H956" s="117" t="s">
        <v>2427</v>
      </c>
    </row>
    <row r="957" spans="6:8" s="149" customFormat="1" ht="19.5" customHeight="1" x14ac:dyDescent="0.25">
      <c r="F957" s="117" t="s">
        <v>6</v>
      </c>
      <c r="G957" s="117" t="s">
        <v>3232</v>
      </c>
      <c r="H957" s="117" t="s">
        <v>2427</v>
      </c>
    </row>
    <row r="958" spans="6:8" s="149" customFormat="1" ht="19.5" customHeight="1" x14ac:dyDescent="0.25">
      <c r="F958" s="117" t="s">
        <v>6</v>
      </c>
      <c r="G958" s="117" t="s">
        <v>3951</v>
      </c>
      <c r="H958" s="117" t="s">
        <v>2427</v>
      </c>
    </row>
    <row r="959" spans="6:8" s="149" customFormat="1" ht="19.5" customHeight="1" x14ac:dyDescent="0.25">
      <c r="F959" s="117" t="s">
        <v>6</v>
      </c>
      <c r="G959" s="117" t="s">
        <v>3239</v>
      </c>
      <c r="H959" s="117" t="s">
        <v>2427</v>
      </c>
    </row>
    <row r="960" spans="6:8" s="149" customFormat="1" ht="19.5" customHeight="1" x14ac:dyDescent="0.25">
      <c r="F960" s="117" t="s">
        <v>6</v>
      </c>
      <c r="G960" s="117" t="s">
        <v>3952</v>
      </c>
      <c r="H960" s="117" t="s">
        <v>2427</v>
      </c>
    </row>
    <row r="961" spans="6:8" s="149" customFormat="1" ht="19.5" customHeight="1" x14ac:dyDescent="0.25">
      <c r="F961" s="117" t="s">
        <v>6</v>
      </c>
      <c r="G961" s="117" t="s">
        <v>3240</v>
      </c>
      <c r="H961" s="117" t="s">
        <v>2427</v>
      </c>
    </row>
    <row r="962" spans="6:8" s="149" customFormat="1" ht="19.5" customHeight="1" x14ac:dyDescent="0.25">
      <c r="F962" s="117" t="s">
        <v>6</v>
      </c>
      <c r="G962" s="117" t="s">
        <v>3242</v>
      </c>
      <c r="H962" s="117" t="s">
        <v>2427</v>
      </c>
    </row>
    <row r="963" spans="6:8" s="149" customFormat="1" ht="19.5" customHeight="1" x14ac:dyDescent="0.25">
      <c r="F963" s="117" t="s">
        <v>6</v>
      </c>
      <c r="G963" s="117" t="s">
        <v>3953</v>
      </c>
      <c r="H963" s="117" t="s">
        <v>2427</v>
      </c>
    </row>
    <row r="964" spans="6:8" s="149" customFormat="1" ht="19.5" customHeight="1" x14ac:dyDescent="0.25">
      <c r="F964" s="117" t="s">
        <v>6</v>
      </c>
      <c r="G964" s="117" t="s">
        <v>3244</v>
      </c>
      <c r="H964" s="117" t="s">
        <v>2427</v>
      </c>
    </row>
    <row r="965" spans="6:8" s="149" customFormat="1" ht="19.5" customHeight="1" x14ac:dyDescent="0.25">
      <c r="F965" s="117" t="s">
        <v>6</v>
      </c>
      <c r="G965" s="117" t="s">
        <v>3246</v>
      </c>
      <c r="H965" s="117" t="s">
        <v>2427</v>
      </c>
    </row>
    <row r="966" spans="6:8" s="149" customFormat="1" ht="19.5" customHeight="1" x14ac:dyDescent="0.25">
      <c r="F966" s="117" t="s">
        <v>6</v>
      </c>
      <c r="G966" s="117" t="s">
        <v>3248</v>
      </c>
      <c r="H966" s="117" t="s">
        <v>2427</v>
      </c>
    </row>
    <row r="967" spans="6:8" s="149" customFormat="1" ht="19.5" customHeight="1" x14ac:dyDescent="0.25">
      <c r="F967" s="117" t="s">
        <v>6</v>
      </c>
      <c r="G967" s="117" t="s">
        <v>3954</v>
      </c>
      <c r="H967" s="117" t="s">
        <v>2427</v>
      </c>
    </row>
    <row r="968" spans="6:8" s="149" customFormat="1" ht="19.5" customHeight="1" x14ac:dyDescent="0.25">
      <c r="F968" s="117" t="s">
        <v>6</v>
      </c>
      <c r="G968" s="117" t="s">
        <v>3955</v>
      </c>
      <c r="H968" s="117" t="s">
        <v>2427</v>
      </c>
    </row>
    <row r="969" spans="6:8" s="149" customFormat="1" ht="19.5" customHeight="1" x14ac:dyDescent="0.25">
      <c r="F969" s="117" t="s">
        <v>6</v>
      </c>
      <c r="G969" s="117" t="s">
        <v>3255</v>
      </c>
      <c r="H969" s="117" t="s">
        <v>2427</v>
      </c>
    </row>
    <row r="970" spans="6:8" s="149" customFormat="1" ht="19.5" customHeight="1" x14ac:dyDescent="0.25">
      <c r="F970" s="117" t="s">
        <v>6</v>
      </c>
      <c r="G970" s="117" t="s">
        <v>3956</v>
      </c>
      <c r="H970" s="117" t="s">
        <v>2427</v>
      </c>
    </row>
    <row r="971" spans="6:8" s="149" customFormat="1" ht="19.5" customHeight="1" x14ac:dyDescent="0.25">
      <c r="F971" s="117" t="s">
        <v>6</v>
      </c>
      <c r="G971" s="117" t="s">
        <v>3957</v>
      </c>
      <c r="H971" s="117" t="s">
        <v>2427</v>
      </c>
    </row>
    <row r="972" spans="6:8" s="149" customFormat="1" ht="19.5" customHeight="1" x14ac:dyDescent="0.25">
      <c r="F972" s="117" t="s">
        <v>6</v>
      </c>
      <c r="G972" s="117" t="s">
        <v>3257</v>
      </c>
      <c r="H972" s="117" t="s">
        <v>2427</v>
      </c>
    </row>
    <row r="973" spans="6:8" s="149" customFormat="1" ht="19.5" customHeight="1" x14ac:dyDescent="0.25">
      <c r="F973" s="117" t="s">
        <v>6</v>
      </c>
      <c r="G973" s="117" t="s">
        <v>3958</v>
      </c>
      <c r="H973" s="117" t="s">
        <v>2427</v>
      </c>
    </row>
    <row r="974" spans="6:8" s="149" customFormat="1" ht="19.5" customHeight="1" x14ac:dyDescent="0.25">
      <c r="F974" s="117" t="s">
        <v>6</v>
      </c>
      <c r="G974" s="117" t="s">
        <v>3959</v>
      </c>
      <c r="H974" s="117" t="s">
        <v>2427</v>
      </c>
    </row>
    <row r="975" spans="6:8" s="149" customFormat="1" ht="19.5" customHeight="1" x14ac:dyDescent="0.25">
      <c r="F975" s="117" t="s">
        <v>6</v>
      </c>
      <c r="G975" s="117" t="s">
        <v>3258</v>
      </c>
      <c r="H975" s="117" t="s">
        <v>2427</v>
      </c>
    </row>
    <row r="976" spans="6:8" s="149" customFormat="1" ht="19.5" customHeight="1" x14ac:dyDescent="0.25">
      <c r="F976" s="117" t="s">
        <v>6</v>
      </c>
      <c r="G976" s="117" t="s">
        <v>3260</v>
      </c>
      <c r="H976" s="117" t="s">
        <v>2427</v>
      </c>
    </row>
    <row r="977" spans="6:8" s="149" customFormat="1" ht="19.5" customHeight="1" x14ac:dyDescent="0.25">
      <c r="F977" s="117" t="s">
        <v>6</v>
      </c>
      <c r="G977" s="117" t="s">
        <v>3960</v>
      </c>
      <c r="H977" s="117" t="s">
        <v>2427</v>
      </c>
    </row>
    <row r="978" spans="6:8" s="149" customFormat="1" ht="19.5" customHeight="1" x14ac:dyDescent="0.25">
      <c r="F978" s="117" t="s">
        <v>6</v>
      </c>
      <c r="G978" s="117" t="s">
        <v>3264</v>
      </c>
      <c r="H978" s="117" t="s">
        <v>2427</v>
      </c>
    </row>
    <row r="979" spans="6:8" s="149" customFormat="1" ht="19.5" customHeight="1" x14ac:dyDescent="0.25">
      <c r="F979" s="117" t="s">
        <v>6</v>
      </c>
      <c r="G979" s="117" t="s">
        <v>3961</v>
      </c>
      <c r="H979" s="117" t="s">
        <v>2427</v>
      </c>
    </row>
    <row r="980" spans="6:8" s="149" customFormat="1" ht="19.5" customHeight="1" x14ac:dyDescent="0.25">
      <c r="F980" s="117" t="s">
        <v>6</v>
      </c>
      <c r="G980" s="117" t="s">
        <v>3266</v>
      </c>
      <c r="H980" s="117" t="s">
        <v>2427</v>
      </c>
    </row>
    <row r="981" spans="6:8" s="149" customFormat="1" ht="19.5" customHeight="1" x14ac:dyDescent="0.25">
      <c r="F981" s="117" t="s">
        <v>6</v>
      </c>
      <c r="G981" s="117" t="s">
        <v>3962</v>
      </c>
      <c r="H981" s="117" t="s">
        <v>2427</v>
      </c>
    </row>
    <row r="982" spans="6:8" s="149" customFormat="1" ht="19.5" customHeight="1" x14ac:dyDescent="0.25">
      <c r="F982" s="117" t="s">
        <v>6</v>
      </c>
      <c r="G982" s="117" t="s">
        <v>3267</v>
      </c>
      <c r="H982" s="117" t="s">
        <v>2427</v>
      </c>
    </row>
    <row r="983" spans="6:8" s="149" customFormat="1" ht="19.5" customHeight="1" x14ac:dyDescent="0.25">
      <c r="F983" s="117" t="s">
        <v>6</v>
      </c>
      <c r="G983" s="117" t="s">
        <v>3269</v>
      </c>
      <c r="H983" s="117" t="s">
        <v>2427</v>
      </c>
    </row>
    <row r="984" spans="6:8" s="149" customFormat="1" ht="19.5" customHeight="1" x14ac:dyDescent="0.25">
      <c r="F984" s="117" t="s">
        <v>6</v>
      </c>
      <c r="G984" s="117" t="s">
        <v>3270</v>
      </c>
      <c r="H984" s="117" t="s">
        <v>2427</v>
      </c>
    </row>
    <row r="985" spans="6:8" s="149" customFormat="1" ht="19.5" customHeight="1" x14ac:dyDescent="0.25">
      <c r="F985" s="117" t="s">
        <v>6</v>
      </c>
      <c r="G985" s="117" t="s">
        <v>3963</v>
      </c>
      <c r="H985" s="117" t="s">
        <v>2427</v>
      </c>
    </row>
    <row r="986" spans="6:8" s="149" customFormat="1" ht="19.5" customHeight="1" x14ac:dyDescent="0.25">
      <c r="F986" s="117" t="s">
        <v>6</v>
      </c>
      <c r="G986" s="117" t="s">
        <v>3964</v>
      </c>
      <c r="H986" s="117" t="s">
        <v>2427</v>
      </c>
    </row>
    <row r="987" spans="6:8" s="149" customFormat="1" ht="19.5" customHeight="1" x14ac:dyDescent="0.25">
      <c r="F987" s="117" t="s">
        <v>6</v>
      </c>
      <c r="G987" s="117" t="s">
        <v>3965</v>
      </c>
      <c r="H987" s="117" t="s">
        <v>2427</v>
      </c>
    </row>
    <row r="988" spans="6:8" s="149" customFormat="1" ht="19.5" customHeight="1" x14ac:dyDescent="0.25">
      <c r="F988" s="117" t="s">
        <v>6</v>
      </c>
      <c r="G988" s="117" t="s">
        <v>3966</v>
      </c>
      <c r="H988" s="117" t="s">
        <v>2427</v>
      </c>
    </row>
    <row r="989" spans="6:8" s="149" customFormat="1" ht="19.5" customHeight="1" x14ac:dyDescent="0.25">
      <c r="F989" s="117" t="s">
        <v>6</v>
      </c>
      <c r="G989" s="117" t="s">
        <v>3967</v>
      </c>
      <c r="H989" s="117" t="s">
        <v>2427</v>
      </c>
    </row>
    <row r="990" spans="6:8" s="149" customFormat="1" ht="19.5" customHeight="1" x14ac:dyDescent="0.25">
      <c r="F990" s="117" t="s">
        <v>6</v>
      </c>
      <c r="G990" s="117" t="s">
        <v>3968</v>
      </c>
      <c r="H990" s="117" t="s">
        <v>2427</v>
      </c>
    </row>
    <row r="991" spans="6:8" s="149" customFormat="1" ht="19.5" customHeight="1" x14ac:dyDescent="0.25">
      <c r="F991" s="117" t="s">
        <v>6</v>
      </c>
      <c r="G991" s="117" t="s">
        <v>3969</v>
      </c>
      <c r="H991" s="117" t="s">
        <v>2427</v>
      </c>
    </row>
    <row r="992" spans="6:8" s="149" customFormat="1" ht="19.5" customHeight="1" x14ac:dyDescent="0.25">
      <c r="F992" s="117" t="s">
        <v>6</v>
      </c>
      <c r="G992" s="117" t="s">
        <v>3970</v>
      </c>
      <c r="H992" s="117" t="s">
        <v>2427</v>
      </c>
    </row>
    <row r="993" spans="6:8" s="149" customFormat="1" ht="19.5" customHeight="1" x14ac:dyDescent="0.25">
      <c r="F993" s="117" t="s">
        <v>6</v>
      </c>
      <c r="G993" s="117" t="s">
        <v>3275</v>
      </c>
      <c r="H993" s="117" t="s">
        <v>2427</v>
      </c>
    </row>
    <row r="994" spans="6:8" s="149" customFormat="1" ht="19.5" customHeight="1" x14ac:dyDescent="0.25">
      <c r="F994" s="117" t="s">
        <v>6</v>
      </c>
      <c r="G994" s="117" t="s">
        <v>3971</v>
      </c>
      <c r="H994" s="117" t="s">
        <v>2427</v>
      </c>
    </row>
    <row r="995" spans="6:8" s="149" customFormat="1" ht="19.5" customHeight="1" x14ac:dyDescent="0.25">
      <c r="F995" s="117" t="s">
        <v>6</v>
      </c>
      <c r="G995" s="117" t="s">
        <v>3972</v>
      </c>
      <c r="H995" s="117" t="s">
        <v>2427</v>
      </c>
    </row>
    <row r="996" spans="6:8" s="149" customFormat="1" ht="19.5" customHeight="1" x14ac:dyDescent="0.25">
      <c r="F996" s="117" t="s">
        <v>6</v>
      </c>
      <c r="G996" s="117" t="s">
        <v>3277</v>
      </c>
      <c r="H996" s="117" t="s">
        <v>2427</v>
      </c>
    </row>
    <row r="997" spans="6:8" s="149" customFormat="1" ht="19.5" customHeight="1" x14ac:dyDescent="0.25">
      <c r="F997" s="117" t="s">
        <v>6</v>
      </c>
      <c r="G997" s="117" t="s">
        <v>3279</v>
      </c>
      <c r="H997" s="117" t="s">
        <v>2427</v>
      </c>
    </row>
    <row r="998" spans="6:8" s="149" customFormat="1" ht="19.5" customHeight="1" x14ac:dyDescent="0.25">
      <c r="F998" s="117" t="s">
        <v>6</v>
      </c>
      <c r="G998" s="117" t="s">
        <v>3280</v>
      </c>
      <c r="H998" s="117" t="s">
        <v>2427</v>
      </c>
    </row>
    <row r="999" spans="6:8" s="149" customFormat="1" ht="19.5" customHeight="1" x14ac:dyDescent="0.25">
      <c r="F999" s="117" t="s">
        <v>6</v>
      </c>
      <c r="G999" s="117" t="s">
        <v>3973</v>
      </c>
      <c r="H999" s="117" t="s">
        <v>2427</v>
      </c>
    </row>
    <row r="1000" spans="6:8" s="149" customFormat="1" ht="19.5" customHeight="1" x14ac:dyDescent="0.25">
      <c r="F1000" s="117" t="s">
        <v>6</v>
      </c>
      <c r="G1000" s="117" t="s">
        <v>3974</v>
      </c>
      <c r="H1000" s="117" t="s">
        <v>2427</v>
      </c>
    </row>
    <row r="1001" spans="6:8" s="149" customFormat="1" ht="19.5" customHeight="1" x14ac:dyDescent="0.25">
      <c r="F1001" s="117" t="s">
        <v>6</v>
      </c>
      <c r="G1001" s="117" t="s">
        <v>3975</v>
      </c>
      <c r="H1001" s="117" t="s">
        <v>2427</v>
      </c>
    </row>
    <row r="1002" spans="6:8" s="149" customFormat="1" ht="19.5" customHeight="1" x14ac:dyDescent="0.25">
      <c r="F1002" s="117" t="s">
        <v>6</v>
      </c>
      <c r="G1002" s="117" t="s">
        <v>3976</v>
      </c>
      <c r="H1002" s="117" t="s">
        <v>2427</v>
      </c>
    </row>
    <row r="1003" spans="6:8" s="149" customFormat="1" ht="19.5" customHeight="1" x14ac:dyDescent="0.25">
      <c r="F1003" s="117" t="s">
        <v>6</v>
      </c>
      <c r="G1003" s="117" t="s">
        <v>3977</v>
      </c>
      <c r="H1003" s="117" t="s">
        <v>2427</v>
      </c>
    </row>
    <row r="1004" spans="6:8" s="149" customFormat="1" ht="19.5" customHeight="1" x14ac:dyDescent="0.25">
      <c r="F1004" s="117" t="s">
        <v>6</v>
      </c>
      <c r="G1004" s="117" t="s">
        <v>3978</v>
      </c>
      <c r="H1004" s="117" t="s">
        <v>2427</v>
      </c>
    </row>
    <row r="1005" spans="6:8" s="149" customFormat="1" ht="19.5" customHeight="1" x14ac:dyDescent="0.25">
      <c r="F1005" s="117" t="s">
        <v>6</v>
      </c>
      <c r="G1005" s="117" t="s">
        <v>3979</v>
      </c>
      <c r="H1005" s="117" t="s">
        <v>2427</v>
      </c>
    </row>
    <row r="1006" spans="6:8" s="149" customFormat="1" ht="19.5" customHeight="1" x14ac:dyDescent="0.25">
      <c r="F1006" s="117" t="s">
        <v>6</v>
      </c>
      <c r="G1006" s="117" t="s">
        <v>3980</v>
      </c>
      <c r="H1006" s="117" t="s">
        <v>2427</v>
      </c>
    </row>
    <row r="1007" spans="6:8" s="149" customFormat="1" ht="19.5" customHeight="1" x14ac:dyDescent="0.25">
      <c r="F1007" s="117" t="s">
        <v>6</v>
      </c>
      <c r="G1007" s="117" t="s">
        <v>3981</v>
      </c>
      <c r="H1007" s="117" t="s">
        <v>2427</v>
      </c>
    </row>
    <row r="1008" spans="6:8" s="149" customFormat="1" ht="19.5" customHeight="1" x14ac:dyDescent="0.25">
      <c r="F1008" s="117" t="s">
        <v>6</v>
      </c>
      <c r="G1008" s="117" t="s">
        <v>3982</v>
      </c>
      <c r="H1008" s="117" t="s">
        <v>2427</v>
      </c>
    </row>
    <row r="1009" spans="6:8" s="149" customFormat="1" ht="19.5" customHeight="1" x14ac:dyDescent="0.25">
      <c r="F1009" s="117" t="s">
        <v>6</v>
      </c>
      <c r="G1009" s="117" t="s">
        <v>3983</v>
      </c>
      <c r="H1009" s="117" t="s">
        <v>2427</v>
      </c>
    </row>
    <row r="1010" spans="6:8" s="149" customFormat="1" ht="19.5" customHeight="1" x14ac:dyDescent="0.25">
      <c r="F1010" s="117" t="s">
        <v>6</v>
      </c>
      <c r="G1010" s="117" t="s">
        <v>3984</v>
      </c>
      <c r="H1010" s="117" t="s">
        <v>2427</v>
      </c>
    </row>
    <row r="1011" spans="6:8" s="149" customFormat="1" ht="19.5" customHeight="1" x14ac:dyDescent="0.25">
      <c r="F1011" s="117" t="s">
        <v>6</v>
      </c>
      <c r="G1011" s="117" t="s">
        <v>3985</v>
      </c>
      <c r="H1011" s="117" t="s">
        <v>2427</v>
      </c>
    </row>
    <row r="1012" spans="6:8" s="149" customFormat="1" ht="19.5" customHeight="1" x14ac:dyDescent="0.25">
      <c r="F1012" s="117" t="s">
        <v>6</v>
      </c>
      <c r="G1012" s="117" t="s">
        <v>3986</v>
      </c>
      <c r="H1012" s="117" t="s">
        <v>2427</v>
      </c>
    </row>
    <row r="1013" spans="6:8" s="149" customFormat="1" ht="19.5" customHeight="1" x14ac:dyDescent="0.25">
      <c r="F1013" s="117" t="s">
        <v>6</v>
      </c>
      <c r="G1013" s="117" t="s">
        <v>3987</v>
      </c>
      <c r="H1013" s="117" t="s">
        <v>2427</v>
      </c>
    </row>
    <row r="1014" spans="6:8" s="149" customFormat="1" ht="19.5" customHeight="1" x14ac:dyDescent="0.25">
      <c r="F1014" s="117" t="s">
        <v>6</v>
      </c>
      <c r="G1014" s="117" t="s">
        <v>3988</v>
      </c>
      <c r="H1014" s="117" t="s">
        <v>2427</v>
      </c>
    </row>
    <row r="1015" spans="6:8" s="149" customFormat="1" ht="19.5" customHeight="1" x14ac:dyDescent="0.25">
      <c r="F1015" s="117" t="s">
        <v>6</v>
      </c>
      <c r="G1015" s="117" t="s">
        <v>3989</v>
      </c>
      <c r="H1015" s="117" t="s">
        <v>2427</v>
      </c>
    </row>
    <row r="1016" spans="6:8" s="149" customFormat="1" ht="19.5" customHeight="1" x14ac:dyDescent="0.25">
      <c r="F1016" s="117" t="s">
        <v>6</v>
      </c>
      <c r="G1016" s="117" t="s">
        <v>3990</v>
      </c>
      <c r="H1016" s="117" t="s">
        <v>2427</v>
      </c>
    </row>
    <row r="1017" spans="6:8" s="149" customFormat="1" ht="19.5" customHeight="1" x14ac:dyDescent="0.25">
      <c r="F1017" s="117" t="s">
        <v>6</v>
      </c>
      <c r="G1017" s="117" t="s">
        <v>3991</v>
      </c>
      <c r="H1017" s="117" t="s">
        <v>2427</v>
      </c>
    </row>
    <row r="1018" spans="6:8" s="149" customFormat="1" ht="19.5" customHeight="1" x14ac:dyDescent="0.25">
      <c r="F1018" s="117" t="s">
        <v>6</v>
      </c>
      <c r="G1018" s="117" t="s">
        <v>3992</v>
      </c>
      <c r="H1018" s="117" t="s">
        <v>2427</v>
      </c>
    </row>
    <row r="1019" spans="6:8" s="149" customFormat="1" ht="19.5" customHeight="1" x14ac:dyDescent="0.25">
      <c r="F1019" s="117" t="s">
        <v>6</v>
      </c>
      <c r="G1019" s="117" t="s">
        <v>3993</v>
      </c>
      <c r="H1019" s="117" t="s">
        <v>2427</v>
      </c>
    </row>
    <row r="1020" spans="6:8" s="149" customFormat="1" ht="19.5" customHeight="1" x14ac:dyDescent="0.25">
      <c r="F1020" s="117" t="s">
        <v>6</v>
      </c>
      <c r="G1020" s="117" t="s">
        <v>3994</v>
      </c>
      <c r="H1020" s="117" t="s">
        <v>2427</v>
      </c>
    </row>
    <row r="1021" spans="6:8" s="149" customFormat="1" ht="19.5" customHeight="1" x14ac:dyDescent="0.25">
      <c r="F1021" s="117" t="s">
        <v>6</v>
      </c>
      <c r="G1021" s="117" t="s">
        <v>3995</v>
      </c>
      <c r="H1021" s="117" t="s">
        <v>2427</v>
      </c>
    </row>
    <row r="1022" spans="6:8" s="149" customFormat="1" ht="19.5" customHeight="1" x14ac:dyDescent="0.25">
      <c r="F1022" s="117" t="s">
        <v>6</v>
      </c>
      <c r="G1022" s="117" t="s">
        <v>3996</v>
      </c>
      <c r="H1022" s="117" t="s">
        <v>2427</v>
      </c>
    </row>
    <row r="1023" spans="6:8" s="149" customFormat="1" ht="19.5" customHeight="1" x14ac:dyDescent="0.25">
      <c r="F1023" s="117" t="s">
        <v>6</v>
      </c>
      <c r="G1023" s="117" t="s">
        <v>3997</v>
      </c>
      <c r="H1023" s="117" t="s">
        <v>2427</v>
      </c>
    </row>
    <row r="1024" spans="6:8" s="149" customFormat="1" ht="19.5" customHeight="1" x14ac:dyDescent="0.25">
      <c r="F1024" s="117" t="s">
        <v>6</v>
      </c>
      <c r="G1024" s="117" t="s">
        <v>3998</v>
      </c>
      <c r="H1024" s="117" t="s">
        <v>2427</v>
      </c>
    </row>
    <row r="1025" spans="6:8" s="149" customFormat="1" ht="19.5" customHeight="1" x14ac:dyDescent="0.25">
      <c r="F1025" s="117" t="s">
        <v>6</v>
      </c>
      <c r="G1025" s="117" t="s">
        <v>3999</v>
      </c>
      <c r="H1025" s="117" t="s">
        <v>2427</v>
      </c>
    </row>
    <row r="1026" spans="6:8" s="149" customFormat="1" ht="19.5" customHeight="1" x14ac:dyDescent="0.25">
      <c r="F1026" s="117" t="s">
        <v>6</v>
      </c>
      <c r="G1026" s="117" t="s">
        <v>4000</v>
      </c>
      <c r="H1026" s="117" t="s">
        <v>2427</v>
      </c>
    </row>
    <row r="1027" spans="6:8" s="149" customFormat="1" ht="19.5" customHeight="1" x14ac:dyDescent="0.25">
      <c r="F1027" s="117" t="s">
        <v>6</v>
      </c>
      <c r="G1027" s="117" t="s">
        <v>4001</v>
      </c>
      <c r="H1027" s="117" t="s">
        <v>2427</v>
      </c>
    </row>
    <row r="1028" spans="6:8" s="149" customFormat="1" ht="19.5" customHeight="1" x14ac:dyDescent="0.25">
      <c r="F1028" s="117" t="s">
        <v>6</v>
      </c>
      <c r="G1028" s="117" t="s">
        <v>4002</v>
      </c>
      <c r="H1028" s="117" t="s">
        <v>2427</v>
      </c>
    </row>
    <row r="1029" spans="6:8" s="149" customFormat="1" ht="19.5" customHeight="1" x14ac:dyDescent="0.25">
      <c r="F1029" s="117" t="s">
        <v>6</v>
      </c>
      <c r="G1029" s="117" t="s">
        <v>4003</v>
      </c>
      <c r="H1029" s="117" t="s">
        <v>2427</v>
      </c>
    </row>
    <row r="1030" spans="6:8" s="149" customFormat="1" ht="19.5" customHeight="1" x14ac:dyDescent="0.25">
      <c r="F1030" s="117" t="s">
        <v>6</v>
      </c>
      <c r="G1030" s="117" t="s">
        <v>4004</v>
      </c>
      <c r="H1030" s="117" t="s">
        <v>2427</v>
      </c>
    </row>
    <row r="1031" spans="6:8" s="149" customFormat="1" ht="19.5" customHeight="1" x14ac:dyDescent="0.25">
      <c r="F1031" s="117" t="s">
        <v>6</v>
      </c>
      <c r="G1031" s="117" t="s">
        <v>4005</v>
      </c>
      <c r="H1031" s="117" t="s">
        <v>2427</v>
      </c>
    </row>
    <row r="1032" spans="6:8" s="149" customFormat="1" ht="19.5" customHeight="1" x14ac:dyDescent="0.25">
      <c r="F1032" s="117" t="s">
        <v>6</v>
      </c>
      <c r="G1032" s="117" t="s">
        <v>4006</v>
      </c>
      <c r="H1032" s="117" t="s">
        <v>2427</v>
      </c>
    </row>
    <row r="1033" spans="6:8" s="149" customFormat="1" ht="19.5" customHeight="1" x14ac:dyDescent="0.25">
      <c r="F1033" s="117" t="s">
        <v>6</v>
      </c>
      <c r="G1033" s="117" t="s">
        <v>4007</v>
      </c>
      <c r="H1033" s="117" t="s">
        <v>2427</v>
      </c>
    </row>
    <row r="1034" spans="6:8" s="149" customFormat="1" ht="19.5" customHeight="1" x14ac:dyDescent="0.25">
      <c r="F1034" s="117" t="s">
        <v>6</v>
      </c>
      <c r="G1034" s="117" t="s">
        <v>4008</v>
      </c>
      <c r="H1034" s="117" t="s">
        <v>2427</v>
      </c>
    </row>
    <row r="1035" spans="6:8" s="149" customFormat="1" ht="19.5" customHeight="1" x14ac:dyDescent="0.25">
      <c r="F1035" s="117" t="s">
        <v>6</v>
      </c>
      <c r="G1035" s="117" t="s">
        <v>4009</v>
      </c>
      <c r="H1035" s="117" t="s">
        <v>2427</v>
      </c>
    </row>
    <row r="1036" spans="6:8" s="149" customFormat="1" ht="19.5" customHeight="1" x14ac:dyDescent="0.25">
      <c r="F1036" s="117" t="s">
        <v>6</v>
      </c>
      <c r="G1036" s="117" t="s">
        <v>4010</v>
      </c>
      <c r="H1036" s="117" t="s">
        <v>2427</v>
      </c>
    </row>
    <row r="1037" spans="6:8" s="149" customFormat="1" ht="19.5" customHeight="1" x14ac:dyDescent="0.25">
      <c r="F1037" s="117" t="s">
        <v>6</v>
      </c>
      <c r="G1037" s="117" t="s">
        <v>4011</v>
      </c>
      <c r="H1037" s="117" t="s">
        <v>2427</v>
      </c>
    </row>
    <row r="1038" spans="6:8" s="149" customFormat="1" ht="19.5" customHeight="1" x14ac:dyDescent="0.25">
      <c r="F1038" s="117" t="s">
        <v>6</v>
      </c>
      <c r="G1038" s="117" t="s">
        <v>4012</v>
      </c>
      <c r="H1038" s="117" t="s">
        <v>2427</v>
      </c>
    </row>
    <row r="1039" spans="6:8" s="149" customFormat="1" ht="19.5" customHeight="1" x14ac:dyDescent="0.25">
      <c r="F1039" s="117" t="s">
        <v>6</v>
      </c>
      <c r="G1039" s="117" t="s">
        <v>4013</v>
      </c>
      <c r="H1039" s="117" t="s">
        <v>2427</v>
      </c>
    </row>
    <row r="1040" spans="6:8" s="149" customFormat="1" ht="19.5" customHeight="1" x14ac:dyDescent="0.25">
      <c r="F1040" s="117" t="s">
        <v>6</v>
      </c>
      <c r="G1040" s="117" t="s">
        <v>4014</v>
      </c>
      <c r="H1040" s="117" t="s">
        <v>2427</v>
      </c>
    </row>
    <row r="1041" spans="6:8" s="149" customFormat="1" ht="19.5" customHeight="1" x14ac:dyDescent="0.25">
      <c r="F1041" s="117" t="s">
        <v>6</v>
      </c>
      <c r="G1041" s="117" t="s">
        <v>4015</v>
      </c>
      <c r="H1041" s="117" t="s">
        <v>2427</v>
      </c>
    </row>
    <row r="1042" spans="6:8" s="149" customFormat="1" ht="19.5" customHeight="1" x14ac:dyDescent="0.25">
      <c r="F1042" s="117" t="s">
        <v>6</v>
      </c>
      <c r="G1042" s="117" t="s">
        <v>4016</v>
      </c>
      <c r="H1042" s="117" t="s">
        <v>2427</v>
      </c>
    </row>
    <row r="1043" spans="6:8" s="149" customFormat="1" ht="19.5" customHeight="1" x14ac:dyDescent="0.25">
      <c r="F1043" s="117" t="s">
        <v>6</v>
      </c>
      <c r="G1043" s="117" t="s">
        <v>4017</v>
      </c>
      <c r="H1043" s="117" t="s">
        <v>2427</v>
      </c>
    </row>
    <row r="1044" spans="6:8" s="149" customFormat="1" ht="19.5" customHeight="1" x14ac:dyDescent="0.25">
      <c r="F1044" s="117" t="s">
        <v>6</v>
      </c>
      <c r="G1044" s="117" t="s">
        <v>4018</v>
      </c>
      <c r="H1044" s="117" t="s">
        <v>2427</v>
      </c>
    </row>
    <row r="1045" spans="6:8" s="149" customFormat="1" ht="19.5" customHeight="1" x14ac:dyDescent="0.25">
      <c r="F1045" s="117" t="s">
        <v>6</v>
      </c>
      <c r="G1045" s="117" t="s">
        <v>4019</v>
      </c>
      <c r="H1045" s="117" t="s">
        <v>2427</v>
      </c>
    </row>
    <row r="1046" spans="6:8" s="149" customFormat="1" ht="19.5" customHeight="1" x14ac:dyDescent="0.25">
      <c r="F1046" s="117" t="s">
        <v>6</v>
      </c>
      <c r="G1046" s="117" t="s">
        <v>4020</v>
      </c>
      <c r="H1046" s="117" t="s">
        <v>2427</v>
      </c>
    </row>
    <row r="1047" spans="6:8" s="149" customFormat="1" ht="19.5" customHeight="1" x14ac:dyDescent="0.25">
      <c r="F1047" s="117" t="s">
        <v>6</v>
      </c>
      <c r="G1047" s="117" t="s">
        <v>4021</v>
      </c>
      <c r="H1047" s="117" t="s">
        <v>2427</v>
      </c>
    </row>
    <row r="1048" spans="6:8" s="149" customFormat="1" ht="19.5" customHeight="1" x14ac:dyDescent="0.25">
      <c r="F1048" s="117" t="s">
        <v>6</v>
      </c>
      <c r="G1048" s="117" t="s">
        <v>4022</v>
      </c>
      <c r="H1048" s="117" t="s">
        <v>2427</v>
      </c>
    </row>
    <row r="1049" spans="6:8" s="149" customFormat="1" ht="19.5" customHeight="1" x14ac:dyDescent="0.25">
      <c r="F1049" s="117" t="s">
        <v>6</v>
      </c>
      <c r="G1049" s="117" t="s">
        <v>4023</v>
      </c>
      <c r="H1049" s="117" t="s">
        <v>2427</v>
      </c>
    </row>
    <row r="1050" spans="6:8" s="149" customFormat="1" ht="19.5" customHeight="1" x14ac:dyDescent="0.25">
      <c r="F1050" s="117" t="s">
        <v>6</v>
      </c>
      <c r="G1050" s="117" t="s">
        <v>4024</v>
      </c>
      <c r="H1050" s="117" t="s">
        <v>2427</v>
      </c>
    </row>
    <row r="1051" spans="6:8" s="149" customFormat="1" ht="19.5" customHeight="1" x14ac:dyDescent="0.25">
      <c r="F1051" s="117" t="s">
        <v>6</v>
      </c>
      <c r="G1051" s="117" t="s">
        <v>4025</v>
      </c>
      <c r="H1051" s="117" t="s">
        <v>2427</v>
      </c>
    </row>
    <row r="1052" spans="6:8" s="149" customFormat="1" ht="19.5" customHeight="1" x14ac:dyDescent="0.25">
      <c r="F1052" s="117" t="s">
        <v>6</v>
      </c>
      <c r="G1052" s="117" t="s">
        <v>4026</v>
      </c>
      <c r="H1052" s="117" t="s">
        <v>2427</v>
      </c>
    </row>
    <row r="1053" spans="6:8" s="149" customFormat="1" ht="19.5" customHeight="1" x14ac:dyDescent="0.25">
      <c r="F1053" s="117" t="s">
        <v>6</v>
      </c>
      <c r="G1053" s="117" t="s">
        <v>4027</v>
      </c>
      <c r="H1053" s="117" t="s">
        <v>2427</v>
      </c>
    </row>
    <row r="1054" spans="6:8" s="149" customFormat="1" ht="19.5" customHeight="1" x14ac:dyDescent="0.25">
      <c r="F1054" s="117" t="s">
        <v>6</v>
      </c>
      <c r="G1054" s="117" t="s">
        <v>4028</v>
      </c>
      <c r="H1054" s="117" t="s">
        <v>2427</v>
      </c>
    </row>
    <row r="1055" spans="6:8" s="149" customFormat="1" ht="19.5" customHeight="1" x14ac:dyDescent="0.25">
      <c r="F1055" s="117" t="s">
        <v>6</v>
      </c>
      <c r="G1055" s="117" t="s">
        <v>4029</v>
      </c>
      <c r="H1055" s="117" t="s">
        <v>2427</v>
      </c>
    </row>
    <row r="1056" spans="6:8" s="149" customFormat="1" ht="19.5" customHeight="1" x14ac:dyDescent="0.25">
      <c r="F1056" s="117" t="s">
        <v>6</v>
      </c>
      <c r="G1056" s="117" t="s">
        <v>4030</v>
      </c>
      <c r="H1056" s="117" t="s">
        <v>2427</v>
      </c>
    </row>
    <row r="1057" spans="6:8" s="149" customFormat="1" ht="19.5" customHeight="1" x14ac:dyDescent="0.25">
      <c r="F1057" s="117" t="s">
        <v>6</v>
      </c>
      <c r="G1057" s="117" t="s">
        <v>4031</v>
      </c>
      <c r="H1057" s="117" t="s">
        <v>2427</v>
      </c>
    </row>
    <row r="1058" spans="6:8" s="149" customFormat="1" ht="19.5" customHeight="1" x14ac:dyDescent="0.25">
      <c r="F1058" s="117" t="s">
        <v>6</v>
      </c>
      <c r="G1058" s="117" t="s">
        <v>4032</v>
      </c>
      <c r="H1058" s="117" t="s">
        <v>2427</v>
      </c>
    </row>
    <row r="1059" spans="6:8" s="149" customFormat="1" ht="19.5" customHeight="1" x14ac:dyDescent="0.25">
      <c r="F1059" s="117" t="s">
        <v>6</v>
      </c>
      <c r="G1059" s="117" t="s">
        <v>4033</v>
      </c>
      <c r="H1059" s="117" t="s">
        <v>2427</v>
      </c>
    </row>
    <row r="1060" spans="6:8" s="149" customFormat="1" ht="19.5" customHeight="1" x14ac:dyDescent="0.25">
      <c r="F1060" s="117" t="s">
        <v>6</v>
      </c>
      <c r="G1060" s="117" t="s">
        <v>4034</v>
      </c>
      <c r="H1060" s="117" t="s">
        <v>2427</v>
      </c>
    </row>
    <row r="1061" spans="6:8" s="149" customFormat="1" ht="19.5" customHeight="1" x14ac:dyDescent="0.25">
      <c r="F1061" s="117" t="s">
        <v>6</v>
      </c>
      <c r="G1061" s="117" t="s">
        <v>4035</v>
      </c>
      <c r="H1061" s="117" t="s">
        <v>2427</v>
      </c>
    </row>
    <row r="1062" spans="6:8" s="149" customFormat="1" ht="19.5" customHeight="1" x14ac:dyDescent="0.25">
      <c r="F1062" s="117" t="s">
        <v>6</v>
      </c>
      <c r="G1062" s="117" t="s">
        <v>4036</v>
      </c>
      <c r="H1062" s="117" t="s">
        <v>2427</v>
      </c>
    </row>
    <row r="1063" spans="6:8" s="149" customFormat="1" ht="19.5" customHeight="1" x14ac:dyDescent="0.25">
      <c r="F1063" s="117" t="s">
        <v>6</v>
      </c>
      <c r="G1063" s="117" t="s">
        <v>4037</v>
      </c>
      <c r="H1063" s="117" t="s">
        <v>2427</v>
      </c>
    </row>
    <row r="1064" spans="6:8" s="149" customFormat="1" ht="19.5" customHeight="1" x14ac:dyDescent="0.25">
      <c r="F1064" s="117" t="s">
        <v>6</v>
      </c>
      <c r="G1064" s="117" t="s">
        <v>4038</v>
      </c>
      <c r="H1064" s="117" t="s">
        <v>2427</v>
      </c>
    </row>
    <row r="1065" spans="6:8" s="149" customFormat="1" ht="19.5" customHeight="1" x14ac:dyDescent="0.25">
      <c r="F1065" s="117" t="s">
        <v>6</v>
      </c>
      <c r="G1065" s="117" t="s">
        <v>4039</v>
      </c>
      <c r="H1065" s="117" t="s">
        <v>2427</v>
      </c>
    </row>
    <row r="1066" spans="6:8" s="149" customFormat="1" ht="19.5" customHeight="1" x14ac:dyDescent="0.25">
      <c r="F1066" s="117" t="s">
        <v>6</v>
      </c>
      <c r="G1066" s="117" t="s">
        <v>4040</v>
      </c>
      <c r="H1066" s="117" t="s">
        <v>2427</v>
      </c>
    </row>
    <row r="1067" spans="6:8" s="149" customFormat="1" ht="19.5" customHeight="1" x14ac:dyDescent="0.25">
      <c r="F1067" s="117" t="s">
        <v>6</v>
      </c>
      <c r="G1067" s="117" t="s">
        <v>4041</v>
      </c>
      <c r="H1067" s="117" t="s">
        <v>2427</v>
      </c>
    </row>
    <row r="1068" spans="6:8" s="149" customFormat="1" ht="19.5" customHeight="1" x14ac:dyDescent="0.25">
      <c r="F1068" s="117" t="s">
        <v>6</v>
      </c>
      <c r="G1068" s="117" t="s">
        <v>4042</v>
      </c>
      <c r="H1068" s="117" t="s">
        <v>2427</v>
      </c>
    </row>
    <row r="1069" spans="6:8" s="149" customFormat="1" ht="19.5" customHeight="1" x14ac:dyDescent="0.25">
      <c r="F1069" s="117" t="s">
        <v>6</v>
      </c>
      <c r="G1069" s="117" t="s">
        <v>4043</v>
      </c>
      <c r="H1069" s="117" t="s">
        <v>2427</v>
      </c>
    </row>
    <row r="1070" spans="6:8" s="149" customFormat="1" ht="19.5" customHeight="1" x14ac:dyDescent="0.25">
      <c r="F1070" s="117" t="s">
        <v>6</v>
      </c>
      <c r="G1070" s="117" t="s">
        <v>4044</v>
      </c>
      <c r="H1070" s="117" t="s">
        <v>2427</v>
      </c>
    </row>
    <row r="1071" spans="6:8" s="149" customFormat="1" ht="19.5" customHeight="1" x14ac:dyDescent="0.25">
      <c r="F1071" s="117" t="s">
        <v>6</v>
      </c>
      <c r="G1071" s="117" t="s">
        <v>4045</v>
      </c>
      <c r="H1071" s="117" t="s">
        <v>2427</v>
      </c>
    </row>
    <row r="1072" spans="6:8" s="149" customFormat="1" ht="19.5" customHeight="1" x14ac:dyDescent="0.25">
      <c r="F1072" s="117" t="s">
        <v>6</v>
      </c>
      <c r="G1072" s="117" t="s">
        <v>4046</v>
      </c>
      <c r="H1072" s="117" t="s">
        <v>2427</v>
      </c>
    </row>
    <row r="1073" spans="6:8" s="149" customFormat="1" ht="19.5" customHeight="1" x14ac:dyDescent="0.25">
      <c r="F1073" s="117" t="s">
        <v>6</v>
      </c>
      <c r="G1073" s="117" t="s">
        <v>4047</v>
      </c>
      <c r="H1073" s="117" t="s">
        <v>2427</v>
      </c>
    </row>
    <row r="1074" spans="6:8" s="149" customFormat="1" ht="19.5" customHeight="1" x14ac:dyDescent="0.25">
      <c r="F1074" s="117" t="s">
        <v>6</v>
      </c>
      <c r="G1074" s="117" t="s">
        <v>4048</v>
      </c>
      <c r="H1074" s="117" t="s">
        <v>2427</v>
      </c>
    </row>
    <row r="1075" spans="6:8" s="149" customFormat="1" ht="19.5" customHeight="1" x14ac:dyDescent="0.25">
      <c r="F1075" s="117" t="s">
        <v>6</v>
      </c>
      <c r="G1075" s="117" t="s">
        <v>4049</v>
      </c>
      <c r="H1075" s="117" t="s">
        <v>2427</v>
      </c>
    </row>
    <row r="1076" spans="6:8" s="149" customFormat="1" ht="19.5" customHeight="1" x14ac:dyDescent="0.25">
      <c r="F1076" s="117" t="s">
        <v>6</v>
      </c>
      <c r="G1076" s="117" t="s">
        <v>4050</v>
      </c>
      <c r="H1076" s="117" t="s">
        <v>2427</v>
      </c>
    </row>
    <row r="1077" spans="6:8" s="149" customFormat="1" ht="19.5" customHeight="1" x14ac:dyDescent="0.25">
      <c r="F1077" s="117" t="s">
        <v>6</v>
      </c>
      <c r="G1077" s="117" t="s">
        <v>4051</v>
      </c>
      <c r="H1077" s="117" t="s">
        <v>2427</v>
      </c>
    </row>
    <row r="1078" spans="6:8" s="149" customFormat="1" ht="19.5" customHeight="1" x14ac:dyDescent="0.25">
      <c r="F1078" s="117" t="s">
        <v>6</v>
      </c>
      <c r="G1078" s="117" t="s">
        <v>4052</v>
      </c>
      <c r="H1078" s="117" t="s">
        <v>2427</v>
      </c>
    </row>
    <row r="1079" spans="6:8" s="149" customFormat="1" ht="19.5" customHeight="1" x14ac:dyDescent="0.25">
      <c r="F1079" s="117" t="s">
        <v>6</v>
      </c>
      <c r="G1079" s="117" t="s">
        <v>4053</v>
      </c>
      <c r="H1079" s="117" t="s">
        <v>2427</v>
      </c>
    </row>
    <row r="1080" spans="6:8" s="149" customFormat="1" ht="19.5" customHeight="1" x14ac:dyDescent="0.25">
      <c r="F1080" s="117" t="s">
        <v>6</v>
      </c>
      <c r="G1080" s="117" t="s">
        <v>4054</v>
      </c>
      <c r="H1080" s="117" t="s">
        <v>2427</v>
      </c>
    </row>
    <row r="1081" spans="6:8" s="149" customFormat="1" ht="19.5" customHeight="1" x14ac:dyDescent="0.25">
      <c r="F1081" s="117" t="s">
        <v>6</v>
      </c>
      <c r="G1081" s="117" t="s">
        <v>4055</v>
      </c>
      <c r="H1081" s="117" t="s">
        <v>2427</v>
      </c>
    </row>
    <row r="1082" spans="6:8" s="149" customFormat="1" ht="19.5" customHeight="1" x14ac:dyDescent="0.25">
      <c r="F1082" s="117" t="s">
        <v>6</v>
      </c>
      <c r="G1082" s="117" t="s">
        <v>4056</v>
      </c>
      <c r="H1082" s="117" t="s">
        <v>2427</v>
      </c>
    </row>
    <row r="1083" spans="6:8" s="149" customFormat="1" ht="19.5" customHeight="1" x14ac:dyDescent="0.25">
      <c r="F1083" s="117" t="s">
        <v>6</v>
      </c>
      <c r="G1083" s="117" t="s">
        <v>4057</v>
      </c>
      <c r="H1083" s="117" t="s">
        <v>2427</v>
      </c>
    </row>
    <row r="1084" spans="6:8" s="149" customFormat="1" ht="19.5" customHeight="1" x14ac:dyDescent="0.25">
      <c r="F1084" s="117" t="s">
        <v>6</v>
      </c>
      <c r="G1084" s="117" t="s">
        <v>4058</v>
      </c>
      <c r="H1084" s="117" t="s">
        <v>2427</v>
      </c>
    </row>
    <row r="1085" spans="6:8" s="149" customFormat="1" ht="19.5" customHeight="1" x14ac:dyDescent="0.25">
      <c r="F1085" s="117" t="s">
        <v>6</v>
      </c>
      <c r="G1085" s="117" t="s">
        <v>4059</v>
      </c>
      <c r="H1085" s="117" t="s">
        <v>2427</v>
      </c>
    </row>
    <row r="1086" spans="6:8" s="149" customFormat="1" ht="19.5" customHeight="1" x14ac:dyDescent="0.25">
      <c r="F1086" s="117" t="s">
        <v>6</v>
      </c>
      <c r="G1086" s="117" t="s">
        <v>4060</v>
      </c>
      <c r="H1086" s="117" t="s">
        <v>2427</v>
      </c>
    </row>
    <row r="1087" spans="6:8" s="149" customFormat="1" ht="19.5" customHeight="1" x14ac:dyDescent="0.25">
      <c r="F1087" s="117" t="s">
        <v>6</v>
      </c>
      <c r="G1087" s="117" t="s">
        <v>4061</v>
      </c>
      <c r="H1087" s="117" t="s">
        <v>2427</v>
      </c>
    </row>
    <row r="1088" spans="6:8" s="149" customFormat="1" ht="19.5" customHeight="1" x14ac:dyDescent="0.25">
      <c r="F1088" s="117" t="s">
        <v>6</v>
      </c>
      <c r="G1088" s="117" t="s">
        <v>4062</v>
      </c>
      <c r="H1088" s="117" t="s">
        <v>2427</v>
      </c>
    </row>
    <row r="1089" spans="6:8" s="149" customFormat="1" ht="19.5" customHeight="1" x14ac:dyDescent="0.25">
      <c r="F1089" s="117" t="s">
        <v>6</v>
      </c>
      <c r="G1089" s="117" t="s">
        <v>3282</v>
      </c>
      <c r="H1089" s="117" t="s">
        <v>2427</v>
      </c>
    </row>
    <row r="1090" spans="6:8" s="149" customFormat="1" ht="19.5" customHeight="1" x14ac:dyDescent="0.25">
      <c r="F1090" s="117" t="s">
        <v>6</v>
      </c>
      <c r="G1090" s="117" t="s">
        <v>4063</v>
      </c>
      <c r="H1090" s="117" t="s">
        <v>2427</v>
      </c>
    </row>
    <row r="1091" spans="6:8" s="149" customFormat="1" ht="19.5" customHeight="1" x14ac:dyDescent="0.25">
      <c r="F1091" s="117" t="s">
        <v>6</v>
      </c>
      <c r="G1091" s="117" t="s">
        <v>3283</v>
      </c>
      <c r="H1091" s="117" t="s">
        <v>2427</v>
      </c>
    </row>
    <row r="1092" spans="6:8" s="149" customFormat="1" ht="19.5" customHeight="1" x14ac:dyDescent="0.25">
      <c r="F1092" s="117" t="s">
        <v>6</v>
      </c>
      <c r="G1092" s="117" t="s">
        <v>3285</v>
      </c>
      <c r="H1092" s="117" t="s">
        <v>2427</v>
      </c>
    </row>
    <row r="1093" spans="6:8" s="149" customFormat="1" ht="19.5" customHeight="1" x14ac:dyDescent="0.25">
      <c r="F1093" s="117" t="s">
        <v>6</v>
      </c>
      <c r="G1093" s="117" t="s">
        <v>3286</v>
      </c>
      <c r="H1093" s="117" t="s">
        <v>2427</v>
      </c>
    </row>
    <row r="1094" spans="6:8" s="149" customFormat="1" ht="19.5" customHeight="1" x14ac:dyDescent="0.25">
      <c r="F1094" s="117" t="s">
        <v>6</v>
      </c>
      <c r="G1094" s="117" t="s">
        <v>3288</v>
      </c>
      <c r="H1094" s="117" t="s">
        <v>2427</v>
      </c>
    </row>
    <row r="1095" spans="6:8" s="149" customFormat="1" ht="19.5" customHeight="1" x14ac:dyDescent="0.25">
      <c r="F1095" s="117" t="s">
        <v>6</v>
      </c>
      <c r="G1095" s="117" t="s">
        <v>3289</v>
      </c>
      <c r="H1095" s="117" t="s">
        <v>2427</v>
      </c>
    </row>
    <row r="1096" spans="6:8" s="149" customFormat="1" ht="19.5" customHeight="1" x14ac:dyDescent="0.25">
      <c r="F1096" s="117" t="s">
        <v>6</v>
      </c>
      <c r="G1096" s="117" t="s">
        <v>3291</v>
      </c>
      <c r="H1096" s="117" t="s">
        <v>2427</v>
      </c>
    </row>
    <row r="1097" spans="6:8" s="149" customFormat="1" ht="19.5" customHeight="1" x14ac:dyDescent="0.25">
      <c r="F1097" s="117" t="s">
        <v>6</v>
      </c>
      <c r="G1097" s="117" t="s">
        <v>3293</v>
      </c>
      <c r="H1097" s="117" t="s">
        <v>2427</v>
      </c>
    </row>
    <row r="1098" spans="6:8" s="149" customFormat="1" ht="19.5" customHeight="1" x14ac:dyDescent="0.25">
      <c r="F1098" s="117" t="s">
        <v>6</v>
      </c>
      <c r="G1098" s="117" t="s">
        <v>3295</v>
      </c>
      <c r="H1098" s="117" t="s">
        <v>2427</v>
      </c>
    </row>
    <row r="1099" spans="6:8" s="149" customFormat="1" ht="19.5" customHeight="1" x14ac:dyDescent="0.25">
      <c r="F1099" s="117" t="s">
        <v>6</v>
      </c>
      <c r="G1099" s="117" t="s">
        <v>3296</v>
      </c>
      <c r="H1099" s="117" t="s">
        <v>2427</v>
      </c>
    </row>
    <row r="1100" spans="6:8" s="149" customFormat="1" ht="19.5" customHeight="1" x14ac:dyDescent="0.25">
      <c r="F1100" s="117" t="s">
        <v>6</v>
      </c>
      <c r="G1100" s="117" t="s">
        <v>4064</v>
      </c>
      <c r="H1100" s="117" t="s">
        <v>2427</v>
      </c>
    </row>
    <row r="1101" spans="6:8" s="149" customFormat="1" ht="19.5" customHeight="1" x14ac:dyDescent="0.25">
      <c r="F1101" s="117" t="s">
        <v>6</v>
      </c>
      <c r="G1101" s="117" t="s">
        <v>4065</v>
      </c>
      <c r="H1101" s="117" t="s">
        <v>2427</v>
      </c>
    </row>
    <row r="1102" spans="6:8" s="149" customFormat="1" ht="19.5" customHeight="1" x14ac:dyDescent="0.25">
      <c r="F1102" s="117" t="s">
        <v>6</v>
      </c>
      <c r="G1102" s="117" t="s">
        <v>3298</v>
      </c>
      <c r="H1102" s="117" t="s">
        <v>2427</v>
      </c>
    </row>
    <row r="1103" spans="6:8" s="149" customFormat="1" ht="19.5" customHeight="1" x14ac:dyDescent="0.25">
      <c r="F1103" s="117" t="s">
        <v>6</v>
      </c>
      <c r="G1103" s="117" t="s">
        <v>3300</v>
      </c>
      <c r="H1103" s="117" t="s">
        <v>2427</v>
      </c>
    </row>
    <row r="1104" spans="6:8" s="149" customFormat="1" ht="19.5" customHeight="1" x14ac:dyDescent="0.25">
      <c r="F1104" s="117" t="s">
        <v>6</v>
      </c>
      <c r="G1104" s="117" t="s">
        <v>3302</v>
      </c>
      <c r="H1104" s="117" t="s">
        <v>2427</v>
      </c>
    </row>
    <row r="1105" spans="6:8" s="149" customFormat="1" ht="19.5" customHeight="1" x14ac:dyDescent="0.25">
      <c r="F1105" s="117" t="s">
        <v>6</v>
      </c>
      <c r="G1105" s="117" t="s">
        <v>3303</v>
      </c>
      <c r="H1105" s="117" t="s">
        <v>2427</v>
      </c>
    </row>
    <row r="1106" spans="6:8" s="149" customFormat="1" ht="19.5" customHeight="1" x14ac:dyDescent="0.25">
      <c r="F1106" s="117" t="s">
        <v>6</v>
      </c>
      <c r="G1106" s="117" t="s">
        <v>3305</v>
      </c>
      <c r="H1106" s="117" t="s">
        <v>2427</v>
      </c>
    </row>
    <row r="1107" spans="6:8" s="149" customFormat="1" ht="19.5" customHeight="1" x14ac:dyDescent="0.25">
      <c r="F1107" s="117" t="s">
        <v>6</v>
      </c>
      <c r="G1107" s="117" t="s">
        <v>4066</v>
      </c>
      <c r="H1107" s="117" t="s">
        <v>2427</v>
      </c>
    </row>
    <row r="1108" spans="6:8" s="149" customFormat="1" ht="19.5" customHeight="1" x14ac:dyDescent="0.25">
      <c r="F1108" s="117" t="s">
        <v>6</v>
      </c>
      <c r="G1108" s="117" t="s">
        <v>3307</v>
      </c>
      <c r="H1108" s="117" t="s">
        <v>2427</v>
      </c>
    </row>
    <row r="1109" spans="6:8" s="149" customFormat="1" ht="19.5" customHeight="1" x14ac:dyDescent="0.25">
      <c r="F1109" s="117" t="s">
        <v>6</v>
      </c>
      <c r="G1109" s="117" t="s">
        <v>3309</v>
      </c>
      <c r="H1109" s="117" t="s">
        <v>2427</v>
      </c>
    </row>
    <row r="1110" spans="6:8" s="149" customFormat="1" ht="19.5" customHeight="1" x14ac:dyDescent="0.25">
      <c r="F1110" s="117" t="s">
        <v>6</v>
      </c>
      <c r="G1110" s="117" t="s">
        <v>3310</v>
      </c>
      <c r="H1110" s="117" t="s">
        <v>2427</v>
      </c>
    </row>
    <row r="1111" spans="6:8" s="149" customFormat="1" ht="19.5" customHeight="1" x14ac:dyDescent="0.25">
      <c r="F1111" s="117" t="s">
        <v>6</v>
      </c>
      <c r="G1111" s="117" t="s">
        <v>4067</v>
      </c>
      <c r="H1111" s="117" t="s">
        <v>2427</v>
      </c>
    </row>
    <row r="1112" spans="6:8" s="149" customFormat="1" ht="19.5" customHeight="1" x14ac:dyDescent="0.25">
      <c r="F1112" s="117" t="s">
        <v>6</v>
      </c>
      <c r="G1112" s="117" t="s">
        <v>4068</v>
      </c>
      <c r="H1112" s="117" t="s">
        <v>2427</v>
      </c>
    </row>
    <row r="1113" spans="6:8" s="149" customFormat="1" ht="19.5" customHeight="1" x14ac:dyDescent="0.25">
      <c r="F1113" s="117" t="s">
        <v>6</v>
      </c>
      <c r="G1113" s="117" t="s">
        <v>4069</v>
      </c>
      <c r="H1113" s="117" t="s">
        <v>2427</v>
      </c>
    </row>
    <row r="1114" spans="6:8" s="149" customFormat="1" ht="19.5" customHeight="1" x14ac:dyDescent="0.25">
      <c r="F1114" s="117" t="s">
        <v>6</v>
      </c>
      <c r="G1114" s="117" t="s">
        <v>4070</v>
      </c>
      <c r="H1114" s="117" t="s">
        <v>2427</v>
      </c>
    </row>
    <row r="1115" spans="6:8" s="149" customFormat="1" ht="19.5" customHeight="1" x14ac:dyDescent="0.25">
      <c r="F1115" s="117" t="s">
        <v>6</v>
      </c>
      <c r="G1115" s="117" t="s">
        <v>4071</v>
      </c>
      <c r="H1115" s="117" t="s">
        <v>2427</v>
      </c>
    </row>
    <row r="1116" spans="6:8" s="149" customFormat="1" ht="19.5" customHeight="1" x14ac:dyDescent="0.25">
      <c r="F1116" s="117" t="s">
        <v>6</v>
      </c>
      <c r="G1116" s="117" t="s">
        <v>4072</v>
      </c>
      <c r="H1116" s="117" t="s">
        <v>2427</v>
      </c>
    </row>
    <row r="1117" spans="6:8" s="149" customFormat="1" ht="19.5" customHeight="1" x14ac:dyDescent="0.25">
      <c r="F1117" s="117" t="s">
        <v>6</v>
      </c>
      <c r="G1117" s="117" t="s">
        <v>4073</v>
      </c>
      <c r="H1117" s="117" t="s">
        <v>2427</v>
      </c>
    </row>
    <row r="1118" spans="6:8" s="149" customFormat="1" ht="19.5" customHeight="1" x14ac:dyDescent="0.25">
      <c r="F1118" s="117" t="s">
        <v>6</v>
      </c>
      <c r="G1118" s="117" t="s">
        <v>4074</v>
      </c>
      <c r="H1118" s="117" t="s">
        <v>2427</v>
      </c>
    </row>
    <row r="1119" spans="6:8" s="149" customFormat="1" ht="19.5" customHeight="1" x14ac:dyDescent="0.25">
      <c r="F1119" s="117" t="s">
        <v>6</v>
      </c>
      <c r="G1119" s="117" t="s">
        <v>4075</v>
      </c>
      <c r="H1119" s="117" t="s">
        <v>2427</v>
      </c>
    </row>
    <row r="1120" spans="6:8" s="149" customFormat="1" ht="19.5" customHeight="1" x14ac:dyDescent="0.25">
      <c r="F1120" s="117" t="s">
        <v>6</v>
      </c>
      <c r="G1120" s="117" t="s">
        <v>4076</v>
      </c>
      <c r="H1120" s="117" t="s">
        <v>2427</v>
      </c>
    </row>
    <row r="1121" spans="6:8" s="149" customFormat="1" ht="19.5" customHeight="1" x14ac:dyDescent="0.25">
      <c r="F1121" s="117" t="s">
        <v>6</v>
      </c>
      <c r="G1121" s="117" t="s">
        <v>4077</v>
      </c>
      <c r="H1121" s="117" t="s">
        <v>2427</v>
      </c>
    </row>
    <row r="1122" spans="6:8" s="149" customFormat="1" ht="19.5" customHeight="1" x14ac:dyDescent="0.25">
      <c r="F1122" s="117" t="s">
        <v>6</v>
      </c>
      <c r="G1122" s="117" t="s">
        <v>4078</v>
      </c>
      <c r="H1122" s="117" t="s">
        <v>2427</v>
      </c>
    </row>
    <row r="1123" spans="6:8" s="149" customFormat="1" ht="19.5" customHeight="1" x14ac:dyDescent="0.25">
      <c r="F1123" s="117" t="s">
        <v>6</v>
      </c>
      <c r="G1123" s="117" t="s">
        <v>4079</v>
      </c>
      <c r="H1123" s="117" t="s">
        <v>2427</v>
      </c>
    </row>
    <row r="1124" spans="6:8" s="149" customFormat="1" ht="19.5" customHeight="1" x14ac:dyDescent="0.25">
      <c r="F1124" s="117" t="s">
        <v>6</v>
      </c>
      <c r="G1124" s="117" t="s">
        <v>4080</v>
      </c>
      <c r="H1124" s="117" t="s">
        <v>2427</v>
      </c>
    </row>
    <row r="1125" spans="6:8" s="149" customFormat="1" ht="19.5" customHeight="1" x14ac:dyDescent="0.25">
      <c r="F1125" s="117" t="s">
        <v>6</v>
      </c>
      <c r="G1125" s="117" t="s">
        <v>4081</v>
      </c>
      <c r="H1125" s="117" t="s">
        <v>2427</v>
      </c>
    </row>
    <row r="1126" spans="6:8" s="149" customFormat="1" ht="19.5" customHeight="1" x14ac:dyDescent="0.25">
      <c r="F1126" s="117" t="s">
        <v>6</v>
      </c>
      <c r="G1126" s="117" t="s">
        <v>4082</v>
      </c>
      <c r="H1126" s="117" t="s">
        <v>2427</v>
      </c>
    </row>
    <row r="1127" spans="6:8" s="149" customFormat="1" ht="19.5" customHeight="1" x14ac:dyDescent="0.25">
      <c r="F1127" s="117" t="s">
        <v>6</v>
      </c>
      <c r="G1127" s="117" t="s">
        <v>4083</v>
      </c>
      <c r="H1127" s="117" t="s">
        <v>2427</v>
      </c>
    </row>
    <row r="1128" spans="6:8" s="149" customFormat="1" ht="19.5" customHeight="1" x14ac:dyDescent="0.25">
      <c r="F1128" s="117" t="s">
        <v>6</v>
      </c>
      <c r="G1128" s="117" t="s">
        <v>4084</v>
      </c>
      <c r="H1128" s="117" t="s">
        <v>2427</v>
      </c>
    </row>
    <row r="1129" spans="6:8" s="149" customFormat="1" ht="19.5" customHeight="1" x14ac:dyDescent="0.25">
      <c r="F1129" s="117" t="s">
        <v>6</v>
      </c>
      <c r="G1129" s="117" t="s">
        <v>4085</v>
      </c>
      <c r="H1129" s="117" t="s">
        <v>2427</v>
      </c>
    </row>
    <row r="1130" spans="6:8" s="149" customFormat="1" ht="19.5" customHeight="1" x14ac:dyDescent="0.25">
      <c r="F1130" s="117" t="s">
        <v>6</v>
      </c>
      <c r="G1130" s="117" t="s">
        <v>4086</v>
      </c>
      <c r="H1130" s="117" t="s">
        <v>2427</v>
      </c>
    </row>
    <row r="1131" spans="6:8" s="149" customFormat="1" ht="19.5" customHeight="1" x14ac:dyDescent="0.25">
      <c r="F1131" s="117" t="s">
        <v>6</v>
      </c>
      <c r="G1131" s="117" t="s">
        <v>4087</v>
      </c>
      <c r="H1131" s="117" t="s">
        <v>2427</v>
      </c>
    </row>
    <row r="1132" spans="6:8" s="149" customFormat="1" ht="19.5" customHeight="1" x14ac:dyDescent="0.25">
      <c r="F1132" s="117" t="s">
        <v>6</v>
      </c>
      <c r="G1132" s="117" t="s">
        <v>4088</v>
      </c>
      <c r="H1132" s="117" t="s">
        <v>2427</v>
      </c>
    </row>
    <row r="1133" spans="6:8" s="149" customFormat="1" ht="19.5" customHeight="1" x14ac:dyDescent="0.25">
      <c r="F1133" s="117" t="s">
        <v>6</v>
      </c>
      <c r="G1133" s="117" t="s">
        <v>4089</v>
      </c>
      <c r="H1133" s="117" t="s">
        <v>2427</v>
      </c>
    </row>
    <row r="1134" spans="6:8" s="149" customFormat="1" ht="19.5" customHeight="1" x14ac:dyDescent="0.25">
      <c r="F1134" s="117" t="s">
        <v>6</v>
      </c>
      <c r="G1134" s="117" t="s">
        <v>4090</v>
      </c>
      <c r="H1134" s="117" t="s">
        <v>2427</v>
      </c>
    </row>
    <row r="1135" spans="6:8" s="149" customFormat="1" ht="19.5" customHeight="1" x14ac:dyDescent="0.25">
      <c r="F1135" s="117" t="s">
        <v>6</v>
      </c>
      <c r="G1135" s="117" t="s">
        <v>4091</v>
      </c>
      <c r="H1135" s="117" t="s">
        <v>2427</v>
      </c>
    </row>
    <row r="1136" spans="6:8" s="149" customFormat="1" ht="19.5" customHeight="1" x14ac:dyDescent="0.25">
      <c r="F1136" s="117" t="s">
        <v>6</v>
      </c>
      <c r="G1136" s="117" t="s">
        <v>4092</v>
      </c>
      <c r="H1136" s="117" t="s">
        <v>2427</v>
      </c>
    </row>
    <row r="1137" spans="6:8" s="149" customFormat="1" ht="19.5" customHeight="1" x14ac:dyDescent="0.25">
      <c r="F1137" s="117" t="s">
        <v>6</v>
      </c>
      <c r="G1137" s="117" t="s">
        <v>4093</v>
      </c>
      <c r="H1137" s="117" t="s">
        <v>2427</v>
      </c>
    </row>
    <row r="1138" spans="6:8" s="149" customFormat="1" ht="19.5" customHeight="1" x14ac:dyDescent="0.25">
      <c r="F1138" s="117" t="s">
        <v>6</v>
      </c>
      <c r="G1138" s="117" t="s">
        <v>4094</v>
      </c>
      <c r="H1138" s="117" t="s">
        <v>2427</v>
      </c>
    </row>
    <row r="1139" spans="6:8" s="149" customFormat="1" ht="19.5" customHeight="1" x14ac:dyDescent="0.25">
      <c r="F1139" s="117" t="s">
        <v>6</v>
      </c>
      <c r="G1139" s="117" t="s">
        <v>4095</v>
      </c>
      <c r="H1139" s="117" t="s">
        <v>2427</v>
      </c>
    </row>
    <row r="1140" spans="6:8" s="149" customFormat="1" ht="19.5" customHeight="1" x14ac:dyDescent="0.25">
      <c r="F1140" s="117" t="s">
        <v>6</v>
      </c>
      <c r="G1140" s="117" t="s">
        <v>4096</v>
      </c>
      <c r="H1140" s="117" t="s">
        <v>2427</v>
      </c>
    </row>
    <row r="1141" spans="6:8" s="149" customFormat="1" ht="19.5" customHeight="1" x14ac:dyDescent="0.25">
      <c r="F1141" s="117" t="s">
        <v>6</v>
      </c>
      <c r="G1141" s="117" t="s">
        <v>4097</v>
      </c>
      <c r="H1141" s="117" t="s">
        <v>2427</v>
      </c>
    </row>
    <row r="1142" spans="6:8" s="149" customFormat="1" ht="19.5" customHeight="1" x14ac:dyDescent="0.25">
      <c r="F1142" s="117" t="s">
        <v>6</v>
      </c>
      <c r="G1142" s="117" t="s">
        <v>4098</v>
      </c>
      <c r="H1142" s="117" t="s">
        <v>2427</v>
      </c>
    </row>
    <row r="1143" spans="6:8" s="149" customFormat="1" ht="19.5" customHeight="1" x14ac:dyDescent="0.25">
      <c r="F1143" s="117" t="s">
        <v>6</v>
      </c>
      <c r="G1143" s="117" t="s">
        <v>4099</v>
      </c>
      <c r="H1143" s="117" t="s">
        <v>2427</v>
      </c>
    </row>
    <row r="1144" spans="6:8" s="149" customFormat="1" ht="19.5" customHeight="1" x14ac:dyDescent="0.25">
      <c r="F1144" s="117" t="s">
        <v>6</v>
      </c>
      <c r="G1144" s="117" t="s">
        <v>4100</v>
      </c>
      <c r="H1144" s="117" t="s">
        <v>2427</v>
      </c>
    </row>
    <row r="1145" spans="6:8" s="149" customFormat="1" ht="19.5" customHeight="1" x14ac:dyDescent="0.25">
      <c r="F1145" s="117" t="s">
        <v>6</v>
      </c>
      <c r="G1145" s="117" t="s">
        <v>3320</v>
      </c>
      <c r="H1145" s="117" t="s">
        <v>2427</v>
      </c>
    </row>
    <row r="1146" spans="6:8" s="149" customFormat="1" ht="19.5" customHeight="1" x14ac:dyDescent="0.25">
      <c r="F1146" s="117" t="s">
        <v>6</v>
      </c>
      <c r="G1146" s="117" t="s">
        <v>3321</v>
      </c>
      <c r="H1146" s="117" t="s">
        <v>2427</v>
      </c>
    </row>
    <row r="1147" spans="6:8" s="149" customFormat="1" ht="19.5" customHeight="1" x14ac:dyDescent="0.25">
      <c r="F1147" s="117" t="s">
        <v>6</v>
      </c>
      <c r="G1147" s="117" t="s">
        <v>4101</v>
      </c>
      <c r="H1147" s="117" t="s">
        <v>2427</v>
      </c>
    </row>
    <row r="1148" spans="6:8" s="149" customFormat="1" ht="19.5" customHeight="1" x14ac:dyDescent="0.25">
      <c r="F1148" s="117" t="s">
        <v>6</v>
      </c>
      <c r="G1148" s="117" t="s">
        <v>4102</v>
      </c>
      <c r="H1148" s="117" t="s">
        <v>2427</v>
      </c>
    </row>
    <row r="1149" spans="6:8" s="149" customFormat="1" ht="19.5" customHeight="1" x14ac:dyDescent="0.25">
      <c r="F1149" s="117" t="s">
        <v>6</v>
      </c>
      <c r="G1149" s="117" t="s">
        <v>4103</v>
      </c>
      <c r="H1149" s="117" t="s">
        <v>2427</v>
      </c>
    </row>
    <row r="1150" spans="6:8" s="149" customFormat="1" ht="19.5" customHeight="1" x14ac:dyDescent="0.25">
      <c r="F1150" s="117" t="s">
        <v>6</v>
      </c>
      <c r="G1150" s="117" t="s">
        <v>4104</v>
      </c>
      <c r="H1150" s="117" t="s">
        <v>2427</v>
      </c>
    </row>
    <row r="1151" spans="6:8" s="149" customFormat="1" ht="19.5" customHeight="1" x14ac:dyDescent="0.25">
      <c r="F1151" s="117" t="s">
        <v>6</v>
      </c>
      <c r="G1151" s="117" t="s">
        <v>4105</v>
      </c>
      <c r="H1151" s="117" t="s">
        <v>2427</v>
      </c>
    </row>
    <row r="1152" spans="6:8" s="149" customFormat="1" ht="19.5" customHeight="1" x14ac:dyDescent="0.25">
      <c r="F1152" s="117" t="s">
        <v>6</v>
      </c>
      <c r="G1152" s="117" t="s">
        <v>4106</v>
      </c>
      <c r="H1152" s="117" t="s">
        <v>2427</v>
      </c>
    </row>
    <row r="1153" spans="6:8" s="149" customFormat="1" ht="19.5" customHeight="1" x14ac:dyDescent="0.25">
      <c r="F1153" s="117" t="s">
        <v>6</v>
      </c>
      <c r="G1153" s="117" t="s">
        <v>4107</v>
      </c>
      <c r="H1153" s="117" t="s">
        <v>2427</v>
      </c>
    </row>
    <row r="1154" spans="6:8" s="149" customFormat="1" ht="19.5" customHeight="1" x14ac:dyDescent="0.25">
      <c r="F1154" s="117" t="s">
        <v>6</v>
      </c>
      <c r="G1154" s="117" t="s">
        <v>3340</v>
      </c>
      <c r="H1154" s="117" t="s">
        <v>2427</v>
      </c>
    </row>
    <row r="1155" spans="6:8" s="149" customFormat="1" ht="19.5" customHeight="1" x14ac:dyDescent="0.25">
      <c r="F1155" s="117" t="s">
        <v>6</v>
      </c>
      <c r="G1155" s="117" t="s">
        <v>4108</v>
      </c>
      <c r="H1155" s="117" t="s">
        <v>2427</v>
      </c>
    </row>
    <row r="1156" spans="6:8" s="149" customFormat="1" ht="19.5" customHeight="1" x14ac:dyDescent="0.25">
      <c r="F1156" s="117" t="s">
        <v>6</v>
      </c>
      <c r="G1156" s="117" t="s">
        <v>3342</v>
      </c>
      <c r="H1156" s="117" t="s">
        <v>2427</v>
      </c>
    </row>
    <row r="1157" spans="6:8" s="149" customFormat="1" ht="19.5" customHeight="1" x14ac:dyDescent="0.25">
      <c r="F1157" s="117" t="s">
        <v>6</v>
      </c>
      <c r="G1157" s="117" t="s">
        <v>4109</v>
      </c>
      <c r="H1157" s="117" t="s">
        <v>2427</v>
      </c>
    </row>
    <row r="1158" spans="6:8" s="149" customFormat="1" ht="19.5" customHeight="1" x14ac:dyDescent="0.25">
      <c r="F1158" s="117" t="s">
        <v>6</v>
      </c>
      <c r="G1158" s="117" t="s">
        <v>4110</v>
      </c>
      <c r="H1158" s="117" t="s">
        <v>2427</v>
      </c>
    </row>
    <row r="1159" spans="6:8" s="149" customFormat="1" ht="19.5" customHeight="1" x14ac:dyDescent="0.25">
      <c r="F1159" s="117" t="s">
        <v>6</v>
      </c>
      <c r="G1159" s="117" t="s">
        <v>4111</v>
      </c>
      <c r="H1159" s="117" t="s">
        <v>2427</v>
      </c>
    </row>
    <row r="1160" spans="6:8" s="149" customFormat="1" ht="19.5" customHeight="1" x14ac:dyDescent="0.25">
      <c r="F1160" s="117" t="s">
        <v>6</v>
      </c>
      <c r="G1160" s="117" t="s">
        <v>4112</v>
      </c>
      <c r="H1160" s="117" t="s">
        <v>2427</v>
      </c>
    </row>
    <row r="1161" spans="6:8" s="149" customFormat="1" ht="19.5" customHeight="1" x14ac:dyDescent="0.25">
      <c r="F1161" s="117" t="s">
        <v>6</v>
      </c>
      <c r="G1161" s="117" t="s">
        <v>4113</v>
      </c>
      <c r="H1161" s="117" t="s">
        <v>2427</v>
      </c>
    </row>
    <row r="1162" spans="6:8" s="149" customFormat="1" ht="19.5" customHeight="1" x14ac:dyDescent="0.25">
      <c r="F1162" s="117" t="s">
        <v>6</v>
      </c>
      <c r="G1162" s="117" t="s">
        <v>4114</v>
      </c>
      <c r="H1162" s="117" t="s">
        <v>2427</v>
      </c>
    </row>
    <row r="1163" spans="6:8" s="149" customFormat="1" ht="19.5" customHeight="1" x14ac:dyDescent="0.25">
      <c r="F1163" s="117" t="s">
        <v>6</v>
      </c>
      <c r="G1163" s="117" t="s">
        <v>4115</v>
      </c>
      <c r="H1163" s="117" t="s">
        <v>2427</v>
      </c>
    </row>
    <row r="1164" spans="6:8" s="149" customFormat="1" ht="19.5" customHeight="1" x14ac:dyDescent="0.25">
      <c r="F1164" s="117" t="s">
        <v>6</v>
      </c>
      <c r="G1164" s="117" t="s">
        <v>4116</v>
      </c>
      <c r="H1164" s="117" t="s">
        <v>2427</v>
      </c>
    </row>
    <row r="1165" spans="6:8" s="149" customFormat="1" ht="19.5" customHeight="1" x14ac:dyDescent="0.25">
      <c r="F1165" s="117" t="s">
        <v>6</v>
      </c>
      <c r="G1165" s="117" t="s">
        <v>4117</v>
      </c>
      <c r="H1165" s="117" t="s">
        <v>2427</v>
      </c>
    </row>
    <row r="1166" spans="6:8" s="149" customFormat="1" ht="19.5" customHeight="1" x14ac:dyDescent="0.25">
      <c r="F1166" s="117" t="s">
        <v>6</v>
      </c>
      <c r="G1166" s="117" t="s">
        <v>4118</v>
      </c>
      <c r="H1166" s="117" t="s">
        <v>2427</v>
      </c>
    </row>
    <row r="1167" spans="6:8" s="149" customFormat="1" ht="19.5" customHeight="1" x14ac:dyDescent="0.25">
      <c r="F1167" s="117" t="s">
        <v>6</v>
      </c>
      <c r="G1167" s="117" t="s">
        <v>4119</v>
      </c>
      <c r="H1167" s="117" t="s">
        <v>2427</v>
      </c>
    </row>
    <row r="1168" spans="6:8" s="149" customFormat="1" ht="19.5" customHeight="1" x14ac:dyDescent="0.25">
      <c r="F1168" s="117" t="s">
        <v>6</v>
      </c>
      <c r="G1168" s="117" t="s">
        <v>4120</v>
      </c>
      <c r="H1168" s="117" t="s">
        <v>2427</v>
      </c>
    </row>
    <row r="1169" spans="6:8" s="149" customFormat="1" ht="19.5" customHeight="1" x14ac:dyDescent="0.25">
      <c r="F1169" s="117" t="s">
        <v>6</v>
      </c>
      <c r="G1169" s="117" t="s">
        <v>4121</v>
      </c>
      <c r="H1169" s="117" t="s">
        <v>2427</v>
      </c>
    </row>
    <row r="1170" spans="6:8" s="149" customFormat="1" ht="19.5" customHeight="1" x14ac:dyDescent="0.25">
      <c r="F1170" s="117" t="s">
        <v>6</v>
      </c>
      <c r="G1170" s="117" t="s">
        <v>3344</v>
      </c>
      <c r="H1170" s="117" t="s">
        <v>2427</v>
      </c>
    </row>
    <row r="1171" spans="6:8" s="149" customFormat="1" ht="19.5" customHeight="1" x14ac:dyDescent="0.25">
      <c r="F1171" s="117" t="s">
        <v>6</v>
      </c>
      <c r="G1171" s="117" t="s">
        <v>4122</v>
      </c>
      <c r="H1171" s="117" t="s">
        <v>2427</v>
      </c>
    </row>
    <row r="1172" spans="6:8" s="149" customFormat="1" ht="19.5" customHeight="1" x14ac:dyDescent="0.25">
      <c r="F1172" s="117" t="s">
        <v>6</v>
      </c>
      <c r="G1172" s="117" t="s">
        <v>4123</v>
      </c>
      <c r="H1172" s="117" t="s">
        <v>2427</v>
      </c>
    </row>
    <row r="1173" spans="6:8" s="149" customFormat="1" ht="19.5" customHeight="1" x14ac:dyDescent="0.25">
      <c r="F1173" s="117" t="s">
        <v>6</v>
      </c>
      <c r="G1173" s="117" t="s">
        <v>4124</v>
      </c>
      <c r="H1173" s="117" t="s">
        <v>2427</v>
      </c>
    </row>
    <row r="1174" spans="6:8" s="149" customFormat="1" ht="19.5" customHeight="1" x14ac:dyDescent="0.25">
      <c r="F1174" s="117" t="s">
        <v>6</v>
      </c>
      <c r="G1174" s="117" t="s">
        <v>4125</v>
      </c>
      <c r="H1174" s="117" t="s">
        <v>2427</v>
      </c>
    </row>
    <row r="1175" spans="6:8" s="149" customFormat="1" ht="19.5" customHeight="1" x14ac:dyDescent="0.25">
      <c r="F1175" s="117" t="s">
        <v>6</v>
      </c>
      <c r="G1175" s="117" t="s">
        <v>4126</v>
      </c>
      <c r="H1175" s="117" t="s">
        <v>2427</v>
      </c>
    </row>
    <row r="1176" spans="6:8" s="149" customFormat="1" ht="19.5" customHeight="1" x14ac:dyDescent="0.25">
      <c r="F1176" s="117" t="s">
        <v>6</v>
      </c>
      <c r="G1176" s="117" t="s">
        <v>4127</v>
      </c>
      <c r="H1176" s="117" t="s">
        <v>2427</v>
      </c>
    </row>
    <row r="1177" spans="6:8" s="149" customFormat="1" ht="19.5" customHeight="1" x14ac:dyDescent="0.25">
      <c r="F1177" s="117" t="s">
        <v>6</v>
      </c>
      <c r="G1177" s="117" t="s">
        <v>4128</v>
      </c>
      <c r="H1177" s="117" t="s">
        <v>2427</v>
      </c>
    </row>
    <row r="1178" spans="6:8" s="149" customFormat="1" ht="19.5" customHeight="1" x14ac:dyDescent="0.25">
      <c r="F1178" s="117" t="s">
        <v>6</v>
      </c>
      <c r="G1178" s="117" t="s">
        <v>4129</v>
      </c>
      <c r="H1178" s="117" t="s">
        <v>2427</v>
      </c>
    </row>
    <row r="1179" spans="6:8" s="149" customFormat="1" ht="19.5" customHeight="1" x14ac:dyDescent="0.25">
      <c r="F1179" s="117" t="s">
        <v>6</v>
      </c>
      <c r="G1179" s="117" t="s">
        <v>4130</v>
      </c>
      <c r="H1179" s="117" t="s">
        <v>2427</v>
      </c>
    </row>
    <row r="1180" spans="6:8" s="149" customFormat="1" ht="19.5" customHeight="1" x14ac:dyDescent="0.25">
      <c r="F1180" s="117" t="s">
        <v>6</v>
      </c>
      <c r="G1180" s="117" t="s">
        <v>4131</v>
      </c>
      <c r="H1180" s="117" t="s">
        <v>2427</v>
      </c>
    </row>
    <row r="1181" spans="6:8" s="149" customFormat="1" ht="19.5" customHeight="1" x14ac:dyDescent="0.25">
      <c r="F1181" s="117" t="s">
        <v>6</v>
      </c>
      <c r="G1181" s="117" t="s">
        <v>4132</v>
      </c>
      <c r="H1181" s="117" t="s">
        <v>2427</v>
      </c>
    </row>
    <row r="1182" spans="6:8" s="149" customFormat="1" ht="19.5" customHeight="1" x14ac:dyDescent="0.25">
      <c r="F1182" s="117" t="s">
        <v>6</v>
      </c>
      <c r="G1182" s="117" t="s">
        <v>3346</v>
      </c>
      <c r="H1182" s="117" t="s">
        <v>2427</v>
      </c>
    </row>
    <row r="1183" spans="6:8" s="149" customFormat="1" ht="19.5" customHeight="1" x14ac:dyDescent="0.25">
      <c r="F1183" s="117" t="s">
        <v>6</v>
      </c>
      <c r="G1183" s="117" t="s">
        <v>4133</v>
      </c>
      <c r="H1183" s="117" t="s">
        <v>2427</v>
      </c>
    </row>
    <row r="1184" spans="6:8" s="149" customFormat="1" ht="19.5" customHeight="1" x14ac:dyDescent="0.25">
      <c r="F1184" s="117" t="s">
        <v>6</v>
      </c>
      <c r="G1184" s="117" t="s">
        <v>4134</v>
      </c>
      <c r="H1184" s="117" t="s">
        <v>2427</v>
      </c>
    </row>
    <row r="1185" spans="6:8" s="149" customFormat="1" ht="19.5" customHeight="1" x14ac:dyDescent="0.25">
      <c r="F1185" s="117" t="s">
        <v>6</v>
      </c>
      <c r="G1185" s="117" t="s">
        <v>4135</v>
      </c>
      <c r="H1185" s="117" t="s">
        <v>2427</v>
      </c>
    </row>
    <row r="1186" spans="6:8" s="149" customFormat="1" ht="19.5" customHeight="1" x14ac:dyDescent="0.25">
      <c r="F1186" s="117" t="s">
        <v>6</v>
      </c>
      <c r="G1186" s="117" t="s">
        <v>4136</v>
      </c>
      <c r="H1186" s="117" t="s">
        <v>2427</v>
      </c>
    </row>
    <row r="1187" spans="6:8" s="149" customFormat="1" ht="19.5" customHeight="1" x14ac:dyDescent="0.25">
      <c r="F1187" s="117" t="s">
        <v>6</v>
      </c>
      <c r="G1187" s="117" t="s">
        <v>4137</v>
      </c>
      <c r="H1187" s="117" t="s">
        <v>2427</v>
      </c>
    </row>
    <row r="1188" spans="6:8" s="149" customFormat="1" ht="19.5" customHeight="1" x14ac:dyDescent="0.25">
      <c r="F1188" s="117" t="s">
        <v>6</v>
      </c>
      <c r="G1188" s="117" t="s">
        <v>4138</v>
      </c>
      <c r="H1188" s="117" t="s">
        <v>2427</v>
      </c>
    </row>
    <row r="1189" spans="6:8" s="149" customFormat="1" ht="19.5" customHeight="1" x14ac:dyDescent="0.25">
      <c r="F1189" s="117" t="s">
        <v>6</v>
      </c>
      <c r="G1189" s="117" t="s">
        <v>4139</v>
      </c>
      <c r="H1189" s="117" t="s">
        <v>2427</v>
      </c>
    </row>
    <row r="1190" spans="6:8" s="149" customFormat="1" ht="19.5" customHeight="1" x14ac:dyDescent="0.25">
      <c r="F1190" s="117" t="s">
        <v>6</v>
      </c>
      <c r="G1190" s="117" t="s">
        <v>3348</v>
      </c>
      <c r="H1190" s="117" t="s">
        <v>2427</v>
      </c>
    </row>
    <row r="1191" spans="6:8" s="149" customFormat="1" ht="19.5" customHeight="1" x14ac:dyDescent="0.25">
      <c r="F1191" s="117" t="s">
        <v>6</v>
      </c>
      <c r="G1191" s="117" t="s">
        <v>3350</v>
      </c>
      <c r="H1191" s="117" t="s">
        <v>2427</v>
      </c>
    </row>
    <row r="1192" spans="6:8" s="149" customFormat="1" ht="19.5" customHeight="1" x14ac:dyDescent="0.25">
      <c r="F1192" s="117" t="s">
        <v>6</v>
      </c>
      <c r="G1192" s="117" t="s">
        <v>3352</v>
      </c>
      <c r="H1192" s="117" t="s">
        <v>2427</v>
      </c>
    </row>
    <row r="1193" spans="6:8" s="149" customFormat="1" ht="19.5" customHeight="1" x14ac:dyDescent="0.25">
      <c r="F1193" s="117" t="s">
        <v>6</v>
      </c>
      <c r="G1193" s="117" t="s">
        <v>3354</v>
      </c>
      <c r="H1193" s="117" t="s">
        <v>2427</v>
      </c>
    </row>
    <row r="1194" spans="6:8" s="149" customFormat="1" ht="19.5" customHeight="1" x14ac:dyDescent="0.25">
      <c r="F1194" s="117" t="s">
        <v>6</v>
      </c>
      <c r="G1194" s="117" t="s">
        <v>3356</v>
      </c>
      <c r="H1194" s="117" t="s">
        <v>2427</v>
      </c>
    </row>
    <row r="1195" spans="6:8" s="149" customFormat="1" ht="19.5" customHeight="1" x14ac:dyDescent="0.25">
      <c r="F1195" s="117" t="s">
        <v>6</v>
      </c>
      <c r="G1195" s="117" t="s">
        <v>3358</v>
      </c>
      <c r="H1195" s="117" t="s">
        <v>2427</v>
      </c>
    </row>
    <row r="1196" spans="6:8" s="149" customFormat="1" ht="19.5" customHeight="1" x14ac:dyDescent="0.25">
      <c r="F1196" s="117" t="s">
        <v>6</v>
      </c>
      <c r="G1196" s="117" t="s">
        <v>4140</v>
      </c>
      <c r="H1196" s="117" t="s">
        <v>2427</v>
      </c>
    </row>
    <row r="1197" spans="6:8" s="149" customFormat="1" ht="19.5" customHeight="1" x14ac:dyDescent="0.25">
      <c r="F1197" s="117" t="s">
        <v>6</v>
      </c>
      <c r="G1197" s="117" t="s">
        <v>4141</v>
      </c>
      <c r="H1197" s="117" t="s">
        <v>2427</v>
      </c>
    </row>
    <row r="1198" spans="6:8" s="149" customFormat="1" ht="19.5" customHeight="1" x14ac:dyDescent="0.25">
      <c r="F1198" s="117" t="s">
        <v>6</v>
      </c>
      <c r="G1198" s="117" t="s">
        <v>4142</v>
      </c>
      <c r="H1198" s="117" t="s">
        <v>2427</v>
      </c>
    </row>
    <row r="1199" spans="6:8" s="149" customFormat="1" ht="19.5" customHeight="1" x14ac:dyDescent="0.25">
      <c r="F1199" s="117" t="s">
        <v>6</v>
      </c>
      <c r="G1199" s="117" t="s">
        <v>4143</v>
      </c>
      <c r="H1199" s="117" t="s">
        <v>2427</v>
      </c>
    </row>
    <row r="1200" spans="6:8" s="149" customFormat="1" ht="19.5" customHeight="1" x14ac:dyDescent="0.25">
      <c r="F1200" s="117" t="s">
        <v>6</v>
      </c>
      <c r="G1200" s="117" t="s">
        <v>4144</v>
      </c>
      <c r="H1200" s="117" t="s">
        <v>2427</v>
      </c>
    </row>
    <row r="1201" spans="6:8" s="149" customFormat="1" ht="19.5" customHeight="1" x14ac:dyDescent="0.25">
      <c r="F1201" s="117" t="s">
        <v>6</v>
      </c>
      <c r="G1201" s="117" t="s">
        <v>4145</v>
      </c>
      <c r="H1201" s="117" t="s">
        <v>2427</v>
      </c>
    </row>
    <row r="1202" spans="6:8" s="149" customFormat="1" ht="19.5" customHeight="1" x14ac:dyDescent="0.25">
      <c r="F1202" s="117" t="s">
        <v>6</v>
      </c>
      <c r="G1202" s="117" t="s">
        <v>4146</v>
      </c>
      <c r="H1202" s="117" t="s">
        <v>2427</v>
      </c>
    </row>
    <row r="1203" spans="6:8" s="149" customFormat="1" ht="19.5" customHeight="1" x14ac:dyDescent="0.25">
      <c r="F1203" s="117" t="s">
        <v>6</v>
      </c>
      <c r="G1203" s="117" t="s">
        <v>4147</v>
      </c>
      <c r="H1203" s="117" t="s">
        <v>2427</v>
      </c>
    </row>
    <row r="1204" spans="6:8" s="149" customFormat="1" ht="19.5" customHeight="1" x14ac:dyDescent="0.25">
      <c r="F1204" s="117" t="s">
        <v>6</v>
      </c>
      <c r="G1204" s="117" t="s">
        <v>4148</v>
      </c>
      <c r="H1204" s="117" t="s">
        <v>2427</v>
      </c>
    </row>
    <row r="1205" spans="6:8" s="149" customFormat="1" ht="19.5" customHeight="1" x14ac:dyDescent="0.25">
      <c r="F1205" s="117" t="s">
        <v>6</v>
      </c>
      <c r="G1205" s="117" t="s">
        <v>4149</v>
      </c>
      <c r="H1205" s="117" t="s">
        <v>2427</v>
      </c>
    </row>
    <row r="1206" spans="6:8" s="149" customFormat="1" ht="19.5" customHeight="1" x14ac:dyDescent="0.25">
      <c r="F1206" s="117" t="s">
        <v>6</v>
      </c>
      <c r="G1206" s="117" t="s">
        <v>4150</v>
      </c>
      <c r="H1206" s="117" t="s">
        <v>2427</v>
      </c>
    </row>
    <row r="1207" spans="6:8" s="149" customFormat="1" ht="19.5" customHeight="1" x14ac:dyDescent="0.25">
      <c r="F1207" s="117" t="s">
        <v>6</v>
      </c>
      <c r="G1207" s="117" t="s">
        <v>4151</v>
      </c>
      <c r="H1207" s="117" t="s">
        <v>2427</v>
      </c>
    </row>
    <row r="1208" spans="6:8" s="149" customFormat="1" ht="19.5" customHeight="1" x14ac:dyDescent="0.25">
      <c r="F1208" s="117" t="s">
        <v>6</v>
      </c>
      <c r="G1208" s="117" t="s">
        <v>4152</v>
      </c>
      <c r="H1208" s="117" t="s">
        <v>2427</v>
      </c>
    </row>
    <row r="1209" spans="6:8" s="149" customFormat="1" ht="19.5" customHeight="1" x14ac:dyDescent="0.25">
      <c r="F1209" s="117" t="s">
        <v>6</v>
      </c>
      <c r="G1209" s="117" t="s">
        <v>4153</v>
      </c>
      <c r="H1209" s="117" t="s">
        <v>2427</v>
      </c>
    </row>
    <row r="1210" spans="6:8" s="149" customFormat="1" ht="19.5" customHeight="1" x14ac:dyDescent="0.25">
      <c r="F1210" s="117" t="s">
        <v>6</v>
      </c>
      <c r="G1210" s="117" t="s">
        <v>4154</v>
      </c>
      <c r="H1210" s="117" t="s">
        <v>2427</v>
      </c>
    </row>
    <row r="1211" spans="6:8" s="149" customFormat="1" ht="19.5" customHeight="1" x14ac:dyDescent="0.25">
      <c r="F1211" s="117" t="s">
        <v>6</v>
      </c>
      <c r="G1211" s="117" t="s">
        <v>4155</v>
      </c>
      <c r="H1211" s="117" t="s">
        <v>2427</v>
      </c>
    </row>
    <row r="1212" spans="6:8" s="149" customFormat="1" ht="19.5" customHeight="1" x14ac:dyDescent="0.25">
      <c r="F1212" s="117" t="s">
        <v>6</v>
      </c>
      <c r="G1212" s="117" t="s">
        <v>4156</v>
      </c>
      <c r="H1212" s="117" t="s">
        <v>2427</v>
      </c>
    </row>
    <row r="1213" spans="6:8" s="149" customFormat="1" ht="19.5" customHeight="1" x14ac:dyDescent="0.25">
      <c r="F1213" s="117" t="s">
        <v>6</v>
      </c>
      <c r="G1213" s="117" t="s">
        <v>4157</v>
      </c>
      <c r="H1213" s="117" t="s">
        <v>2427</v>
      </c>
    </row>
    <row r="1214" spans="6:8" s="149" customFormat="1" ht="19.5" customHeight="1" x14ac:dyDescent="0.25">
      <c r="F1214" s="117" t="s">
        <v>6</v>
      </c>
      <c r="G1214" s="117" t="s">
        <v>4158</v>
      </c>
      <c r="H1214" s="117" t="s">
        <v>2427</v>
      </c>
    </row>
    <row r="1215" spans="6:8" s="149" customFormat="1" ht="19.5" customHeight="1" x14ac:dyDescent="0.25">
      <c r="F1215" s="117" t="s">
        <v>6</v>
      </c>
      <c r="G1215" s="117" t="s">
        <v>4159</v>
      </c>
      <c r="H1215" s="117" t="s">
        <v>2427</v>
      </c>
    </row>
    <row r="1216" spans="6:8" s="149" customFormat="1" ht="19.5" customHeight="1" x14ac:dyDescent="0.25">
      <c r="F1216" s="117" t="s">
        <v>6</v>
      </c>
      <c r="G1216" s="117" t="s">
        <v>4160</v>
      </c>
      <c r="H1216" s="117" t="s">
        <v>2427</v>
      </c>
    </row>
    <row r="1217" spans="6:8" s="149" customFormat="1" ht="19.5" customHeight="1" x14ac:dyDescent="0.25">
      <c r="F1217" s="117" t="s">
        <v>6</v>
      </c>
      <c r="G1217" s="117" t="s">
        <v>4161</v>
      </c>
      <c r="H1217" s="117" t="s">
        <v>2427</v>
      </c>
    </row>
    <row r="1218" spans="6:8" s="149" customFormat="1" ht="19.5" customHeight="1" x14ac:dyDescent="0.25">
      <c r="F1218" s="117" t="s">
        <v>6</v>
      </c>
      <c r="G1218" s="117" t="s">
        <v>4162</v>
      </c>
      <c r="H1218" s="117" t="s">
        <v>2427</v>
      </c>
    </row>
    <row r="1219" spans="6:8" s="149" customFormat="1" ht="19.5" customHeight="1" x14ac:dyDescent="0.25">
      <c r="F1219" s="117" t="s">
        <v>6</v>
      </c>
      <c r="G1219" s="117" t="s">
        <v>3379</v>
      </c>
      <c r="H1219" s="117" t="s">
        <v>2427</v>
      </c>
    </row>
    <row r="1220" spans="6:8" s="149" customFormat="1" ht="19.5" customHeight="1" x14ac:dyDescent="0.25">
      <c r="F1220" s="117" t="s">
        <v>6</v>
      </c>
      <c r="G1220" s="117" t="s">
        <v>4163</v>
      </c>
      <c r="H1220" s="117" t="s">
        <v>2427</v>
      </c>
    </row>
    <row r="1221" spans="6:8" s="149" customFormat="1" ht="19.5" customHeight="1" x14ac:dyDescent="0.25">
      <c r="F1221" s="117" t="s">
        <v>6</v>
      </c>
      <c r="G1221" s="117" t="s">
        <v>3380</v>
      </c>
      <c r="H1221" s="117" t="s">
        <v>2427</v>
      </c>
    </row>
    <row r="1222" spans="6:8" s="149" customFormat="1" ht="19.5" customHeight="1" x14ac:dyDescent="0.25">
      <c r="F1222" s="117" t="s">
        <v>6</v>
      </c>
      <c r="G1222" s="117" t="s">
        <v>3381</v>
      </c>
      <c r="H1222" s="117" t="s">
        <v>2427</v>
      </c>
    </row>
    <row r="1223" spans="6:8" s="149" customFormat="1" ht="19.5" customHeight="1" x14ac:dyDescent="0.25">
      <c r="F1223" s="117" t="s">
        <v>6</v>
      </c>
      <c r="G1223" s="117" t="s">
        <v>4164</v>
      </c>
      <c r="H1223" s="117" t="s">
        <v>2427</v>
      </c>
    </row>
    <row r="1224" spans="6:8" s="149" customFormat="1" ht="19.5" customHeight="1" x14ac:dyDescent="0.25">
      <c r="F1224" s="117" t="s">
        <v>6</v>
      </c>
      <c r="G1224" s="117" t="s">
        <v>4165</v>
      </c>
      <c r="H1224" s="117" t="s">
        <v>2427</v>
      </c>
    </row>
    <row r="1225" spans="6:8" s="149" customFormat="1" ht="19.5" customHeight="1" x14ac:dyDescent="0.25">
      <c r="F1225" s="117" t="s">
        <v>6</v>
      </c>
      <c r="G1225" s="117" t="s">
        <v>4166</v>
      </c>
      <c r="H1225" s="117" t="s">
        <v>2427</v>
      </c>
    </row>
    <row r="1226" spans="6:8" s="149" customFormat="1" ht="19.5" customHeight="1" x14ac:dyDescent="0.25">
      <c r="F1226" s="117" t="s">
        <v>6</v>
      </c>
      <c r="G1226" s="117" t="s">
        <v>3383</v>
      </c>
      <c r="H1226" s="117" t="s">
        <v>2427</v>
      </c>
    </row>
    <row r="1227" spans="6:8" s="149" customFormat="1" ht="19.5" customHeight="1" x14ac:dyDescent="0.25">
      <c r="F1227" s="117" t="s">
        <v>6</v>
      </c>
      <c r="G1227" s="117" t="s">
        <v>4167</v>
      </c>
      <c r="H1227" s="117" t="s">
        <v>2427</v>
      </c>
    </row>
    <row r="1228" spans="6:8" s="149" customFormat="1" ht="19.5" customHeight="1" x14ac:dyDescent="0.25">
      <c r="F1228" s="117" t="s">
        <v>6</v>
      </c>
      <c r="G1228" s="117" t="s">
        <v>4168</v>
      </c>
      <c r="H1228" s="117" t="s">
        <v>2427</v>
      </c>
    </row>
    <row r="1229" spans="6:8" s="149" customFormat="1" ht="19.5" customHeight="1" x14ac:dyDescent="0.25">
      <c r="F1229" s="117" t="s">
        <v>6</v>
      </c>
      <c r="G1229" s="117" t="s">
        <v>4169</v>
      </c>
      <c r="H1229" s="117" t="s">
        <v>2427</v>
      </c>
    </row>
    <row r="1230" spans="6:8" s="149" customFormat="1" ht="19.5" customHeight="1" x14ac:dyDescent="0.25">
      <c r="F1230" s="117" t="s">
        <v>6</v>
      </c>
      <c r="G1230" s="117" t="s">
        <v>4170</v>
      </c>
      <c r="H1230" s="117" t="s">
        <v>2427</v>
      </c>
    </row>
    <row r="1231" spans="6:8" s="149" customFormat="1" ht="19.5" customHeight="1" x14ac:dyDescent="0.25">
      <c r="F1231" s="117" t="s">
        <v>6</v>
      </c>
      <c r="G1231" s="117" t="s">
        <v>4171</v>
      </c>
      <c r="H1231" s="117" t="s">
        <v>2427</v>
      </c>
    </row>
    <row r="1232" spans="6:8" s="149" customFormat="1" ht="19.5" customHeight="1" x14ac:dyDescent="0.25">
      <c r="F1232" s="117" t="s">
        <v>6</v>
      </c>
      <c r="G1232" s="117" t="s">
        <v>4172</v>
      </c>
      <c r="H1232" s="117" t="s">
        <v>2427</v>
      </c>
    </row>
    <row r="1233" spans="6:8" s="149" customFormat="1" ht="19.5" customHeight="1" x14ac:dyDescent="0.25">
      <c r="F1233" s="117" t="s">
        <v>6</v>
      </c>
      <c r="G1233" s="117" t="s">
        <v>4173</v>
      </c>
      <c r="H1233" s="117" t="s">
        <v>2427</v>
      </c>
    </row>
    <row r="1234" spans="6:8" s="149" customFormat="1" ht="19.5" customHeight="1" x14ac:dyDescent="0.25">
      <c r="F1234" s="117" t="s">
        <v>6</v>
      </c>
      <c r="G1234" s="117" t="s">
        <v>4174</v>
      </c>
      <c r="H1234" s="117" t="s">
        <v>2427</v>
      </c>
    </row>
    <row r="1235" spans="6:8" s="149" customFormat="1" ht="19.5" customHeight="1" x14ac:dyDescent="0.25">
      <c r="F1235" s="117" t="s">
        <v>6</v>
      </c>
      <c r="G1235" s="117" t="s">
        <v>4175</v>
      </c>
      <c r="H1235" s="117" t="s">
        <v>2427</v>
      </c>
    </row>
    <row r="1236" spans="6:8" s="149" customFormat="1" ht="19.5" customHeight="1" x14ac:dyDescent="0.25">
      <c r="F1236" s="117" t="s">
        <v>6</v>
      </c>
      <c r="G1236" s="117" t="s">
        <v>4176</v>
      </c>
      <c r="H1236" s="117" t="s">
        <v>2427</v>
      </c>
    </row>
    <row r="1237" spans="6:8" s="149" customFormat="1" ht="19.5" customHeight="1" x14ac:dyDescent="0.25">
      <c r="F1237" s="117" t="s">
        <v>6</v>
      </c>
      <c r="G1237" s="117" t="s">
        <v>4177</v>
      </c>
      <c r="H1237" s="117" t="s">
        <v>2427</v>
      </c>
    </row>
    <row r="1238" spans="6:8" s="149" customFormat="1" ht="19.5" customHeight="1" x14ac:dyDescent="0.25">
      <c r="F1238" s="117" t="s">
        <v>6</v>
      </c>
      <c r="G1238" s="117" t="s">
        <v>3394</v>
      </c>
      <c r="H1238" s="117" t="s">
        <v>2427</v>
      </c>
    </row>
    <row r="1239" spans="6:8" s="149" customFormat="1" ht="19.5" customHeight="1" x14ac:dyDescent="0.25">
      <c r="F1239" s="117" t="s">
        <v>6</v>
      </c>
      <c r="G1239" s="117" t="s">
        <v>3395</v>
      </c>
      <c r="H1239" s="117" t="s">
        <v>2427</v>
      </c>
    </row>
    <row r="1240" spans="6:8" s="149" customFormat="1" ht="19.5" customHeight="1" x14ac:dyDescent="0.25">
      <c r="F1240" s="117" t="s">
        <v>6</v>
      </c>
      <c r="G1240" s="117" t="s">
        <v>4178</v>
      </c>
      <c r="H1240" s="117" t="s">
        <v>2427</v>
      </c>
    </row>
    <row r="1241" spans="6:8" s="149" customFormat="1" ht="19.5" customHeight="1" x14ac:dyDescent="0.25">
      <c r="F1241" s="117" t="s">
        <v>6</v>
      </c>
      <c r="G1241" s="117" t="s">
        <v>4179</v>
      </c>
      <c r="H1241" s="117" t="s">
        <v>2427</v>
      </c>
    </row>
    <row r="1242" spans="6:8" s="149" customFormat="1" ht="19.5" customHeight="1" x14ac:dyDescent="0.25">
      <c r="F1242" s="117" t="s">
        <v>6</v>
      </c>
      <c r="G1242" s="117" t="s">
        <v>3396</v>
      </c>
      <c r="H1242" s="117" t="s">
        <v>2427</v>
      </c>
    </row>
    <row r="1243" spans="6:8" s="149" customFormat="1" ht="19.5" customHeight="1" x14ac:dyDescent="0.25">
      <c r="F1243" s="117" t="s">
        <v>6</v>
      </c>
      <c r="G1243" s="117" t="s">
        <v>4180</v>
      </c>
      <c r="H1243" s="117" t="s">
        <v>2427</v>
      </c>
    </row>
    <row r="1244" spans="6:8" s="149" customFormat="1" ht="19.5" customHeight="1" x14ac:dyDescent="0.25">
      <c r="F1244" s="117" t="s">
        <v>6</v>
      </c>
      <c r="G1244" s="117" t="s">
        <v>3397</v>
      </c>
      <c r="H1244" s="117" t="s">
        <v>2427</v>
      </c>
    </row>
    <row r="1245" spans="6:8" s="149" customFormat="1" ht="19.5" customHeight="1" x14ac:dyDescent="0.25">
      <c r="F1245" s="117" t="s">
        <v>6</v>
      </c>
      <c r="G1245" s="117" t="s">
        <v>4181</v>
      </c>
      <c r="H1245" s="117" t="s">
        <v>2427</v>
      </c>
    </row>
    <row r="1246" spans="6:8" s="149" customFormat="1" ht="19.5" customHeight="1" x14ac:dyDescent="0.25">
      <c r="F1246" s="117" t="s">
        <v>6</v>
      </c>
      <c r="G1246" s="117" t="s">
        <v>4182</v>
      </c>
      <c r="H1246" s="117" t="s">
        <v>2427</v>
      </c>
    </row>
    <row r="1247" spans="6:8" s="149" customFormat="1" ht="19.5" customHeight="1" x14ac:dyDescent="0.25">
      <c r="F1247" s="117" t="s">
        <v>6</v>
      </c>
      <c r="G1247" s="117" t="s">
        <v>4183</v>
      </c>
      <c r="H1247" s="117" t="s">
        <v>2427</v>
      </c>
    </row>
    <row r="1248" spans="6:8" s="149" customFormat="1" ht="19.5" customHeight="1" x14ac:dyDescent="0.25">
      <c r="F1248" s="117" t="s">
        <v>6</v>
      </c>
      <c r="G1248" s="117" t="s">
        <v>3398</v>
      </c>
      <c r="H1248" s="117" t="s">
        <v>2427</v>
      </c>
    </row>
    <row r="1249" spans="6:8" s="149" customFormat="1" ht="19.5" customHeight="1" x14ac:dyDescent="0.25">
      <c r="F1249" s="117" t="s">
        <v>6</v>
      </c>
      <c r="G1249" s="117" t="s">
        <v>3400</v>
      </c>
      <c r="H1249" s="117" t="s">
        <v>2427</v>
      </c>
    </row>
    <row r="1250" spans="6:8" s="149" customFormat="1" ht="19.5" customHeight="1" x14ac:dyDescent="0.25">
      <c r="F1250" s="117" t="s">
        <v>6</v>
      </c>
      <c r="G1250" s="117" t="s">
        <v>3402</v>
      </c>
      <c r="H1250" s="117" t="s">
        <v>2427</v>
      </c>
    </row>
    <row r="1251" spans="6:8" s="149" customFormat="1" ht="19.5" customHeight="1" x14ac:dyDescent="0.25">
      <c r="F1251" s="117" t="s">
        <v>6</v>
      </c>
      <c r="G1251" s="117" t="s">
        <v>4184</v>
      </c>
      <c r="H1251" s="117" t="s">
        <v>2427</v>
      </c>
    </row>
    <row r="1252" spans="6:8" s="149" customFormat="1" ht="19.5" customHeight="1" x14ac:dyDescent="0.25">
      <c r="F1252" s="117" t="s">
        <v>6</v>
      </c>
      <c r="G1252" s="117" t="s">
        <v>4185</v>
      </c>
      <c r="H1252" s="117" t="s">
        <v>2427</v>
      </c>
    </row>
    <row r="1253" spans="6:8" s="149" customFormat="1" ht="19.5" customHeight="1" x14ac:dyDescent="0.25">
      <c r="F1253" s="117" t="s">
        <v>6</v>
      </c>
      <c r="G1253" s="117" t="s">
        <v>4186</v>
      </c>
      <c r="H1253" s="117" t="s">
        <v>2427</v>
      </c>
    </row>
    <row r="1254" spans="6:8" s="149" customFormat="1" ht="19.5" customHeight="1" x14ac:dyDescent="0.25">
      <c r="F1254" s="117" t="s">
        <v>6</v>
      </c>
      <c r="G1254" s="117" t="s">
        <v>4187</v>
      </c>
      <c r="H1254" s="117" t="s">
        <v>2427</v>
      </c>
    </row>
    <row r="1255" spans="6:8" s="149" customFormat="1" ht="19.5" customHeight="1" x14ac:dyDescent="0.25">
      <c r="F1255" s="117" t="s">
        <v>6</v>
      </c>
      <c r="G1255" s="117" t="s">
        <v>4188</v>
      </c>
      <c r="H1255" s="117" t="s">
        <v>2427</v>
      </c>
    </row>
    <row r="1256" spans="6:8" s="149" customFormat="1" ht="19.5" customHeight="1" x14ac:dyDescent="0.25">
      <c r="F1256" s="117" t="s">
        <v>6</v>
      </c>
      <c r="G1256" s="117" t="s">
        <v>4189</v>
      </c>
      <c r="H1256" s="117" t="s">
        <v>2427</v>
      </c>
    </row>
    <row r="1257" spans="6:8" s="149" customFormat="1" ht="19.5" customHeight="1" x14ac:dyDescent="0.25">
      <c r="F1257" s="117" t="s">
        <v>6</v>
      </c>
      <c r="G1257" s="117" t="s">
        <v>4190</v>
      </c>
      <c r="H1257" s="117" t="s">
        <v>2427</v>
      </c>
    </row>
    <row r="1258" spans="6:8" s="149" customFormat="1" ht="19.5" customHeight="1" x14ac:dyDescent="0.25">
      <c r="F1258" s="117" t="s">
        <v>6</v>
      </c>
      <c r="G1258" s="117" t="s">
        <v>4191</v>
      </c>
      <c r="H1258" s="117" t="s">
        <v>2427</v>
      </c>
    </row>
    <row r="1259" spans="6:8" s="149" customFormat="1" ht="19.5" customHeight="1" x14ac:dyDescent="0.25">
      <c r="F1259" s="117" t="s">
        <v>6</v>
      </c>
      <c r="G1259" s="117" t="s">
        <v>4192</v>
      </c>
      <c r="H1259" s="117" t="s">
        <v>2427</v>
      </c>
    </row>
    <row r="1260" spans="6:8" s="149" customFormat="1" ht="19.5" customHeight="1" x14ac:dyDescent="0.25">
      <c r="F1260" s="117" t="s">
        <v>6</v>
      </c>
      <c r="G1260" s="117" t="s">
        <v>4193</v>
      </c>
      <c r="H1260" s="117" t="s">
        <v>2427</v>
      </c>
    </row>
    <row r="1261" spans="6:8" s="149" customFormat="1" ht="19.5" customHeight="1" x14ac:dyDescent="0.25">
      <c r="F1261" s="117" t="s">
        <v>6</v>
      </c>
      <c r="G1261" s="117" t="s">
        <v>4194</v>
      </c>
      <c r="H1261" s="117" t="s">
        <v>2427</v>
      </c>
    </row>
    <row r="1262" spans="6:8" s="149" customFormat="1" ht="19.5" customHeight="1" x14ac:dyDescent="0.25">
      <c r="F1262" s="117" t="s">
        <v>6</v>
      </c>
      <c r="G1262" s="117" t="s">
        <v>3407</v>
      </c>
      <c r="H1262" s="117" t="s">
        <v>2427</v>
      </c>
    </row>
    <row r="1263" spans="6:8" s="149" customFormat="1" ht="19.5" customHeight="1" x14ac:dyDescent="0.25">
      <c r="F1263" s="117" t="s">
        <v>6</v>
      </c>
      <c r="G1263" s="117" t="s">
        <v>4195</v>
      </c>
      <c r="H1263" s="117" t="s">
        <v>2427</v>
      </c>
    </row>
    <row r="1264" spans="6:8" s="149" customFormat="1" ht="19.5" customHeight="1" x14ac:dyDescent="0.25">
      <c r="F1264" s="117" t="s">
        <v>6</v>
      </c>
      <c r="G1264" s="117" t="s">
        <v>4196</v>
      </c>
      <c r="H1264" s="117" t="s">
        <v>2427</v>
      </c>
    </row>
    <row r="1265" spans="6:8" s="149" customFormat="1" ht="19.5" customHeight="1" x14ac:dyDescent="0.25">
      <c r="F1265" s="117" t="s">
        <v>6</v>
      </c>
      <c r="G1265" s="117" t="s">
        <v>4197</v>
      </c>
      <c r="H1265" s="117" t="s">
        <v>2427</v>
      </c>
    </row>
    <row r="1266" spans="6:8" s="149" customFormat="1" ht="19.5" customHeight="1" x14ac:dyDescent="0.25">
      <c r="F1266" s="117" t="s">
        <v>6</v>
      </c>
      <c r="G1266" s="117" t="s">
        <v>4198</v>
      </c>
      <c r="H1266" s="117" t="s">
        <v>2427</v>
      </c>
    </row>
    <row r="1267" spans="6:8" s="149" customFormat="1" ht="19.5" customHeight="1" x14ac:dyDescent="0.25">
      <c r="F1267" s="117" t="s">
        <v>6</v>
      </c>
      <c r="G1267" s="117" t="s">
        <v>3413</v>
      </c>
      <c r="H1267" s="117" t="s">
        <v>2427</v>
      </c>
    </row>
    <row r="1268" spans="6:8" s="149" customFormat="1" ht="19.5" customHeight="1" x14ac:dyDescent="0.25">
      <c r="F1268" s="117" t="s">
        <v>6</v>
      </c>
      <c r="G1268" s="117" t="s">
        <v>3415</v>
      </c>
      <c r="H1268" s="117" t="s">
        <v>2427</v>
      </c>
    </row>
    <row r="1269" spans="6:8" s="149" customFormat="1" ht="19.5" customHeight="1" x14ac:dyDescent="0.25">
      <c r="F1269" s="117" t="s">
        <v>6</v>
      </c>
      <c r="G1269" s="117" t="s">
        <v>3417</v>
      </c>
      <c r="H1269" s="117" t="s">
        <v>2427</v>
      </c>
    </row>
    <row r="1270" spans="6:8" s="149" customFormat="1" ht="19.5" customHeight="1" x14ac:dyDescent="0.25">
      <c r="F1270" s="117" t="s">
        <v>6</v>
      </c>
      <c r="G1270" s="117" t="s">
        <v>4199</v>
      </c>
      <c r="H1270" s="117" t="s">
        <v>2427</v>
      </c>
    </row>
    <row r="1271" spans="6:8" s="149" customFormat="1" ht="19.5" customHeight="1" x14ac:dyDescent="0.25">
      <c r="F1271" s="117" t="s">
        <v>6</v>
      </c>
      <c r="G1271" s="117" t="s">
        <v>3418</v>
      </c>
      <c r="H1271" s="117" t="s">
        <v>2427</v>
      </c>
    </row>
    <row r="1272" spans="6:8" s="149" customFormat="1" ht="19.5" customHeight="1" x14ac:dyDescent="0.25">
      <c r="F1272" s="117" t="s">
        <v>6</v>
      </c>
      <c r="G1272" s="117" t="s">
        <v>4200</v>
      </c>
      <c r="H1272" s="117" t="s">
        <v>2427</v>
      </c>
    </row>
    <row r="1273" spans="6:8" s="149" customFormat="1" ht="19.5" customHeight="1" x14ac:dyDescent="0.25">
      <c r="F1273" s="117" t="s">
        <v>6</v>
      </c>
      <c r="G1273" s="117" t="s">
        <v>3420</v>
      </c>
      <c r="H1273" s="117" t="s">
        <v>2427</v>
      </c>
    </row>
    <row r="1274" spans="6:8" s="149" customFormat="1" ht="19.5" customHeight="1" x14ac:dyDescent="0.25">
      <c r="F1274" s="117" t="s">
        <v>6</v>
      </c>
      <c r="G1274" s="117" t="s">
        <v>3421</v>
      </c>
      <c r="H1274" s="117" t="s">
        <v>2427</v>
      </c>
    </row>
    <row r="1275" spans="6:8" s="149" customFormat="1" ht="19.5" customHeight="1" x14ac:dyDescent="0.25">
      <c r="F1275" s="117" t="s">
        <v>6</v>
      </c>
      <c r="G1275" s="117" t="s">
        <v>4201</v>
      </c>
      <c r="H1275" s="117" t="s">
        <v>2427</v>
      </c>
    </row>
    <row r="1276" spans="6:8" s="149" customFormat="1" ht="19.5" customHeight="1" x14ac:dyDescent="0.25">
      <c r="F1276" s="117" t="s">
        <v>6</v>
      </c>
      <c r="G1276" s="117" t="s">
        <v>3423</v>
      </c>
      <c r="H1276" s="117" t="s">
        <v>2427</v>
      </c>
    </row>
    <row r="1277" spans="6:8" s="149" customFormat="1" ht="19.5" customHeight="1" x14ac:dyDescent="0.25">
      <c r="F1277" s="117" t="s">
        <v>6</v>
      </c>
      <c r="G1277" s="117" t="s">
        <v>4202</v>
      </c>
      <c r="H1277" s="117" t="s">
        <v>2427</v>
      </c>
    </row>
    <row r="1278" spans="6:8" s="149" customFormat="1" ht="19.5" customHeight="1" x14ac:dyDescent="0.25">
      <c r="F1278" s="117" t="s">
        <v>6</v>
      </c>
      <c r="G1278" s="117" t="s">
        <v>4203</v>
      </c>
      <c r="H1278" s="117" t="s">
        <v>2427</v>
      </c>
    </row>
    <row r="1279" spans="6:8" s="149" customFormat="1" ht="19.5" customHeight="1" x14ac:dyDescent="0.25">
      <c r="F1279" s="117" t="s">
        <v>6</v>
      </c>
      <c r="G1279" s="117" t="s">
        <v>3436</v>
      </c>
      <c r="H1279" s="117" t="s">
        <v>2427</v>
      </c>
    </row>
    <row r="1280" spans="6:8" s="149" customFormat="1" ht="19.5" customHeight="1" x14ac:dyDescent="0.25">
      <c r="F1280" s="117" t="s">
        <v>6</v>
      </c>
      <c r="G1280" s="117" t="s">
        <v>4204</v>
      </c>
      <c r="H1280" s="117" t="s">
        <v>2427</v>
      </c>
    </row>
    <row r="1281" spans="6:8" s="149" customFormat="1" ht="19.5" customHeight="1" x14ac:dyDescent="0.25">
      <c r="F1281" s="117" t="s">
        <v>6</v>
      </c>
      <c r="G1281" s="117" t="s">
        <v>4205</v>
      </c>
      <c r="H1281" s="117" t="s">
        <v>2427</v>
      </c>
    </row>
    <row r="1282" spans="6:8" s="149" customFormat="1" ht="19.5" customHeight="1" x14ac:dyDescent="0.25">
      <c r="F1282" s="117" t="s">
        <v>6</v>
      </c>
      <c r="G1282" s="117" t="s">
        <v>4206</v>
      </c>
      <c r="H1282" s="117" t="s">
        <v>2427</v>
      </c>
    </row>
    <row r="1283" spans="6:8" s="149" customFormat="1" ht="19.5" customHeight="1" x14ac:dyDescent="0.25">
      <c r="F1283" s="117" t="s">
        <v>6</v>
      </c>
      <c r="G1283" s="117" t="s">
        <v>3437</v>
      </c>
      <c r="H1283" s="117" t="s">
        <v>2427</v>
      </c>
    </row>
    <row r="1284" spans="6:8" s="149" customFormat="1" ht="19.5" customHeight="1" x14ac:dyDescent="0.25">
      <c r="F1284" s="117" t="s">
        <v>6</v>
      </c>
      <c r="G1284" s="117" t="s">
        <v>4207</v>
      </c>
      <c r="H1284" s="117" t="s">
        <v>2427</v>
      </c>
    </row>
    <row r="1285" spans="6:8" s="149" customFormat="1" ht="19.5" customHeight="1" x14ac:dyDescent="0.25">
      <c r="F1285" s="117" t="s">
        <v>6</v>
      </c>
      <c r="G1285" s="117" t="s">
        <v>4208</v>
      </c>
      <c r="H1285" s="117" t="s">
        <v>2427</v>
      </c>
    </row>
    <row r="1286" spans="6:8" s="149" customFormat="1" ht="19.5" customHeight="1" x14ac:dyDescent="0.25">
      <c r="F1286" s="117" t="s">
        <v>6</v>
      </c>
      <c r="G1286" s="117" t="s">
        <v>4209</v>
      </c>
      <c r="H1286" s="117" t="s">
        <v>2427</v>
      </c>
    </row>
    <row r="1287" spans="6:8" s="149" customFormat="1" ht="19.5" customHeight="1" x14ac:dyDescent="0.25">
      <c r="F1287" s="117" t="s">
        <v>6</v>
      </c>
      <c r="G1287" s="117" t="s">
        <v>4210</v>
      </c>
      <c r="H1287" s="117" t="s">
        <v>2427</v>
      </c>
    </row>
    <row r="1288" spans="6:8" s="149" customFormat="1" ht="19.5" customHeight="1" x14ac:dyDescent="0.25">
      <c r="F1288" s="117" t="s">
        <v>6</v>
      </c>
      <c r="G1288" s="117" t="s">
        <v>3439</v>
      </c>
      <c r="H1288" s="117" t="s">
        <v>2427</v>
      </c>
    </row>
    <row r="1289" spans="6:8" s="149" customFormat="1" ht="19.5" customHeight="1" x14ac:dyDescent="0.25">
      <c r="F1289" s="117" t="s">
        <v>6</v>
      </c>
      <c r="G1289" s="117" t="s">
        <v>4211</v>
      </c>
      <c r="H1289" s="117" t="s">
        <v>2427</v>
      </c>
    </row>
    <row r="1290" spans="6:8" s="149" customFormat="1" ht="19.5" customHeight="1" x14ac:dyDescent="0.25">
      <c r="F1290" s="117" t="s">
        <v>6</v>
      </c>
      <c r="G1290" s="117" t="s">
        <v>3441</v>
      </c>
      <c r="H1290" s="117" t="s">
        <v>2427</v>
      </c>
    </row>
    <row r="1291" spans="6:8" s="149" customFormat="1" ht="19.5" customHeight="1" x14ac:dyDescent="0.25">
      <c r="F1291" s="117" t="s">
        <v>6</v>
      </c>
      <c r="G1291" s="117" t="s">
        <v>4212</v>
      </c>
      <c r="H1291" s="117" t="s">
        <v>2427</v>
      </c>
    </row>
    <row r="1292" spans="6:8" s="149" customFormat="1" ht="19.5" customHeight="1" x14ac:dyDescent="0.25">
      <c r="F1292" s="117" t="s">
        <v>6</v>
      </c>
      <c r="G1292" s="117" t="s">
        <v>3443</v>
      </c>
      <c r="H1292" s="117" t="s">
        <v>2427</v>
      </c>
    </row>
    <row r="1293" spans="6:8" s="149" customFormat="1" ht="19.5" customHeight="1" x14ac:dyDescent="0.25">
      <c r="F1293" s="117" t="s">
        <v>6</v>
      </c>
      <c r="G1293" s="117" t="s">
        <v>4213</v>
      </c>
      <c r="H1293" s="117" t="s">
        <v>2427</v>
      </c>
    </row>
    <row r="1294" spans="6:8" s="149" customFormat="1" ht="19.5" customHeight="1" x14ac:dyDescent="0.25">
      <c r="F1294" s="117" t="s">
        <v>6</v>
      </c>
      <c r="G1294" s="117" t="s">
        <v>4214</v>
      </c>
      <c r="H1294" s="117" t="s">
        <v>2427</v>
      </c>
    </row>
    <row r="1295" spans="6:8" s="149" customFormat="1" ht="19.5" customHeight="1" x14ac:dyDescent="0.25">
      <c r="F1295" s="117" t="s">
        <v>6</v>
      </c>
      <c r="G1295" s="117" t="s">
        <v>3444</v>
      </c>
      <c r="H1295" s="117" t="s">
        <v>2427</v>
      </c>
    </row>
    <row r="1296" spans="6:8" s="149" customFormat="1" ht="19.5" customHeight="1" x14ac:dyDescent="0.25">
      <c r="F1296" s="117" t="s">
        <v>6</v>
      </c>
      <c r="G1296" s="117" t="s">
        <v>4215</v>
      </c>
      <c r="H1296" s="117" t="s">
        <v>2427</v>
      </c>
    </row>
    <row r="1297" spans="6:8" s="149" customFormat="1" ht="19.5" customHeight="1" x14ac:dyDescent="0.25">
      <c r="F1297" s="117" t="s">
        <v>6</v>
      </c>
      <c r="G1297" s="117" t="s">
        <v>4216</v>
      </c>
      <c r="H1297" s="117" t="s">
        <v>2427</v>
      </c>
    </row>
    <row r="1298" spans="6:8" s="149" customFormat="1" ht="19.5" customHeight="1" x14ac:dyDescent="0.25">
      <c r="F1298" s="117" t="s">
        <v>6</v>
      </c>
      <c r="G1298" s="117" t="s">
        <v>3446</v>
      </c>
      <c r="H1298" s="117" t="s">
        <v>2427</v>
      </c>
    </row>
    <row r="1299" spans="6:8" s="149" customFormat="1" ht="19.5" customHeight="1" x14ac:dyDescent="0.25">
      <c r="F1299" s="117" t="s">
        <v>6</v>
      </c>
      <c r="G1299" s="117" t="s">
        <v>3448</v>
      </c>
      <c r="H1299" s="117" t="s">
        <v>2427</v>
      </c>
    </row>
    <row r="1300" spans="6:8" s="149" customFormat="1" ht="19.5" customHeight="1" x14ac:dyDescent="0.25">
      <c r="F1300" s="117" t="s">
        <v>6</v>
      </c>
      <c r="G1300" s="117" t="s">
        <v>4217</v>
      </c>
      <c r="H1300" s="117" t="s">
        <v>2427</v>
      </c>
    </row>
    <row r="1301" spans="6:8" s="149" customFormat="1" ht="19.5" customHeight="1" x14ac:dyDescent="0.25">
      <c r="F1301" s="117" t="s">
        <v>6</v>
      </c>
      <c r="G1301" s="117" t="s">
        <v>3450</v>
      </c>
      <c r="H1301" s="117" t="s">
        <v>2427</v>
      </c>
    </row>
    <row r="1302" spans="6:8" s="149" customFormat="1" ht="19.5" customHeight="1" x14ac:dyDescent="0.25">
      <c r="F1302" s="117" t="s">
        <v>6</v>
      </c>
      <c r="G1302" s="117" t="s">
        <v>4218</v>
      </c>
      <c r="H1302" s="117" t="s">
        <v>2427</v>
      </c>
    </row>
    <row r="1303" spans="6:8" s="149" customFormat="1" ht="19.5" customHeight="1" x14ac:dyDescent="0.25">
      <c r="F1303" s="117" t="s">
        <v>6</v>
      </c>
      <c r="G1303" s="117" t="s">
        <v>3451</v>
      </c>
      <c r="H1303" s="117" t="s">
        <v>2427</v>
      </c>
    </row>
    <row r="1304" spans="6:8" s="149" customFormat="1" ht="19.5" customHeight="1" x14ac:dyDescent="0.25">
      <c r="F1304" s="117" t="s">
        <v>6</v>
      </c>
      <c r="G1304" s="117" t="s">
        <v>3453</v>
      </c>
      <c r="H1304" s="117" t="s">
        <v>2427</v>
      </c>
    </row>
    <row r="1305" spans="6:8" s="149" customFormat="1" ht="19.5" customHeight="1" x14ac:dyDescent="0.25">
      <c r="F1305" s="117" t="s">
        <v>6</v>
      </c>
      <c r="G1305" s="117" t="s">
        <v>4219</v>
      </c>
      <c r="H1305" s="117" t="s">
        <v>2427</v>
      </c>
    </row>
    <row r="1306" spans="6:8" s="149" customFormat="1" ht="19.5" customHeight="1" x14ac:dyDescent="0.25">
      <c r="F1306" s="117" t="s">
        <v>6</v>
      </c>
      <c r="G1306" s="117" t="s">
        <v>3454</v>
      </c>
      <c r="H1306" s="117" t="s">
        <v>2427</v>
      </c>
    </row>
    <row r="1307" spans="6:8" s="149" customFormat="1" ht="19.5" customHeight="1" x14ac:dyDescent="0.25">
      <c r="F1307" s="117" t="s">
        <v>6</v>
      </c>
      <c r="G1307" s="117" t="s">
        <v>3456</v>
      </c>
      <c r="H1307" s="117" t="s">
        <v>2427</v>
      </c>
    </row>
    <row r="1308" spans="6:8" s="149" customFormat="1" ht="19.5" customHeight="1" x14ac:dyDescent="0.25">
      <c r="F1308" s="117" t="s">
        <v>6</v>
      </c>
      <c r="G1308" s="117" t="s">
        <v>3463</v>
      </c>
      <c r="H1308" s="117" t="s">
        <v>2427</v>
      </c>
    </row>
    <row r="1309" spans="6:8" s="149" customFormat="1" ht="19.5" customHeight="1" x14ac:dyDescent="0.25">
      <c r="F1309" s="117" t="s">
        <v>6</v>
      </c>
      <c r="G1309" s="117" t="s">
        <v>4220</v>
      </c>
      <c r="H1309" s="117" t="s">
        <v>2427</v>
      </c>
    </row>
    <row r="1310" spans="6:8" s="149" customFormat="1" ht="19.5" customHeight="1" x14ac:dyDescent="0.25">
      <c r="F1310" s="117" t="s">
        <v>6</v>
      </c>
      <c r="G1310" s="117" t="s">
        <v>3465</v>
      </c>
      <c r="H1310" s="117" t="s">
        <v>2427</v>
      </c>
    </row>
    <row r="1311" spans="6:8" s="149" customFormat="1" ht="19.5" customHeight="1" x14ac:dyDescent="0.25">
      <c r="F1311" s="117" t="s">
        <v>6</v>
      </c>
      <c r="G1311" s="117" t="s">
        <v>3468</v>
      </c>
      <c r="H1311" s="117" t="s">
        <v>2427</v>
      </c>
    </row>
    <row r="1312" spans="6:8" s="149" customFormat="1" ht="19.5" customHeight="1" x14ac:dyDescent="0.25">
      <c r="F1312" s="117" t="s">
        <v>6</v>
      </c>
      <c r="G1312" s="117" t="s">
        <v>4221</v>
      </c>
      <c r="H1312" s="117" t="s">
        <v>2427</v>
      </c>
    </row>
    <row r="1313" spans="6:8" s="149" customFormat="1" ht="19.5" customHeight="1" x14ac:dyDescent="0.25">
      <c r="F1313" s="117" t="s">
        <v>6</v>
      </c>
      <c r="G1313" s="117" t="s">
        <v>4222</v>
      </c>
      <c r="H1313" s="117" t="s">
        <v>2427</v>
      </c>
    </row>
    <row r="1314" spans="6:8" s="149" customFormat="1" ht="19.5" customHeight="1" x14ac:dyDescent="0.25">
      <c r="F1314" s="117" t="s">
        <v>6</v>
      </c>
      <c r="G1314" s="117" t="s">
        <v>3472</v>
      </c>
      <c r="H1314" s="117" t="s">
        <v>2427</v>
      </c>
    </row>
    <row r="1315" spans="6:8" s="149" customFormat="1" ht="19.5" customHeight="1" x14ac:dyDescent="0.25">
      <c r="F1315" s="117" t="s">
        <v>6</v>
      </c>
      <c r="G1315" s="117" t="s">
        <v>3473</v>
      </c>
      <c r="H1315" s="117" t="s">
        <v>2427</v>
      </c>
    </row>
    <row r="1316" spans="6:8" s="149" customFormat="1" ht="19.5" customHeight="1" x14ac:dyDescent="0.25">
      <c r="F1316" s="117" t="s">
        <v>6</v>
      </c>
      <c r="G1316" s="117" t="s">
        <v>4223</v>
      </c>
      <c r="H1316" s="117" t="s">
        <v>2427</v>
      </c>
    </row>
    <row r="1317" spans="6:8" s="149" customFormat="1" ht="19.5" customHeight="1" x14ac:dyDescent="0.25">
      <c r="F1317" s="117" t="s">
        <v>6</v>
      </c>
      <c r="G1317" s="117" t="s">
        <v>4224</v>
      </c>
      <c r="H1317" s="117" t="s">
        <v>2427</v>
      </c>
    </row>
    <row r="1318" spans="6:8" s="149" customFormat="1" ht="19.5" customHeight="1" x14ac:dyDescent="0.25">
      <c r="F1318" s="117" t="s">
        <v>6</v>
      </c>
      <c r="G1318" s="117" t="s">
        <v>3475</v>
      </c>
      <c r="H1318" s="117" t="s">
        <v>2427</v>
      </c>
    </row>
    <row r="1319" spans="6:8" s="149" customFormat="1" ht="19.5" customHeight="1" x14ac:dyDescent="0.25">
      <c r="F1319" s="117" t="s">
        <v>6</v>
      </c>
      <c r="G1319" s="117" t="s">
        <v>4225</v>
      </c>
      <c r="H1319" s="117" t="s">
        <v>2427</v>
      </c>
    </row>
    <row r="1320" spans="6:8" s="149" customFormat="1" ht="19.5" customHeight="1" x14ac:dyDescent="0.25">
      <c r="F1320" s="117" t="s">
        <v>6</v>
      </c>
      <c r="G1320" s="117" t="s">
        <v>3477</v>
      </c>
      <c r="H1320" s="117" t="s">
        <v>2427</v>
      </c>
    </row>
    <row r="1321" spans="6:8" s="149" customFormat="1" ht="19.5" customHeight="1" x14ac:dyDescent="0.25">
      <c r="F1321" s="117" t="s">
        <v>6</v>
      </c>
      <c r="G1321" s="117" t="s">
        <v>4226</v>
      </c>
      <c r="H1321" s="117" t="s">
        <v>2427</v>
      </c>
    </row>
    <row r="1322" spans="6:8" s="149" customFormat="1" ht="19.5" customHeight="1" x14ac:dyDescent="0.25">
      <c r="F1322" s="117" t="s">
        <v>6</v>
      </c>
      <c r="G1322" s="117" t="s">
        <v>3478</v>
      </c>
      <c r="H1322" s="117" t="s">
        <v>2427</v>
      </c>
    </row>
    <row r="1323" spans="6:8" s="149" customFormat="1" ht="19.5" customHeight="1" x14ac:dyDescent="0.25">
      <c r="F1323" s="117" t="s">
        <v>6</v>
      </c>
      <c r="G1323" s="117" t="s">
        <v>4227</v>
      </c>
      <c r="H1323" s="117" t="s">
        <v>2427</v>
      </c>
    </row>
    <row r="1324" spans="6:8" s="149" customFormat="1" ht="19.5" customHeight="1" x14ac:dyDescent="0.25">
      <c r="F1324" s="117" t="s">
        <v>6</v>
      </c>
      <c r="G1324" s="117" t="s">
        <v>4228</v>
      </c>
      <c r="H1324" s="117" t="s">
        <v>2427</v>
      </c>
    </row>
    <row r="1325" spans="6:8" s="149" customFormat="1" ht="19.5" customHeight="1" x14ac:dyDescent="0.25">
      <c r="F1325" s="117" t="s">
        <v>6</v>
      </c>
      <c r="G1325" s="117" t="s">
        <v>4229</v>
      </c>
      <c r="H1325" s="117" t="s">
        <v>2427</v>
      </c>
    </row>
    <row r="1326" spans="6:8" s="149" customFormat="1" ht="19.5" customHeight="1" x14ac:dyDescent="0.25">
      <c r="F1326" s="117" t="s">
        <v>6</v>
      </c>
      <c r="G1326" s="117" t="s">
        <v>4230</v>
      </c>
      <c r="H1326" s="117" t="s">
        <v>2427</v>
      </c>
    </row>
    <row r="1327" spans="6:8" s="149" customFormat="1" ht="19.5" customHeight="1" x14ac:dyDescent="0.25">
      <c r="F1327" s="117" t="s">
        <v>6</v>
      </c>
      <c r="G1327" s="117" t="s">
        <v>4231</v>
      </c>
      <c r="H1327" s="117" t="s">
        <v>2427</v>
      </c>
    </row>
    <row r="1328" spans="6:8" s="149" customFormat="1" ht="19.5" customHeight="1" x14ac:dyDescent="0.25">
      <c r="F1328" s="117" t="s">
        <v>6</v>
      </c>
      <c r="G1328" s="117" t="s">
        <v>3480</v>
      </c>
      <c r="H1328" s="117" t="s">
        <v>2427</v>
      </c>
    </row>
    <row r="1329" spans="6:8" s="149" customFormat="1" ht="19.5" customHeight="1" x14ac:dyDescent="0.25">
      <c r="F1329" s="117" t="s">
        <v>6</v>
      </c>
      <c r="G1329" s="117" t="s">
        <v>4232</v>
      </c>
      <c r="H1329" s="117" t="s">
        <v>2427</v>
      </c>
    </row>
    <row r="1330" spans="6:8" s="149" customFormat="1" ht="19.5" customHeight="1" x14ac:dyDescent="0.25">
      <c r="F1330" s="117" t="s">
        <v>6</v>
      </c>
      <c r="G1330" s="117" t="s">
        <v>3481</v>
      </c>
      <c r="H1330" s="117" t="s">
        <v>2427</v>
      </c>
    </row>
    <row r="1331" spans="6:8" s="149" customFormat="1" ht="19.5" customHeight="1" x14ac:dyDescent="0.25">
      <c r="F1331" s="117" t="s">
        <v>6</v>
      </c>
      <c r="G1331" s="117" t="s">
        <v>4233</v>
      </c>
      <c r="H1331" s="117" t="s">
        <v>2427</v>
      </c>
    </row>
    <row r="1332" spans="6:8" s="149" customFormat="1" ht="19.5" customHeight="1" x14ac:dyDescent="0.25">
      <c r="F1332" s="117" t="s">
        <v>6</v>
      </c>
      <c r="G1332" s="117" t="s">
        <v>3483</v>
      </c>
      <c r="H1332" s="117" t="s">
        <v>2427</v>
      </c>
    </row>
    <row r="1333" spans="6:8" s="149" customFormat="1" ht="19.5" customHeight="1" x14ac:dyDescent="0.25">
      <c r="F1333" s="117" t="s">
        <v>6</v>
      </c>
      <c r="G1333" s="117" t="s">
        <v>3486</v>
      </c>
      <c r="H1333" s="117" t="s">
        <v>2427</v>
      </c>
    </row>
    <row r="1334" spans="6:8" s="149" customFormat="1" ht="19.5" customHeight="1" x14ac:dyDescent="0.25">
      <c r="F1334" s="117" t="s">
        <v>6</v>
      </c>
      <c r="G1334" s="117" t="s">
        <v>4234</v>
      </c>
      <c r="H1334" s="117" t="s">
        <v>2427</v>
      </c>
    </row>
    <row r="1335" spans="6:8" s="149" customFormat="1" ht="19.5" customHeight="1" x14ac:dyDescent="0.25">
      <c r="F1335" s="117" t="s">
        <v>6</v>
      </c>
      <c r="G1335" s="117" t="s">
        <v>4235</v>
      </c>
      <c r="H1335" s="117" t="s">
        <v>2427</v>
      </c>
    </row>
    <row r="1336" spans="6:8" s="149" customFormat="1" ht="19.5" customHeight="1" x14ac:dyDescent="0.25">
      <c r="F1336" s="117" t="s">
        <v>6</v>
      </c>
      <c r="G1336" s="117" t="s">
        <v>4236</v>
      </c>
      <c r="H1336" s="117" t="s">
        <v>2427</v>
      </c>
    </row>
    <row r="1337" spans="6:8" s="149" customFormat="1" ht="19.5" customHeight="1" x14ac:dyDescent="0.25">
      <c r="F1337" s="117" t="s">
        <v>6</v>
      </c>
      <c r="G1337" s="117" t="s">
        <v>3496</v>
      </c>
      <c r="H1337" s="117" t="s">
        <v>2427</v>
      </c>
    </row>
    <row r="1338" spans="6:8" s="149" customFormat="1" ht="19.5" customHeight="1" x14ac:dyDescent="0.25">
      <c r="F1338" s="117" t="s">
        <v>6</v>
      </c>
      <c r="G1338" s="117" t="s">
        <v>3498</v>
      </c>
      <c r="H1338" s="117" t="s">
        <v>2427</v>
      </c>
    </row>
    <row r="1339" spans="6:8" s="149" customFormat="1" ht="19.5" customHeight="1" x14ac:dyDescent="0.25">
      <c r="F1339" s="117" t="s">
        <v>6</v>
      </c>
      <c r="G1339" s="117" t="s">
        <v>3499</v>
      </c>
      <c r="H1339" s="117" t="s">
        <v>2427</v>
      </c>
    </row>
    <row r="1340" spans="6:8" s="149" customFormat="1" ht="19.5" customHeight="1" x14ac:dyDescent="0.25">
      <c r="F1340" s="117" t="s">
        <v>6</v>
      </c>
      <c r="G1340" s="117" t="s">
        <v>3529</v>
      </c>
      <c r="H1340" s="117" t="s">
        <v>2427</v>
      </c>
    </row>
    <row r="1341" spans="6:8" s="149" customFormat="1" ht="19.5" customHeight="1" x14ac:dyDescent="0.25">
      <c r="F1341" s="117" t="s">
        <v>6</v>
      </c>
      <c r="G1341" s="117" t="s">
        <v>3531</v>
      </c>
      <c r="H1341" s="117" t="s">
        <v>2427</v>
      </c>
    </row>
    <row r="1342" spans="6:8" s="149" customFormat="1" ht="19.5" customHeight="1" x14ac:dyDescent="0.25">
      <c r="F1342" s="117" t="s">
        <v>6</v>
      </c>
      <c r="G1342" s="117" t="s">
        <v>3532</v>
      </c>
      <c r="H1342" s="117" t="s">
        <v>2427</v>
      </c>
    </row>
    <row r="1343" spans="6:8" s="149" customFormat="1" ht="19.5" customHeight="1" x14ac:dyDescent="0.25">
      <c r="F1343" s="117" t="s">
        <v>6</v>
      </c>
      <c r="G1343" s="117" t="s">
        <v>3534</v>
      </c>
      <c r="H1343" s="117" t="s">
        <v>2427</v>
      </c>
    </row>
    <row r="1344" spans="6:8" s="149" customFormat="1" ht="19.5" customHeight="1" x14ac:dyDescent="0.25">
      <c r="F1344" s="117" t="s">
        <v>6</v>
      </c>
      <c r="G1344" s="117" t="s">
        <v>3535</v>
      </c>
      <c r="H1344" s="117" t="s">
        <v>2427</v>
      </c>
    </row>
    <row r="1345" spans="6:8" s="149" customFormat="1" ht="19.5" customHeight="1" x14ac:dyDescent="0.25">
      <c r="F1345" s="117" t="s">
        <v>6</v>
      </c>
      <c r="G1345" s="117" t="s">
        <v>3537</v>
      </c>
      <c r="H1345" s="117" t="s">
        <v>2427</v>
      </c>
    </row>
    <row r="1346" spans="6:8" s="149" customFormat="1" ht="19.5" customHeight="1" x14ac:dyDescent="0.25">
      <c r="F1346" s="117" t="s">
        <v>6</v>
      </c>
      <c r="G1346" s="117" t="s">
        <v>3538</v>
      </c>
      <c r="H1346" s="117" t="s">
        <v>2427</v>
      </c>
    </row>
    <row r="1347" spans="6:8" s="149" customFormat="1" ht="19.5" customHeight="1" x14ac:dyDescent="0.25">
      <c r="F1347" s="117" t="s">
        <v>6</v>
      </c>
      <c r="G1347" s="117" t="s">
        <v>3540</v>
      </c>
      <c r="H1347" s="117" t="s">
        <v>2427</v>
      </c>
    </row>
    <row r="1348" spans="6:8" s="149" customFormat="1" ht="19.5" customHeight="1" x14ac:dyDescent="0.25">
      <c r="F1348" s="117" t="s">
        <v>6</v>
      </c>
      <c r="G1348" s="117" t="s">
        <v>3542</v>
      </c>
      <c r="H1348" s="117" t="s">
        <v>2427</v>
      </c>
    </row>
    <row r="1349" spans="6:8" s="149" customFormat="1" ht="19.5" customHeight="1" x14ac:dyDescent="0.25">
      <c r="F1349" s="117" t="s">
        <v>6</v>
      </c>
      <c r="G1349" s="117" t="s">
        <v>3543</v>
      </c>
      <c r="H1349" s="117" t="s">
        <v>2427</v>
      </c>
    </row>
    <row r="1350" spans="6:8" s="149" customFormat="1" ht="19.5" customHeight="1" x14ac:dyDescent="0.25">
      <c r="F1350" s="117" t="s">
        <v>6</v>
      </c>
      <c r="G1350" s="117" t="s">
        <v>3544</v>
      </c>
      <c r="H1350" s="117" t="s">
        <v>2427</v>
      </c>
    </row>
    <row r="1351" spans="6:8" s="149" customFormat="1" ht="19.5" customHeight="1" x14ac:dyDescent="0.25">
      <c r="F1351" s="117" t="s">
        <v>6</v>
      </c>
      <c r="G1351" s="117" t="s">
        <v>4237</v>
      </c>
      <c r="H1351" s="117" t="s">
        <v>2427</v>
      </c>
    </row>
    <row r="1352" spans="6:8" s="149" customFormat="1" ht="19.5" customHeight="1" x14ac:dyDescent="0.25">
      <c r="F1352" s="117" t="s">
        <v>6</v>
      </c>
      <c r="G1352" s="117" t="s">
        <v>4238</v>
      </c>
      <c r="H1352" s="117" t="s">
        <v>2427</v>
      </c>
    </row>
    <row r="1353" spans="6:8" s="149" customFormat="1" ht="19.5" customHeight="1" x14ac:dyDescent="0.25">
      <c r="F1353" s="117" t="s">
        <v>6</v>
      </c>
      <c r="G1353" s="117" t="s">
        <v>4239</v>
      </c>
      <c r="H1353" s="117" t="s">
        <v>2427</v>
      </c>
    </row>
    <row r="1354" spans="6:8" s="149" customFormat="1" ht="19.5" customHeight="1" x14ac:dyDescent="0.25">
      <c r="F1354" s="117" t="s">
        <v>6</v>
      </c>
      <c r="G1354" s="117" t="s">
        <v>4240</v>
      </c>
      <c r="H1354" s="117" t="s">
        <v>2427</v>
      </c>
    </row>
    <row r="1355" spans="6:8" s="149" customFormat="1" ht="19.5" customHeight="1" x14ac:dyDescent="0.25">
      <c r="F1355" s="117" t="s">
        <v>6</v>
      </c>
      <c r="G1355" s="117" t="s">
        <v>4241</v>
      </c>
      <c r="H1355" s="117" t="s">
        <v>2427</v>
      </c>
    </row>
    <row r="1356" spans="6:8" s="149" customFormat="1" ht="19.5" customHeight="1" x14ac:dyDescent="0.25">
      <c r="F1356" s="117" t="s">
        <v>6</v>
      </c>
      <c r="G1356" s="117" t="s">
        <v>4242</v>
      </c>
      <c r="H1356" s="117" t="s">
        <v>2427</v>
      </c>
    </row>
    <row r="1357" spans="6:8" s="149" customFormat="1" ht="19.5" customHeight="1" x14ac:dyDescent="0.25">
      <c r="F1357" s="117" t="s">
        <v>6</v>
      </c>
      <c r="G1357" s="117" t="s">
        <v>4243</v>
      </c>
      <c r="H1357" s="117" t="s">
        <v>2427</v>
      </c>
    </row>
    <row r="1358" spans="6:8" s="149" customFormat="1" ht="19.5" customHeight="1" x14ac:dyDescent="0.25">
      <c r="F1358" s="117" t="s">
        <v>6</v>
      </c>
      <c r="G1358" s="117" t="s">
        <v>4244</v>
      </c>
      <c r="H1358" s="117" t="s">
        <v>2427</v>
      </c>
    </row>
    <row r="1359" spans="6:8" s="149" customFormat="1" ht="19.5" customHeight="1" x14ac:dyDescent="0.25">
      <c r="F1359" s="117" t="s">
        <v>6</v>
      </c>
      <c r="G1359" s="117" t="s">
        <v>4245</v>
      </c>
      <c r="H1359" s="117" t="s">
        <v>2427</v>
      </c>
    </row>
    <row r="1360" spans="6:8" s="149" customFormat="1" ht="19.5" customHeight="1" x14ac:dyDescent="0.25">
      <c r="F1360" s="117" t="s">
        <v>6</v>
      </c>
      <c r="G1360" s="117" t="s">
        <v>4246</v>
      </c>
      <c r="H1360" s="117" t="s">
        <v>2427</v>
      </c>
    </row>
    <row r="1361" spans="6:9" s="149" customFormat="1" ht="19.5" customHeight="1" x14ac:dyDescent="0.25">
      <c r="F1361" s="117" t="s">
        <v>6</v>
      </c>
      <c r="G1361" s="117" t="s">
        <v>4247</v>
      </c>
      <c r="H1361" s="117" t="s">
        <v>2427</v>
      </c>
    </row>
    <row r="1362" spans="6:9" s="149" customFormat="1" ht="19.5" customHeight="1" x14ac:dyDescent="0.25">
      <c r="F1362" s="117" t="s">
        <v>6</v>
      </c>
      <c r="G1362" s="117" t="s">
        <v>4248</v>
      </c>
      <c r="H1362" s="117" t="s">
        <v>2427</v>
      </c>
    </row>
    <row r="1363" spans="6:9" s="149" customFormat="1" ht="19.5" customHeight="1" x14ac:dyDescent="0.25">
      <c r="F1363" s="117" t="s">
        <v>6</v>
      </c>
      <c r="G1363" s="117" t="s">
        <v>4249</v>
      </c>
      <c r="H1363" s="117" t="s">
        <v>2427</v>
      </c>
    </row>
    <row r="1364" spans="6:9" s="149" customFormat="1" ht="19.5" customHeight="1" x14ac:dyDescent="0.25">
      <c r="F1364" s="117" t="s">
        <v>6</v>
      </c>
      <c r="G1364" s="117" t="s">
        <v>4250</v>
      </c>
      <c r="H1364" s="117" t="s">
        <v>2427</v>
      </c>
    </row>
    <row r="1365" spans="6:9" s="149" customFormat="1" ht="19.5" customHeight="1" x14ac:dyDescent="0.25">
      <c r="F1365" s="117" t="s">
        <v>6</v>
      </c>
      <c r="G1365" s="117" t="s">
        <v>4251</v>
      </c>
      <c r="H1365" s="117" t="s">
        <v>2427</v>
      </c>
    </row>
    <row r="1366" spans="6:9" s="149" customFormat="1" ht="19.5" customHeight="1" x14ac:dyDescent="0.25">
      <c r="F1366" s="117" t="s">
        <v>6</v>
      </c>
      <c r="G1366" s="117" t="s">
        <v>4252</v>
      </c>
      <c r="H1366" s="117" t="s">
        <v>2427</v>
      </c>
    </row>
    <row r="1367" spans="6:9" s="149" customFormat="1" ht="19.5" customHeight="1" x14ac:dyDescent="0.25">
      <c r="F1367" s="117" t="s">
        <v>6</v>
      </c>
      <c r="G1367" s="117" t="s">
        <v>4253</v>
      </c>
      <c r="H1367" s="117" t="s">
        <v>2427</v>
      </c>
    </row>
    <row r="1368" spans="6:9" s="149" customFormat="1" ht="19.5" customHeight="1" x14ac:dyDescent="0.25">
      <c r="F1368" s="117" t="s">
        <v>6</v>
      </c>
      <c r="G1368" s="117" t="s">
        <v>4254</v>
      </c>
      <c r="H1368" s="117" t="s">
        <v>2427</v>
      </c>
    </row>
    <row r="1369" spans="6:9" s="149" customFormat="1" ht="19.5" customHeight="1" x14ac:dyDescent="0.25">
      <c r="F1369" s="117" t="s">
        <v>6</v>
      </c>
      <c r="G1369" s="117" t="s">
        <v>4255</v>
      </c>
      <c r="H1369" s="117" t="s">
        <v>2427</v>
      </c>
    </row>
    <row r="1370" spans="6:9" s="149" customFormat="1" ht="19.5" customHeight="1" x14ac:dyDescent="0.25">
      <c r="F1370" s="117" t="s">
        <v>6</v>
      </c>
      <c r="G1370" s="117" t="s">
        <v>4256</v>
      </c>
      <c r="H1370" s="117" t="s">
        <v>2427</v>
      </c>
    </row>
    <row r="1371" spans="6:9" s="149" customFormat="1" ht="19.5" customHeight="1" x14ac:dyDescent="0.25">
      <c r="F1371" s="117" t="s">
        <v>6</v>
      </c>
      <c r="G1371" s="117" t="s">
        <v>4257</v>
      </c>
      <c r="H1371" s="117" t="s">
        <v>2427</v>
      </c>
    </row>
    <row r="1372" spans="6:9" s="149" customFormat="1" ht="19.5" customHeight="1" x14ac:dyDescent="0.25">
      <c r="F1372" s="117" t="s">
        <v>6</v>
      </c>
      <c r="G1372" s="117" t="s">
        <v>4258</v>
      </c>
      <c r="H1372" s="117" t="s">
        <v>2427</v>
      </c>
    </row>
    <row r="1373" spans="6:9" s="149" customFormat="1" ht="19.5" customHeight="1" x14ac:dyDescent="0.25">
      <c r="F1373" s="117" t="s">
        <v>6</v>
      </c>
      <c r="G1373" s="117" t="s">
        <v>4259</v>
      </c>
      <c r="H1373" s="117" t="s">
        <v>2427</v>
      </c>
    </row>
    <row r="1374" spans="6:9" s="149" customFormat="1" ht="19.5" customHeight="1" x14ac:dyDescent="0.25">
      <c r="F1374" s="117" t="s">
        <v>6</v>
      </c>
      <c r="G1374" s="117" t="s">
        <v>4260</v>
      </c>
      <c r="H1374" s="117" t="s">
        <v>2427</v>
      </c>
    </row>
    <row r="1375" spans="6:9" s="149" customFormat="1" ht="19.5" customHeight="1" x14ac:dyDescent="0.25">
      <c r="F1375" s="117" t="s">
        <v>6</v>
      </c>
      <c r="G1375" s="117" t="s">
        <v>4261</v>
      </c>
      <c r="H1375" s="117" t="s">
        <v>2427</v>
      </c>
    </row>
    <row r="1376" spans="6:9" s="149" customFormat="1" ht="19.5" customHeight="1" x14ac:dyDescent="0.2">
      <c r="F1376" s="117" t="s">
        <v>6</v>
      </c>
      <c r="G1376" s="117" t="s">
        <v>4262</v>
      </c>
      <c r="H1376" s="117" t="s">
        <v>2427</v>
      </c>
      <c r="I1376" s="208"/>
    </row>
    <row r="1377" spans="6:9" s="149" customFormat="1" ht="19.5" customHeight="1" x14ac:dyDescent="0.2">
      <c r="F1377" s="117" t="s">
        <v>6</v>
      </c>
      <c r="G1377" s="117" t="s">
        <v>4263</v>
      </c>
      <c r="H1377" s="117" t="s">
        <v>2427</v>
      </c>
      <c r="I1377" s="208"/>
    </row>
    <row r="1378" spans="6:9" s="149" customFormat="1" ht="19.5" customHeight="1" x14ac:dyDescent="0.2">
      <c r="F1378" s="117" t="s">
        <v>6</v>
      </c>
      <c r="G1378" s="117" t="s">
        <v>4264</v>
      </c>
      <c r="H1378" s="117" t="s">
        <v>2427</v>
      </c>
      <c r="I1378" s="208"/>
    </row>
    <row r="1379" spans="6:9" s="149" customFormat="1" ht="19.5" customHeight="1" x14ac:dyDescent="0.2">
      <c r="F1379" s="117" t="s">
        <v>6</v>
      </c>
      <c r="G1379" s="117" t="s">
        <v>4265</v>
      </c>
      <c r="H1379" s="117" t="s">
        <v>2427</v>
      </c>
      <c r="I1379" s="208"/>
    </row>
    <row r="1380" spans="6:9" s="149" customFormat="1" ht="19.5" customHeight="1" x14ac:dyDescent="0.25">
      <c r="F1380" s="117" t="s">
        <v>6</v>
      </c>
      <c r="G1380" s="117" t="s">
        <v>4266</v>
      </c>
      <c r="H1380" s="117" t="s">
        <v>2427</v>
      </c>
    </row>
    <row r="1381" spans="6:9" s="149" customFormat="1" ht="19.5" customHeight="1" x14ac:dyDescent="0.25">
      <c r="F1381" s="117" t="s">
        <v>6</v>
      </c>
      <c r="G1381" s="117" t="s">
        <v>4267</v>
      </c>
      <c r="H1381" s="117" t="s">
        <v>2427</v>
      </c>
    </row>
    <row r="1382" spans="6:9" s="149" customFormat="1" ht="19.5" customHeight="1" x14ac:dyDescent="0.25">
      <c r="F1382" s="117" t="s">
        <v>6</v>
      </c>
      <c r="G1382" s="117" t="s">
        <v>4268</v>
      </c>
      <c r="H1382" s="117" t="s">
        <v>2427</v>
      </c>
    </row>
    <row r="1383" spans="6:9" s="149" customFormat="1" ht="19.5" customHeight="1" x14ac:dyDescent="0.25">
      <c r="F1383" s="117" t="s">
        <v>6</v>
      </c>
      <c r="G1383" s="117" t="s">
        <v>4269</v>
      </c>
      <c r="H1383" s="117" t="s">
        <v>2427</v>
      </c>
    </row>
    <row r="1384" spans="6:9" s="149" customFormat="1" ht="19.5" customHeight="1" x14ac:dyDescent="0.25">
      <c r="F1384" s="117" t="s">
        <v>6</v>
      </c>
      <c r="G1384" s="117" t="s">
        <v>4270</v>
      </c>
      <c r="H1384" s="117" t="s">
        <v>2427</v>
      </c>
    </row>
    <row r="1385" spans="6:9" s="149" customFormat="1" ht="19.5" customHeight="1" x14ac:dyDescent="0.25">
      <c r="F1385" s="117" t="s">
        <v>6</v>
      </c>
      <c r="G1385" s="117" t="s">
        <v>4271</v>
      </c>
      <c r="H1385" s="117" t="s">
        <v>2427</v>
      </c>
    </row>
    <row r="1386" spans="6:9" s="149" customFormat="1" ht="19.5" customHeight="1" x14ac:dyDescent="0.25">
      <c r="F1386" s="117" t="s">
        <v>6</v>
      </c>
      <c r="G1386" s="117" t="s">
        <v>4272</v>
      </c>
      <c r="H1386" s="117" t="s">
        <v>2427</v>
      </c>
    </row>
    <row r="1387" spans="6:9" s="149" customFormat="1" ht="19.5" customHeight="1" x14ac:dyDescent="0.25">
      <c r="F1387" s="117" t="s">
        <v>6</v>
      </c>
      <c r="G1387" s="117" t="s">
        <v>4273</v>
      </c>
      <c r="H1387" s="117" t="s">
        <v>2427</v>
      </c>
    </row>
    <row r="1388" spans="6:9" s="149" customFormat="1" ht="19.5" customHeight="1" x14ac:dyDescent="0.25">
      <c r="F1388" s="117" t="s">
        <v>6</v>
      </c>
      <c r="G1388" s="117" t="s">
        <v>4274</v>
      </c>
      <c r="H1388" s="117" t="s">
        <v>2427</v>
      </c>
    </row>
    <row r="1389" spans="6:9" s="149" customFormat="1" ht="19.5" customHeight="1" x14ac:dyDescent="0.25">
      <c r="F1389" s="117" t="s">
        <v>6</v>
      </c>
      <c r="G1389" s="117" t="s">
        <v>4275</v>
      </c>
      <c r="H1389" s="117" t="s">
        <v>2427</v>
      </c>
    </row>
    <row r="1390" spans="6:9" s="149" customFormat="1" ht="19.5" customHeight="1" x14ac:dyDescent="0.25">
      <c r="F1390" s="117" t="s">
        <v>6</v>
      </c>
      <c r="G1390" s="117" t="s">
        <v>4276</v>
      </c>
      <c r="H1390" s="117" t="s">
        <v>2427</v>
      </c>
    </row>
    <row r="1391" spans="6:9" s="149" customFormat="1" ht="19.5" customHeight="1" x14ac:dyDescent="0.25">
      <c r="F1391" s="117" t="s">
        <v>6</v>
      </c>
      <c r="G1391" s="117" t="s">
        <v>4277</v>
      </c>
      <c r="H1391" s="117" t="s">
        <v>2427</v>
      </c>
    </row>
    <row r="1392" spans="6:9" s="149" customFormat="1" ht="19.5" customHeight="1" x14ac:dyDescent="0.25">
      <c r="F1392" s="117" t="s">
        <v>6</v>
      </c>
      <c r="G1392" s="117" t="s">
        <v>4278</v>
      </c>
      <c r="H1392" s="117" t="s">
        <v>2427</v>
      </c>
    </row>
    <row r="1393" spans="6:8" s="149" customFormat="1" ht="19.5" customHeight="1" x14ac:dyDescent="0.25">
      <c r="F1393" s="117" t="s">
        <v>6</v>
      </c>
      <c r="G1393" s="117" t="s">
        <v>4279</v>
      </c>
      <c r="H1393" s="117" t="s">
        <v>2427</v>
      </c>
    </row>
    <row r="1394" spans="6:8" s="149" customFormat="1" ht="19.5" customHeight="1" x14ac:dyDescent="0.25">
      <c r="F1394" s="117" t="s">
        <v>6</v>
      </c>
      <c r="G1394" s="117" t="s">
        <v>4280</v>
      </c>
      <c r="H1394" s="117" t="s">
        <v>2427</v>
      </c>
    </row>
    <row r="1395" spans="6:8" s="149" customFormat="1" ht="19.5" customHeight="1" x14ac:dyDescent="0.25">
      <c r="F1395" s="117" t="s">
        <v>6</v>
      </c>
      <c r="G1395" s="117" t="s">
        <v>4281</v>
      </c>
      <c r="H1395" s="117" t="s">
        <v>2427</v>
      </c>
    </row>
    <row r="1396" spans="6:8" s="149" customFormat="1" ht="19.5" customHeight="1" x14ac:dyDescent="0.25">
      <c r="F1396" s="117" t="s">
        <v>6</v>
      </c>
      <c r="G1396" s="117" t="s">
        <v>4282</v>
      </c>
      <c r="H1396" s="117" t="s">
        <v>2427</v>
      </c>
    </row>
    <row r="1397" spans="6:8" s="149" customFormat="1" ht="19.5" customHeight="1" x14ac:dyDescent="0.25">
      <c r="F1397" s="117" t="s">
        <v>6</v>
      </c>
      <c r="G1397" s="117" t="s">
        <v>4283</v>
      </c>
      <c r="H1397" s="117" t="s">
        <v>2427</v>
      </c>
    </row>
    <row r="1398" spans="6:8" s="149" customFormat="1" ht="19.5" customHeight="1" x14ac:dyDescent="0.25">
      <c r="F1398" s="117" t="s">
        <v>6</v>
      </c>
      <c r="G1398" s="117" t="s">
        <v>4284</v>
      </c>
      <c r="H1398" s="117" t="s">
        <v>2427</v>
      </c>
    </row>
    <row r="1399" spans="6:8" s="149" customFormat="1" ht="19.5" customHeight="1" x14ac:dyDescent="0.25">
      <c r="F1399" s="117" t="s">
        <v>6</v>
      </c>
      <c r="G1399" s="117" t="s">
        <v>4285</v>
      </c>
      <c r="H1399" s="117" t="s">
        <v>2427</v>
      </c>
    </row>
    <row r="1400" spans="6:8" s="149" customFormat="1" ht="19.5" customHeight="1" x14ac:dyDescent="0.25">
      <c r="F1400" s="117" t="s">
        <v>6</v>
      </c>
      <c r="G1400" s="117" t="s">
        <v>4286</v>
      </c>
      <c r="H1400" s="117" t="s">
        <v>2427</v>
      </c>
    </row>
    <row r="1401" spans="6:8" s="149" customFormat="1" ht="19.5" customHeight="1" x14ac:dyDescent="0.25">
      <c r="F1401" s="117" t="s">
        <v>6</v>
      </c>
      <c r="G1401" s="117" t="s">
        <v>4287</v>
      </c>
      <c r="H1401" s="117" t="s">
        <v>2427</v>
      </c>
    </row>
    <row r="1402" spans="6:8" s="149" customFormat="1" ht="19.5" customHeight="1" x14ac:dyDescent="0.25">
      <c r="F1402" s="117" t="s">
        <v>6</v>
      </c>
      <c r="G1402" s="117" t="s">
        <v>4288</v>
      </c>
      <c r="H1402" s="117" t="s">
        <v>2427</v>
      </c>
    </row>
    <row r="1403" spans="6:8" s="149" customFormat="1" ht="19.5" customHeight="1" x14ac:dyDescent="0.25">
      <c r="F1403" s="117" t="s">
        <v>6</v>
      </c>
      <c r="G1403" s="117" t="s">
        <v>4289</v>
      </c>
      <c r="H1403" s="117" t="s">
        <v>2427</v>
      </c>
    </row>
    <row r="1404" spans="6:8" s="149" customFormat="1" ht="19.5" customHeight="1" x14ac:dyDescent="0.25">
      <c r="F1404" s="117" t="s">
        <v>6</v>
      </c>
      <c r="G1404" s="117" t="s">
        <v>4290</v>
      </c>
      <c r="H1404" s="117" t="s">
        <v>2427</v>
      </c>
    </row>
    <row r="1405" spans="6:8" s="149" customFormat="1" ht="19.5" customHeight="1" x14ac:dyDescent="0.25">
      <c r="F1405" s="117" t="s">
        <v>6</v>
      </c>
      <c r="G1405" s="117" t="s">
        <v>4291</v>
      </c>
      <c r="H1405" s="117" t="s">
        <v>2427</v>
      </c>
    </row>
    <row r="1406" spans="6:8" s="149" customFormat="1" ht="19.5" customHeight="1" x14ac:dyDescent="0.25">
      <c r="F1406" s="117" t="s">
        <v>6</v>
      </c>
      <c r="G1406" s="117" t="s">
        <v>4292</v>
      </c>
      <c r="H1406" s="117" t="s">
        <v>2427</v>
      </c>
    </row>
    <row r="1407" spans="6:8" s="149" customFormat="1" ht="19.5" customHeight="1" x14ac:dyDescent="0.25">
      <c r="F1407" s="117" t="s">
        <v>6</v>
      </c>
      <c r="G1407" s="117" t="s">
        <v>4293</v>
      </c>
      <c r="H1407" s="117" t="s">
        <v>2427</v>
      </c>
    </row>
    <row r="1408" spans="6:8" s="149" customFormat="1" ht="19.5" customHeight="1" x14ac:dyDescent="0.25">
      <c r="F1408" s="117" t="s">
        <v>6</v>
      </c>
      <c r="G1408" s="117" t="s">
        <v>4294</v>
      </c>
      <c r="H1408" s="117" t="s">
        <v>2427</v>
      </c>
    </row>
    <row r="1409" spans="6:8" s="149" customFormat="1" ht="19.5" customHeight="1" x14ac:dyDescent="0.25">
      <c r="F1409" s="117" t="s">
        <v>6</v>
      </c>
      <c r="G1409" s="117" t="s">
        <v>4295</v>
      </c>
      <c r="H1409" s="117" t="s">
        <v>2427</v>
      </c>
    </row>
    <row r="1410" spans="6:8" s="149" customFormat="1" ht="19.5" customHeight="1" x14ac:dyDescent="0.25">
      <c r="F1410" s="117" t="s">
        <v>6</v>
      </c>
      <c r="G1410" s="117" t="s">
        <v>4296</v>
      </c>
      <c r="H1410" s="117" t="s">
        <v>2427</v>
      </c>
    </row>
    <row r="1411" spans="6:8" s="149" customFormat="1" ht="19.5" customHeight="1" x14ac:dyDescent="0.25">
      <c r="F1411" s="117" t="s">
        <v>6</v>
      </c>
      <c r="G1411" s="117" t="s">
        <v>4297</v>
      </c>
      <c r="H1411" s="117" t="s">
        <v>2427</v>
      </c>
    </row>
    <row r="1412" spans="6:8" s="149" customFormat="1" ht="19.5" customHeight="1" x14ac:dyDescent="0.25">
      <c r="F1412" s="117" t="s">
        <v>6</v>
      </c>
      <c r="G1412" s="117" t="s">
        <v>4298</v>
      </c>
      <c r="H1412" s="117" t="s">
        <v>2427</v>
      </c>
    </row>
    <row r="1413" spans="6:8" s="149" customFormat="1" ht="19.5" customHeight="1" x14ac:dyDescent="0.25">
      <c r="F1413" s="117" t="s">
        <v>6</v>
      </c>
      <c r="G1413" s="117" t="s">
        <v>4299</v>
      </c>
      <c r="H1413" s="117" t="s">
        <v>2427</v>
      </c>
    </row>
    <row r="1414" spans="6:8" s="149" customFormat="1" ht="19.5" customHeight="1" x14ac:dyDescent="0.25">
      <c r="F1414" s="117" t="s">
        <v>6</v>
      </c>
      <c r="G1414" s="117" t="s">
        <v>4300</v>
      </c>
      <c r="H1414" s="117" t="s">
        <v>2427</v>
      </c>
    </row>
    <row r="1415" spans="6:8" s="149" customFormat="1" ht="19.5" customHeight="1" x14ac:dyDescent="0.25">
      <c r="F1415" s="117" t="s">
        <v>6</v>
      </c>
      <c r="G1415" s="117" t="s">
        <v>4301</v>
      </c>
      <c r="H1415" s="117" t="s">
        <v>2427</v>
      </c>
    </row>
    <row r="1416" spans="6:8" s="149" customFormat="1" ht="19.5" customHeight="1" x14ac:dyDescent="0.25">
      <c r="F1416" s="117" t="s">
        <v>6</v>
      </c>
      <c r="G1416" s="117" t="s">
        <v>4302</v>
      </c>
      <c r="H1416" s="117" t="s">
        <v>2427</v>
      </c>
    </row>
    <row r="1417" spans="6:8" s="149" customFormat="1" ht="19.5" customHeight="1" x14ac:dyDescent="0.25">
      <c r="F1417" s="117" t="s">
        <v>6</v>
      </c>
      <c r="G1417" s="117" t="s">
        <v>4303</v>
      </c>
      <c r="H1417" s="117" t="s">
        <v>2427</v>
      </c>
    </row>
    <row r="1418" spans="6:8" s="149" customFormat="1" ht="19.5" customHeight="1" x14ac:dyDescent="0.25">
      <c r="F1418" s="117" t="s">
        <v>6</v>
      </c>
      <c r="G1418" s="117" t="s">
        <v>4304</v>
      </c>
      <c r="H1418" s="117" t="s">
        <v>2427</v>
      </c>
    </row>
    <row r="1419" spans="6:8" s="149" customFormat="1" ht="19.5" customHeight="1" x14ac:dyDescent="0.25">
      <c r="F1419" s="117" t="s">
        <v>6</v>
      </c>
      <c r="G1419" s="117" t="s">
        <v>4305</v>
      </c>
      <c r="H1419" s="117" t="s">
        <v>2427</v>
      </c>
    </row>
    <row r="1420" spans="6:8" s="149" customFormat="1" ht="19.5" customHeight="1" x14ac:dyDescent="0.25">
      <c r="F1420" s="117" t="s">
        <v>6</v>
      </c>
      <c r="G1420" s="117" t="s">
        <v>4306</v>
      </c>
      <c r="H1420" s="117" t="s">
        <v>2427</v>
      </c>
    </row>
    <row r="1421" spans="6:8" s="149" customFormat="1" ht="19.5" customHeight="1" x14ac:dyDescent="0.25">
      <c r="F1421" s="117" t="s">
        <v>6</v>
      </c>
      <c r="G1421" s="117" t="s">
        <v>4307</v>
      </c>
      <c r="H1421" s="117" t="s">
        <v>2427</v>
      </c>
    </row>
    <row r="1422" spans="6:8" s="149" customFormat="1" ht="19.5" customHeight="1" x14ac:dyDescent="0.25">
      <c r="F1422" s="117" t="s">
        <v>6</v>
      </c>
      <c r="G1422" s="117" t="s">
        <v>4308</v>
      </c>
      <c r="H1422" s="117" t="s">
        <v>2427</v>
      </c>
    </row>
    <row r="1423" spans="6:8" s="149" customFormat="1" ht="19.5" customHeight="1" x14ac:dyDescent="0.25">
      <c r="F1423" s="117" t="s">
        <v>6</v>
      </c>
      <c r="G1423" s="117" t="s">
        <v>4309</v>
      </c>
      <c r="H1423" s="117" t="s">
        <v>2427</v>
      </c>
    </row>
    <row r="1424" spans="6:8" s="149" customFormat="1" ht="19.5" customHeight="1" x14ac:dyDescent="0.25">
      <c r="F1424" s="117" t="s">
        <v>6</v>
      </c>
      <c r="G1424" s="117" t="s">
        <v>4310</v>
      </c>
      <c r="H1424" s="117" t="s">
        <v>2427</v>
      </c>
    </row>
    <row r="1425" spans="6:8" s="149" customFormat="1" ht="19.5" customHeight="1" x14ac:dyDescent="0.25">
      <c r="F1425" s="117" t="s">
        <v>6</v>
      </c>
      <c r="G1425" s="117" t="s">
        <v>4311</v>
      </c>
      <c r="H1425" s="117" t="s">
        <v>2427</v>
      </c>
    </row>
    <row r="1426" spans="6:8" s="149" customFormat="1" ht="19.5" customHeight="1" x14ac:dyDescent="0.25">
      <c r="F1426" s="117" t="s">
        <v>6</v>
      </c>
      <c r="G1426" s="117" t="s">
        <v>4312</v>
      </c>
      <c r="H1426" s="117" t="s">
        <v>2427</v>
      </c>
    </row>
    <row r="1427" spans="6:8" s="149" customFormat="1" ht="19.5" customHeight="1" x14ac:dyDescent="0.25">
      <c r="F1427" s="117" t="s">
        <v>6</v>
      </c>
      <c r="G1427" s="117" t="s">
        <v>4313</v>
      </c>
      <c r="H1427" s="117" t="s">
        <v>2427</v>
      </c>
    </row>
    <row r="1428" spans="6:8" s="149" customFormat="1" ht="19.5" customHeight="1" x14ac:dyDescent="0.25">
      <c r="F1428" s="117" t="s">
        <v>6</v>
      </c>
      <c r="G1428" s="117" t="s">
        <v>4314</v>
      </c>
      <c r="H1428" s="117" t="s">
        <v>2427</v>
      </c>
    </row>
    <row r="1429" spans="6:8" s="149" customFormat="1" ht="19.5" customHeight="1" x14ac:dyDescent="0.25">
      <c r="F1429" s="117" t="s">
        <v>6</v>
      </c>
      <c r="G1429" s="117" t="s">
        <v>4315</v>
      </c>
      <c r="H1429" s="117" t="s">
        <v>2427</v>
      </c>
    </row>
    <row r="1430" spans="6:8" s="149" customFormat="1" ht="19.5" customHeight="1" x14ac:dyDescent="0.25">
      <c r="F1430" s="117" t="s">
        <v>6</v>
      </c>
      <c r="G1430" s="117" t="s">
        <v>4316</v>
      </c>
      <c r="H1430" s="117" t="s">
        <v>2427</v>
      </c>
    </row>
    <row r="1431" spans="6:8" s="149" customFormat="1" ht="19.5" customHeight="1" x14ac:dyDescent="0.25">
      <c r="F1431" s="117" t="s">
        <v>6</v>
      </c>
      <c r="G1431" s="117" t="s">
        <v>4317</v>
      </c>
      <c r="H1431" s="117" t="s">
        <v>2427</v>
      </c>
    </row>
    <row r="1432" spans="6:8" s="149" customFormat="1" ht="19.5" customHeight="1" x14ac:dyDescent="0.25">
      <c r="F1432" s="117" t="s">
        <v>6</v>
      </c>
      <c r="G1432" s="117" t="s">
        <v>4318</v>
      </c>
      <c r="H1432" s="117" t="s">
        <v>2427</v>
      </c>
    </row>
    <row r="1433" spans="6:8" s="149" customFormat="1" ht="19.5" customHeight="1" x14ac:dyDescent="0.25">
      <c r="F1433" s="117" t="s">
        <v>6</v>
      </c>
      <c r="G1433" s="117" t="s">
        <v>4319</v>
      </c>
      <c r="H1433" s="117" t="s">
        <v>2427</v>
      </c>
    </row>
    <row r="1434" spans="6:8" s="149" customFormat="1" ht="19.5" customHeight="1" x14ac:dyDescent="0.25">
      <c r="F1434" s="117" t="s">
        <v>6</v>
      </c>
      <c r="G1434" s="117" t="s">
        <v>4320</v>
      </c>
      <c r="H1434" s="117" t="s">
        <v>2427</v>
      </c>
    </row>
    <row r="1435" spans="6:8" s="149" customFormat="1" ht="19.5" customHeight="1" x14ac:dyDescent="0.25">
      <c r="F1435" s="117" t="s">
        <v>6</v>
      </c>
      <c r="G1435" s="117" t="s">
        <v>4321</v>
      </c>
      <c r="H1435" s="117" t="s">
        <v>2427</v>
      </c>
    </row>
    <row r="1436" spans="6:8" s="149" customFormat="1" ht="19.5" customHeight="1" x14ac:dyDescent="0.25">
      <c r="F1436" s="117" t="s">
        <v>6</v>
      </c>
      <c r="G1436" s="117" t="s">
        <v>4322</v>
      </c>
      <c r="H1436" s="117" t="s">
        <v>2427</v>
      </c>
    </row>
    <row r="1437" spans="6:8" s="149" customFormat="1" ht="19.5" customHeight="1" x14ac:dyDescent="0.25">
      <c r="F1437" s="117" t="s">
        <v>6</v>
      </c>
      <c r="G1437" s="117" t="s">
        <v>4323</v>
      </c>
      <c r="H1437" s="117" t="s">
        <v>2427</v>
      </c>
    </row>
    <row r="1438" spans="6:8" s="149" customFormat="1" ht="19.5" customHeight="1" x14ac:dyDescent="0.25">
      <c r="F1438" s="117" t="s">
        <v>6</v>
      </c>
      <c r="G1438" s="117" t="s">
        <v>4324</v>
      </c>
      <c r="H1438" s="117" t="s">
        <v>2427</v>
      </c>
    </row>
    <row r="1439" spans="6:8" s="149" customFormat="1" ht="19.5" customHeight="1" x14ac:dyDescent="0.25">
      <c r="F1439" s="117" t="s">
        <v>6</v>
      </c>
      <c r="G1439" s="117" t="s">
        <v>4325</v>
      </c>
      <c r="H1439" s="117" t="s">
        <v>2427</v>
      </c>
    </row>
    <row r="1440" spans="6:8" s="149" customFormat="1" ht="19.5" customHeight="1" x14ac:dyDescent="0.25">
      <c r="F1440" s="117" t="s">
        <v>6</v>
      </c>
      <c r="G1440" s="117" t="s">
        <v>4326</v>
      </c>
      <c r="H1440" s="117" t="s">
        <v>2427</v>
      </c>
    </row>
    <row r="1441" spans="6:8" s="149" customFormat="1" ht="19.5" customHeight="1" x14ac:dyDescent="0.25">
      <c r="F1441" s="117" t="s">
        <v>6</v>
      </c>
      <c r="G1441" s="117" t="s">
        <v>4327</v>
      </c>
      <c r="H1441" s="117" t="s">
        <v>2427</v>
      </c>
    </row>
    <row r="1442" spans="6:8" s="149" customFormat="1" ht="19.5" customHeight="1" x14ac:dyDescent="0.25">
      <c r="F1442" s="117" t="s">
        <v>6</v>
      </c>
      <c r="G1442" s="117" t="s">
        <v>4328</v>
      </c>
      <c r="H1442" s="117" t="s">
        <v>2427</v>
      </c>
    </row>
    <row r="1443" spans="6:8" s="149" customFormat="1" ht="19.5" customHeight="1" x14ac:dyDescent="0.25">
      <c r="F1443" s="117" t="s">
        <v>6</v>
      </c>
      <c r="G1443" s="117" t="s">
        <v>4329</v>
      </c>
      <c r="H1443" s="117" t="s">
        <v>2427</v>
      </c>
    </row>
    <row r="1444" spans="6:8" s="149" customFormat="1" ht="19.5" customHeight="1" x14ac:dyDescent="0.25">
      <c r="F1444" s="117" t="s">
        <v>6</v>
      </c>
      <c r="G1444" s="117" t="s">
        <v>4330</v>
      </c>
      <c r="H1444" s="117" t="s">
        <v>2427</v>
      </c>
    </row>
    <row r="1445" spans="6:8" s="149" customFormat="1" ht="19.5" customHeight="1" x14ac:dyDescent="0.25">
      <c r="F1445" s="117" t="s">
        <v>6</v>
      </c>
      <c r="G1445" s="117" t="s">
        <v>4331</v>
      </c>
      <c r="H1445" s="117" t="s">
        <v>2427</v>
      </c>
    </row>
    <row r="1446" spans="6:8" s="149" customFormat="1" ht="19.5" customHeight="1" x14ac:dyDescent="0.25">
      <c r="F1446" s="117" t="s">
        <v>6</v>
      </c>
      <c r="G1446" s="117" t="s">
        <v>4332</v>
      </c>
      <c r="H1446" s="117" t="s">
        <v>2427</v>
      </c>
    </row>
    <row r="1447" spans="6:8" s="149" customFormat="1" ht="19.5" customHeight="1" x14ac:dyDescent="0.25">
      <c r="F1447" s="117" t="s">
        <v>6</v>
      </c>
      <c r="G1447" s="117" t="s">
        <v>4333</v>
      </c>
      <c r="H1447" s="117" t="s">
        <v>2427</v>
      </c>
    </row>
    <row r="1448" spans="6:8" s="149" customFormat="1" ht="19.5" customHeight="1" x14ac:dyDescent="0.25">
      <c r="F1448" s="117" t="s">
        <v>6</v>
      </c>
      <c r="G1448" s="117" t="s">
        <v>4334</v>
      </c>
      <c r="H1448" s="117" t="s">
        <v>2427</v>
      </c>
    </row>
    <row r="1449" spans="6:8" s="149" customFormat="1" ht="19.5" customHeight="1" x14ac:dyDescent="0.25">
      <c r="F1449" s="117" t="s">
        <v>6</v>
      </c>
      <c r="G1449" s="117" t="s">
        <v>4335</v>
      </c>
      <c r="H1449" s="117" t="s">
        <v>2427</v>
      </c>
    </row>
    <row r="1450" spans="6:8" s="149" customFormat="1" ht="19.5" customHeight="1" x14ac:dyDescent="0.25">
      <c r="F1450" s="117" t="s">
        <v>6</v>
      </c>
      <c r="G1450" s="117" t="s">
        <v>4336</v>
      </c>
      <c r="H1450" s="117" t="s">
        <v>2427</v>
      </c>
    </row>
    <row r="1451" spans="6:8" s="149" customFormat="1" ht="19.5" customHeight="1" x14ac:dyDescent="0.25">
      <c r="F1451" s="117" t="s">
        <v>6</v>
      </c>
      <c r="G1451" s="117" t="s">
        <v>4337</v>
      </c>
      <c r="H1451" s="117" t="s">
        <v>2427</v>
      </c>
    </row>
    <row r="1452" spans="6:8" s="149" customFormat="1" ht="19.5" customHeight="1" x14ac:dyDescent="0.25">
      <c r="F1452" s="117" t="s">
        <v>6</v>
      </c>
      <c r="G1452" s="117" t="s">
        <v>4338</v>
      </c>
      <c r="H1452" s="117" t="s">
        <v>2427</v>
      </c>
    </row>
    <row r="1453" spans="6:8" s="149" customFormat="1" ht="19.5" customHeight="1" x14ac:dyDescent="0.25">
      <c r="F1453" s="117" t="s">
        <v>6</v>
      </c>
      <c r="G1453" s="117" t="s">
        <v>4339</v>
      </c>
      <c r="H1453" s="117" t="s">
        <v>2427</v>
      </c>
    </row>
    <row r="1454" spans="6:8" s="149" customFormat="1" ht="19.5" customHeight="1" x14ac:dyDescent="0.25">
      <c r="F1454" s="117" t="s">
        <v>6</v>
      </c>
      <c r="G1454" s="117" t="s">
        <v>4340</v>
      </c>
      <c r="H1454" s="117" t="s">
        <v>2427</v>
      </c>
    </row>
    <row r="1455" spans="6:8" s="149" customFormat="1" ht="19.5" customHeight="1" x14ac:dyDescent="0.25">
      <c r="F1455" s="117" t="s">
        <v>6</v>
      </c>
      <c r="G1455" s="117" t="s">
        <v>4341</v>
      </c>
      <c r="H1455" s="117" t="s">
        <v>2427</v>
      </c>
    </row>
    <row r="1456" spans="6:8" s="149" customFormat="1" ht="19.5" customHeight="1" x14ac:dyDescent="0.25">
      <c r="F1456" s="117" t="s">
        <v>6</v>
      </c>
      <c r="G1456" s="117" t="s">
        <v>4342</v>
      </c>
      <c r="H1456" s="117" t="s">
        <v>2427</v>
      </c>
    </row>
    <row r="1457" spans="6:8" s="149" customFormat="1" ht="19.5" customHeight="1" x14ac:dyDescent="0.25">
      <c r="F1457" s="117" t="s">
        <v>6</v>
      </c>
      <c r="G1457" s="117" t="s">
        <v>4343</v>
      </c>
      <c r="H1457" s="117" t="s">
        <v>2427</v>
      </c>
    </row>
    <row r="1458" spans="6:8" s="149" customFormat="1" ht="19.5" customHeight="1" x14ac:dyDescent="0.25">
      <c r="F1458" s="117" t="s">
        <v>6</v>
      </c>
      <c r="G1458" s="117" t="s">
        <v>4344</v>
      </c>
      <c r="H1458" s="117" t="s">
        <v>2427</v>
      </c>
    </row>
    <row r="1459" spans="6:8" s="149" customFormat="1" ht="19.5" customHeight="1" x14ac:dyDescent="0.25">
      <c r="F1459" s="117" t="s">
        <v>6</v>
      </c>
      <c r="G1459" s="117" t="s">
        <v>4345</v>
      </c>
      <c r="H1459" s="117" t="s">
        <v>2427</v>
      </c>
    </row>
    <row r="1460" spans="6:8" s="149" customFormat="1" ht="19.5" customHeight="1" x14ac:dyDescent="0.25">
      <c r="F1460" s="117" t="s">
        <v>6</v>
      </c>
      <c r="G1460" s="117" t="s">
        <v>4346</v>
      </c>
      <c r="H1460" s="117" t="s">
        <v>2427</v>
      </c>
    </row>
    <row r="1461" spans="6:8" s="149" customFormat="1" ht="19.5" customHeight="1" x14ac:dyDescent="0.25">
      <c r="F1461" s="117" t="s">
        <v>6</v>
      </c>
      <c r="G1461" s="117" t="s">
        <v>4347</v>
      </c>
      <c r="H1461" s="117" t="s">
        <v>2427</v>
      </c>
    </row>
    <row r="1462" spans="6:8" s="149" customFormat="1" ht="19.5" customHeight="1" x14ac:dyDescent="0.25">
      <c r="F1462" s="117" t="s">
        <v>6</v>
      </c>
      <c r="G1462" s="117" t="s">
        <v>4348</v>
      </c>
      <c r="H1462" s="117" t="s">
        <v>2427</v>
      </c>
    </row>
    <row r="1463" spans="6:8" s="149" customFormat="1" ht="19.5" customHeight="1" x14ac:dyDescent="0.25">
      <c r="F1463" s="117" t="s">
        <v>6</v>
      </c>
      <c r="G1463" s="117" t="s">
        <v>4349</v>
      </c>
      <c r="H1463" s="117" t="s">
        <v>2427</v>
      </c>
    </row>
    <row r="1464" spans="6:8" s="149" customFormat="1" ht="19.5" customHeight="1" x14ac:dyDescent="0.25">
      <c r="F1464" s="117" t="s">
        <v>6</v>
      </c>
      <c r="G1464" s="117" t="s">
        <v>4350</v>
      </c>
      <c r="H1464" s="117" t="s">
        <v>2427</v>
      </c>
    </row>
    <row r="1465" spans="6:8" s="149" customFormat="1" ht="19.5" customHeight="1" x14ac:dyDescent="0.25">
      <c r="F1465" s="117" t="s">
        <v>6</v>
      </c>
      <c r="G1465" s="117" t="s">
        <v>4351</v>
      </c>
      <c r="H1465" s="117" t="s">
        <v>2427</v>
      </c>
    </row>
    <row r="1466" spans="6:8" s="149" customFormat="1" ht="19.5" customHeight="1" x14ac:dyDescent="0.25">
      <c r="F1466" s="117" t="s">
        <v>6</v>
      </c>
      <c r="G1466" s="117" t="s">
        <v>4352</v>
      </c>
      <c r="H1466" s="117" t="s">
        <v>2427</v>
      </c>
    </row>
    <row r="1467" spans="6:8" s="149" customFormat="1" ht="19.5" customHeight="1" x14ac:dyDescent="0.25">
      <c r="F1467" s="117" t="s">
        <v>6</v>
      </c>
      <c r="G1467" s="117" t="s">
        <v>4353</v>
      </c>
      <c r="H1467" s="117" t="s">
        <v>2427</v>
      </c>
    </row>
    <row r="1468" spans="6:8" s="149" customFormat="1" ht="19.5" customHeight="1" x14ac:dyDescent="0.25">
      <c r="F1468" s="117" t="s">
        <v>6</v>
      </c>
      <c r="G1468" s="117" t="s">
        <v>4354</v>
      </c>
      <c r="H1468" s="117" t="s">
        <v>2427</v>
      </c>
    </row>
    <row r="1469" spans="6:8" s="149" customFormat="1" ht="19.5" customHeight="1" x14ac:dyDescent="0.25">
      <c r="F1469" s="117" t="s">
        <v>6</v>
      </c>
      <c r="G1469" s="117" t="s">
        <v>4355</v>
      </c>
      <c r="H1469" s="117" t="s">
        <v>2427</v>
      </c>
    </row>
    <row r="1470" spans="6:8" s="149" customFormat="1" ht="19.5" customHeight="1" x14ac:dyDescent="0.25">
      <c r="F1470" s="117" t="s">
        <v>6</v>
      </c>
      <c r="G1470" s="117" t="s">
        <v>4356</v>
      </c>
      <c r="H1470" s="117" t="s">
        <v>2427</v>
      </c>
    </row>
    <row r="1471" spans="6:8" s="149" customFormat="1" ht="19.5" customHeight="1" x14ac:dyDescent="0.25">
      <c r="F1471" s="117" t="s">
        <v>6</v>
      </c>
      <c r="G1471" s="117" t="s">
        <v>4357</v>
      </c>
      <c r="H1471" s="117" t="s">
        <v>2427</v>
      </c>
    </row>
    <row r="1472" spans="6:8" s="149" customFormat="1" ht="19.5" customHeight="1" x14ac:dyDescent="0.25">
      <c r="F1472" s="117" t="s">
        <v>6</v>
      </c>
      <c r="G1472" s="117" t="s">
        <v>4358</v>
      </c>
      <c r="H1472" s="117" t="s">
        <v>2427</v>
      </c>
    </row>
    <row r="1473" spans="6:8" s="149" customFormat="1" ht="19.5" customHeight="1" x14ac:dyDescent="0.25">
      <c r="F1473" s="117" t="s">
        <v>6</v>
      </c>
      <c r="G1473" s="117" t="s">
        <v>4359</v>
      </c>
      <c r="H1473" s="117" t="s">
        <v>2427</v>
      </c>
    </row>
    <row r="1474" spans="6:8" s="149" customFormat="1" ht="19.5" customHeight="1" x14ac:dyDescent="0.25">
      <c r="F1474" s="117" t="s">
        <v>6</v>
      </c>
      <c r="G1474" s="117" t="s">
        <v>4360</v>
      </c>
      <c r="H1474" s="117" t="s">
        <v>2427</v>
      </c>
    </row>
    <row r="1475" spans="6:8" s="149" customFormat="1" ht="19.5" customHeight="1" x14ac:dyDescent="0.25">
      <c r="F1475" s="117" t="s">
        <v>6</v>
      </c>
      <c r="G1475" s="117" t="s">
        <v>4361</v>
      </c>
      <c r="H1475" s="117" t="s">
        <v>2427</v>
      </c>
    </row>
    <row r="1476" spans="6:8" s="149" customFormat="1" ht="19.5" customHeight="1" x14ac:dyDescent="0.25">
      <c r="F1476" s="117" t="s">
        <v>6</v>
      </c>
      <c r="G1476" s="117" t="s">
        <v>4362</v>
      </c>
      <c r="H1476" s="117" t="s">
        <v>2427</v>
      </c>
    </row>
    <row r="1477" spans="6:8" s="149" customFormat="1" ht="19.5" customHeight="1" x14ac:dyDescent="0.25">
      <c r="F1477" s="117" t="s">
        <v>6</v>
      </c>
      <c r="G1477" s="117" t="s">
        <v>4363</v>
      </c>
      <c r="H1477" s="117" t="s">
        <v>2427</v>
      </c>
    </row>
    <row r="1478" spans="6:8" s="149" customFormat="1" ht="19.5" customHeight="1" x14ac:dyDescent="0.25">
      <c r="F1478" s="117" t="s">
        <v>6</v>
      </c>
      <c r="G1478" s="117" t="s">
        <v>4364</v>
      </c>
      <c r="H1478" s="117" t="s">
        <v>2427</v>
      </c>
    </row>
    <row r="1479" spans="6:8" s="149" customFormat="1" ht="19.5" customHeight="1" x14ac:dyDescent="0.25">
      <c r="F1479" s="117" t="s">
        <v>6</v>
      </c>
      <c r="G1479" s="117" t="s">
        <v>4365</v>
      </c>
      <c r="H1479" s="117" t="s">
        <v>2427</v>
      </c>
    </row>
    <row r="1480" spans="6:8" s="149" customFormat="1" ht="19.5" customHeight="1" x14ac:dyDescent="0.25">
      <c r="F1480" s="117" t="s">
        <v>6</v>
      </c>
      <c r="G1480" s="117" t="s">
        <v>4366</v>
      </c>
      <c r="H1480" s="117" t="s">
        <v>2427</v>
      </c>
    </row>
    <row r="1481" spans="6:8" s="149" customFormat="1" ht="19.5" customHeight="1" x14ac:dyDescent="0.25">
      <c r="F1481" s="117" t="s">
        <v>6</v>
      </c>
      <c r="G1481" s="117" t="s">
        <v>4367</v>
      </c>
      <c r="H1481" s="117" t="s">
        <v>2427</v>
      </c>
    </row>
    <row r="1482" spans="6:8" s="149" customFormat="1" ht="19.5" customHeight="1" x14ac:dyDescent="0.25">
      <c r="F1482" s="117" t="s">
        <v>6</v>
      </c>
      <c r="G1482" s="117" t="s">
        <v>4368</v>
      </c>
      <c r="H1482" s="117" t="s">
        <v>2427</v>
      </c>
    </row>
    <row r="1483" spans="6:8" s="149" customFormat="1" ht="19.5" customHeight="1" x14ac:dyDescent="0.25">
      <c r="F1483" s="117" t="s">
        <v>6</v>
      </c>
      <c r="G1483" s="117" t="s">
        <v>4369</v>
      </c>
      <c r="H1483" s="117" t="s">
        <v>2427</v>
      </c>
    </row>
    <row r="1484" spans="6:8" s="149" customFormat="1" ht="19.5" customHeight="1" x14ac:dyDescent="0.25">
      <c r="F1484" s="117" t="s">
        <v>6</v>
      </c>
      <c r="G1484" s="117" t="s">
        <v>4370</v>
      </c>
      <c r="H1484" s="117" t="s">
        <v>2427</v>
      </c>
    </row>
    <row r="1485" spans="6:8" s="149" customFormat="1" ht="19.5" customHeight="1" x14ac:dyDescent="0.25">
      <c r="F1485" s="117" t="s">
        <v>6</v>
      </c>
      <c r="G1485" s="117" t="s">
        <v>4371</v>
      </c>
      <c r="H1485" s="117" t="s">
        <v>2427</v>
      </c>
    </row>
    <row r="1486" spans="6:8" s="149" customFormat="1" ht="19.5" customHeight="1" x14ac:dyDescent="0.25">
      <c r="F1486" s="117" t="s">
        <v>6</v>
      </c>
      <c r="G1486" s="117" t="s">
        <v>4372</v>
      </c>
      <c r="H1486" s="117" t="s">
        <v>2427</v>
      </c>
    </row>
    <row r="1487" spans="6:8" s="149" customFormat="1" ht="19.5" customHeight="1" x14ac:dyDescent="0.25">
      <c r="F1487" s="117" t="s">
        <v>6</v>
      </c>
      <c r="G1487" s="117" t="s">
        <v>4373</v>
      </c>
      <c r="H1487" s="117" t="s">
        <v>2427</v>
      </c>
    </row>
    <row r="1488" spans="6:8" s="149" customFormat="1" ht="19.5" customHeight="1" x14ac:dyDescent="0.25">
      <c r="F1488" s="117" t="s">
        <v>6</v>
      </c>
      <c r="G1488" s="117" t="s">
        <v>4374</v>
      </c>
      <c r="H1488" s="117" t="s">
        <v>2427</v>
      </c>
    </row>
    <row r="1489" spans="6:8" s="149" customFormat="1" ht="19.5" customHeight="1" x14ac:dyDescent="0.25">
      <c r="F1489" s="117" t="s">
        <v>6</v>
      </c>
      <c r="G1489" s="117" t="s">
        <v>4375</v>
      </c>
      <c r="H1489" s="117" t="s">
        <v>2427</v>
      </c>
    </row>
    <row r="1490" spans="6:8" s="149" customFormat="1" ht="19.5" customHeight="1" x14ac:dyDescent="0.25">
      <c r="F1490" s="117" t="s">
        <v>6</v>
      </c>
      <c r="G1490" s="117" t="s">
        <v>4376</v>
      </c>
      <c r="H1490" s="117" t="s">
        <v>2427</v>
      </c>
    </row>
    <row r="1491" spans="6:8" s="149" customFormat="1" ht="19.5" customHeight="1" x14ac:dyDescent="0.25">
      <c r="F1491" s="117" t="s">
        <v>6</v>
      </c>
      <c r="G1491" s="117" t="s">
        <v>4377</v>
      </c>
      <c r="H1491" s="117" t="s">
        <v>2427</v>
      </c>
    </row>
    <row r="1492" spans="6:8" s="149" customFormat="1" ht="19.5" customHeight="1" x14ac:dyDescent="0.25">
      <c r="F1492" s="117" t="s">
        <v>6</v>
      </c>
      <c r="G1492" s="117" t="s">
        <v>4378</v>
      </c>
      <c r="H1492" s="117" t="s">
        <v>2427</v>
      </c>
    </row>
    <row r="1493" spans="6:8" s="149" customFormat="1" ht="19.5" customHeight="1" x14ac:dyDescent="0.25">
      <c r="F1493" s="117" t="s">
        <v>6</v>
      </c>
      <c r="G1493" s="117" t="s">
        <v>4379</v>
      </c>
      <c r="H1493" s="117" t="s">
        <v>2427</v>
      </c>
    </row>
    <row r="1494" spans="6:8" s="149" customFormat="1" ht="19.5" customHeight="1" x14ac:dyDescent="0.25">
      <c r="F1494" s="117" t="s">
        <v>6</v>
      </c>
      <c r="G1494" s="117" t="s">
        <v>4380</v>
      </c>
      <c r="H1494" s="117" t="s">
        <v>2427</v>
      </c>
    </row>
    <row r="1495" spans="6:8" s="149" customFormat="1" ht="19.5" customHeight="1" x14ac:dyDescent="0.25">
      <c r="F1495" s="117" t="s">
        <v>6</v>
      </c>
      <c r="G1495" s="117" t="s">
        <v>4381</v>
      </c>
      <c r="H1495" s="117" t="s">
        <v>2427</v>
      </c>
    </row>
    <row r="1496" spans="6:8" s="149" customFormat="1" ht="19.5" customHeight="1" x14ac:dyDescent="0.25">
      <c r="F1496" s="117" t="s">
        <v>6</v>
      </c>
      <c r="G1496" s="117" t="s">
        <v>4382</v>
      </c>
      <c r="H1496" s="117" t="s">
        <v>2427</v>
      </c>
    </row>
    <row r="1497" spans="6:8" s="149" customFormat="1" ht="19.5" customHeight="1" x14ac:dyDescent="0.25">
      <c r="F1497" s="117" t="s">
        <v>6</v>
      </c>
      <c r="G1497" s="117" t="s">
        <v>4383</v>
      </c>
      <c r="H1497" s="117" t="s">
        <v>2427</v>
      </c>
    </row>
    <row r="1498" spans="6:8" s="149" customFormat="1" ht="19.5" customHeight="1" x14ac:dyDescent="0.25">
      <c r="F1498" s="117" t="s">
        <v>6</v>
      </c>
      <c r="G1498" s="117" t="s">
        <v>4384</v>
      </c>
      <c r="H1498" s="117" t="s">
        <v>2427</v>
      </c>
    </row>
    <row r="1499" spans="6:8" s="149" customFormat="1" ht="19.5" customHeight="1" x14ac:dyDescent="0.25">
      <c r="F1499" s="117" t="s">
        <v>6</v>
      </c>
      <c r="G1499" s="117" t="s">
        <v>4385</v>
      </c>
      <c r="H1499" s="117" t="s">
        <v>2427</v>
      </c>
    </row>
    <row r="1500" spans="6:8" s="149" customFormat="1" ht="19.5" customHeight="1" x14ac:dyDescent="0.25">
      <c r="F1500" s="117" t="s">
        <v>6</v>
      </c>
      <c r="G1500" s="117" t="s">
        <v>4386</v>
      </c>
      <c r="H1500" s="117" t="s">
        <v>2427</v>
      </c>
    </row>
    <row r="1501" spans="6:8" s="149" customFormat="1" ht="19.5" customHeight="1" x14ac:dyDescent="0.25">
      <c r="F1501" s="117" t="s">
        <v>6</v>
      </c>
      <c r="G1501" s="117" t="s">
        <v>4387</v>
      </c>
      <c r="H1501" s="117" t="s">
        <v>2427</v>
      </c>
    </row>
    <row r="1502" spans="6:8" s="149" customFormat="1" ht="19.5" customHeight="1" x14ac:dyDescent="0.25">
      <c r="F1502" s="117" t="s">
        <v>6</v>
      </c>
      <c r="G1502" s="117" t="s">
        <v>4388</v>
      </c>
      <c r="H1502" s="117" t="s">
        <v>2427</v>
      </c>
    </row>
    <row r="1503" spans="6:8" s="149" customFormat="1" ht="19.5" customHeight="1" x14ac:dyDescent="0.25">
      <c r="F1503" s="117" t="s">
        <v>6</v>
      </c>
      <c r="G1503" s="117" t="s">
        <v>4389</v>
      </c>
      <c r="H1503" s="117" t="s">
        <v>2427</v>
      </c>
    </row>
    <row r="1504" spans="6:8" s="149" customFormat="1" ht="19.5" customHeight="1" x14ac:dyDescent="0.25">
      <c r="F1504" s="117" t="s">
        <v>6</v>
      </c>
      <c r="G1504" s="117" t="s">
        <v>4390</v>
      </c>
      <c r="H1504" s="117" t="s">
        <v>2427</v>
      </c>
    </row>
    <row r="1505" spans="6:8" s="149" customFormat="1" ht="19.5" customHeight="1" x14ac:dyDescent="0.25">
      <c r="F1505" s="117" t="s">
        <v>6</v>
      </c>
      <c r="G1505" s="117" t="s">
        <v>4391</v>
      </c>
      <c r="H1505" s="117" t="s">
        <v>2427</v>
      </c>
    </row>
    <row r="1506" spans="6:8" s="149" customFormat="1" ht="19.5" customHeight="1" x14ac:dyDescent="0.25">
      <c r="F1506" s="117" t="s">
        <v>6</v>
      </c>
      <c r="G1506" s="117" t="s">
        <v>4392</v>
      </c>
      <c r="H1506" s="117" t="s">
        <v>2427</v>
      </c>
    </row>
    <row r="1507" spans="6:8" s="149" customFormat="1" ht="19.5" customHeight="1" x14ac:dyDescent="0.25">
      <c r="F1507" s="117" t="s">
        <v>6</v>
      </c>
      <c r="G1507" s="117" t="s">
        <v>4393</v>
      </c>
      <c r="H1507" s="117" t="s">
        <v>2427</v>
      </c>
    </row>
    <row r="1508" spans="6:8" s="149" customFormat="1" ht="19.5" customHeight="1" x14ac:dyDescent="0.25">
      <c r="F1508" s="117" t="s">
        <v>6</v>
      </c>
      <c r="G1508" s="117" t="s">
        <v>4394</v>
      </c>
      <c r="H1508" s="117" t="s">
        <v>2427</v>
      </c>
    </row>
    <row r="1509" spans="6:8" s="149" customFormat="1" ht="19.5" customHeight="1" x14ac:dyDescent="0.25">
      <c r="F1509" s="117" t="s">
        <v>6</v>
      </c>
      <c r="G1509" s="117" t="s">
        <v>4395</v>
      </c>
      <c r="H1509" s="117" t="s">
        <v>2427</v>
      </c>
    </row>
    <row r="1510" spans="6:8" s="149" customFormat="1" ht="19.5" customHeight="1" x14ac:dyDescent="0.25">
      <c r="F1510" s="117" t="s">
        <v>6</v>
      </c>
      <c r="G1510" s="117" t="s">
        <v>4396</v>
      </c>
      <c r="H1510" s="117" t="s">
        <v>2427</v>
      </c>
    </row>
    <row r="1511" spans="6:8" s="149" customFormat="1" ht="19.5" customHeight="1" x14ac:dyDescent="0.25">
      <c r="F1511" s="117" t="s">
        <v>6</v>
      </c>
      <c r="G1511" s="117" t="s">
        <v>4397</v>
      </c>
      <c r="H1511" s="117" t="s">
        <v>2427</v>
      </c>
    </row>
    <row r="1512" spans="6:8" s="149" customFormat="1" ht="19.5" customHeight="1" x14ac:dyDescent="0.25">
      <c r="F1512" s="117" t="s">
        <v>6</v>
      </c>
      <c r="G1512" s="117" t="s">
        <v>4398</v>
      </c>
      <c r="H1512" s="117" t="s">
        <v>2427</v>
      </c>
    </row>
    <row r="1513" spans="6:8" s="149" customFormat="1" ht="19.5" customHeight="1" x14ac:dyDescent="0.25">
      <c r="F1513" s="117" t="s">
        <v>6</v>
      </c>
      <c r="G1513" s="117" t="s">
        <v>4399</v>
      </c>
      <c r="H1513" s="117" t="s">
        <v>2427</v>
      </c>
    </row>
    <row r="1514" spans="6:8" s="149" customFormat="1" ht="19.5" customHeight="1" x14ac:dyDescent="0.25">
      <c r="F1514" s="117" t="s">
        <v>6</v>
      </c>
      <c r="G1514" s="117" t="s">
        <v>4400</v>
      </c>
      <c r="H1514" s="117" t="s">
        <v>2427</v>
      </c>
    </row>
    <row r="1515" spans="6:8" s="149" customFormat="1" ht="19.5" customHeight="1" x14ac:dyDescent="0.25">
      <c r="F1515" s="117" t="s">
        <v>6</v>
      </c>
      <c r="G1515" s="117" t="s">
        <v>4401</v>
      </c>
      <c r="H1515" s="117" t="s">
        <v>2427</v>
      </c>
    </row>
    <row r="1516" spans="6:8" s="149" customFormat="1" ht="19.5" customHeight="1" x14ac:dyDescent="0.25">
      <c r="F1516" s="117" t="s">
        <v>6</v>
      </c>
      <c r="G1516" s="117" t="s">
        <v>4402</v>
      </c>
      <c r="H1516" s="117" t="s">
        <v>2427</v>
      </c>
    </row>
    <row r="1517" spans="6:8" s="149" customFormat="1" ht="19.5" customHeight="1" x14ac:dyDescent="0.25">
      <c r="F1517" s="117" t="s">
        <v>6</v>
      </c>
      <c r="G1517" s="117" t="s">
        <v>4403</v>
      </c>
      <c r="H1517" s="117" t="s">
        <v>2427</v>
      </c>
    </row>
    <row r="1518" spans="6:8" s="149" customFormat="1" ht="19.5" customHeight="1" x14ac:dyDescent="0.25">
      <c r="F1518" s="117" t="s">
        <v>6</v>
      </c>
      <c r="G1518" s="117" t="s">
        <v>4404</v>
      </c>
      <c r="H1518" s="117" t="s">
        <v>2427</v>
      </c>
    </row>
    <row r="1519" spans="6:8" s="149" customFormat="1" ht="19.5" customHeight="1" x14ac:dyDescent="0.25">
      <c r="F1519" s="117" t="s">
        <v>6</v>
      </c>
      <c r="G1519" s="117" t="s">
        <v>4405</v>
      </c>
      <c r="H1519" s="117" t="s">
        <v>2427</v>
      </c>
    </row>
    <row r="1520" spans="6:8" s="149" customFormat="1" ht="19.5" customHeight="1" x14ac:dyDescent="0.25">
      <c r="F1520" s="117" t="s">
        <v>6</v>
      </c>
      <c r="G1520" s="117" t="s">
        <v>4406</v>
      </c>
      <c r="H1520" s="117" t="s">
        <v>2427</v>
      </c>
    </row>
    <row r="1521" spans="6:8" s="149" customFormat="1" ht="19.5" customHeight="1" x14ac:dyDescent="0.25">
      <c r="F1521" s="117" t="s">
        <v>6</v>
      </c>
      <c r="G1521" s="117" t="s">
        <v>4407</v>
      </c>
      <c r="H1521" s="117" t="s">
        <v>2427</v>
      </c>
    </row>
    <row r="1522" spans="6:8" s="149" customFormat="1" ht="19.5" customHeight="1" x14ac:dyDescent="0.25">
      <c r="F1522" s="117" t="s">
        <v>6</v>
      </c>
      <c r="G1522" s="117" t="s">
        <v>4408</v>
      </c>
      <c r="H1522" s="117" t="s">
        <v>2427</v>
      </c>
    </row>
    <row r="1523" spans="6:8" s="149" customFormat="1" ht="19.5" customHeight="1" x14ac:dyDescent="0.25">
      <c r="F1523" s="117" t="s">
        <v>6</v>
      </c>
      <c r="G1523" s="117" t="s">
        <v>4409</v>
      </c>
      <c r="H1523" s="117" t="s">
        <v>2427</v>
      </c>
    </row>
    <row r="1524" spans="6:8" s="149" customFormat="1" ht="19.5" customHeight="1" x14ac:dyDescent="0.25">
      <c r="F1524" s="117" t="s">
        <v>6</v>
      </c>
      <c r="G1524" s="117" t="s">
        <v>4410</v>
      </c>
      <c r="H1524" s="117" t="s">
        <v>2427</v>
      </c>
    </row>
    <row r="1525" spans="6:8" s="149" customFormat="1" ht="19.5" customHeight="1" x14ac:dyDescent="0.25">
      <c r="F1525" s="117" t="s">
        <v>6</v>
      </c>
      <c r="G1525" s="117" t="s">
        <v>4411</v>
      </c>
      <c r="H1525" s="117" t="s">
        <v>2427</v>
      </c>
    </row>
    <row r="1526" spans="6:8" s="149" customFormat="1" ht="19.5" customHeight="1" x14ac:dyDescent="0.25">
      <c r="F1526" s="117" t="s">
        <v>6</v>
      </c>
      <c r="G1526" s="117" t="s">
        <v>4412</v>
      </c>
      <c r="H1526" s="117" t="s">
        <v>2427</v>
      </c>
    </row>
    <row r="1527" spans="6:8" s="149" customFormat="1" ht="19.5" customHeight="1" x14ac:dyDescent="0.25">
      <c r="F1527" s="117" t="s">
        <v>6</v>
      </c>
      <c r="G1527" s="117" t="s">
        <v>4413</v>
      </c>
      <c r="H1527" s="117" t="s">
        <v>2427</v>
      </c>
    </row>
    <row r="1528" spans="6:8" s="149" customFormat="1" ht="19.5" customHeight="1" x14ac:dyDescent="0.25">
      <c r="F1528" s="117" t="s">
        <v>6</v>
      </c>
      <c r="G1528" s="117" t="s">
        <v>4414</v>
      </c>
      <c r="H1528" s="117" t="s">
        <v>2427</v>
      </c>
    </row>
    <row r="1529" spans="6:8" s="149" customFormat="1" ht="19.5" customHeight="1" x14ac:dyDescent="0.25">
      <c r="F1529" s="117" t="s">
        <v>6</v>
      </c>
      <c r="G1529" s="117" t="s">
        <v>4415</v>
      </c>
      <c r="H1529" s="117" t="s">
        <v>2427</v>
      </c>
    </row>
    <row r="1530" spans="6:8" s="149" customFormat="1" ht="19.5" customHeight="1" x14ac:dyDescent="0.25">
      <c r="F1530" s="117" t="s">
        <v>6</v>
      </c>
      <c r="G1530" s="117" t="s">
        <v>4416</v>
      </c>
      <c r="H1530" s="117" t="s">
        <v>2427</v>
      </c>
    </row>
    <row r="1531" spans="6:8" s="149" customFormat="1" ht="19.5" customHeight="1" x14ac:dyDescent="0.25">
      <c r="F1531" s="117" t="s">
        <v>6</v>
      </c>
      <c r="G1531" s="117" t="s">
        <v>4417</v>
      </c>
      <c r="H1531" s="117" t="s">
        <v>2427</v>
      </c>
    </row>
    <row r="1532" spans="6:8" s="149" customFormat="1" ht="19.5" customHeight="1" x14ac:dyDescent="0.25">
      <c r="F1532" s="117" t="s">
        <v>6</v>
      </c>
      <c r="G1532" s="117" t="s">
        <v>4418</v>
      </c>
      <c r="H1532" s="117" t="s">
        <v>2427</v>
      </c>
    </row>
    <row r="1533" spans="6:8" s="149" customFormat="1" ht="19.5" customHeight="1" x14ac:dyDescent="0.25">
      <c r="F1533" s="117" t="s">
        <v>6</v>
      </c>
      <c r="G1533" s="117" t="s">
        <v>4419</v>
      </c>
      <c r="H1533" s="117" t="s">
        <v>2427</v>
      </c>
    </row>
    <row r="1534" spans="6:8" s="149" customFormat="1" ht="19.5" customHeight="1" x14ac:dyDescent="0.25">
      <c r="F1534" s="117" t="s">
        <v>6</v>
      </c>
      <c r="G1534" s="117" t="s">
        <v>4420</v>
      </c>
      <c r="H1534" s="117" t="s">
        <v>2427</v>
      </c>
    </row>
    <row r="1535" spans="6:8" s="149" customFormat="1" ht="19.5" customHeight="1" x14ac:dyDescent="0.25">
      <c r="F1535" s="117" t="s">
        <v>6</v>
      </c>
      <c r="G1535" s="117" t="s">
        <v>4421</v>
      </c>
      <c r="H1535" s="117" t="s">
        <v>2427</v>
      </c>
    </row>
    <row r="1536" spans="6:8" s="149" customFormat="1" ht="19.5" customHeight="1" x14ac:dyDescent="0.25">
      <c r="F1536" s="117" t="s">
        <v>6</v>
      </c>
      <c r="G1536" s="117" t="s">
        <v>4422</v>
      </c>
      <c r="H1536" s="117" t="s">
        <v>2427</v>
      </c>
    </row>
    <row r="1537" spans="6:8" s="149" customFormat="1" ht="19.5" customHeight="1" x14ac:dyDescent="0.25">
      <c r="F1537" s="117" t="s">
        <v>6</v>
      </c>
      <c r="G1537" s="117" t="s">
        <v>4423</v>
      </c>
      <c r="H1537" s="117" t="s">
        <v>2427</v>
      </c>
    </row>
    <row r="1538" spans="6:8" s="149" customFormat="1" ht="19.5" customHeight="1" x14ac:dyDescent="0.25">
      <c r="F1538" s="117" t="s">
        <v>6</v>
      </c>
      <c r="G1538" s="117" t="s">
        <v>4424</v>
      </c>
      <c r="H1538" s="117" t="s">
        <v>2427</v>
      </c>
    </row>
    <row r="1539" spans="6:8" s="149" customFormat="1" ht="19.5" customHeight="1" x14ac:dyDescent="0.25">
      <c r="F1539" s="117" t="s">
        <v>6</v>
      </c>
      <c r="G1539" s="117" t="s">
        <v>4425</v>
      </c>
      <c r="H1539" s="117" t="s">
        <v>2427</v>
      </c>
    </row>
    <row r="1540" spans="6:8" s="149" customFormat="1" ht="19.5" customHeight="1" x14ac:dyDescent="0.25">
      <c r="F1540" s="117" t="s">
        <v>6</v>
      </c>
      <c r="G1540" s="117" t="s">
        <v>4426</v>
      </c>
      <c r="H1540" s="117" t="s">
        <v>2427</v>
      </c>
    </row>
    <row r="1541" spans="6:8" s="149" customFormat="1" ht="19.5" customHeight="1" x14ac:dyDescent="0.25">
      <c r="F1541" s="117" t="s">
        <v>6</v>
      </c>
      <c r="G1541" s="117" t="s">
        <v>4427</v>
      </c>
      <c r="H1541" s="117" t="s">
        <v>2427</v>
      </c>
    </row>
    <row r="1542" spans="6:8" s="149" customFormat="1" ht="19.5" customHeight="1" x14ac:dyDescent="0.25">
      <c r="F1542" s="117" t="s">
        <v>6</v>
      </c>
      <c r="G1542" s="117" t="s">
        <v>4428</v>
      </c>
      <c r="H1542" s="117" t="s">
        <v>2427</v>
      </c>
    </row>
    <row r="1543" spans="6:8" s="149" customFormat="1" ht="19.5" customHeight="1" x14ac:dyDescent="0.25">
      <c r="F1543" s="117" t="s">
        <v>6</v>
      </c>
      <c r="G1543" s="117" t="s">
        <v>4429</v>
      </c>
      <c r="H1543" s="117" t="s">
        <v>2427</v>
      </c>
    </row>
    <row r="1544" spans="6:8" s="149" customFormat="1" ht="19.5" customHeight="1" x14ac:dyDescent="0.25">
      <c r="F1544" s="117" t="s">
        <v>6</v>
      </c>
      <c r="G1544" s="117" t="s">
        <v>4430</v>
      </c>
      <c r="H1544" s="117" t="s">
        <v>2427</v>
      </c>
    </row>
    <row r="1545" spans="6:8" s="149" customFormat="1" ht="19.5" customHeight="1" x14ac:dyDescent="0.25">
      <c r="F1545" s="117" t="s">
        <v>6</v>
      </c>
      <c r="G1545" s="117" t="s">
        <v>4431</v>
      </c>
      <c r="H1545" s="117" t="s">
        <v>2427</v>
      </c>
    </row>
    <row r="1546" spans="6:8" s="149" customFormat="1" ht="19.5" customHeight="1" x14ac:dyDescent="0.25">
      <c r="F1546" s="117" t="s">
        <v>6</v>
      </c>
      <c r="G1546" s="117" t="s">
        <v>4432</v>
      </c>
      <c r="H1546" s="117" t="s">
        <v>2427</v>
      </c>
    </row>
    <row r="1547" spans="6:8" s="149" customFormat="1" ht="19.5" customHeight="1" x14ac:dyDescent="0.25">
      <c r="F1547" s="117" t="s">
        <v>6</v>
      </c>
      <c r="G1547" s="117" t="s">
        <v>4433</v>
      </c>
      <c r="H1547" s="117" t="s">
        <v>2427</v>
      </c>
    </row>
    <row r="1548" spans="6:8" s="149" customFormat="1" ht="19.5" customHeight="1" x14ac:dyDescent="0.25">
      <c r="F1548" s="117" t="s">
        <v>6</v>
      </c>
      <c r="G1548" s="117" t="s">
        <v>4434</v>
      </c>
      <c r="H1548" s="117" t="s">
        <v>2427</v>
      </c>
    </row>
    <row r="1549" spans="6:8" s="149" customFormat="1" ht="19.5" customHeight="1" x14ac:dyDescent="0.25">
      <c r="F1549" s="117" t="s">
        <v>6</v>
      </c>
      <c r="G1549" s="117" t="s">
        <v>4435</v>
      </c>
      <c r="H1549" s="117" t="s">
        <v>2427</v>
      </c>
    </row>
    <row r="1550" spans="6:8" s="149" customFormat="1" ht="19.5" customHeight="1" x14ac:dyDescent="0.25">
      <c r="F1550" s="117" t="s">
        <v>6</v>
      </c>
      <c r="G1550" s="117" t="s">
        <v>4436</v>
      </c>
      <c r="H1550" s="117" t="s">
        <v>2427</v>
      </c>
    </row>
    <row r="1551" spans="6:8" s="149" customFormat="1" ht="19.5" customHeight="1" x14ac:dyDescent="0.25">
      <c r="F1551" s="117" t="s">
        <v>6</v>
      </c>
      <c r="G1551" s="117" t="s">
        <v>4437</v>
      </c>
      <c r="H1551" s="117" t="s">
        <v>2427</v>
      </c>
    </row>
    <row r="1552" spans="6:8" s="149" customFormat="1" ht="19.5" customHeight="1" x14ac:dyDescent="0.25">
      <c r="F1552" s="117" t="s">
        <v>6</v>
      </c>
      <c r="G1552" s="117" t="s">
        <v>4438</v>
      </c>
      <c r="H1552" s="117" t="s">
        <v>2427</v>
      </c>
    </row>
    <row r="1553" spans="6:8" s="149" customFormat="1" ht="19.5" customHeight="1" x14ac:dyDescent="0.25">
      <c r="F1553" s="117" t="s">
        <v>6</v>
      </c>
      <c r="G1553" s="117" t="s">
        <v>4439</v>
      </c>
      <c r="H1553" s="117" t="s">
        <v>2427</v>
      </c>
    </row>
    <row r="1554" spans="6:8" s="149" customFormat="1" ht="19.5" customHeight="1" x14ac:dyDescent="0.25">
      <c r="F1554" s="117" t="s">
        <v>6</v>
      </c>
      <c r="G1554" s="117" t="s">
        <v>4440</v>
      </c>
      <c r="H1554" s="117" t="s">
        <v>2427</v>
      </c>
    </row>
    <row r="1555" spans="6:8" s="149" customFormat="1" ht="19.5" customHeight="1" x14ac:dyDescent="0.25">
      <c r="F1555" s="117" t="s">
        <v>6</v>
      </c>
      <c r="G1555" s="117" t="s">
        <v>4441</v>
      </c>
      <c r="H1555" s="117" t="s">
        <v>2427</v>
      </c>
    </row>
    <row r="1556" spans="6:8" s="149" customFormat="1" ht="19.5" customHeight="1" x14ac:dyDescent="0.25">
      <c r="F1556" s="117" t="s">
        <v>6</v>
      </c>
      <c r="G1556" s="117" t="s">
        <v>4442</v>
      </c>
      <c r="H1556" s="117" t="s">
        <v>2427</v>
      </c>
    </row>
    <row r="1557" spans="6:8" s="149" customFormat="1" ht="19.5" customHeight="1" x14ac:dyDescent="0.25">
      <c r="F1557" s="117" t="s">
        <v>6</v>
      </c>
      <c r="G1557" s="117" t="s">
        <v>4443</v>
      </c>
      <c r="H1557" s="117" t="s">
        <v>2427</v>
      </c>
    </row>
    <row r="1558" spans="6:8" s="149" customFormat="1" ht="19.5" customHeight="1" x14ac:dyDescent="0.25">
      <c r="F1558" s="117" t="s">
        <v>6</v>
      </c>
      <c r="G1558" s="117" t="s">
        <v>4444</v>
      </c>
      <c r="H1558" s="117" t="s">
        <v>2427</v>
      </c>
    </row>
    <row r="1559" spans="6:8" s="149" customFormat="1" ht="19.5" customHeight="1" x14ac:dyDescent="0.25">
      <c r="F1559" s="117" t="s">
        <v>6</v>
      </c>
      <c r="G1559" s="117" t="s">
        <v>4445</v>
      </c>
      <c r="H1559" s="117" t="s">
        <v>2427</v>
      </c>
    </row>
    <row r="1560" spans="6:8" s="149" customFormat="1" ht="19.5" customHeight="1" x14ac:dyDescent="0.25">
      <c r="F1560" s="117" t="s">
        <v>6</v>
      </c>
      <c r="G1560" s="117" t="s">
        <v>4446</v>
      </c>
      <c r="H1560" s="117" t="s">
        <v>2427</v>
      </c>
    </row>
    <row r="1561" spans="6:8" s="149" customFormat="1" ht="19.5" customHeight="1" x14ac:dyDescent="0.25">
      <c r="F1561" s="117" t="s">
        <v>6</v>
      </c>
      <c r="G1561" s="117" t="s">
        <v>4447</v>
      </c>
      <c r="H1561" s="117" t="s">
        <v>2427</v>
      </c>
    </row>
    <row r="1562" spans="6:8" s="149" customFormat="1" ht="19.5" customHeight="1" x14ac:dyDescent="0.25">
      <c r="F1562" s="117" t="s">
        <v>6</v>
      </c>
      <c r="G1562" s="117" t="s">
        <v>4448</v>
      </c>
      <c r="H1562" s="117" t="s">
        <v>2427</v>
      </c>
    </row>
    <row r="1563" spans="6:8" s="149" customFormat="1" ht="19.5" customHeight="1" x14ac:dyDescent="0.25">
      <c r="F1563" s="117" t="s">
        <v>6</v>
      </c>
      <c r="G1563" s="117" t="s">
        <v>4449</v>
      </c>
      <c r="H1563" s="117" t="s">
        <v>2427</v>
      </c>
    </row>
    <row r="1564" spans="6:8" s="149" customFormat="1" ht="19.5" customHeight="1" x14ac:dyDescent="0.25">
      <c r="F1564" s="117" t="s">
        <v>6</v>
      </c>
      <c r="G1564" s="117" t="s">
        <v>4450</v>
      </c>
      <c r="H1564" s="117" t="s">
        <v>2427</v>
      </c>
    </row>
    <row r="1565" spans="6:8" s="149" customFormat="1" ht="19.5" customHeight="1" x14ac:dyDescent="0.25">
      <c r="F1565" s="117" t="s">
        <v>6</v>
      </c>
      <c r="G1565" s="117" t="s">
        <v>4451</v>
      </c>
      <c r="H1565" s="117" t="s">
        <v>2427</v>
      </c>
    </row>
    <row r="1566" spans="6:8" s="149" customFormat="1" ht="19.5" customHeight="1" x14ac:dyDescent="0.25">
      <c r="F1566" s="117" t="s">
        <v>6</v>
      </c>
      <c r="G1566" s="117" t="s">
        <v>4452</v>
      </c>
      <c r="H1566" s="117" t="s">
        <v>2427</v>
      </c>
    </row>
    <row r="1567" spans="6:8" s="149" customFormat="1" ht="19.5" customHeight="1" x14ac:dyDescent="0.25">
      <c r="F1567" s="117" t="s">
        <v>6</v>
      </c>
      <c r="G1567" s="117" t="s">
        <v>4453</v>
      </c>
      <c r="H1567" s="117" t="s">
        <v>2427</v>
      </c>
    </row>
    <row r="1568" spans="6:8" s="149" customFormat="1" ht="19.5" customHeight="1" x14ac:dyDescent="0.25">
      <c r="F1568" s="117" t="s">
        <v>6</v>
      </c>
      <c r="G1568" s="117" t="s">
        <v>4454</v>
      </c>
      <c r="H1568" s="117" t="s">
        <v>2427</v>
      </c>
    </row>
    <row r="1569" spans="6:8" s="149" customFormat="1" ht="19.5" customHeight="1" x14ac:dyDescent="0.25">
      <c r="F1569" s="117" t="s">
        <v>6</v>
      </c>
      <c r="G1569" s="117" t="s">
        <v>4455</v>
      </c>
      <c r="H1569" s="117" t="s">
        <v>2427</v>
      </c>
    </row>
    <row r="1570" spans="6:8" s="149" customFormat="1" ht="19.5" customHeight="1" x14ac:dyDescent="0.25">
      <c r="F1570" s="117" t="s">
        <v>6</v>
      </c>
      <c r="G1570" s="117" t="s">
        <v>4456</v>
      </c>
      <c r="H1570" s="117" t="s">
        <v>2427</v>
      </c>
    </row>
    <row r="1571" spans="6:8" s="149" customFormat="1" ht="19.5" customHeight="1" x14ac:dyDescent="0.25">
      <c r="F1571" s="117" t="s">
        <v>6</v>
      </c>
      <c r="G1571" s="117" t="s">
        <v>4457</v>
      </c>
      <c r="H1571" s="117" t="s">
        <v>2427</v>
      </c>
    </row>
    <row r="1572" spans="6:8" s="149" customFormat="1" ht="19.5" customHeight="1" x14ac:dyDescent="0.25">
      <c r="F1572" s="117" t="s">
        <v>6</v>
      </c>
      <c r="G1572" s="117" t="s">
        <v>4458</v>
      </c>
      <c r="H1572" s="117" t="s">
        <v>2427</v>
      </c>
    </row>
    <row r="1573" spans="6:8" s="149" customFormat="1" ht="19.5" customHeight="1" x14ac:dyDescent="0.25">
      <c r="F1573" s="117" t="s">
        <v>6</v>
      </c>
      <c r="G1573" s="117" t="s">
        <v>4459</v>
      </c>
      <c r="H1573" s="117" t="s">
        <v>2427</v>
      </c>
    </row>
    <row r="1574" spans="6:8" s="149" customFormat="1" ht="19.5" customHeight="1" x14ac:dyDescent="0.25">
      <c r="F1574" s="117" t="s">
        <v>6</v>
      </c>
      <c r="G1574" s="117" t="s">
        <v>4460</v>
      </c>
      <c r="H1574" s="117" t="s">
        <v>2427</v>
      </c>
    </row>
    <row r="1575" spans="6:8" s="149" customFormat="1" ht="19.5" customHeight="1" x14ac:dyDescent="0.25">
      <c r="F1575" s="117" t="s">
        <v>6</v>
      </c>
      <c r="G1575" s="117" t="s">
        <v>4461</v>
      </c>
      <c r="H1575" s="117" t="s">
        <v>2427</v>
      </c>
    </row>
    <row r="1576" spans="6:8" s="149" customFormat="1" ht="19.5" customHeight="1" x14ac:dyDescent="0.25">
      <c r="F1576" s="117" t="s">
        <v>6</v>
      </c>
      <c r="G1576" s="117" t="s">
        <v>3574</v>
      </c>
      <c r="H1576" s="117" t="s">
        <v>2427</v>
      </c>
    </row>
    <row r="1577" spans="6:8" s="149" customFormat="1" ht="19.5" customHeight="1" x14ac:dyDescent="0.25">
      <c r="F1577" s="117" t="s">
        <v>6</v>
      </c>
      <c r="G1577" s="117" t="s">
        <v>4462</v>
      </c>
      <c r="H1577" s="117" t="s">
        <v>2427</v>
      </c>
    </row>
    <row r="1578" spans="6:8" s="149" customFormat="1" ht="19.5" customHeight="1" x14ac:dyDescent="0.25">
      <c r="F1578" s="117" t="s">
        <v>6</v>
      </c>
      <c r="G1578" s="117" t="s">
        <v>4463</v>
      </c>
      <c r="H1578" s="117" t="s">
        <v>2427</v>
      </c>
    </row>
    <row r="1579" spans="6:8" s="149" customFormat="1" ht="19.5" customHeight="1" x14ac:dyDescent="0.25">
      <c r="F1579" s="117" t="s">
        <v>6</v>
      </c>
      <c r="G1579" s="117" t="s">
        <v>4464</v>
      </c>
      <c r="H1579" s="117" t="s">
        <v>2427</v>
      </c>
    </row>
    <row r="1580" spans="6:8" s="149" customFormat="1" ht="19.5" customHeight="1" x14ac:dyDescent="0.25">
      <c r="F1580" s="117" t="s">
        <v>6</v>
      </c>
      <c r="G1580" s="117" t="s">
        <v>4465</v>
      </c>
      <c r="H1580" s="117" t="s">
        <v>2427</v>
      </c>
    </row>
    <row r="1581" spans="6:8" s="149" customFormat="1" ht="19.5" customHeight="1" x14ac:dyDescent="0.25">
      <c r="F1581" s="117" t="s">
        <v>6</v>
      </c>
      <c r="G1581" s="117" t="s">
        <v>4466</v>
      </c>
      <c r="H1581" s="117" t="s">
        <v>2427</v>
      </c>
    </row>
    <row r="1582" spans="6:8" s="149" customFormat="1" ht="19.5" customHeight="1" x14ac:dyDescent="0.25">
      <c r="F1582" s="117" t="s">
        <v>6</v>
      </c>
      <c r="G1582" s="117" t="s">
        <v>4467</v>
      </c>
      <c r="H1582" s="117" t="s">
        <v>2427</v>
      </c>
    </row>
    <row r="1583" spans="6:8" s="149" customFormat="1" ht="19.5" customHeight="1" x14ac:dyDescent="0.25">
      <c r="F1583" s="117" t="s">
        <v>6</v>
      </c>
      <c r="G1583" s="117" t="s">
        <v>4468</v>
      </c>
      <c r="H1583" s="117" t="s">
        <v>2427</v>
      </c>
    </row>
    <row r="1584" spans="6:8" s="149" customFormat="1" ht="19.5" customHeight="1" x14ac:dyDescent="0.25">
      <c r="F1584" s="117" t="s">
        <v>6</v>
      </c>
      <c r="G1584" s="117" t="s">
        <v>4469</v>
      </c>
      <c r="H1584" s="117" t="s">
        <v>2427</v>
      </c>
    </row>
    <row r="1585" spans="6:8" s="149" customFormat="1" ht="19.5" customHeight="1" x14ac:dyDescent="0.25">
      <c r="F1585" s="117" t="s">
        <v>6</v>
      </c>
      <c r="G1585" s="117" t="s">
        <v>4470</v>
      </c>
      <c r="H1585" s="117" t="s">
        <v>2427</v>
      </c>
    </row>
    <row r="1586" spans="6:8" s="149" customFormat="1" ht="19.5" customHeight="1" x14ac:dyDescent="0.25">
      <c r="F1586" s="117" t="s">
        <v>6</v>
      </c>
      <c r="G1586" s="117" t="s">
        <v>4471</v>
      </c>
      <c r="H1586" s="117" t="s">
        <v>2427</v>
      </c>
    </row>
    <row r="1587" spans="6:8" s="149" customFormat="1" ht="19.5" customHeight="1" x14ac:dyDescent="0.25">
      <c r="F1587" s="117" t="s">
        <v>6</v>
      </c>
      <c r="G1587" s="117" t="s">
        <v>4472</v>
      </c>
      <c r="H1587" s="117" t="s">
        <v>2427</v>
      </c>
    </row>
    <row r="1588" spans="6:8" s="149" customFormat="1" ht="19.5" customHeight="1" x14ac:dyDescent="0.25">
      <c r="F1588" s="117" t="s">
        <v>6</v>
      </c>
      <c r="G1588" s="117" t="s">
        <v>4473</v>
      </c>
      <c r="H1588" s="117" t="s">
        <v>2427</v>
      </c>
    </row>
    <row r="1589" spans="6:8" s="149" customFormat="1" ht="19.5" customHeight="1" x14ac:dyDescent="0.25">
      <c r="F1589" s="117" t="s">
        <v>6</v>
      </c>
      <c r="G1589" s="117" t="s">
        <v>4474</v>
      </c>
      <c r="H1589" s="117" t="s">
        <v>2427</v>
      </c>
    </row>
    <row r="1590" spans="6:8" s="149" customFormat="1" ht="19.5" customHeight="1" x14ac:dyDescent="0.25">
      <c r="F1590" s="117" t="s">
        <v>6</v>
      </c>
      <c r="G1590" s="117" t="s">
        <v>4475</v>
      </c>
      <c r="H1590" s="117" t="s">
        <v>2427</v>
      </c>
    </row>
    <row r="1591" spans="6:8" s="149" customFormat="1" ht="19.5" customHeight="1" x14ac:dyDescent="0.25">
      <c r="F1591" s="117" t="s">
        <v>6</v>
      </c>
      <c r="G1591" s="117" t="s">
        <v>4476</v>
      </c>
      <c r="H1591" s="117" t="s">
        <v>2427</v>
      </c>
    </row>
    <row r="1592" spans="6:8" s="149" customFormat="1" ht="19.5" customHeight="1" x14ac:dyDescent="0.25">
      <c r="F1592" s="117" t="s">
        <v>6</v>
      </c>
      <c r="G1592" s="117" t="s">
        <v>4477</v>
      </c>
      <c r="H1592" s="117" t="s">
        <v>2427</v>
      </c>
    </row>
    <row r="1593" spans="6:8" s="149" customFormat="1" ht="19.5" customHeight="1" x14ac:dyDescent="0.25">
      <c r="F1593" s="117" t="s">
        <v>6</v>
      </c>
      <c r="G1593" s="117" t="s">
        <v>4478</v>
      </c>
      <c r="H1593" s="117" t="s">
        <v>2427</v>
      </c>
    </row>
    <row r="1594" spans="6:8" s="149" customFormat="1" ht="19.5" customHeight="1" x14ac:dyDescent="0.25">
      <c r="F1594" s="117" t="s">
        <v>6</v>
      </c>
      <c r="G1594" s="117" t="s">
        <v>4479</v>
      </c>
      <c r="H1594" s="117" t="s">
        <v>2427</v>
      </c>
    </row>
    <row r="1595" spans="6:8" s="149" customFormat="1" ht="19.5" customHeight="1" x14ac:dyDescent="0.25">
      <c r="F1595" s="117" t="s">
        <v>6</v>
      </c>
      <c r="G1595" s="117" t="s">
        <v>4480</v>
      </c>
      <c r="H1595" s="117" t="s">
        <v>2427</v>
      </c>
    </row>
    <row r="1596" spans="6:8" s="149" customFormat="1" ht="19.5" customHeight="1" x14ac:dyDescent="0.25">
      <c r="F1596" s="117" t="s">
        <v>6</v>
      </c>
      <c r="G1596" s="117" t="s">
        <v>4481</v>
      </c>
      <c r="H1596" s="117" t="s">
        <v>2427</v>
      </c>
    </row>
    <row r="1597" spans="6:8" s="149" customFormat="1" ht="19.5" customHeight="1" x14ac:dyDescent="0.25">
      <c r="F1597" s="117" t="s">
        <v>6</v>
      </c>
      <c r="G1597" s="117" t="s">
        <v>4482</v>
      </c>
      <c r="H1597" s="117" t="s">
        <v>2427</v>
      </c>
    </row>
    <row r="1598" spans="6:8" s="149" customFormat="1" ht="19.5" customHeight="1" x14ac:dyDescent="0.25">
      <c r="F1598" s="117" t="s">
        <v>6</v>
      </c>
      <c r="G1598" s="117" t="s">
        <v>4483</v>
      </c>
      <c r="H1598" s="117" t="s">
        <v>2427</v>
      </c>
    </row>
    <row r="1599" spans="6:8" s="149" customFormat="1" ht="19.5" customHeight="1" x14ac:dyDescent="0.25">
      <c r="F1599" s="117" t="s">
        <v>6</v>
      </c>
      <c r="G1599" s="117" t="s">
        <v>4484</v>
      </c>
      <c r="H1599" s="117" t="s">
        <v>2427</v>
      </c>
    </row>
    <row r="1600" spans="6:8" s="149" customFormat="1" ht="19.5" customHeight="1" x14ac:dyDescent="0.25">
      <c r="F1600" s="117" t="s">
        <v>6</v>
      </c>
      <c r="G1600" s="117" t="s">
        <v>4485</v>
      </c>
      <c r="H1600" s="117" t="s">
        <v>2427</v>
      </c>
    </row>
    <row r="1601" spans="6:8" s="149" customFormat="1" ht="19.5" customHeight="1" x14ac:dyDescent="0.25">
      <c r="F1601" s="117" t="s">
        <v>6</v>
      </c>
      <c r="G1601" s="117" t="s">
        <v>4486</v>
      </c>
      <c r="H1601" s="117" t="s">
        <v>2427</v>
      </c>
    </row>
    <row r="1602" spans="6:8" s="149" customFormat="1" ht="19.5" customHeight="1" x14ac:dyDescent="0.25">
      <c r="F1602" s="117" t="s">
        <v>6</v>
      </c>
      <c r="G1602" s="117" t="s">
        <v>4487</v>
      </c>
      <c r="H1602" s="117" t="s">
        <v>2427</v>
      </c>
    </row>
    <row r="1603" spans="6:8" s="149" customFormat="1" ht="19.5" customHeight="1" x14ac:dyDescent="0.25">
      <c r="F1603" s="117" t="s">
        <v>6</v>
      </c>
      <c r="G1603" s="117" t="s">
        <v>4488</v>
      </c>
      <c r="H1603" s="117" t="s">
        <v>2427</v>
      </c>
    </row>
    <row r="1604" spans="6:8" s="149" customFormat="1" ht="19.5" customHeight="1" x14ac:dyDescent="0.25">
      <c r="F1604" s="117" t="s">
        <v>6</v>
      </c>
      <c r="G1604" s="117" t="s">
        <v>4489</v>
      </c>
      <c r="H1604" s="117" t="s">
        <v>2427</v>
      </c>
    </row>
    <row r="1605" spans="6:8" s="149" customFormat="1" ht="19.5" customHeight="1" x14ac:dyDescent="0.25">
      <c r="F1605" s="117" t="s">
        <v>6</v>
      </c>
      <c r="G1605" s="117" t="s">
        <v>4490</v>
      </c>
      <c r="H1605" s="117" t="s">
        <v>2427</v>
      </c>
    </row>
    <row r="1606" spans="6:8" s="149" customFormat="1" ht="19.5" customHeight="1" x14ac:dyDescent="0.25">
      <c r="F1606" s="117" t="s">
        <v>6</v>
      </c>
      <c r="G1606" s="117" t="s">
        <v>4491</v>
      </c>
      <c r="H1606" s="117" t="s">
        <v>2427</v>
      </c>
    </row>
    <row r="1607" spans="6:8" s="149" customFormat="1" ht="19.5" customHeight="1" x14ac:dyDescent="0.25">
      <c r="F1607" s="117" t="s">
        <v>6</v>
      </c>
      <c r="G1607" s="117" t="s">
        <v>4492</v>
      </c>
      <c r="H1607" s="117" t="s">
        <v>2427</v>
      </c>
    </row>
    <row r="1608" spans="6:8" s="149" customFormat="1" ht="19.5" customHeight="1" x14ac:dyDescent="0.25">
      <c r="F1608" s="117" t="s">
        <v>6</v>
      </c>
      <c r="G1608" s="117" t="s">
        <v>4493</v>
      </c>
      <c r="H1608" s="117" t="s">
        <v>2427</v>
      </c>
    </row>
    <row r="1609" spans="6:8" s="149" customFormat="1" ht="19.5" customHeight="1" x14ac:dyDescent="0.25">
      <c r="F1609" s="117" t="s">
        <v>6</v>
      </c>
      <c r="G1609" s="117" t="s">
        <v>4494</v>
      </c>
      <c r="H1609" s="117" t="s">
        <v>2427</v>
      </c>
    </row>
    <row r="1610" spans="6:8" s="149" customFormat="1" ht="19.5" customHeight="1" x14ac:dyDescent="0.25">
      <c r="F1610" s="117" t="s">
        <v>6</v>
      </c>
      <c r="G1610" s="117" t="s">
        <v>4495</v>
      </c>
      <c r="H1610" s="117" t="s">
        <v>2427</v>
      </c>
    </row>
    <row r="1611" spans="6:8" s="149" customFormat="1" ht="19.5" customHeight="1" x14ac:dyDescent="0.25">
      <c r="F1611" s="117" t="s">
        <v>6</v>
      </c>
      <c r="G1611" s="117" t="s">
        <v>4496</v>
      </c>
      <c r="H1611" s="117" t="s">
        <v>2427</v>
      </c>
    </row>
    <row r="1612" spans="6:8" s="149" customFormat="1" ht="19.5" customHeight="1" x14ac:dyDescent="0.25">
      <c r="F1612" s="117" t="s">
        <v>6</v>
      </c>
      <c r="G1612" s="117" t="s">
        <v>4497</v>
      </c>
      <c r="H1612" s="117" t="s">
        <v>2427</v>
      </c>
    </row>
    <row r="1613" spans="6:8" s="149" customFormat="1" ht="19.5" customHeight="1" x14ac:dyDescent="0.25">
      <c r="F1613" s="117" t="s">
        <v>6</v>
      </c>
      <c r="G1613" s="117" t="s">
        <v>4498</v>
      </c>
      <c r="H1613" s="117" t="s">
        <v>2427</v>
      </c>
    </row>
    <row r="1614" spans="6:8" s="149" customFormat="1" ht="19.5" customHeight="1" x14ac:dyDescent="0.25">
      <c r="F1614" s="117" t="s">
        <v>6</v>
      </c>
      <c r="G1614" s="117" t="s">
        <v>3577</v>
      </c>
      <c r="H1614" s="117" t="s">
        <v>2427</v>
      </c>
    </row>
    <row r="1615" spans="6:8" s="149" customFormat="1" ht="19.5" customHeight="1" x14ac:dyDescent="0.25">
      <c r="F1615" s="117" t="s">
        <v>6</v>
      </c>
      <c r="G1615" s="117" t="s">
        <v>3579</v>
      </c>
      <c r="H1615" s="117" t="s">
        <v>2427</v>
      </c>
    </row>
    <row r="1616" spans="6:8" s="149" customFormat="1" ht="19.5" customHeight="1" x14ac:dyDescent="0.25">
      <c r="F1616" s="117" t="s">
        <v>6</v>
      </c>
      <c r="G1616" s="117" t="s">
        <v>3580</v>
      </c>
      <c r="H1616" s="117" t="s">
        <v>2427</v>
      </c>
    </row>
    <row r="1617" spans="6:8" s="149" customFormat="1" ht="19.5" customHeight="1" x14ac:dyDescent="0.25">
      <c r="F1617" s="117" t="s">
        <v>6</v>
      </c>
      <c r="G1617" s="117" t="s">
        <v>4499</v>
      </c>
      <c r="H1617" s="117" t="s">
        <v>2427</v>
      </c>
    </row>
    <row r="1618" spans="6:8" s="149" customFormat="1" ht="19.5" customHeight="1" x14ac:dyDescent="0.25">
      <c r="F1618" s="117" t="s">
        <v>6</v>
      </c>
      <c r="G1618" s="117" t="s">
        <v>4500</v>
      </c>
      <c r="H1618" s="117" t="s">
        <v>2427</v>
      </c>
    </row>
    <row r="1619" spans="6:8" s="149" customFormat="1" ht="19.5" customHeight="1" x14ac:dyDescent="0.25">
      <c r="F1619" s="117" t="s">
        <v>6</v>
      </c>
      <c r="G1619" s="117" t="s">
        <v>3582</v>
      </c>
      <c r="H1619" s="117" t="s">
        <v>2427</v>
      </c>
    </row>
    <row r="1620" spans="6:8" s="149" customFormat="1" ht="19.5" customHeight="1" x14ac:dyDescent="0.25">
      <c r="F1620" s="117" t="s">
        <v>6</v>
      </c>
      <c r="G1620" s="117" t="s">
        <v>3583</v>
      </c>
      <c r="H1620" s="117" t="s">
        <v>2427</v>
      </c>
    </row>
    <row r="1621" spans="6:8" s="149" customFormat="1" ht="19.5" customHeight="1" x14ac:dyDescent="0.25">
      <c r="F1621" s="117" t="s">
        <v>6</v>
      </c>
      <c r="G1621" s="117" t="s">
        <v>3585</v>
      </c>
      <c r="H1621" s="117" t="s">
        <v>2427</v>
      </c>
    </row>
    <row r="1622" spans="6:8" s="149" customFormat="1" ht="19.5" customHeight="1" x14ac:dyDescent="0.25">
      <c r="F1622" s="117" t="s">
        <v>6</v>
      </c>
      <c r="G1622" s="117" t="s">
        <v>3586</v>
      </c>
      <c r="H1622" s="117" t="s">
        <v>2427</v>
      </c>
    </row>
    <row r="1623" spans="6:8" s="149" customFormat="1" ht="19.5" customHeight="1" x14ac:dyDescent="0.25">
      <c r="F1623" s="117" t="s">
        <v>6</v>
      </c>
      <c r="G1623" s="117" t="s">
        <v>3588</v>
      </c>
      <c r="H1623" s="117" t="s">
        <v>2427</v>
      </c>
    </row>
    <row r="1624" spans="6:8" s="149" customFormat="1" ht="19.5" customHeight="1" x14ac:dyDescent="0.25">
      <c r="F1624" s="117" t="s">
        <v>6</v>
      </c>
      <c r="G1624" s="117" t="s">
        <v>3590</v>
      </c>
      <c r="H1624" s="117" t="s">
        <v>2427</v>
      </c>
    </row>
    <row r="1625" spans="6:8" s="149" customFormat="1" ht="19.5" customHeight="1" x14ac:dyDescent="0.25">
      <c r="F1625" s="117" t="s">
        <v>6</v>
      </c>
      <c r="G1625" s="117" t="s">
        <v>3591</v>
      </c>
      <c r="H1625" s="117" t="s">
        <v>2427</v>
      </c>
    </row>
    <row r="1626" spans="6:8" s="149" customFormat="1" ht="19.5" customHeight="1" x14ac:dyDescent="0.25">
      <c r="F1626" s="117" t="s">
        <v>6</v>
      </c>
      <c r="G1626" s="117" t="s">
        <v>3592</v>
      </c>
      <c r="H1626" s="117" t="s">
        <v>2427</v>
      </c>
    </row>
    <row r="1627" spans="6:8" s="149" customFormat="1" ht="19.5" customHeight="1" x14ac:dyDescent="0.25">
      <c r="F1627" s="117" t="s">
        <v>6</v>
      </c>
      <c r="G1627" s="117" t="s">
        <v>3594</v>
      </c>
      <c r="H1627" s="117" t="s">
        <v>2427</v>
      </c>
    </row>
    <row r="1628" spans="6:8" s="149" customFormat="1" ht="19.5" customHeight="1" x14ac:dyDescent="0.25">
      <c r="F1628" s="117" t="s">
        <v>6</v>
      </c>
      <c r="G1628" s="117" t="s">
        <v>3596</v>
      </c>
      <c r="H1628" s="117" t="s">
        <v>2427</v>
      </c>
    </row>
    <row r="1629" spans="6:8" s="149" customFormat="1" ht="19.5" customHeight="1" x14ac:dyDescent="0.25">
      <c r="F1629" s="117" t="s">
        <v>6</v>
      </c>
      <c r="G1629" s="117" t="s">
        <v>3597</v>
      </c>
      <c r="H1629" s="117" t="s">
        <v>2427</v>
      </c>
    </row>
    <row r="1630" spans="6:8" s="149" customFormat="1" ht="19.5" customHeight="1" x14ac:dyDescent="0.25">
      <c r="F1630" s="117" t="s">
        <v>6</v>
      </c>
      <c r="G1630" s="117" t="s">
        <v>4501</v>
      </c>
      <c r="H1630" s="117" t="s">
        <v>2427</v>
      </c>
    </row>
    <row r="1631" spans="6:8" s="149" customFormat="1" ht="19.5" customHeight="1" x14ac:dyDescent="0.25">
      <c r="F1631" s="117" t="s">
        <v>6</v>
      </c>
      <c r="G1631" s="117" t="s">
        <v>4502</v>
      </c>
      <c r="H1631" s="117" t="s">
        <v>2427</v>
      </c>
    </row>
    <row r="1632" spans="6:8" s="149" customFormat="1" ht="19.5" customHeight="1" x14ac:dyDescent="0.25">
      <c r="F1632" s="117" t="s">
        <v>6</v>
      </c>
      <c r="G1632" s="117" t="s">
        <v>4503</v>
      </c>
      <c r="H1632" s="117" t="s">
        <v>2427</v>
      </c>
    </row>
    <row r="1633" spans="6:8" s="149" customFormat="1" ht="19.5" customHeight="1" x14ac:dyDescent="0.25">
      <c r="F1633" s="117" t="s">
        <v>6</v>
      </c>
      <c r="G1633" s="117" t="s">
        <v>4504</v>
      </c>
      <c r="H1633" s="117" t="s">
        <v>2427</v>
      </c>
    </row>
    <row r="1634" spans="6:8" s="149" customFormat="1" ht="19.5" customHeight="1" x14ac:dyDescent="0.25">
      <c r="F1634" s="117" t="s">
        <v>6</v>
      </c>
      <c r="G1634" s="117" t="s">
        <v>4505</v>
      </c>
      <c r="H1634" s="117" t="s">
        <v>2427</v>
      </c>
    </row>
    <row r="1635" spans="6:8" s="149" customFormat="1" ht="19.5" customHeight="1" x14ac:dyDescent="0.25">
      <c r="F1635" s="117" t="s">
        <v>6</v>
      </c>
      <c r="G1635" s="117" t="s">
        <v>4506</v>
      </c>
      <c r="H1635" s="117" t="s">
        <v>2427</v>
      </c>
    </row>
    <row r="1636" spans="6:8" s="149" customFormat="1" ht="19.5" customHeight="1" x14ac:dyDescent="0.25">
      <c r="F1636" s="117" t="s">
        <v>6</v>
      </c>
      <c r="G1636" s="117" t="s">
        <v>4507</v>
      </c>
      <c r="H1636" s="117" t="s">
        <v>2427</v>
      </c>
    </row>
    <row r="1637" spans="6:8" s="149" customFormat="1" ht="19.5" customHeight="1" x14ac:dyDescent="0.25">
      <c r="F1637" s="117" t="s">
        <v>6</v>
      </c>
      <c r="G1637" s="117" t="s">
        <v>4508</v>
      </c>
      <c r="H1637" s="117" t="s">
        <v>2427</v>
      </c>
    </row>
    <row r="1638" spans="6:8" s="149" customFormat="1" ht="19.5" customHeight="1" x14ac:dyDescent="0.25">
      <c r="F1638" s="117" t="s">
        <v>6</v>
      </c>
      <c r="G1638" s="117" t="s">
        <v>4509</v>
      </c>
      <c r="H1638" s="117" t="s">
        <v>2427</v>
      </c>
    </row>
    <row r="1639" spans="6:8" s="149" customFormat="1" ht="19.5" customHeight="1" x14ac:dyDescent="0.25">
      <c r="F1639" s="117" t="s">
        <v>6</v>
      </c>
      <c r="G1639" s="117" t="s">
        <v>3599</v>
      </c>
      <c r="H1639" s="117" t="s">
        <v>2427</v>
      </c>
    </row>
    <row r="1640" spans="6:8" s="149" customFormat="1" ht="19.5" customHeight="1" x14ac:dyDescent="0.25">
      <c r="F1640" s="117" t="s">
        <v>6</v>
      </c>
      <c r="G1640" s="117" t="s">
        <v>3601</v>
      </c>
      <c r="H1640" s="117" t="s">
        <v>2427</v>
      </c>
    </row>
    <row r="1641" spans="6:8" s="149" customFormat="1" ht="19.5" customHeight="1" x14ac:dyDescent="0.25">
      <c r="F1641" s="117" t="s">
        <v>6</v>
      </c>
      <c r="G1641" s="117" t="s">
        <v>3602</v>
      </c>
      <c r="H1641" s="117" t="s">
        <v>2427</v>
      </c>
    </row>
    <row r="1642" spans="6:8" s="149" customFormat="1" ht="19.5" customHeight="1" x14ac:dyDescent="0.25">
      <c r="F1642" s="117" t="s">
        <v>6</v>
      </c>
      <c r="G1642" s="117" t="s">
        <v>3603</v>
      </c>
      <c r="H1642" s="117" t="s">
        <v>2427</v>
      </c>
    </row>
    <row r="1643" spans="6:8" s="149" customFormat="1" ht="19.5" customHeight="1" x14ac:dyDescent="0.25">
      <c r="F1643" s="117" t="s">
        <v>6</v>
      </c>
      <c r="G1643" s="117" t="s">
        <v>4510</v>
      </c>
      <c r="H1643" s="117" t="s">
        <v>2427</v>
      </c>
    </row>
    <row r="1644" spans="6:8" s="149" customFormat="1" ht="19.5" customHeight="1" x14ac:dyDescent="0.25">
      <c r="F1644" s="117" t="s">
        <v>6</v>
      </c>
      <c r="G1644" s="117" t="s">
        <v>4511</v>
      </c>
      <c r="H1644" s="117" t="s">
        <v>2427</v>
      </c>
    </row>
    <row r="1645" spans="6:8" s="149" customFormat="1" ht="19.5" customHeight="1" x14ac:dyDescent="0.25">
      <c r="F1645" s="117" t="s">
        <v>6</v>
      </c>
      <c r="G1645" s="117" t="s">
        <v>4512</v>
      </c>
      <c r="H1645" s="117" t="s">
        <v>2427</v>
      </c>
    </row>
    <row r="1646" spans="6:8" s="149" customFormat="1" ht="19.5" customHeight="1" x14ac:dyDescent="0.25">
      <c r="F1646" s="117" t="s">
        <v>6</v>
      </c>
      <c r="G1646" s="117" t="s">
        <v>4513</v>
      </c>
      <c r="H1646" s="117" t="s">
        <v>2427</v>
      </c>
    </row>
    <row r="1647" spans="6:8" s="149" customFormat="1" ht="19.5" customHeight="1" x14ac:dyDescent="0.25">
      <c r="F1647" s="117" t="s">
        <v>6</v>
      </c>
      <c r="G1647" s="117" t="s">
        <v>4514</v>
      </c>
      <c r="H1647" s="117" t="s">
        <v>2427</v>
      </c>
    </row>
    <row r="1648" spans="6:8" s="149" customFormat="1" ht="19.5" customHeight="1" x14ac:dyDescent="0.25">
      <c r="F1648" s="117" t="s">
        <v>6</v>
      </c>
      <c r="G1648" s="117" t="s">
        <v>4515</v>
      </c>
      <c r="H1648" s="117" t="s">
        <v>2427</v>
      </c>
    </row>
    <row r="1649" spans="6:8" s="149" customFormat="1" ht="19.5" customHeight="1" x14ac:dyDescent="0.25">
      <c r="F1649" s="117" t="s">
        <v>6</v>
      </c>
      <c r="G1649" s="117" t="s">
        <v>4516</v>
      </c>
      <c r="H1649" s="117" t="s">
        <v>2427</v>
      </c>
    </row>
    <row r="1650" spans="6:8" s="149" customFormat="1" ht="19.5" customHeight="1" x14ac:dyDescent="0.25">
      <c r="F1650" s="117" t="s">
        <v>6</v>
      </c>
      <c r="G1650" s="117" t="s">
        <v>4517</v>
      </c>
      <c r="H1650" s="117" t="s">
        <v>2427</v>
      </c>
    </row>
    <row r="1651" spans="6:8" s="149" customFormat="1" ht="19.5" customHeight="1" x14ac:dyDescent="0.25">
      <c r="F1651" s="117" t="s">
        <v>6</v>
      </c>
      <c r="G1651" s="117" t="s">
        <v>4518</v>
      </c>
      <c r="H1651" s="117" t="s">
        <v>2427</v>
      </c>
    </row>
    <row r="1652" spans="6:8" s="149" customFormat="1" ht="19.5" customHeight="1" x14ac:dyDescent="0.25">
      <c r="F1652" s="117" t="s">
        <v>6</v>
      </c>
      <c r="G1652" s="117" t="s">
        <v>4519</v>
      </c>
      <c r="H1652" s="117" t="s">
        <v>2427</v>
      </c>
    </row>
    <row r="1653" spans="6:8" s="149" customFormat="1" ht="19.5" customHeight="1" x14ac:dyDescent="0.25">
      <c r="F1653" s="117" t="s">
        <v>6</v>
      </c>
      <c r="G1653" s="117" t="s">
        <v>4520</v>
      </c>
      <c r="H1653" s="117" t="s">
        <v>2427</v>
      </c>
    </row>
    <row r="1654" spans="6:8" s="149" customFormat="1" ht="19.5" customHeight="1" x14ac:dyDescent="0.25">
      <c r="F1654" s="117" t="s">
        <v>6</v>
      </c>
      <c r="G1654" s="117" t="s">
        <v>4521</v>
      </c>
      <c r="H1654" s="117" t="s">
        <v>2427</v>
      </c>
    </row>
    <row r="1655" spans="6:8" s="149" customFormat="1" ht="19.5" customHeight="1" x14ac:dyDescent="0.25">
      <c r="F1655" s="117" t="s">
        <v>6</v>
      </c>
      <c r="G1655" s="117" t="s">
        <v>4522</v>
      </c>
      <c r="H1655" s="117" t="s">
        <v>2427</v>
      </c>
    </row>
    <row r="1656" spans="6:8" s="149" customFormat="1" ht="19.5" customHeight="1" x14ac:dyDescent="0.25">
      <c r="F1656" s="117" t="s">
        <v>6</v>
      </c>
      <c r="G1656" s="117" t="s">
        <v>4523</v>
      </c>
      <c r="H1656" s="117" t="s">
        <v>2427</v>
      </c>
    </row>
    <row r="1657" spans="6:8" s="149" customFormat="1" ht="19.5" customHeight="1" x14ac:dyDescent="0.25">
      <c r="F1657" s="117" t="s">
        <v>6</v>
      </c>
      <c r="G1657" s="117" t="s">
        <v>4524</v>
      </c>
      <c r="H1657" s="117" t="s">
        <v>2427</v>
      </c>
    </row>
    <row r="1658" spans="6:8" s="149" customFormat="1" ht="19.5" customHeight="1" x14ac:dyDescent="0.25">
      <c r="F1658" s="117" t="s">
        <v>6</v>
      </c>
      <c r="G1658" s="117" t="s">
        <v>3606</v>
      </c>
      <c r="H1658" s="117" t="s">
        <v>2427</v>
      </c>
    </row>
    <row r="1659" spans="6:8" s="149" customFormat="1" ht="19.5" customHeight="1" x14ac:dyDescent="0.25">
      <c r="F1659" s="117" t="s">
        <v>6</v>
      </c>
      <c r="G1659" s="117" t="s">
        <v>4525</v>
      </c>
      <c r="H1659" s="117" t="s">
        <v>2427</v>
      </c>
    </row>
    <row r="1660" spans="6:8" s="149" customFormat="1" ht="19.5" customHeight="1" x14ac:dyDescent="0.25">
      <c r="F1660" s="117" t="s">
        <v>6</v>
      </c>
      <c r="G1660" s="117" t="s">
        <v>4526</v>
      </c>
      <c r="H1660" s="117" t="s">
        <v>2427</v>
      </c>
    </row>
    <row r="1661" spans="6:8" s="149" customFormat="1" ht="19.5" customHeight="1" x14ac:dyDescent="0.25">
      <c r="F1661" s="117" t="s">
        <v>6</v>
      </c>
      <c r="G1661" s="117" t="s">
        <v>4527</v>
      </c>
      <c r="H1661" s="117" t="s">
        <v>2427</v>
      </c>
    </row>
    <row r="1662" spans="6:8" s="149" customFormat="1" ht="19.5" customHeight="1" x14ac:dyDescent="0.25">
      <c r="F1662" s="117" t="s">
        <v>6</v>
      </c>
      <c r="G1662" s="117" t="s">
        <v>4528</v>
      </c>
      <c r="H1662" s="117" t="s">
        <v>2427</v>
      </c>
    </row>
    <row r="1663" spans="6:8" s="149" customFormat="1" ht="19.5" customHeight="1" x14ac:dyDescent="0.25">
      <c r="F1663" s="117" t="s">
        <v>6</v>
      </c>
      <c r="G1663" s="117" t="s">
        <v>4529</v>
      </c>
      <c r="H1663" s="117" t="s">
        <v>2427</v>
      </c>
    </row>
    <row r="1664" spans="6:8" s="149" customFormat="1" ht="19.5" customHeight="1" x14ac:dyDescent="0.25">
      <c r="F1664" s="117" t="s">
        <v>6</v>
      </c>
      <c r="G1664" s="117" t="s">
        <v>4530</v>
      </c>
      <c r="H1664" s="117" t="s">
        <v>2427</v>
      </c>
    </row>
    <row r="1665" spans="6:8" s="149" customFormat="1" ht="19.5" customHeight="1" x14ac:dyDescent="0.25">
      <c r="F1665" s="117" t="s">
        <v>6</v>
      </c>
      <c r="G1665" s="117" t="s">
        <v>4531</v>
      </c>
      <c r="H1665" s="117" t="s">
        <v>2427</v>
      </c>
    </row>
    <row r="1666" spans="6:8" s="149" customFormat="1" ht="19.5" customHeight="1" x14ac:dyDescent="0.25">
      <c r="F1666" s="117" t="s">
        <v>6</v>
      </c>
      <c r="G1666" s="117" t="s">
        <v>4532</v>
      </c>
      <c r="H1666" s="117" t="s">
        <v>2427</v>
      </c>
    </row>
    <row r="1667" spans="6:8" s="149" customFormat="1" ht="19.5" customHeight="1" x14ac:dyDescent="0.25">
      <c r="F1667" s="117" t="s">
        <v>6</v>
      </c>
      <c r="G1667" s="117" t="s">
        <v>4533</v>
      </c>
      <c r="H1667" s="117" t="s">
        <v>2427</v>
      </c>
    </row>
    <row r="1668" spans="6:8" s="149" customFormat="1" ht="19.5" customHeight="1" x14ac:dyDescent="0.25">
      <c r="F1668" s="117" t="s">
        <v>6</v>
      </c>
      <c r="G1668" s="117" t="s">
        <v>3607</v>
      </c>
      <c r="H1668" s="117" t="s">
        <v>2427</v>
      </c>
    </row>
    <row r="1669" spans="6:8" s="149" customFormat="1" ht="19.5" customHeight="1" x14ac:dyDescent="0.25">
      <c r="F1669" s="117" t="s">
        <v>6</v>
      </c>
      <c r="G1669" s="117" t="s">
        <v>3608</v>
      </c>
      <c r="H1669" s="117" t="s">
        <v>2427</v>
      </c>
    </row>
    <row r="1670" spans="6:8" s="149" customFormat="1" ht="19.5" customHeight="1" x14ac:dyDescent="0.25">
      <c r="F1670" s="117" t="s">
        <v>6</v>
      </c>
      <c r="G1670" s="117" t="s">
        <v>3609</v>
      </c>
      <c r="H1670" s="117" t="s">
        <v>2427</v>
      </c>
    </row>
    <row r="1671" spans="6:8" s="149" customFormat="1" ht="19.5" customHeight="1" x14ac:dyDescent="0.25">
      <c r="F1671" s="117" t="s">
        <v>6</v>
      </c>
      <c r="G1671" s="117" t="s">
        <v>3610</v>
      </c>
      <c r="H1671" s="117" t="s">
        <v>2427</v>
      </c>
    </row>
    <row r="1672" spans="6:8" s="149" customFormat="1" ht="19.5" customHeight="1" x14ac:dyDescent="0.25">
      <c r="F1672" s="117" t="s">
        <v>6</v>
      </c>
      <c r="G1672" s="117" t="s">
        <v>3611</v>
      </c>
      <c r="H1672" s="117" t="s">
        <v>2427</v>
      </c>
    </row>
    <row r="1673" spans="6:8" s="149" customFormat="1" ht="19.5" customHeight="1" x14ac:dyDescent="0.25">
      <c r="F1673" s="117" t="s">
        <v>6</v>
      </c>
      <c r="G1673" s="117" t="s">
        <v>3613</v>
      </c>
      <c r="H1673" s="117" t="s">
        <v>2427</v>
      </c>
    </row>
    <row r="1674" spans="6:8" s="149" customFormat="1" ht="19.5" customHeight="1" x14ac:dyDescent="0.25">
      <c r="F1674" s="117" t="s">
        <v>6</v>
      </c>
      <c r="G1674" s="117" t="s">
        <v>3615</v>
      </c>
      <c r="H1674" s="117" t="s">
        <v>2427</v>
      </c>
    </row>
    <row r="1675" spans="6:8" s="149" customFormat="1" ht="19.5" customHeight="1" x14ac:dyDescent="0.25">
      <c r="F1675" s="117" t="s">
        <v>6</v>
      </c>
      <c r="G1675" s="117" t="s">
        <v>1418</v>
      </c>
      <c r="H1675" s="117" t="s">
        <v>2427</v>
      </c>
    </row>
    <row r="1676" spans="6:8" s="149" customFormat="1" ht="19.5" customHeight="1" x14ac:dyDescent="0.25">
      <c r="F1676" s="117" t="s">
        <v>6</v>
      </c>
      <c r="G1676" s="117" t="s">
        <v>4534</v>
      </c>
      <c r="H1676" s="117" t="s">
        <v>2427</v>
      </c>
    </row>
    <row r="1677" spans="6:8" s="149" customFormat="1" ht="19.5" customHeight="1" x14ac:dyDescent="0.25">
      <c r="F1677" s="117" t="s">
        <v>6</v>
      </c>
      <c r="G1677" s="117" t="s">
        <v>4535</v>
      </c>
      <c r="H1677" s="117" t="s">
        <v>2427</v>
      </c>
    </row>
    <row r="1678" spans="6:8" s="149" customFormat="1" ht="19.5" customHeight="1" x14ac:dyDescent="0.25">
      <c r="F1678" s="117" t="s">
        <v>6</v>
      </c>
      <c r="G1678" s="117" t="s">
        <v>4536</v>
      </c>
      <c r="H1678" s="117" t="s">
        <v>2427</v>
      </c>
    </row>
    <row r="1679" spans="6:8" s="149" customFormat="1" ht="19.5" customHeight="1" x14ac:dyDescent="0.25">
      <c r="F1679" s="117" t="s">
        <v>6</v>
      </c>
      <c r="G1679" s="117" t="s">
        <v>4537</v>
      </c>
      <c r="H1679" s="117" t="s">
        <v>2427</v>
      </c>
    </row>
    <row r="1680" spans="6:8" s="149" customFormat="1" ht="19.5" customHeight="1" x14ac:dyDescent="0.25">
      <c r="F1680" s="117" t="s">
        <v>6</v>
      </c>
      <c r="G1680" s="117" t="s">
        <v>4538</v>
      </c>
      <c r="H1680" s="117" t="s">
        <v>2427</v>
      </c>
    </row>
    <row r="1681" spans="6:8" s="149" customFormat="1" ht="19.5" customHeight="1" x14ac:dyDescent="0.25">
      <c r="F1681" s="117" t="s">
        <v>6</v>
      </c>
      <c r="G1681" s="117" t="s">
        <v>4539</v>
      </c>
      <c r="H1681" s="117" t="s">
        <v>2427</v>
      </c>
    </row>
    <row r="1682" spans="6:8" s="149" customFormat="1" ht="19.5" customHeight="1" x14ac:dyDescent="0.25">
      <c r="F1682" s="117" t="s">
        <v>6</v>
      </c>
      <c r="G1682" s="117" t="s">
        <v>4540</v>
      </c>
      <c r="H1682" s="117" t="s">
        <v>2427</v>
      </c>
    </row>
    <row r="1683" spans="6:8" s="149" customFormat="1" ht="19.5" customHeight="1" x14ac:dyDescent="0.25">
      <c r="F1683" s="117" t="s">
        <v>6</v>
      </c>
      <c r="G1683" s="117" t="s">
        <v>4541</v>
      </c>
      <c r="H1683" s="117" t="s">
        <v>2427</v>
      </c>
    </row>
    <row r="1684" spans="6:8" s="149" customFormat="1" ht="19.5" customHeight="1" x14ac:dyDescent="0.25">
      <c r="F1684" s="117" t="s">
        <v>6</v>
      </c>
      <c r="G1684" s="117" t="s">
        <v>4542</v>
      </c>
      <c r="H1684" s="117" t="s">
        <v>2427</v>
      </c>
    </row>
    <row r="1685" spans="6:8" s="149" customFormat="1" ht="19.5" customHeight="1" x14ac:dyDescent="0.25">
      <c r="F1685" s="117" t="s">
        <v>6</v>
      </c>
      <c r="G1685" s="117" t="s">
        <v>4543</v>
      </c>
      <c r="H1685" s="117" t="s">
        <v>2427</v>
      </c>
    </row>
    <row r="1686" spans="6:8" s="149" customFormat="1" ht="19.5" customHeight="1" x14ac:dyDescent="0.25">
      <c r="F1686" s="117" t="s">
        <v>6</v>
      </c>
      <c r="G1686" s="117" t="s">
        <v>4544</v>
      </c>
      <c r="H1686" s="117" t="s">
        <v>2427</v>
      </c>
    </row>
    <row r="1687" spans="6:8" s="149" customFormat="1" ht="19.5" customHeight="1" x14ac:dyDescent="0.25">
      <c r="F1687" s="117" t="s">
        <v>6</v>
      </c>
      <c r="G1687" s="117" t="s">
        <v>4545</v>
      </c>
      <c r="H1687" s="117" t="s">
        <v>2427</v>
      </c>
    </row>
    <row r="1688" spans="6:8" s="149" customFormat="1" ht="19.5" customHeight="1" x14ac:dyDescent="0.25">
      <c r="F1688" s="117" t="s">
        <v>6</v>
      </c>
      <c r="G1688" s="117" t="s">
        <v>4546</v>
      </c>
      <c r="H1688" s="117" t="s">
        <v>2427</v>
      </c>
    </row>
    <row r="1689" spans="6:8" s="149" customFormat="1" ht="19.5" customHeight="1" x14ac:dyDescent="0.25">
      <c r="F1689" s="117" t="s">
        <v>6</v>
      </c>
      <c r="G1689" s="117" t="s">
        <v>4547</v>
      </c>
      <c r="H1689" s="117" t="s">
        <v>2427</v>
      </c>
    </row>
    <row r="1690" spans="6:8" s="149" customFormat="1" ht="19.5" customHeight="1" x14ac:dyDescent="0.25">
      <c r="F1690" s="117" t="s">
        <v>6</v>
      </c>
      <c r="G1690" s="117" t="s">
        <v>4548</v>
      </c>
      <c r="H1690" s="117" t="s">
        <v>2427</v>
      </c>
    </row>
    <row r="1691" spans="6:8" s="149" customFormat="1" ht="19.5" customHeight="1" x14ac:dyDescent="0.25">
      <c r="F1691" s="117" t="s">
        <v>6</v>
      </c>
      <c r="G1691" s="117" t="s">
        <v>4549</v>
      </c>
      <c r="H1691" s="117" t="s">
        <v>2427</v>
      </c>
    </row>
    <row r="1692" spans="6:8" s="149" customFormat="1" ht="19.5" customHeight="1" x14ac:dyDescent="0.25">
      <c r="F1692" s="117" t="s">
        <v>6</v>
      </c>
      <c r="G1692" s="117" t="s">
        <v>4550</v>
      </c>
      <c r="H1692" s="117" t="s">
        <v>2427</v>
      </c>
    </row>
    <row r="1693" spans="6:8" s="149" customFormat="1" ht="19.5" customHeight="1" x14ac:dyDescent="0.25">
      <c r="F1693" s="117" t="s">
        <v>6</v>
      </c>
      <c r="G1693" s="117" t="s">
        <v>4551</v>
      </c>
      <c r="H1693" s="117" t="s">
        <v>2427</v>
      </c>
    </row>
    <row r="1694" spans="6:8" s="149" customFormat="1" ht="19.5" customHeight="1" x14ac:dyDescent="0.25">
      <c r="F1694" s="117" t="s">
        <v>6</v>
      </c>
      <c r="G1694" s="117" t="s">
        <v>4552</v>
      </c>
      <c r="H1694" s="117" t="s">
        <v>2427</v>
      </c>
    </row>
    <row r="1695" spans="6:8" s="149" customFormat="1" ht="19.5" customHeight="1" x14ac:dyDescent="0.25">
      <c r="F1695" s="117" t="s">
        <v>6</v>
      </c>
      <c r="G1695" s="117" t="s">
        <v>4553</v>
      </c>
      <c r="H1695" s="117" t="s">
        <v>2427</v>
      </c>
    </row>
    <row r="1696" spans="6:8" s="149" customFormat="1" ht="19.5" customHeight="1" x14ac:dyDescent="0.25">
      <c r="F1696" s="117" t="s">
        <v>6</v>
      </c>
      <c r="G1696" s="117" t="s">
        <v>4554</v>
      </c>
      <c r="H1696" s="117" t="s">
        <v>2427</v>
      </c>
    </row>
    <row r="1697" spans="6:8" s="149" customFormat="1" ht="19.5" customHeight="1" x14ac:dyDescent="0.25">
      <c r="F1697" s="117" t="s">
        <v>6</v>
      </c>
      <c r="G1697" s="117" t="s">
        <v>4555</v>
      </c>
      <c r="H1697" s="117" t="s">
        <v>2427</v>
      </c>
    </row>
    <row r="1698" spans="6:8" s="149" customFormat="1" ht="19.5" customHeight="1" x14ac:dyDescent="0.25">
      <c r="F1698" s="117" t="s">
        <v>6</v>
      </c>
      <c r="G1698" s="117" t="s">
        <v>4556</v>
      </c>
      <c r="H1698" s="117" t="s">
        <v>2427</v>
      </c>
    </row>
    <row r="1699" spans="6:8" s="149" customFormat="1" ht="19.5" customHeight="1" x14ac:dyDescent="0.25">
      <c r="F1699" s="117" t="s">
        <v>6</v>
      </c>
      <c r="G1699" s="117" t="s">
        <v>4557</v>
      </c>
      <c r="H1699" s="117" t="s">
        <v>2427</v>
      </c>
    </row>
    <row r="1700" spans="6:8" s="149" customFormat="1" ht="19.5" customHeight="1" x14ac:dyDescent="0.25">
      <c r="F1700" s="117" t="s">
        <v>6</v>
      </c>
      <c r="G1700" s="117" t="s">
        <v>4558</v>
      </c>
      <c r="H1700" s="117" t="s">
        <v>2427</v>
      </c>
    </row>
    <row r="1701" spans="6:8" s="149" customFormat="1" ht="19.5" customHeight="1" x14ac:dyDescent="0.25">
      <c r="F1701" s="117" t="s">
        <v>6</v>
      </c>
      <c r="G1701" s="117" t="s">
        <v>4559</v>
      </c>
      <c r="H1701" s="117" t="s">
        <v>2427</v>
      </c>
    </row>
    <row r="1702" spans="6:8" s="149" customFormat="1" ht="19.5" customHeight="1" x14ac:dyDescent="0.25">
      <c r="F1702" s="117" t="s">
        <v>6</v>
      </c>
      <c r="G1702" s="117" t="s">
        <v>4560</v>
      </c>
      <c r="H1702" s="117" t="s">
        <v>2427</v>
      </c>
    </row>
    <row r="1703" spans="6:8" s="149" customFormat="1" ht="19.5" customHeight="1" x14ac:dyDescent="0.25">
      <c r="F1703" s="117" t="s">
        <v>6</v>
      </c>
      <c r="G1703" s="117" t="s">
        <v>4561</v>
      </c>
      <c r="H1703" s="117" t="s">
        <v>2427</v>
      </c>
    </row>
    <row r="1704" spans="6:8" s="149" customFormat="1" ht="19.5" customHeight="1" x14ac:dyDescent="0.25">
      <c r="F1704" s="117" t="s">
        <v>6</v>
      </c>
      <c r="G1704" s="117" t="s">
        <v>4562</v>
      </c>
      <c r="H1704" s="117" t="s">
        <v>2427</v>
      </c>
    </row>
    <row r="1705" spans="6:8" s="149" customFormat="1" ht="19.5" customHeight="1" x14ac:dyDescent="0.25">
      <c r="F1705" s="117" t="s">
        <v>6</v>
      </c>
      <c r="G1705" s="117" t="s">
        <v>4563</v>
      </c>
      <c r="H1705" s="117" t="s">
        <v>2427</v>
      </c>
    </row>
    <row r="1706" spans="6:8" s="149" customFormat="1" ht="19.5" customHeight="1" x14ac:dyDescent="0.25">
      <c r="F1706" s="117" t="s">
        <v>6</v>
      </c>
      <c r="G1706" s="117" t="s">
        <v>4564</v>
      </c>
      <c r="H1706" s="117" t="s">
        <v>2427</v>
      </c>
    </row>
    <row r="1707" spans="6:8" s="149" customFormat="1" ht="19.5" customHeight="1" x14ac:dyDescent="0.25">
      <c r="F1707" s="117" t="s">
        <v>6</v>
      </c>
      <c r="G1707" s="117" t="s">
        <v>4565</v>
      </c>
      <c r="H1707" s="117" t="s">
        <v>2427</v>
      </c>
    </row>
    <row r="1708" spans="6:8" s="149" customFormat="1" ht="19.5" customHeight="1" x14ac:dyDescent="0.25">
      <c r="F1708" s="117" t="s">
        <v>6</v>
      </c>
      <c r="G1708" s="117" t="s">
        <v>4566</v>
      </c>
      <c r="H1708" s="117" t="s">
        <v>2427</v>
      </c>
    </row>
    <row r="1709" spans="6:8" s="149" customFormat="1" ht="19.5" customHeight="1" x14ac:dyDescent="0.25">
      <c r="F1709" s="117" t="s">
        <v>6</v>
      </c>
      <c r="G1709" s="117" t="s">
        <v>4567</v>
      </c>
      <c r="H1709" s="117" t="s">
        <v>2427</v>
      </c>
    </row>
    <row r="1710" spans="6:8" s="149" customFormat="1" ht="19.5" customHeight="1" x14ac:dyDescent="0.25">
      <c r="F1710" s="117" t="s">
        <v>6</v>
      </c>
      <c r="G1710" s="117" t="s">
        <v>4568</v>
      </c>
      <c r="H1710" s="117" t="s">
        <v>2427</v>
      </c>
    </row>
    <row r="1711" spans="6:8" s="149" customFormat="1" ht="19.5" customHeight="1" x14ac:dyDescent="0.25">
      <c r="F1711" s="117" t="s">
        <v>6</v>
      </c>
      <c r="G1711" s="117" t="s">
        <v>4569</v>
      </c>
      <c r="H1711" s="117" t="s">
        <v>2427</v>
      </c>
    </row>
    <row r="1712" spans="6:8" s="149" customFormat="1" ht="19.5" customHeight="1" x14ac:dyDescent="0.25">
      <c r="F1712" s="117" t="s">
        <v>6</v>
      </c>
      <c r="G1712" s="117" t="s">
        <v>4570</v>
      </c>
      <c r="H1712" s="117" t="s">
        <v>2427</v>
      </c>
    </row>
    <row r="1713" spans="6:8" s="149" customFormat="1" ht="19.5" customHeight="1" x14ac:dyDescent="0.25">
      <c r="F1713" s="117" t="s">
        <v>6</v>
      </c>
      <c r="G1713" s="117" t="s">
        <v>4571</v>
      </c>
      <c r="H1713" s="117" t="s">
        <v>2427</v>
      </c>
    </row>
    <row r="1714" spans="6:8" s="149" customFormat="1" ht="19.5" customHeight="1" x14ac:dyDescent="0.25">
      <c r="F1714" s="117" t="s">
        <v>6</v>
      </c>
      <c r="G1714" s="117" t="s">
        <v>4572</v>
      </c>
      <c r="H1714" s="117" t="s">
        <v>2427</v>
      </c>
    </row>
    <row r="1715" spans="6:8" s="149" customFormat="1" ht="19.5" customHeight="1" x14ac:dyDescent="0.25">
      <c r="F1715" s="117" t="s">
        <v>6</v>
      </c>
      <c r="G1715" s="117" t="s">
        <v>4573</v>
      </c>
      <c r="H1715" s="117" t="s">
        <v>2427</v>
      </c>
    </row>
    <row r="1716" spans="6:8" s="149" customFormat="1" ht="19.5" customHeight="1" x14ac:dyDescent="0.25">
      <c r="F1716" s="117" t="s">
        <v>6</v>
      </c>
      <c r="G1716" s="117" t="s">
        <v>4574</v>
      </c>
      <c r="H1716" s="117" t="s">
        <v>2427</v>
      </c>
    </row>
    <row r="1717" spans="6:8" s="149" customFormat="1" ht="19.5" customHeight="1" x14ac:dyDescent="0.25">
      <c r="F1717" s="117" t="s">
        <v>6</v>
      </c>
      <c r="G1717" s="117" t="s">
        <v>4575</v>
      </c>
      <c r="H1717" s="117" t="s">
        <v>2427</v>
      </c>
    </row>
    <row r="1718" spans="6:8" s="149" customFormat="1" ht="19.5" customHeight="1" x14ac:dyDescent="0.25">
      <c r="F1718" s="117" t="s">
        <v>6</v>
      </c>
      <c r="G1718" s="117" t="s">
        <v>4576</v>
      </c>
      <c r="H1718" s="117" t="s">
        <v>2427</v>
      </c>
    </row>
    <row r="1719" spans="6:8" s="149" customFormat="1" ht="19.5" customHeight="1" x14ac:dyDescent="0.25">
      <c r="F1719" s="117" t="s">
        <v>6</v>
      </c>
      <c r="G1719" s="117" t="s">
        <v>4577</v>
      </c>
      <c r="H1719" s="117" t="s">
        <v>2427</v>
      </c>
    </row>
    <row r="1720" spans="6:8" s="149" customFormat="1" ht="19.5" customHeight="1" x14ac:dyDescent="0.25">
      <c r="F1720" s="117" t="s">
        <v>6</v>
      </c>
      <c r="G1720" s="117" t="s">
        <v>4578</v>
      </c>
      <c r="H1720" s="117" t="s">
        <v>2427</v>
      </c>
    </row>
    <row r="1721" spans="6:8" s="149" customFormat="1" ht="19.5" customHeight="1" x14ac:dyDescent="0.25">
      <c r="F1721" s="117" t="s">
        <v>6</v>
      </c>
      <c r="G1721" s="117" t="s">
        <v>4579</v>
      </c>
      <c r="H1721" s="117" t="s">
        <v>2427</v>
      </c>
    </row>
    <row r="1722" spans="6:8" s="149" customFormat="1" ht="19.5" customHeight="1" x14ac:dyDescent="0.25">
      <c r="F1722" s="117" t="s">
        <v>6</v>
      </c>
      <c r="G1722" s="117" t="s">
        <v>4580</v>
      </c>
      <c r="H1722" s="117" t="s">
        <v>2427</v>
      </c>
    </row>
    <row r="1723" spans="6:8" s="149" customFormat="1" ht="19.5" customHeight="1" x14ac:dyDescent="0.25">
      <c r="F1723" s="117" t="s">
        <v>6</v>
      </c>
      <c r="G1723" s="117" t="s">
        <v>4581</v>
      </c>
      <c r="H1723" s="117" t="s">
        <v>2427</v>
      </c>
    </row>
    <row r="1724" spans="6:8" s="149" customFormat="1" ht="19.5" customHeight="1" x14ac:dyDescent="0.25">
      <c r="F1724" s="117" t="s">
        <v>6</v>
      </c>
      <c r="G1724" s="117" t="s">
        <v>4582</v>
      </c>
      <c r="H1724" s="117" t="s">
        <v>2427</v>
      </c>
    </row>
    <row r="1725" spans="6:8" s="149" customFormat="1" ht="19.5" customHeight="1" x14ac:dyDescent="0.25">
      <c r="F1725" s="117" t="s">
        <v>6</v>
      </c>
      <c r="G1725" s="117" t="s">
        <v>4583</v>
      </c>
      <c r="H1725" s="117" t="s">
        <v>2427</v>
      </c>
    </row>
    <row r="1726" spans="6:8" s="149" customFormat="1" ht="19.5" customHeight="1" x14ac:dyDescent="0.25">
      <c r="F1726" s="117" t="s">
        <v>6</v>
      </c>
      <c r="G1726" s="117" t="s">
        <v>4584</v>
      </c>
      <c r="H1726" s="117" t="s">
        <v>2427</v>
      </c>
    </row>
    <row r="1727" spans="6:8" s="149" customFormat="1" ht="19.5" customHeight="1" x14ac:dyDescent="0.25">
      <c r="F1727" s="117" t="s">
        <v>6</v>
      </c>
      <c r="G1727" s="117" t="s">
        <v>4585</v>
      </c>
      <c r="H1727" s="117" t="s">
        <v>2427</v>
      </c>
    </row>
    <row r="1728" spans="6:8" s="149" customFormat="1" ht="19.5" customHeight="1" x14ac:dyDescent="0.25">
      <c r="F1728" s="117" t="s">
        <v>6</v>
      </c>
      <c r="G1728" s="117" t="s">
        <v>4586</v>
      </c>
      <c r="H1728" s="117" t="s">
        <v>2427</v>
      </c>
    </row>
    <row r="1729" spans="6:8" s="149" customFormat="1" ht="19.5" customHeight="1" x14ac:dyDescent="0.25">
      <c r="F1729" s="117" t="s">
        <v>6</v>
      </c>
      <c r="G1729" s="117" t="s">
        <v>4587</v>
      </c>
      <c r="H1729" s="117" t="s">
        <v>2427</v>
      </c>
    </row>
    <row r="1730" spans="6:8" s="149" customFormat="1" ht="19.5" customHeight="1" x14ac:dyDescent="0.25">
      <c r="F1730" s="117" t="s">
        <v>6</v>
      </c>
      <c r="G1730" s="117" t="s">
        <v>4588</v>
      </c>
      <c r="H1730" s="117" t="s">
        <v>2427</v>
      </c>
    </row>
    <row r="1731" spans="6:8" s="149" customFormat="1" ht="19.5" customHeight="1" x14ac:dyDescent="0.25">
      <c r="F1731" s="117" t="s">
        <v>6</v>
      </c>
      <c r="G1731" s="117" t="s">
        <v>4589</v>
      </c>
      <c r="H1731" s="117" t="s">
        <v>2427</v>
      </c>
    </row>
    <row r="1732" spans="6:8" s="149" customFormat="1" ht="19.5" customHeight="1" x14ac:dyDescent="0.25">
      <c r="F1732" s="117" t="s">
        <v>6</v>
      </c>
      <c r="G1732" s="117" t="s">
        <v>4590</v>
      </c>
      <c r="H1732" s="117" t="s">
        <v>2427</v>
      </c>
    </row>
    <row r="1733" spans="6:8" s="149" customFormat="1" ht="19.5" customHeight="1" x14ac:dyDescent="0.25">
      <c r="F1733" s="117" t="s">
        <v>6</v>
      </c>
      <c r="G1733" s="117" t="s">
        <v>4591</v>
      </c>
      <c r="H1733" s="117" t="s">
        <v>2427</v>
      </c>
    </row>
    <row r="1734" spans="6:8" s="149" customFormat="1" ht="19.5" customHeight="1" x14ac:dyDescent="0.25">
      <c r="F1734" s="117" t="s">
        <v>6</v>
      </c>
      <c r="G1734" s="117" t="s">
        <v>4592</v>
      </c>
      <c r="H1734" s="117" t="s">
        <v>2427</v>
      </c>
    </row>
    <row r="1735" spans="6:8" s="149" customFormat="1" ht="19.5" customHeight="1" x14ac:dyDescent="0.25">
      <c r="F1735" s="117" t="s">
        <v>6</v>
      </c>
      <c r="G1735" s="117" t="s">
        <v>4593</v>
      </c>
      <c r="H1735" s="117" t="s">
        <v>2427</v>
      </c>
    </row>
    <row r="1736" spans="6:8" s="149" customFormat="1" ht="19.5" customHeight="1" x14ac:dyDescent="0.25">
      <c r="F1736" s="117" t="s">
        <v>6</v>
      </c>
      <c r="G1736" s="117" t="s">
        <v>4594</v>
      </c>
      <c r="H1736" s="117" t="s">
        <v>2427</v>
      </c>
    </row>
    <row r="1737" spans="6:8" s="149" customFormat="1" ht="19.5" customHeight="1" x14ac:dyDescent="0.25">
      <c r="F1737" s="117" t="s">
        <v>6</v>
      </c>
      <c r="G1737" s="117" t="s">
        <v>4595</v>
      </c>
      <c r="H1737" s="117" t="s">
        <v>2427</v>
      </c>
    </row>
    <row r="1738" spans="6:8" s="149" customFormat="1" ht="19.5" customHeight="1" x14ac:dyDescent="0.25">
      <c r="F1738" s="117" t="s">
        <v>6</v>
      </c>
      <c r="G1738" s="117" t="s">
        <v>4596</v>
      </c>
      <c r="H1738" s="117" t="s">
        <v>2427</v>
      </c>
    </row>
    <row r="1739" spans="6:8" s="149" customFormat="1" ht="19.5" customHeight="1" x14ac:dyDescent="0.25">
      <c r="F1739" s="117" t="s">
        <v>6</v>
      </c>
      <c r="G1739" s="117" t="s">
        <v>4597</v>
      </c>
      <c r="H1739" s="117" t="s">
        <v>2427</v>
      </c>
    </row>
    <row r="1740" spans="6:8" s="149" customFormat="1" ht="19.5" customHeight="1" x14ac:dyDescent="0.25">
      <c r="F1740" s="117" t="s">
        <v>6</v>
      </c>
      <c r="G1740" s="117" t="s">
        <v>4598</v>
      </c>
      <c r="H1740" s="117" t="s">
        <v>2427</v>
      </c>
    </row>
    <row r="1741" spans="6:8" s="149" customFormat="1" ht="19.5" customHeight="1" x14ac:dyDescent="0.25">
      <c r="F1741" s="117" t="s">
        <v>6</v>
      </c>
      <c r="G1741" s="117" t="s">
        <v>4599</v>
      </c>
      <c r="H1741" s="117" t="s">
        <v>2427</v>
      </c>
    </row>
    <row r="1742" spans="6:8" s="149" customFormat="1" ht="19.5" customHeight="1" x14ac:dyDescent="0.25">
      <c r="F1742" s="117" t="s">
        <v>6</v>
      </c>
      <c r="G1742" s="117" t="s">
        <v>4600</v>
      </c>
      <c r="H1742" s="117" t="s">
        <v>2427</v>
      </c>
    </row>
    <row r="1743" spans="6:8" s="149" customFormat="1" ht="19.5" customHeight="1" x14ac:dyDescent="0.25">
      <c r="F1743" s="117" t="s">
        <v>6</v>
      </c>
      <c r="G1743" s="117" t="s">
        <v>4601</v>
      </c>
      <c r="H1743" s="117" t="s">
        <v>2427</v>
      </c>
    </row>
    <row r="1744" spans="6:8" s="149" customFormat="1" ht="19.5" customHeight="1" x14ac:dyDescent="0.25">
      <c r="F1744" s="117" t="s">
        <v>6</v>
      </c>
      <c r="G1744" s="117" t="s">
        <v>4602</v>
      </c>
      <c r="H1744" s="117" t="s">
        <v>2427</v>
      </c>
    </row>
    <row r="1745" spans="6:8" s="149" customFormat="1" ht="19.5" customHeight="1" x14ac:dyDescent="0.25">
      <c r="F1745" s="117" t="s">
        <v>6</v>
      </c>
      <c r="G1745" s="117" t="s">
        <v>4603</v>
      </c>
      <c r="H1745" s="117" t="s">
        <v>2427</v>
      </c>
    </row>
    <row r="1746" spans="6:8" s="149" customFormat="1" ht="19.5" customHeight="1" x14ac:dyDescent="0.25">
      <c r="F1746" s="117" t="s">
        <v>6</v>
      </c>
      <c r="G1746" s="117" t="s">
        <v>4604</v>
      </c>
      <c r="H1746" s="117" t="s">
        <v>2427</v>
      </c>
    </row>
    <row r="1747" spans="6:8" s="149" customFormat="1" ht="19.5" customHeight="1" x14ac:dyDescent="0.25">
      <c r="F1747" s="117" t="s">
        <v>6</v>
      </c>
      <c r="G1747" s="117" t="s">
        <v>4605</v>
      </c>
      <c r="H1747" s="117" t="s">
        <v>2427</v>
      </c>
    </row>
    <row r="1748" spans="6:8" s="149" customFormat="1" ht="19.5" customHeight="1" x14ac:dyDescent="0.25">
      <c r="F1748" s="117" t="s">
        <v>6</v>
      </c>
      <c r="G1748" s="117" t="s">
        <v>4606</v>
      </c>
      <c r="H1748" s="117" t="s">
        <v>2427</v>
      </c>
    </row>
    <row r="1749" spans="6:8" s="149" customFormat="1" ht="19.5" customHeight="1" x14ac:dyDescent="0.25">
      <c r="F1749" s="117" t="s">
        <v>6</v>
      </c>
      <c r="G1749" s="117" t="s">
        <v>4607</v>
      </c>
      <c r="H1749" s="117" t="s">
        <v>2427</v>
      </c>
    </row>
    <row r="1750" spans="6:8" s="149" customFormat="1" ht="19.5" customHeight="1" x14ac:dyDescent="0.25">
      <c r="F1750" s="117" t="s">
        <v>6</v>
      </c>
      <c r="G1750" s="117" t="s">
        <v>4608</v>
      </c>
      <c r="H1750" s="117" t="s">
        <v>2427</v>
      </c>
    </row>
    <row r="1751" spans="6:8" s="149" customFormat="1" ht="19.5" customHeight="1" x14ac:dyDescent="0.25">
      <c r="F1751" s="117" t="s">
        <v>6</v>
      </c>
      <c r="G1751" s="117" t="s">
        <v>4609</v>
      </c>
      <c r="H1751" s="117" t="s">
        <v>2427</v>
      </c>
    </row>
    <row r="1752" spans="6:8" s="149" customFormat="1" ht="19.5" customHeight="1" x14ac:dyDescent="0.25">
      <c r="F1752" s="117" t="s">
        <v>6</v>
      </c>
      <c r="G1752" s="117" t="s">
        <v>4610</v>
      </c>
      <c r="H1752" s="117" t="s">
        <v>2427</v>
      </c>
    </row>
    <row r="1753" spans="6:8" s="149" customFormat="1" ht="19.5" customHeight="1" x14ac:dyDescent="0.25">
      <c r="F1753" s="117" t="s">
        <v>6</v>
      </c>
      <c r="G1753" s="117" t="s">
        <v>4611</v>
      </c>
      <c r="H1753" s="117" t="s">
        <v>2427</v>
      </c>
    </row>
    <row r="1754" spans="6:8" s="149" customFormat="1" ht="19.5" customHeight="1" x14ac:dyDescent="0.25">
      <c r="F1754" s="117" t="s">
        <v>6</v>
      </c>
      <c r="G1754" s="117" t="s">
        <v>4612</v>
      </c>
      <c r="H1754" s="117" t="s">
        <v>2427</v>
      </c>
    </row>
    <row r="1755" spans="6:8" s="149" customFormat="1" ht="19.5" customHeight="1" x14ac:dyDescent="0.25">
      <c r="F1755" s="117" t="s">
        <v>6</v>
      </c>
      <c r="G1755" s="117" t="s">
        <v>3628</v>
      </c>
      <c r="H1755" s="117" t="s">
        <v>2427</v>
      </c>
    </row>
    <row r="1756" spans="6:8" s="149" customFormat="1" ht="19.5" customHeight="1" x14ac:dyDescent="0.25">
      <c r="F1756" s="117" t="s">
        <v>6</v>
      </c>
      <c r="G1756" s="117" t="s">
        <v>4613</v>
      </c>
      <c r="H1756" s="117" t="s">
        <v>2427</v>
      </c>
    </row>
    <row r="1757" spans="6:8" s="149" customFormat="1" ht="19.5" customHeight="1" x14ac:dyDescent="0.25">
      <c r="F1757" s="117" t="s">
        <v>6</v>
      </c>
      <c r="G1757" s="117" t="s">
        <v>4614</v>
      </c>
      <c r="H1757" s="117" t="s">
        <v>2427</v>
      </c>
    </row>
    <row r="1758" spans="6:8" s="149" customFormat="1" ht="19.5" customHeight="1" x14ac:dyDescent="0.25">
      <c r="F1758" s="117" t="s">
        <v>6</v>
      </c>
      <c r="G1758" s="117" t="s">
        <v>4615</v>
      </c>
      <c r="H1758" s="117" t="s">
        <v>2427</v>
      </c>
    </row>
    <row r="1759" spans="6:8" s="149" customFormat="1" ht="19.5" customHeight="1" x14ac:dyDescent="0.25">
      <c r="F1759" s="117" t="s">
        <v>6</v>
      </c>
      <c r="G1759" s="117" t="s">
        <v>4616</v>
      </c>
      <c r="H1759" s="117" t="s">
        <v>2427</v>
      </c>
    </row>
    <row r="1760" spans="6:8" s="149" customFormat="1" ht="19.5" customHeight="1" x14ac:dyDescent="0.25">
      <c r="F1760" s="117" t="s">
        <v>6</v>
      </c>
      <c r="G1760" s="117" t="s">
        <v>4617</v>
      </c>
      <c r="H1760" s="117" t="s">
        <v>2427</v>
      </c>
    </row>
    <row r="1761" spans="6:8" s="149" customFormat="1" ht="19.5" customHeight="1" x14ac:dyDescent="0.25">
      <c r="F1761" s="117" t="s">
        <v>6</v>
      </c>
      <c r="G1761" s="117" t="s">
        <v>4618</v>
      </c>
      <c r="H1761" s="117" t="s">
        <v>2427</v>
      </c>
    </row>
    <row r="1762" spans="6:8" s="149" customFormat="1" ht="19.5" customHeight="1" x14ac:dyDescent="0.25">
      <c r="F1762" s="117" t="s">
        <v>6</v>
      </c>
      <c r="G1762" s="117" t="s">
        <v>4619</v>
      </c>
      <c r="H1762" s="117" t="s">
        <v>2427</v>
      </c>
    </row>
    <row r="1763" spans="6:8" s="149" customFormat="1" ht="19.5" customHeight="1" x14ac:dyDescent="0.25">
      <c r="F1763" s="117" t="s">
        <v>6</v>
      </c>
      <c r="G1763" s="117" t="s">
        <v>4620</v>
      </c>
      <c r="H1763" s="117" t="s">
        <v>2427</v>
      </c>
    </row>
    <row r="1764" spans="6:8" s="149" customFormat="1" ht="19.5" customHeight="1" x14ac:dyDescent="0.25">
      <c r="F1764" s="117" t="s">
        <v>6</v>
      </c>
      <c r="G1764" s="117" t="s">
        <v>4621</v>
      </c>
      <c r="H1764" s="117" t="s">
        <v>2427</v>
      </c>
    </row>
    <row r="1765" spans="6:8" s="149" customFormat="1" ht="19.5" customHeight="1" x14ac:dyDescent="0.25">
      <c r="F1765" s="117" t="s">
        <v>6</v>
      </c>
      <c r="G1765" s="117" t="s">
        <v>4622</v>
      </c>
      <c r="H1765" s="117" t="s">
        <v>2427</v>
      </c>
    </row>
    <row r="1766" spans="6:8" s="149" customFormat="1" ht="19.5" customHeight="1" x14ac:dyDescent="0.25">
      <c r="F1766" s="117" t="s">
        <v>6</v>
      </c>
      <c r="G1766" s="117" t="s">
        <v>4623</v>
      </c>
      <c r="H1766" s="117" t="s">
        <v>2427</v>
      </c>
    </row>
    <row r="1767" spans="6:8" s="149" customFormat="1" ht="19.5" customHeight="1" x14ac:dyDescent="0.25">
      <c r="F1767" s="117" t="s">
        <v>6</v>
      </c>
      <c r="G1767" s="117" t="s">
        <v>4624</v>
      </c>
      <c r="H1767" s="117" t="s">
        <v>2427</v>
      </c>
    </row>
    <row r="1768" spans="6:8" s="149" customFormat="1" ht="19.5" customHeight="1" x14ac:dyDescent="0.25">
      <c r="F1768" s="117" t="s">
        <v>6</v>
      </c>
      <c r="G1768" s="117" t="s">
        <v>4625</v>
      </c>
      <c r="H1768" s="117" t="s">
        <v>2427</v>
      </c>
    </row>
    <row r="1769" spans="6:8" s="149" customFormat="1" ht="19.5" customHeight="1" x14ac:dyDescent="0.25">
      <c r="F1769" s="117" t="s">
        <v>6</v>
      </c>
      <c r="G1769" s="117" t="s">
        <v>4626</v>
      </c>
      <c r="H1769" s="117" t="s">
        <v>2427</v>
      </c>
    </row>
    <row r="1770" spans="6:8" s="149" customFormat="1" ht="19.5" customHeight="1" x14ac:dyDescent="0.25">
      <c r="F1770" s="117" t="s">
        <v>6</v>
      </c>
      <c r="G1770" s="117" t="s">
        <v>4627</v>
      </c>
      <c r="H1770" s="117" t="s">
        <v>2427</v>
      </c>
    </row>
    <row r="1771" spans="6:8" s="149" customFormat="1" ht="19.5" customHeight="1" x14ac:dyDescent="0.25">
      <c r="F1771" s="117" t="s">
        <v>6</v>
      </c>
      <c r="G1771" s="117" t="s">
        <v>4628</v>
      </c>
      <c r="H1771" s="117" t="s">
        <v>2427</v>
      </c>
    </row>
    <row r="1772" spans="6:8" s="149" customFormat="1" ht="19.5" customHeight="1" x14ac:dyDescent="0.25">
      <c r="F1772" s="117" t="s">
        <v>6</v>
      </c>
      <c r="G1772" s="117" t="s">
        <v>3629</v>
      </c>
      <c r="H1772" s="117" t="s">
        <v>2427</v>
      </c>
    </row>
    <row r="1773" spans="6:8" s="149" customFormat="1" ht="19.5" customHeight="1" x14ac:dyDescent="0.25">
      <c r="F1773" s="117" t="s">
        <v>6</v>
      </c>
      <c r="G1773" s="117" t="s">
        <v>4629</v>
      </c>
      <c r="H1773" s="117" t="s">
        <v>2427</v>
      </c>
    </row>
    <row r="1774" spans="6:8" s="149" customFormat="1" ht="19.5" customHeight="1" x14ac:dyDescent="0.25">
      <c r="F1774" s="117" t="s">
        <v>6</v>
      </c>
      <c r="G1774" s="117" t="s">
        <v>3630</v>
      </c>
      <c r="H1774" s="117" t="s">
        <v>2427</v>
      </c>
    </row>
    <row r="1775" spans="6:8" s="149" customFormat="1" ht="19.5" customHeight="1" x14ac:dyDescent="0.25">
      <c r="F1775" s="117" t="s">
        <v>6</v>
      </c>
      <c r="G1775" s="117" t="s">
        <v>4630</v>
      </c>
      <c r="H1775" s="117" t="s">
        <v>2427</v>
      </c>
    </row>
    <row r="1776" spans="6:8" s="149" customFormat="1" ht="19.5" customHeight="1" x14ac:dyDescent="0.25">
      <c r="F1776" s="117" t="s">
        <v>6</v>
      </c>
      <c r="G1776" s="117" t="s">
        <v>4631</v>
      </c>
      <c r="H1776" s="117" t="s">
        <v>2427</v>
      </c>
    </row>
    <row r="1777" spans="6:8" s="149" customFormat="1" ht="19.5" customHeight="1" x14ac:dyDescent="0.25">
      <c r="F1777" s="117" t="s">
        <v>6</v>
      </c>
      <c r="G1777" s="117" t="s">
        <v>3631</v>
      </c>
      <c r="H1777" s="117" t="s">
        <v>2427</v>
      </c>
    </row>
    <row r="1778" spans="6:8" s="149" customFormat="1" ht="19.5" customHeight="1" x14ac:dyDescent="0.25">
      <c r="F1778" s="117" t="s">
        <v>6</v>
      </c>
      <c r="G1778" s="117" t="s">
        <v>3633</v>
      </c>
      <c r="H1778" s="117" t="s">
        <v>2427</v>
      </c>
    </row>
    <row r="1779" spans="6:8" s="149" customFormat="1" ht="19.5" customHeight="1" x14ac:dyDescent="0.25">
      <c r="F1779" s="117" t="s">
        <v>6</v>
      </c>
      <c r="G1779" s="117" t="s">
        <v>3635</v>
      </c>
      <c r="H1779" s="117" t="s">
        <v>2427</v>
      </c>
    </row>
    <row r="1780" spans="6:8" s="149" customFormat="1" ht="19.5" customHeight="1" x14ac:dyDescent="0.25">
      <c r="F1780" s="117" t="s">
        <v>6</v>
      </c>
      <c r="G1780" s="117" t="s">
        <v>3637</v>
      </c>
      <c r="H1780" s="117" t="s">
        <v>2427</v>
      </c>
    </row>
    <row r="1781" spans="6:8" s="149" customFormat="1" ht="19.5" customHeight="1" x14ac:dyDescent="0.25">
      <c r="F1781" s="117" t="s">
        <v>6</v>
      </c>
      <c r="G1781" s="117" t="s">
        <v>3639</v>
      </c>
      <c r="H1781" s="117" t="s">
        <v>2427</v>
      </c>
    </row>
    <row r="1782" spans="6:8" s="149" customFormat="1" ht="19.5" customHeight="1" x14ac:dyDescent="0.25">
      <c r="F1782" s="117" t="s">
        <v>6</v>
      </c>
      <c r="G1782" s="117" t="s">
        <v>3641</v>
      </c>
      <c r="H1782" s="117" t="s">
        <v>2427</v>
      </c>
    </row>
    <row r="1783" spans="6:8" s="149" customFormat="1" ht="19.5" customHeight="1" x14ac:dyDescent="0.25">
      <c r="F1783" s="117" t="s">
        <v>6</v>
      </c>
      <c r="G1783" s="117" t="s">
        <v>3647</v>
      </c>
      <c r="H1783" s="117" t="s">
        <v>2427</v>
      </c>
    </row>
    <row r="1784" spans="6:8" s="149" customFormat="1" ht="19.5" customHeight="1" x14ac:dyDescent="0.25">
      <c r="F1784" s="117" t="s">
        <v>6</v>
      </c>
      <c r="G1784" s="117" t="s">
        <v>3649</v>
      </c>
      <c r="H1784" s="117" t="s">
        <v>2427</v>
      </c>
    </row>
    <row r="1785" spans="6:8" s="149" customFormat="1" ht="19.5" customHeight="1" x14ac:dyDescent="0.25">
      <c r="F1785" s="117" t="s">
        <v>6</v>
      </c>
      <c r="G1785" s="117" t="s">
        <v>3659</v>
      </c>
      <c r="H1785" s="117" t="s">
        <v>2427</v>
      </c>
    </row>
    <row r="1786" spans="6:8" s="149" customFormat="1" ht="19.5" customHeight="1" x14ac:dyDescent="0.25">
      <c r="F1786" s="117" t="s">
        <v>6</v>
      </c>
      <c r="G1786" s="117" t="s">
        <v>3661</v>
      </c>
      <c r="H1786" s="117" t="s">
        <v>2427</v>
      </c>
    </row>
    <row r="1787" spans="6:8" s="149" customFormat="1" ht="19.5" customHeight="1" x14ac:dyDescent="0.25">
      <c r="F1787" s="117" t="s">
        <v>6</v>
      </c>
      <c r="G1787" s="117" t="s">
        <v>3663</v>
      </c>
      <c r="H1787" s="117" t="s">
        <v>2427</v>
      </c>
    </row>
    <row r="1788" spans="6:8" s="149" customFormat="1" ht="19.5" customHeight="1" x14ac:dyDescent="0.25">
      <c r="F1788" s="117" t="s">
        <v>6</v>
      </c>
      <c r="G1788" s="117" t="s">
        <v>4632</v>
      </c>
      <c r="H1788" s="117" t="s">
        <v>2427</v>
      </c>
    </row>
    <row r="1789" spans="6:8" s="149" customFormat="1" ht="19.5" customHeight="1" x14ac:dyDescent="0.25">
      <c r="F1789" s="117" t="s">
        <v>6</v>
      </c>
      <c r="G1789" s="117" t="s">
        <v>3665</v>
      </c>
      <c r="H1789" s="117" t="s">
        <v>2427</v>
      </c>
    </row>
    <row r="1790" spans="6:8" s="149" customFormat="1" ht="19.5" customHeight="1" x14ac:dyDescent="0.25">
      <c r="F1790" s="117" t="s">
        <v>6</v>
      </c>
      <c r="G1790" s="117" t="s">
        <v>4633</v>
      </c>
      <c r="H1790" s="117" t="s">
        <v>2427</v>
      </c>
    </row>
    <row r="1791" spans="6:8" s="149" customFormat="1" ht="19.5" customHeight="1" x14ac:dyDescent="0.25">
      <c r="F1791" s="117" t="s">
        <v>6</v>
      </c>
      <c r="G1791" s="117" t="s">
        <v>4634</v>
      </c>
      <c r="H1791" s="117" t="s">
        <v>2427</v>
      </c>
    </row>
    <row r="1792" spans="6:8" s="149" customFormat="1" ht="19.5" customHeight="1" x14ac:dyDescent="0.25">
      <c r="F1792" s="117" t="s">
        <v>6</v>
      </c>
      <c r="G1792" s="117" t="s">
        <v>3667</v>
      </c>
      <c r="H1792" s="117" t="s">
        <v>2427</v>
      </c>
    </row>
    <row r="1793" spans="6:8" s="149" customFormat="1" ht="19.5" customHeight="1" x14ac:dyDescent="0.25">
      <c r="F1793" s="117" t="s">
        <v>6</v>
      </c>
      <c r="G1793" s="117" t="s">
        <v>3669</v>
      </c>
      <c r="H1793" s="117" t="s">
        <v>2427</v>
      </c>
    </row>
    <row r="1794" spans="6:8" s="149" customFormat="1" ht="19.5" customHeight="1" x14ac:dyDescent="0.25">
      <c r="F1794" s="117" t="s">
        <v>6</v>
      </c>
      <c r="G1794" s="117" t="s">
        <v>4635</v>
      </c>
      <c r="H1794" s="117" t="s">
        <v>2427</v>
      </c>
    </row>
    <row r="1795" spans="6:8" s="149" customFormat="1" ht="19.5" customHeight="1" x14ac:dyDescent="0.25">
      <c r="F1795" s="117" t="s">
        <v>6</v>
      </c>
      <c r="G1795" s="117" t="s">
        <v>3671</v>
      </c>
      <c r="H1795" s="117" t="s">
        <v>2427</v>
      </c>
    </row>
    <row r="1796" spans="6:8" s="149" customFormat="1" ht="19.5" customHeight="1" x14ac:dyDescent="0.25">
      <c r="F1796" s="117" t="s">
        <v>6</v>
      </c>
      <c r="G1796" s="117" t="s">
        <v>3673</v>
      </c>
      <c r="H1796" s="117" t="s">
        <v>2427</v>
      </c>
    </row>
    <row r="1797" spans="6:8" s="149" customFormat="1" ht="19.5" customHeight="1" x14ac:dyDescent="0.25">
      <c r="F1797" s="117" t="s">
        <v>6</v>
      </c>
      <c r="G1797" s="117" t="s">
        <v>4636</v>
      </c>
      <c r="H1797" s="117" t="s">
        <v>2427</v>
      </c>
    </row>
    <row r="1798" spans="6:8" s="149" customFormat="1" ht="19.5" customHeight="1" x14ac:dyDescent="0.25">
      <c r="F1798" s="117" t="s">
        <v>6</v>
      </c>
      <c r="G1798" s="117" t="s">
        <v>3675</v>
      </c>
      <c r="H1798" s="117" t="s">
        <v>2427</v>
      </c>
    </row>
    <row r="1799" spans="6:8" s="149" customFormat="1" ht="19.5" customHeight="1" x14ac:dyDescent="0.25">
      <c r="F1799" s="117" t="s">
        <v>6</v>
      </c>
      <c r="G1799" s="117" t="s">
        <v>4637</v>
      </c>
      <c r="H1799" s="117" t="s">
        <v>2427</v>
      </c>
    </row>
    <row r="1800" spans="6:8" s="149" customFormat="1" ht="19.5" customHeight="1" x14ac:dyDescent="0.25">
      <c r="F1800" s="117" t="s">
        <v>6</v>
      </c>
      <c r="G1800" s="117" t="s">
        <v>3677</v>
      </c>
      <c r="H1800" s="117" t="s">
        <v>2427</v>
      </c>
    </row>
    <row r="1801" spans="6:8" s="149" customFormat="1" ht="19.5" customHeight="1" x14ac:dyDescent="0.25">
      <c r="F1801" s="117" t="s">
        <v>6</v>
      </c>
      <c r="G1801" s="117" t="s">
        <v>4638</v>
      </c>
      <c r="H1801" s="117" t="s">
        <v>2427</v>
      </c>
    </row>
    <row r="1802" spans="6:8" s="149" customFormat="1" ht="19.5" customHeight="1" x14ac:dyDescent="0.25">
      <c r="F1802" s="117" t="s">
        <v>6</v>
      </c>
      <c r="G1802" s="117" t="s">
        <v>3679</v>
      </c>
      <c r="H1802" s="117" t="s">
        <v>2427</v>
      </c>
    </row>
    <row r="1803" spans="6:8" s="149" customFormat="1" ht="19.5" customHeight="1" x14ac:dyDescent="0.25">
      <c r="F1803" s="117" t="s">
        <v>6</v>
      </c>
      <c r="G1803" s="117" t="s">
        <v>3681</v>
      </c>
      <c r="H1803" s="117" t="s">
        <v>2427</v>
      </c>
    </row>
    <row r="1804" spans="6:8" s="149" customFormat="1" ht="19.5" customHeight="1" x14ac:dyDescent="0.25">
      <c r="F1804" s="117" t="s">
        <v>6</v>
      </c>
      <c r="G1804" s="117" t="s">
        <v>4639</v>
      </c>
      <c r="H1804" s="117" t="s">
        <v>2427</v>
      </c>
    </row>
    <row r="1805" spans="6:8" s="149" customFormat="1" ht="19.5" customHeight="1" x14ac:dyDescent="0.25">
      <c r="F1805" s="117" t="s">
        <v>6</v>
      </c>
      <c r="G1805" s="117" t="s">
        <v>3683</v>
      </c>
      <c r="H1805" s="117" t="s">
        <v>2427</v>
      </c>
    </row>
    <row r="1806" spans="6:8" s="149" customFormat="1" ht="19.5" customHeight="1" x14ac:dyDescent="0.25">
      <c r="F1806" s="117" t="s">
        <v>6</v>
      </c>
      <c r="G1806" s="117" t="s">
        <v>3685</v>
      </c>
      <c r="H1806" s="117" t="s">
        <v>2427</v>
      </c>
    </row>
    <row r="1807" spans="6:8" s="149" customFormat="1" ht="19.5" customHeight="1" x14ac:dyDescent="0.25">
      <c r="F1807" s="117" t="s">
        <v>6</v>
      </c>
      <c r="G1807" s="117" t="s">
        <v>3687</v>
      </c>
      <c r="H1807" s="117" t="s">
        <v>2427</v>
      </c>
    </row>
    <row r="1808" spans="6:8" s="149" customFormat="1" ht="19.5" customHeight="1" x14ac:dyDescent="0.25">
      <c r="F1808" s="117" t="s">
        <v>6</v>
      </c>
      <c r="G1808" s="117" t="s">
        <v>3689</v>
      </c>
      <c r="H1808" s="117" t="s">
        <v>2427</v>
      </c>
    </row>
    <row r="1809" spans="6:8" s="149" customFormat="1" ht="19.5" customHeight="1" x14ac:dyDescent="0.25">
      <c r="F1809" s="117" t="s">
        <v>6</v>
      </c>
      <c r="G1809" s="117" t="s">
        <v>3691</v>
      </c>
      <c r="H1809" s="117" t="s">
        <v>2427</v>
      </c>
    </row>
    <row r="1810" spans="6:8" s="149" customFormat="1" ht="19.5" customHeight="1" x14ac:dyDescent="0.25">
      <c r="F1810" s="117" t="s">
        <v>6</v>
      </c>
      <c r="G1810" s="117" t="s">
        <v>3693</v>
      </c>
      <c r="H1810" s="117" t="s">
        <v>2427</v>
      </c>
    </row>
    <row r="1811" spans="6:8" s="149" customFormat="1" ht="19.5" customHeight="1" x14ac:dyDescent="0.25">
      <c r="F1811" s="117" t="s">
        <v>6</v>
      </c>
      <c r="G1811" s="117" t="s">
        <v>3695</v>
      </c>
      <c r="H1811" s="117" t="s">
        <v>2427</v>
      </c>
    </row>
    <row r="1812" spans="6:8" s="149" customFormat="1" ht="19.5" customHeight="1" x14ac:dyDescent="0.25">
      <c r="F1812" s="117" t="s">
        <v>6</v>
      </c>
      <c r="G1812" s="117" t="s">
        <v>3697</v>
      </c>
      <c r="H1812" s="117" t="s">
        <v>2427</v>
      </c>
    </row>
    <row r="1813" spans="6:8" s="149" customFormat="1" ht="19.5" customHeight="1" x14ac:dyDescent="0.25">
      <c r="F1813" s="117" t="s">
        <v>6</v>
      </c>
      <c r="G1813" s="117" t="s">
        <v>3701</v>
      </c>
      <c r="H1813" s="117" t="s">
        <v>2427</v>
      </c>
    </row>
    <row r="1814" spans="6:8" s="149" customFormat="1" ht="19.5" customHeight="1" x14ac:dyDescent="0.25">
      <c r="F1814" s="117" t="s">
        <v>6</v>
      </c>
      <c r="G1814" s="117" t="s">
        <v>3713</v>
      </c>
      <c r="H1814" s="117" t="s">
        <v>2427</v>
      </c>
    </row>
    <row r="1815" spans="6:8" s="149" customFormat="1" ht="19.5" customHeight="1" x14ac:dyDescent="0.25">
      <c r="F1815" s="117" t="s">
        <v>6</v>
      </c>
      <c r="G1815" s="117" t="s">
        <v>3715</v>
      </c>
      <c r="H1815" s="117" t="s">
        <v>2427</v>
      </c>
    </row>
    <row r="1816" spans="6:8" s="149" customFormat="1" ht="19.5" customHeight="1" x14ac:dyDescent="0.25">
      <c r="F1816" s="117" t="s">
        <v>6</v>
      </c>
      <c r="G1816" s="117" t="s">
        <v>3717</v>
      </c>
      <c r="H1816" s="117" t="s">
        <v>2427</v>
      </c>
    </row>
    <row r="1817" spans="6:8" s="149" customFormat="1" ht="19.5" customHeight="1" x14ac:dyDescent="0.25">
      <c r="F1817" s="117" t="s">
        <v>6</v>
      </c>
      <c r="G1817" s="117" t="s">
        <v>3720</v>
      </c>
      <c r="H1817" s="117" t="s">
        <v>2427</v>
      </c>
    </row>
    <row r="1818" spans="6:8" s="149" customFormat="1" ht="19.5" customHeight="1" x14ac:dyDescent="0.25">
      <c r="F1818" s="117" t="s">
        <v>6</v>
      </c>
      <c r="G1818" s="117" t="s">
        <v>3728</v>
      </c>
      <c r="H1818" s="117" t="s">
        <v>2427</v>
      </c>
    </row>
    <row r="1819" spans="6:8" s="149" customFormat="1" ht="19.5" customHeight="1" x14ac:dyDescent="0.25">
      <c r="F1819" s="117" t="s">
        <v>6</v>
      </c>
      <c r="G1819" s="117" t="s">
        <v>3730</v>
      </c>
      <c r="H1819" s="117" t="s">
        <v>2427</v>
      </c>
    </row>
    <row r="1820" spans="6:8" s="149" customFormat="1" ht="19.5" customHeight="1" x14ac:dyDescent="0.25">
      <c r="F1820" s="117" t="s">
        <v>6</v>
      </c>
      <c r="G1820" s="117" t="s">
        <v>3732</v>
      </c>
      <c r="H1820" s="117" t="s">
        <v>2427</v>
      </c>
    </row>
    <row r="1821" spans="6:8" s="149" customFormat="1" ht="19.5" customHeight="1" x14ac:dyDescent="0.25">
      <c r="F1821" s="117" t="s">
        <v>6</v>
      </c>
      <c r="G1821" s="117" t="s">
        <v>3733</v>
      </c>
      <c r="H1821" s="117" t="s">
        <v>2427</v>
      </c>
    </row>
    <row r="1822" spans="6:8" s="149" customFormat="1" ht="19.5" customHeight="1" x14ac:dyDescent="0.25">
      <c r="F1822" s="117" t="s">
        <v>6</v>
      </c>
      <c r="G1822" s="117" t="s">
        <v>3742</v>
      </c>
      <c r="H1822" s="117" t="s">
        <v>2427</v>
      </c>
    </row>
    <row r="1823" spans="6:8" s="149" customFormat="1" ht="19.5" customHeight="1" x14ac:dyDescent="0.25">
      <c r="F1823" s="117" t="s">
        <v>6</v>
      </c>
      <c r="G1823" s="117" t="s">
        <v>4640</v>
      </c>
      <c r="H1823" s="117" t="s">
        <v>2427</v>
      </c>
    </row>
    <row r="1824" spans="6:8" s="149" customFormat="1" ht="19.5" customHeight="1" x14ac:dyDescent="0.25">
      <c r="F1824" s="117" t="s">
        <v>6</v>
      </c>
      <c r="G1824" s="117" t="s">
        <v>3743</v>
      </c>
      <c r="H1824" s="117" t="s">
        <v>2427</v>
      </c>
    </row>
    <row r="1825" spans="6:8" s="149" customFormat="1" ht="19.5" customHeight="1" x14ac:dyDescent="0.25">
      <c r="F1825" s="117" t="s">
        <v>6</v>
      </c>
      <c r="G1825" s="117" t="s">
        <v>4641</v>
      </c>
      <c r="H1825" s="117" t="s">
        <v>2427</v>
      </c>
    </row>
    <row r="1826" spans="6:8" s="149" customFormat="1" ht="19.5" customHeight="1" x14ac:dyDescent="0.25">
      <c r="F1826" s="117" t="s">
        <v>6</v>
      </c>
      <c r="G1826" s="117" t="s">
        <v>3745</v>
      </c>
      <c r="H1826" s="117" t="s">
        <v>2427</v>
      </c>
    </row>
    <row r="1827" spans="6:8" s="149" customFormat="1" ht="19.5" customHeight="1" x14ac:dyDescent="0.25">
      <c r="F1827" s="117" t="s">
        <v>6</v>
      </c>
      <c r="G1827" s="117" t="s">
        <v>3747</v>
      </c>
      <c r="H1827" s="117" t="s">
        <v>2427</v>
      </c>
    </row>
    <row r="1828" spans="6:8" s="149" customFormat="1" ht="19.5" customHeight="1" x14ac:dyDescent="0.25">
      <c r="F1828" s="117" t="s">
        <v>6</v>
      </c>
      <c r="G1828" s="117" t="s">
        <v>4642</v>
      </c>
      <c r="H1828" s="117" t="s">
        <v>2427</v>
      </c>
    </row>
    <row r="1829" spans="6:8" s="149" customFormat="1" ht="19.5" customHeight="1" x14ac:dyDescent="0.25">
      <c r="F1829" s="117" t="s">
        <v>6</v>
      </c>
      <c r="G1829" s="117" t="s">
        <v>3748</v>
      </c>
      <c r="H1829" s="117" t="s">
        <v>2427</v>
      </c>
    </row>
    <row r="1830" spans="6:8" s="149" customFormat="1" ht="19.5" customHeight="1" x14ac:dyDescent="0.25">
      <c r="F1830" s="117" t="s">
        <v>6</v>
      </c>
      <c r="G1830" s="117" t="s">
        <v>4643</v>
      </c>
      <c r="H1830" s="117" t="s">
        <v>2427</v>
      </c>
    </row>
    <row r="1831" spans="6:8" s="149" customFormat="1" ht="19.5" customHeight="1" x14ac:dyDescent="0.25">
      <c r="F1831" s="117" t="s">
        <v>6</v>
      </c>
      <c r="G1831" s="117" t="s">
        <v>3750</v>
      </c>
      <c r="H1831" s="117" t="s">
        <v>2427</v>
      </c>
    </row>
    <row r="1832" spans="6:8" s="149" customFormat="1" ht="19.5" customHeight="1" x14ac:dyDescent="0.25">
      <c r="F1832" s="117" t="s">
        <v>6</v>
      </c>
      <c r="G1832" s="117" t="s">
        <v>4644</v>
      </c>
      <c r="H1832" s="117" t="s">
        <v>2427</v>
      </c>
    </row>
    <row r="1833" spans="6:8" s="149" customFormat="1" ht="19.5" customHeight="1" x14ac:dyDescent="0.25">
      <c r="F1833" s="117" t="s">
        <v>6</v>
      </c>
      <c r="G1833" s="117" t="s">
        <v>4645</v>
      </c>
      <c r="H1833" s="117" t="s">
        <v>2427</v>
      </c>
    </row>
    <row r="1834" spans="6:8" s="149" customFormat="1" ht="19.5" customHeight="1" x14ac:dyDescent="0.25">
      <c r="F1834" s="117" t="s">
        <v>6</v>
      </c>
      <c r="G1834" s="117" t="s">
        <v>3752</v>
      </c>
      <c r="H1834" s="117" t="s">
        <v>2427</v>
      </c>
    </row>
    <row r="1835" spans="6:8" s="149" customFormat="1" ht="19.5" customHeight="1" x14ac:dyDescent="0.25">
      <c r="F1835" s="117" t="s">
        <v>6</v>
      </c>
      <c r="G1835" s="117" t="s">
        <v>4646</v>
      </c>
      <c r="H1835" s="117" t="s">
        <v>2427</v>
      </c>
    </row>
    <row r="1836" spans="6:8" s="149" customFormat="1" ht="19.5" customHeight="1" x14ac:dyDescent="0.25">
      <c r="F1836" s="117" t="s">
        <v>6</v>
      </c>
      <c r="G1836" s="117" t="s">
        <v>4647</v>
      </c>
      <c r="H1836" s="117" t="s">
        <v>2427</v>
      </c>
    </row>
    <row r="1837" spans="6:8" s="149" customFormat="1" ht="19.5" customHeight="1" x14ac:dyDescent="0.25">
      <c r="F1837" s="117" t="s">
        <v>6</v>
      </c>
      <c r="G1837" s="117" t="s">
        <v>4648</v>
      </c>
      <c r="H1837" s="117" t="s">
        <v>2427</v>
      </c>
    </row>
    <row r="1838" spans="6:8" s="149" customFormat="1" ht="19.5" customHeight="1" x14ac:dyDescent="0.25">
      <c r="F1838" s="117" t="s">
        <v>6</v>
      </c>
      <c r="G1838" s="117" t="s">
        <v>3753</v>
      </c>
      <c r="H1838" s="117" t="s">
        <v>2427</v>
      </c>
    </row>
    <row r="1839" spans="6:8" s="149" customFormat="1" ht="19.5" customHeight="1" x14ac:dyDescent="0.25">
      <c r="F1839" s="117" t="s">
        <v>6</v>
      </c>
      <c r="G1839" s="117" t="s">
        <v>4649</v>
      </c>
      <c r="H1839" s="117" t="s">
        <v>2427</v>
      </c>
    </row>
    <row r="1840" spans="6:8" s="149" customFormat="1" ht="19.5" customHeight="1" x14ac:dyDescent="0.25">
      <c r="F1840" s="117" t="s">
        <v>6</v>
      </c>
      <c r="G1840" s="117" t="s">
        <v>4650</v>
      </c>
      <c r="H1840" s="117" t="s">
        <v>2427</v>
      </c>
    </row>
    <row r="1841" spans="6:8" s="149" customFormat="1" ht="19.5" customHeight="1" x14ac:dyDescent="0.25">
      <c r="F1841" s="117" t="s">
        <v>6</v>
      </c>
      <c r="G1841" s="117" t="s">
        <v>3755</v>
      </c>
      <c r="H1841" s="117" t="s">
        <v>2427</v>
      </c>
    </row>
    <row r="1842" spans="6:8" s="149" customFormat="1" ht="19.5" customHeight="1" x14ac:dyDescent="0.25">
      <c r="F1842" s="117" t="s">
        <v>6</v>
      </c>
      <c r="G1842" s="117" t="s">
        <v>4651</v>
      </c>
      <c r="H1842" s="117" t="s">
        <v>2427</v>
      </c>
    </row>
    <row r="1843" spans="6:8" s="149" customFormat="1" ht="19.5" customHeight="1" x14ac:dyDescent="0.25">
      <c r="F1843" s="117" t="s">
        <v>6</v>
      </c>
      <c r="G1843" s="117" t="s">
        <v>4652</v>
      </c>
      <c r="H1843" s="117" t="s">
        <v>2427</v>
      </c>
    </row>
    <row r="1844" spans="6:8" s="149" customFormat="1" ht="19.5" customHeight="1" x14ac:dyDescent="0.25">
      <c r="F1844" s="117" t="s">
        <v>6</v>
      </c>
      <c r="G1844" s="117" t="s">
        <v>4653</v>
      </c>
      <c r="H1844" s="117" t="s">
        <v>2427</v>
      </c>
    </row>
    <row r="1845" spans="6:8" s="149" customFormat="1" ht="19.5" customHeight="1" x14ac:dyDescent="0.25">
      <c r="F1845" s="117" t="s">
        <v>6</v>
      </c>
      <c r="G1845" s="117" t="s">
        <v>3757</v>
      </c>
      <c r="H1845" s="117" t="s">
        <v>2427</v>
      </c>
    </row>
    <row r="1846" spans="6:8" s="149" customFormat="1" ht="19.5" customHeight="1" x14ac:dyDescent="0.25">
      <c r="F1846" s="117" t="s">
        <v>6</v>
      </c>
      <c r="G1846" s="117" t="s">
        <v>4654</v>
      </c>
      <c r="H1846" s="117" t="s">
        <v>2427</v>
      </c>
    </row>
    <row r="1847" spans="6:8" s="149" customFormat="1" ht="19.5" customHeight="1" x14ac:dyDescent="0.25">
      <c r="F1847" s="117" t="s">
        <v>6</v>
      </c>
      <c r="G1847" s="117" t="s">
        <v>3758</v>
      </c>
      <c r="H1847" s="117" t="s">
        <v>2427</v>
      </c>
    </row>
    <row r="1848" spans="6:8" s="149" customFormat="1" ht="19.5" customHeight="1" x14ac:dyDescent="0.25">
      <c r="F1848" s="117" t="s">
        <v>6</v>
      </c>
      <c r="G1848" s="117" t="s">
        <v>4655</v>
      </c>
      <c r="H1848" s="117" t="s">
        <v>2427</v>
      </c>
    </row>
    <row r="1849" spans="6:8" s="149" customFormat="1" ht="19.5" customHeight="1" x14ac:dyDescent="0.25">
      <c r="F1849" s="117" t="s">
        <v>6</v>
      </c>
      <c r="G1849" s="117" t="s">
        <v>3765</v>
      </c>
      <c r="H1849" s="117" t="s">
        <v>2427</v>
      </c>
    </row>
    <row r="1850" spans="6:8" s="149" customFormat="1" ht="19.5" customHeight="1" x14ac:dyDescent="0.25">
      <c r="F1850" s="117" t="s">
        <v>6</v>
      </c>
      <c r="G1850" s="117" t="s">
        <v>4656</v>
      </c>
      <c r="H1850" s="117" t="s">
        <v>2427</v>
      </c>
    </row>
    <row r="1851" spans="6:8" s="149" customFormat="1" ht="19.5" customHeight="1" x14ac:dyDescent="0.25">
      <c r="F1851" s="117" t="s">
        <v>6</v>
      </c>
      <c r="G1851" s="117" t="s">
        <v>3766</v>
      </c>
      <c r="H1851" s="117" t="s">
        <v>2427</v>
      </c>
    </row>
    <row r="1852" spans="6:8" s="149" customFormat="1" ht="19.5" customHeight="1" x14ac:dyDescent="0.25">
      <c r="F1852" s="117" t="s">
        <v>6</v>
      </c>
      <c r="G1852" s="117" t="s">
        <v>4657</v>
      </c>
      <c r="H1852" s="117" t="s">
        <v>2427</v>
      </c>
    </row>
    <row r="1853" spans="6:8" s="149" customFormat="1" ht="19.5" customHeight="1" x14ac:dyDescent="0.25">
      <c r="F1853" s="117" t="s">
        <v>6</v>
      </c>
      <c r="G1853" s="117" t="s">
        <v>3767</v>
      </c>
      <c r="H1853" s="117" t="s">
        <v>2427</v>
      </c>
    </row>
    <row r="1854" spans="6:8" s="149" customFormat="1" ht="19.5" customHeight="1" x14ac:dyDescent="0.25">
      <c r="F1854" s="117" t="s">
        <v>6</v>
      </c>
      <c r="G1854" s="117" t="s">
        <v>4658</v>
      </c>
      <c r="H1854" s="117" t="s">
        <v>2427</v>
      </c>
    </row>
    <row r="1855" spans="6:8" s="149" customFormat="1" ht="19.5" customHeight="1" x14ac:dyDescent="0.25">
      <c r="F1855" s="117" t="s">
        <v>6</v>
      </c>
      <c r="G1855" s="117" t="s">
        <v>3769</v>
      </c>
      <c r="H1855" s="117" t="s">
        <v>2427</v>
      </c>
    </row>
    <row r="1856" spans="6:8" s="149" customFormat="1" ht="19.5" customHeight="1" x14ac:dyDescent="0.25">
      <c r="F1856" s="117" t="s">
        <v>6</v>
      </c>
      <c r="G1856" s="117" t="s">
        <v>4659</v>
      </c>
      <c r="H1856" s="117" t="s">
        <v>2427</v>
      </c>
    </row>
    <row r="1857" spans="6:8" s="149" customFormat="1" ht="19.5" customHeight="1" x14ac:dyDescent="0.25">
      <c r="F1857" s="117" t="s">
        <v>6</v>
      </c>
      <c r="G1857" s="117" t="s">
        <v>3771</v>
      </c>
      <c r="H1857" s="117" t="s">
        <v>2427</v>
      </c>
    </row>
    <row r="1858" spans="6:8" s="149" customFormat="1" ht="19.5" customHeight="1" x14ac:dyDescent="0.25">
      <c r="F1858" s="117" t="s">
        <v>6</v>
      </c>
      <c r="G1858" s="117" t="s">
        <v>4660</v>
      </c>
      <c r="H1858" s="117" t="s">
        <v>2427</v>
      </c>
    </row>
    <row r="1859" spans="6:8" s="149" customFormat="1" ht="19.5" customHeight="1" x14ac:dyDescent="0.25">
      <c r="F1859" s="117" t="s">
        <v>6</v>
      </c>
      <c r="G1859" s="117" t="s">
        <v>3773</v>
      </c>
      <c r="H1859" s="117" t="s">
        <v>2427</v>
      </c>
    </row>
    <row r="1860" spans="6:8" s="149" customFormat="1" ht="19.5" customHeight="1" x14ac:dyDescent="0.25">
      <c r="F1860" s="117" t="s">
        <v>6</v>
      </c>
      <c r="G1860" s="117" t="s">
        <v>4661</v>
      </c>
      <c r="H1860" s="117" t="s">
        <v>2427</v>
      </c>
    </row>
    <row r="1861" spans="6:8" s="149" customFormat="1" ht="19.5" customHeight="1" x14ac:dyDescent="0.25">
      <c r="F1861" s="117" t="s">
        <v>6</v>
      </c>
      <c r="G1861" s="117" t="s">
        <v>4662</v>
      </c>
      <c r="H1861" s="117" t="s">
        <v>2427</v>
      </c>
    </row>
    <row r="1862" spans="6:8" s="149" customFormat="1" ht="19.5" customHeight="1" x14ac:dyDescent="0.25">
      <c r="F1862" s="117" t="s">
        <v>6</v>
      </c>
      <c r="G1862" s="117" t="s">
        <v>3775</v>
      </c>
      <c r="H1862" s="117" t="s">
        <v>2427</v>
      </c>
    </row>
    <row r="1863" spans="6:8" s="149" customFormat="1" ht="19.5" customHeight="1" x14ac:dyDescent="0.25">
      <c r="F1863" s="117" t="s">
        <v>6</v>
      </c>
      <c r="G1863" s="117" t="s">
        <v>3777</v>
      </c>
      <c r="H1863" s="117" t="s">
        <v>2427</v>
      </c>
    </row>
    <row r="1864" spans="6:8" s="149" customFormat="1" ht="19.5" customHeight="1" x14ac:dyDescent="0.25">
      <c r="F1864" s="117" t="s">
        <v>6</v>
      </c>
      <c r="G1864" s="117" t="s">
        <v>4663</v>
      </c>
      <c r="H1864" s="117" t="s">
        <v>2427</v>
      </c>
    </row>
    <row r="1865" spans="6:8" s="149" customFormat="1" ht="19.5" customHeight="1" x14ac:dyDescent="0.25">
      <c r="F1865" s="117" t="s">
        <v>6</v>
      </c>
      <c r="G1865" s="117" t="s">
        <v>3779</v>
      </c>
      <c r="H1865" s="117" t="s">
        <v>2427</v>
      </c>
    </row>
    <row r="1866" spans="6:8" s="149" customFormat="1" ht="19.5" customHeight="1" x14ac:dyDescent="0.25">
      <c r="F1866" s="117" t="s">
        <v>6</v>
      </c>
      <c r="G1866" s="117" t="s">
        <v>4664</v>
      </c>
      <c r="H1866" s="117" t="s">
        <v>2427</v>
      </c>
    </row>
    <row r="1867" spans="6:8" s="149" customFormat="1" ht="19.5" customHeight="1" x14ac:dyDescent="0.25">
      <c r="F1867" s="117" t="s">
        <v>6</v>
      </c>
      <c r="G1867" s="117" t="s">
        <v>3781</v>
      </c>
      <c r="H1867" s="117" t="s">
        <v>2427</v>
      </c>
    </row>
    <row r="1868" spans="6:8" s="149" customFormat="1" ht="19.5" customHeight="1" x14ac:dyDescent="0.25">
      <c r="F1868" s="117" t="s">
        <v>6</v>
      </c>
      <c r="G1868" s="117" t="s">
        <v>3783</v>
      </c>
      <c r="H1868" s="117" t="s">
        <v>2427</v>
      </c>
    </row>
    <row r="1869" spans="6:8" s="149" customFormat="1" ht="19.5" customHeight="1" x14ac:dyDescent="0.25">
      <c r="F1869" s="117" t="s">
        <v>6</v>
      </c>
      <c r="G1869" s="117" t="s">
        <v>4665</v>
      </c>
      <c r="H1869" s="117" t="s">
        <v>2427</v>
      </c>
    </row>
    <row r="1870" spans="6:8" s="149" customFormat="1" ht="19.5" customHeight="1" x14ac:dyDescent="0.25">
      <c r="F1870" s="117" t="s">
        <v>6</v>
      </c>
      <c r="G1870" s="117" t="s">
        <v>3785</v>
      </c>
      <c r="H1870" s="117" t="s">
        <v>2427</v>
      </c>
    </row>
    <row r="1871" spans="6:8" s="149" customFormat="1" ht="19.5" customHeight="1" x14ac:dyDescent="0.25">
      <c r="F1871" s="117" t="s">
        <v>6</v>
      </c>
      <c r="G1871" s="117" t="s">
        <v>3787</v>
      </c>
      <c r="H1871" s="117" t="s">
        <v>2427</v>
      </c>
    </row>
    <row r="1872" spans="6:8" s="149" customFormat="1" ht="19.5" customHeight="1" x14ac:dyDescent="0.25">
      <c r="F1872" s="117" t="s">
        <v>6</v>
      </c>
      <c r="G1872" s="117" t="s">
        <v>4666</v>
      </c>
      <c r="H1872" s="117" t="s">
        <v>2427</v>
      </c>
    </row>
    <row r="1873" spans="6:8" s="149" customFormat="1" ht="19.5" customHeight="1" x14ac:dyDescent="0.25">
      <c r="F1873" s="117" t="s">
        <v>6</v>
      </c>
      <c r="G1873" s="117" t="s">
        <v>4667</v>
      </c>
      <c r="H1873" s="117" t="s">
        <v>2427</v>
      </c>
    </row>
    <row r="1874" spans="6:8" s="149" customFormat="1" ht="19.5" customHeight="1" x14ac:dyDescent="0.25">
      <c r="F1874" s="117" t="s">
        <v>6</v>
      </c>
      <c r="G1874" s="117" t="s">
        <v>4668</v>
      </c>
      <c r="H1874" s="117" t="s">
        <v>2427</v>
      </c>
    </row>
    <row r="1875" spans="6:8" s="149" customFormat="1" ht="19.5" customHeight="1" x14ac:dyDescent="0.25">
      <c r="F1875" s="117" t="s">
        <v>6</v>
      </c>
      <c r="G1875" s="117" t="s">
        <v>4669</v>
      </c>
      <c r="H1875" s="117" t="s">
        <v>2427</v>
      </c>
    </row>
    <row r="1876" spans="6:8" s="149" customFormat="1" ht="19.5" customHeight="1" x14ac:dyDescent="0.25">
      <c r="F1876" s="117" t="s">
        <v>6</v>
      </c>
      <c r="G1876" s="117" t="s">
        <v>4670</v>
      </c>
      <c r="H1876" s="117" t="s">
        <v>2427</v>
      </c>
    </row>
    <row r="1877" spans="6:8" s="149" customFormat="1" ht="19.5" customHeight="1" x14ac:dyDescent="0.25">
      <c r="F1877" s="117" t="s">
        <v>6</v>
      </c>
      <c r="G1877" s="117" t="s">
        <v>4671</v>
      </c>
      <c r="H1877" s="117" t="s">
        <v>2427</v>
      </c>
    </row>
    <row r="1878" spans="6:8" s="149" customFormat="1" ht="19.5" customHeight="1" x14ac:dyDescent="0.25">
      <c r="F1878" s="117" t="s">
        <v>6</v>
      </c>
      <c r="G1878" s="117" t="s">
        <v>4672</v>
      </c>
      <c r="H1878" s="117" t="s">
        <v>2427</v>
      </c>
    </row>
    <row r="1879" spans="6:8" s="149" customFormat="1" ht="19.5" customHeight="1" x14ac:dyDescent="0.25">
      <c r="F1879" s="117" t="s">
        <v>6</v>
      </c>
      <c r="G1879" s="117" t="s">
        <v>4673</v>
      </c>
      <c r="H1879" s="117" t="s">
        <v>2427</v>
      </c>
    </row>
    <row r="1880" spans="6:8" s="149" customFormat="1" ht="19.5" customHeight="1" x14ac:dyDescent="0.25">
      <c r="F1880" s="117" t="s">
        <v>6</v>
      </c>
      <c r="G1880" s="117" t="s">
        <v>4674</v>
      </c>
      <c r="H1880" s="117" t="s">
        <v>2427</v>
      </c>
    </row>
    <row r="1881" spans="6:8" s="149" customFormat="1" ht="19.5" customHeight="1" x14ac:dyDescent="0.25">
      <c r="F1881" s="117" t="s">
        <v>6</v>
      </c>
      <c r="G1881" s="117" t="s">
        <v>4675</v>
      </c>
      <c r="H1881" s="117" t="s">
        <v>2427</v>
      </c>
    </row>
    <row r="1882" spans="6:8" s="149" customFormat="1" ht="19.5" customHeight="1" x14ac:dyDescent="0.25">
      <c r="F1882" s="117" t="s">
        <v>6</v>
      </c>
      <c r="G1882" s="117" t="s">
        <v>4676</v>
      </c>
      <c r="H1882" s="117" t="s">
        <v>2427</v>
      </c>
    </row>
    <row r="1883" spans="6:8" s="149" customFormat="1" ht="19.5" customHeight="1" x14ac:dyDescent="0.25">
      <c r="F1883" s="117" t="s">
        <v>6</v>
      </c>
      <c r="G1883" s="117" t="s">
        <v>4677</v>
      </c>
      <c r="H1883" s="117" t="s">
        <v>2427</v>
      </c>
    </row>
    <row r="1884" spans="6:8" s="149" customFormat="1" ht="19.5" customHeight="1" x14ac:dyDescent="0.25">
      <c r="F1884" s="117" t="s">
        <v>6</v>
      </c>
      <c r="G1884" s="117" t="s">
        <v>4678</v>
      </c>
      <c r="H1884" s="117" t="s">
        <v>2427</v>
      </c>
    </row>
    <row r="1885" spans="6:8" s="149" customFormat="1" ht="19.5" customHeight="1" x14ac:dyDescent="0.25">
      <c r="F1885" s="117" t="s">
        <v>6</v>
      </c>
      <c r="G1885" s="117" t="s">
        <v>3791</v>
      </c>
      <c r="H1885" s="117" t="s">
        <v>2427</v>
      </c>
    </row>
    <row r="1886" spans="6:8" s="149" customFormat="1" ht="19.5" customHeight="1" x14ac:dyDescent="0.25">
      <c r="F1886" s="117" t="s">
        <v>6</v>
      </c>
      <c r="G1886" s="117" t="s">
        <v>4679</v>
      </c>
      <c r="H1886" s="117" t="s">
        <v>2427</v>
      </c>
    </row>
    <row r="1887" spans="6:8" s="149" customFormat="1" ht="19.5" customHeight="1" x14ac:dyDescent="0.25">
      <c r="F1887" s="117" t="s">
        <v>6</v>
      </c>
      <c r="G1887" s="117" t="s">
        <v>4680</v>
      </c>
      <c r="H1887" s="117" t="s">
        <v>2427</v>
      </c>
    </row>
    <row r="1888" spans="6:8" s="149" customFormat="1" ht="19.5" customHeight="1" x14ac:dyDescent="0.25">
      <c r="F1888" s="117" t="s">
        <v>6</v>
      </c>
      <c r="G1888" s="117" t="s">
        <v>4681</v>
      </c>
      <c r="H1888" s="117" t="s">
        <v>2427</v>
      </c>
    </row>
    <row r="1889" spans="6:8" s="149" customFormat="1" ht="19.5" customHeight="1" x14ac:dyDescent="0.25">
      <c r="F1889" s="117" t="s">
        <v>6</v>
      </c>
      <c r="G1889" s="117" t="s">
        <v>3793</v>
      </c>
      <c r="H1889" s="117" t="s">
        <v>2427</v>
      </c>
    </row>
    <row r="1890" spans="6:8" s="149" customFormat="1" ht="19.5" customHeight="1" x14ac:dyDescent="0.25">
      <c r="F1890" s="117" t="s">
        <v>6</v>
      </c>
      <c r="G1890" s="117" t="s">
        <v>3795</v>
      </c>
      <c r="H1890" s="117" t="s">
        <v>2427</v>
      </c>
    </row>
    <row r="1891" spans="6:8" s="149" customFormat="1" ht="19.5" customHeight="1" x14ac:dyDescent="0.25">
      <c r="F1891" s="117" t="s">
        <v>6</v>
      </c>
      <c r="G1891" s="117" t="s">
        <v>3797</v>
      </c>
      <c r="H1891" s="117" t="s">
        <v>2427</v>
      </c>
    </row>
    <row r="1892" spans="6:8" s="149" customFormat="1" ht="19.5" customHeight="1" x14ac:dyDescent="0.25">
      <c r="F1892" s="117" t="s">
        <v>6</v>
      </c>
      <c r="G1892" s="117" t="s">
        <v>4682</v>
      </c>
      <c r="H1892" s="117" t="s">
        <v>2427</v>
      </c>
    </row>
    <row r="1893" spans="6:8" s="149" customFormat="1" ht="19.5" customHeight="1" x14ac:dyDescent="0.25">
      <c r="F1893" s="117" t="s">
        <v>6</v>
      </c>
      <c r="G1893" s="117" t="s">
        <v>3799</v>
      </c>
      <c r="H1893" s="117" t="s">
        <v>2427</v>
      </c>
    </row>
    <row r="1894" spans="6:8" s="149" customFormat="1" ht="19.5" customHeight="1" x14ac:dyDescent="0.25">
      <c r="F1894" s="117" t="s">
        <v>6</v>
      </c>
      <c r="G1894" s="117" t="s">
        <v>4683</v>
      </c>
      <c r="H1894" s="117" t="s">
        <v>2427</v>
      </c>
    </row>
    <row r="1895" spans="6:8" s="149" customFormat="1" ht="19.5" customHeight="1" x14ac:dyDescent="0.25">
      <c r="F1895" s="117" t="s">
        <v>6</v>
      </c>
      <c r="G1895" s="117" t="s">
        <v>4684</v>
      </c>
      <c r="H1895" s="117" t="s">
        <v>2427</v>
      </c>
    </row>
    <row r="1896" spans="6:8" s="149" customFormat="1" ht="19.5" customHeight="1" x14ac:dyDescent="0.25">
      <c r="F1896" s="117" t="s">
        <v>6</v>
      </c>
      <c r="G1896" s="117" t="s">
        <v>3801</v>
      </c>
      <c r="H1896" s="117" t="s">
        <v>2427</v>
      </c>
    </row>
    <row r="1897" spans="6:8" s="149" customFormat="1" ht="19.5" customHeight="1" x14ac:dyDescent="0.25">
      <c r="F1897" s="117" t="s">
        <v>6</v>
      </c>
      <c r="G1897" s="117" t="s">
        <v>4685</v>
      </c>
      <c r="H1897" s="117" t="s">
        <v>2427</v>
      </c>
    </row>
    <row r="1898" spans="6:8" s="149" customFormat="1" ht="19.5" customHeight="1" x14ac:dyDescent="0.25">
      <c r="F1898" s="117" t="s">
        <v>6</v>
      </c>
      <c r="G1898" s="117" t="s">
        <v>3803</v>
      </c>
      <c r="H1898" s="117" t="s">
        <v>2427</v>
      </c>
    </row>
    <row r="1899" spans="6:8" s="149" customFormat="1" ht="19.5" customHeight="1" x14ac:dyDescent="0.25">
      <c r="F1899" s="117" t="s">
        <v>6</v>
      </c>
      <c r="G1899" s="117" t="s">
        <v>4686</v>
      </c>
      <c r="H1899" s="117" t="s">
        <v>2427</v>
      </c>
    </row>
    <row r="1900" spans="6:8" s="149" customFormat="1" ht="19.5" customHeight="1" x14ac:dyDescent="0.25">
      <c r="F1900" s="117" t="s">
        <v>6</v>
      </c>
      <c r="G1900" s="117" t="s">
        <v>4687</v>
      </c>
      <c r="H1900" s="117" t="s">
        <v>2427</v>
      </c>
    </row>
    <row r="1901" spans="6:8" s="149" customFormat="1" ht="19.5" customHeight="1" x14ac:dyDescent="0.25">
      <c r="F1901" s="117" t="s">
        <v>6</v>
      </c>
      <c r="G1901" s="117" t="s">
        <v>3805</v>
      </c>
      <c r="H1901" s="117" t="s">
        <v>2427</v>
      </c>
    </row>
    <row r="1902" spans="6:8" s="149" customFormat="1" ht="19.5" customHeight="1" x14ac:dyDescent="0.25">
      <c r="F1902" s="117" t="s">
        <v>6</v>
      </c>
      <c r="G1902" s="117" t="s">
        <v>4688</v>
      </c>
      <c r="H1902" s="117" t="s">
        <v>2427</v>
      </c>
    </row>
    <row r="1903" spans="6:8" s="149" customFormat="1" ht="19.5" customHeight="1" x14ac:dyDescent="0.25">
      <c r="F1903" s="117" t="s">
        <v>6</v>
      </c>
      <c r="G1903" s="117" t="s">
        <v>3807</v>
      </c>
      <c r="H1903" s="117" t="s">
        <v>2427</v>
      </c>
    </row>
    <row r="1904" spans="6:8" s="149" customFormat="1" ht="19.5" customHeight="1" x14ac:dyDescent="0.25">
      <c r="F1904" s="117" t="s">
        <v>6</v>
      </c>
      <c r="G1904" s="117" t="s">
        <v>4689</v>
      </c>
      <c r="H1904" s="117" t="s">
        <v>2427</v>
      </c>
    </row>
    <row r="1905" spans="6:8" s="149" customFormat="1" ht="19.5" customHeight="1" x14ac:dyDescent="0.25">
      <c r="F1905" s="117" t="s">
        <v>6</v>
      </c>
      <c r="G1905" s="117" t="s">
        <v>3809</v>
      </c>
      <c r="H1905" s="117" t="s">
        <v>2427</v>
      </c>
    </row>
    <row r="1906" spans="6:8" s="149" customFormat="1" ht="19.5" customHeight="1" x14ac:dyDescent="0.25">
      <c r="F1906" s="117" t="s">
        <v>6</v>
      </c>
      <c r="G1906" s="117" t="s">
        <v>3811</v>
      </c>
      <c r="H1906" s="117" t="s">
        <v>2427</v>
      </c>
    </row>
    <row r="1907" spans="6:8" s="149" customFormat="1" ht="19.5" customHeight="1" x14ac:dyDescent="0.25">
      <c r="F1907" s="117" t="s">
        <v>6</v>
      </c>
      <c r="G1907" s="117" t="s">
        <v>3813</v>
      </c>
      <c r="H1907" s="117" t="s">
        <v>2427</v>
      </c>
    </row>
    <row r="1908" spans="6:8" s="149" customFormat="1" ht="19.5" customHeight="1" x14ac:dyDescent="0.25">
      <c r="F1908" s="117" t="s">
        <v>6</v>
      </c>
      <c r="G1908" s="117" t="s">
        <v>3823</v>
      </c>
      <c r="H1908" s="117" t="s">
        <v>2427</v>
      </c>
    </row>
    <row r="1909" spans="6:8" s="149" customFormat="1" ht="19.5" customHeight="1" x14ac:dyDescent="0.25">
      <c r="F1909" s="117" t="s">
        <v>6</v>
      </c>
      <c r="G1909" s="117" t="s">
        <v>3825</v>
      </c>
      <c r="H1909" s="117" t="s">
        <v>2427</v>
      </c>
    </row>
    <row r="1910" spans="6:8" s="149" customFormat="1" ht="19.5" customHeight="1" x14ac:dyDescent="0.25">
      <c r="F1910" s="117" t="s">
        <v>6</v>
      </c>
      <c r="G1910" s="117" t="s">
        <v>3827</v>
      </c>
      <c r="H1910" s="117" t="s">
        <v>2427</v>
      </c>
    </row>
    <row r="1911" spans="6:8" s="149" customFormat="1" ht="19.5" customHeight="1" x14ac:dyDescent="0.25">
      <c r="F1911" s="117" t="s">
        <v>6</v>
      </c>
      <c r="G1911" s="117" t="s">
        <v>3829</v>
      </c>
      <c r="H1911" s="117" t="s">
        <v>2427</v>
      </c>
    </row>
    <row r="1912" spans="6:8" s="149" customFormat="1" ht="19.5" customHeight="1" x14ac:dyDescent="0.25">
      <c r="F1912" s="117" t="s">
        <v>6</v>
      </c>
      <c r="G1912" s="117" t="s">
        <v>3831</v>
      </c>
      <c r="H1912" s="117" t="s">
        <v>2427</v>
      </c>
    </row>
    <row r="1913" spans="6:8" s="149" customFormat="1" ht="19.5" customHeight="1" x14ac:dyDescent="0.25">
      <c r="F1913" s="117" t="s">
        <v>6</v>
      </c>
      <c r="G1913" s="117" t="s">
        <v>3833</v>
      </c>
      <c r="H1913" s="117" t="s">
        <v>2427</v>
      </c>
    </row>
    <row r="1914" spans="6:8" s="149" customFormat="1" ht="19.5" customHeight="1" x14ac:dyDescent="0.25">
      <c r="F1914" s="117" t="s">
        <v>6</v>
      </c>
      <c r="G1914" s="117" t="s">
        <v>3835</v>
      </c>
      <c r="H1914" s="117" t="s">
        <v>2427</v>
      </c>
    </row>
    <row r="1915" spans="6:8" s="149" customFormat="1" ht="19.5" customHeight="1" x14ac:dyDescent="0.25">
      <c r="F1915" s="117" t="s">
        <v>6</v>
      </c>
      <c r="G1915" s="117" t="s">
        <v>3837</v>
      </c>
      <c r="H1915" s="117" t="s">
        <v>2427</v>
      </c>
    </row>
    <row r="1916" spans="6:8" s="149" customFormat="1" ht="19.5" customHeight="1" x14ac:dyDescent="0.25">
      <c r="F1916" s="117" t="s">
        <v>6</v>
      </c>
      <c r="G1916" s="117" t="s">
        <v>3851</v>
      </c>
      <c r="H1916" s="117" t="s">
        <v>2427</v>
      </c>
    </row>
    <row r="1917" spans="6:8" s="149" customFormat="1" ht="19.5" customHeight="1" x14ac:dyDescent="0.25">
      <c r="F1917" s="117" t="s">
        <v>6</v>
      </c>
      <c r="G1917" s="117" t="s">
        <v>3853</v>
      </c>
      <c r="H1917" s="117" t="s">
        <v>2427</v>
      </c>
    </row>
    <row r="1918" spans="6:8" s="149" customFormat="1" ht="19.5" customHeight="1" x14ac:dyDescent="0.25">
      <c r="F1918" s="117" t="s">
        <v>6</v>
      </c>
      <c r="G1918" s="117" t="s">
        <v>3859</v>
      </c>
      <c r="H1918" s="117" t="s">
        <v>2427</v>
      </c>
    </row>
    <row r="1919" spans="6:8" s="149" customFormat="1" ht="19.5" customHeight="1" x14ac:dyDescent="0.25">
      <c r="F1919" s="117" t="s">
        <v>6</v>
      </c>
      <c r="G1919" s="117" t="s">
        <v>3861</v>
      </c>
      <c r="H1919" s="117" t="s">
        <v>2427</v>
      </c>
    </row>
    <row r="1920" spans="6:8" s="149" customFormat="1" ht="19.5" customHeight="1" x14ac:dyDescent="0.25">
      <c r="F1920" s="117" t="s">
        <v>6</v>
      </c>
      <c r="G1920" s="117" t="s">
        <v>3863</v>
      </c>
      <c r="H1920" s="117" t="s">
        <v>2427</v>
      </c>
    </row>
    <row r="1921" spans="6:8" s="149" customFormat="1" ht="19.5" customHeight="1" x14ac:dyDescent="0.25">
      <c r="F1921" s="117" t="s">
        <v>6</v>
      </c>
      <c r="G1921" s="117" t="s">
        <v>4690</v>
      </c>
      <c r="H1921" s="117" t="s">
        <v>2427</v>
      </c>
    </row>
    <row r="1922" spans="6:8" s="149" customFormat="1" ht="19.5" customHeight="1" x14ac:dyDescent="0.25">
      <c r="F1922" s="117" t="s">
        <v>6</v>
      </c>
      <c r="G1922" s="117" t="s">
        <v>3865</v>
      </c>
      <c r="H1922" s="117" t="s">
        <v>2427</v>
      </c>
    </row>
    <row r="1923" spans="6:8" s="149" customFormat="1" ht="19.5" customHeight="1" x14ac:dyDescent="0.25">
      <c r="F1923" s="117" t="s">
        <v>6</v>
      </c>
      <c r="G1923" s="117" t="s">
        <v>3867</v>
      </c>
      <c r="H1923" s="117" t="s">
        <v>2427</v>
      </c>
    </row>
    <row r="1924" spans="6:8" s="149" customFormat="1" ht="19.5" customHeight="1" x14ac:dyDescent="0.25">
      <c r="F1924" s="117" t="s">
        <v>6</v>
      </c>
      <c r="G1924" s="117" t="s">
        <v>4691</v>
      </c>
      <c r="H1924" s="117" t="s">
        <v>2427</v>
      </c>
    </row>
    <row r="1925" spans="6:8" s="149" customFormat="1" ht="19.5" customHeight="1" x14ac:dyDescent="0.25">
      <c r="F1925" s="117" t="s">
        <v>6</v>
      </c>
      <c r="G1925" s="117" t="s">
        <v>4692</v>
      </c>
      <c r="H1925" s="117" t="s">
        <v>2427</v>
      </c>
    </row>
    <row r="1926" spans="6:8" s="149" customFormat="1" ht="19.5" customHeight="1" x14ac:dyDescent="0.25">
      <c r="F1926" s="117" t="s">
        <v>6</v>
      </c>
      <c r="G1926" s="117" t="s">
        <v>3869</v>
      </c>
      <c r="H1926" s="117" t="s">
        <v>2427</v>
      </c>
    </row>
    <row r="1927" spans="6:8" s="149" customFormat="1" ht="19.5" customHeight="1" x14ac:dyDescent="0.25">
      <c r="F1927" s="117" t="s">
        <v>6</v>
      </c>
      <c r="G1927" s="117" t="s">
        <v>3871</v>
      </c>
      <c r="H1927" s="117" t="s">
        <v>2427</v>
      </c>
    </row>
    <row r="1928" spans="6:8" s="149" customFormat="1" ht="19.5" customHeight="1" x14ac:dyDescent="0.25">
      <c r="F1928" s="117" t="s">
        <v>6</v>
      </c>
      <c r="G1928" s="117" t="s">
        <v>3873</v>
      </c>
      <c r="H1928" s="117" t="s">
        <v>2427</v>
      </c>
    </row>
    <row r="1929" spans="6:8" s="149" customFormat="1" ht="19.5" customHeight="1" x14ac:dyDescent="0.25">
      <c r="F1929" s="117" t="s">
        <v>6</v>
      </c>
      <c r="G1929" s="117" t="s">
        <v>3875</v>
      </c>
      <c r="H1929" s="117" t="s">
        <v>2427</v>
      </c>
    </row>
    <row r="1930" spans="6:8" s="149" customFormat="1" ht="19.5" customHeight="1" x14ac:dyDescent="0.25">
      <c r="F1930" s="117" t="s">
        <v>6</v>
      </c>
      <c r="G1930" s="117" t="s">
        <v>3877</v>
      </c>
      <c r="H1930" s="117" t="s">
        <v>2427</v>
      </c>
    </row>
    <row r="1931" spans="6:8" s="149" customFormat="1" ht="19.5" customHeight="1" x14ac:dyDescent="0.25">
      <c r="F1931" s="117" t="s">
        <v>6</v>
      </c>
      <c r="G1931" s="117" t="s">
        <v>4693</v>
      </c>
      <c r="H1931" s="117" t="s">
        <v>2427</v>
      </c>
    </row>
    <row r="1932" spans="6:8" s="149" customFormat="1" ht="19.5" customHeight="1" x14ac:dyDescent="0.25">
      <c r="F1932" s="117" t="s">
        <v>6</v>
      </c>
      <c r="G1932" s="117" t="s">
        <v>3879</v>
      </c>
      <c r="H1932" s="117" t="s">
        <v>2427</v>
      </c>
    </row>
    <row r="1933" spans="6:8" s="149" customFormat="1" ht="19.5" customHeight="1" x14ac:dyDescent="0.25">
      <c r="F1933" s="117" t="s">
        <v>6</v>
      </c>
      <c r="G1933" s="117" t="s">
        <v>3881</v>
      </c>
      <c r="H1933" s="117" t="s">
        <v>2427</v>
      </c>
    </row>
    <row r="1934" spans="6:8" s="149" customFormat="1" ht="19.5" customHeight="1" x14ac:dyDescent="0.25">
      <c r="F1934" s="117" t="s">
        <v>6</v>
      </c>
      <c r="G1934" s="117" t="s">
        <v>4694</v>
      </c>
      <c r="H1934" s="117" t="s">
        <v>2427</v>
      </c>
    </row>
    <row r="1935" spans="6:8" s="149" customFormat="1" ht="19.5" customHeight="1" x14ac:dyDescent="0.25">
      <c r="F1935" s="117" t="s">
        <v>6</v>
      </c>
      <c r="G1935" s="117" t="s">
        <v>3883</v>
      </c>
      <c r="H1935" s="117" t="s">
        <v>2427</v>
      </c>
    </row>
    <row r="1936" spans="6:8" s="149" customFormat="1" ht="19.5" customHeight="1" x14ac:dyDescent="0.25">
      <c r="F1936" s="117" t="s">
        <v>6</v>
      </c>
      <c r="G1936" s="117" t="s">
        <v>4695</v>
      </c>
      <c r="H1936" s="117" t="s">
        <v>2427</v>
      </c>
    </row>
    <row r="1937" spans="6:8" s="149" customFormat="1" ht="19.5" customHeight="1" x14ac:dyDescent="0.25">
      <c r="F1937" s="117" t="s">
        <v>6</v>
      </c>
      <c r="G1937" s="117" t="s">
        <v>3885</v>
      </c>
      <c r="H1937" s="117" t="s">
        <v>2427</v>
      </c>
    </row>
    <row r="1938" spans="6:8" s="149" customFormat="1" ht="19.5" customHeight="1" x14ac:dyDescent="0.25">
      <c r="F1938" s="117" t="s">
        <v>6</v>
      </c>
      <c r="G1938" s="117" t="s">
        <v>4696</v>
      </c>
      <c r="H1938" s="117" t="s">
        <v>2427</v>
      </c>
    </row>
    <row r="1939" spans="6:8" s="149" customFormat="1" ht="19.5" customHeight="1" x14ac:dyDescent="0.25">
      <c r="F1939" s="117" t="s">
        <v>6</v>
      </c>
      <c r="G1939" s="117" t="s">
        <v>3887</v>
      </c>
      <c r="H1939" s="117" t="s">
        <v>2427</v>
      </c>
    </row>
    <row r="1940" spans="6:8" s="149" customFormat="1" ht="19.5" customHeight="1" x14ac:dyDescent="0.25">
      <c r="F1940" s="117" t="s">
        <v>6</v>
      </c>
      <c r="G1940" s="117" t="s">
        <v>4697</v>
      </c>
      <c r="H1940" s="117" t="s">
        <v>2427</v>
      </c>
    </row>
    <row r="1941" spans="6:8" s="149" customFormat="1" ht="19.5" customHeight="1" x14ac:dyDescent="0.25">
      <c r="F1941" s="117" t="s">
        <v>6</v>
      </c>
      <c r="G1941" s="117" t="s">
        <v>3889</v>
      </c>
      <c r="H1941" s="117" t="s">
        <v>2427</v>
      </c>
    </row>
    <row r="1942" spans="6:8" s="149" customFormat="1" ht="19.5" customHeight="1" x14ac:dyDescent="0.25">
      <c r="F1942" s="117" t="s">
        <v>6</v>
      </c>
      <c r="G1942" s="117" t="s">
        <v>4698</v>
      </c>
      <c r="H1942" s="117" t="s">
        <v>2427</v>
      </c>
    </row>
    <row r="1943" spans="6:8" s="149" customFormat="1" ht="19.5" customHeight="1" x14ac:dyDescent="0.25">
      <c r="F1943" s="117" t="s">
        <v>6</v>
      </c>
      <c r="G1943" s="117" t="s">
        <v>3891</v>
      </c>
      <c r="H1943" s="117" t="s">
        <v>2427</v>
      </c>
    </row>
    <row r="1944" spans="6:8" s="149" customFormat="1" ht="19.5" customHeight="1" x14ac:dyDescent="0.25">
      <c r="F1944" s="117" t="s">
        <v>6</v>
      </c>
      <c r="G1944" s="117" t="s">
        <v>4699</v>
      </c>
      <c r="H1944" s="117" t="s">
        <v>2427</v>
      </c>
    </row>
    <row r="1945" spans="6:8" s="149" customFormat="1" ht="19.5" customHeight="1" x14ac:dyDescent="0.25">
      <c r="F1945" s="117" t="s">
        <v>6</v>
      </c>
      <c r="G1945" s="117" t="s">
        <v>3893</v>
      </c>
      <c r="H1945" s="117" t="s">
        <v>2427</v>
      </c>
    </row>
    <row r="1946" spans="6:8" s="149" customFormat="1" ht="19.5" customHeight="1" x14ac:dyDescent="0.25">
      <c r="F1946" s="117" t="s">
        <v>6</v>
      </c>
      <c r="G1946" s="117" t="s">
        <v>2450</v>
      </c>
      <c r="H1946" s="117" t="s">
        <v>4700</v>
      </c>
    </row>
    <row r="1947" spans="6:8" s="149" customFormat="1" ht="19.5" customHeight="1" x14ac:dyDescent="0.25">
      <c r="F1947" s="117" t="s">
        <v>6</v>
      </c>
      <c r="G1947" s="117" t="s">
        <v>2454</v>
      </c>
      <c r="H1947" s="117" t="s">
        <v>4700</v>
      </c>
    </row>
    <row r="1948" spans="6:8" s="149" customFormat="1" ht="19.5" customHeight="1" x14ac:dyDescent="0.25">
      <c r="F1948" s="117" t="s">
        <v>6</v>
      </c>
      <c r="G1948" s="117" t="s">
        <v>2457</v>
      </c>
      <c r="H1948" s="117" t="s">
        <v>4700</v>
      </c>
    </row>
    <row r="1949" spans="6:8" s="149" customFormat="1" ht="19.5" customHeight="1" x14ac:dyDescent="0.25">
      <c r="F1949" s="117" t="s">
        <v>6</v>
      </c>
      <c r="G1949" s="117" t="s">
        <v>2483</v>
      </c>
      <c r="H1949" s="117" t="s">
        <v>4700</v>
      </c>
    </row>
    <row r="1950" spans="6:8" s="149" customFormat="1" ht="19.5" customHeight="1" x14ac:dyDescent="0.25">
      <c r="F1950" s="117" t="s">
        <v>6</v>
      </c>
      <c r="G1950" s="117" t="s">
        <v>2485</v>
      </c>
      <c r="H1950" s="117" t="s">
        <v>4700</v>
      </c>
    </row>
    <row r="1951" spans="6:8" s="149" customFormat="1" ht="19.5" customHeight="1" x14ac:dyDescent="0.25">
      <c r="F1951" s="117" t="s">
        <v>6</v>
      </c>
      <c r="G1951" s="117" t="s">
        <v>2513</v>
      </c>
      <c r="H1951" s="117" t="s">
        <v>4700</v>
      </c>
    </row>
    <row r="1952" spans="6:8" s="149" customFormat="1" ht="19.5" customHeight="1" x14ac:dyDescent="0.25">
      <c r="F1952" s="117" t="s">
        <v>6</v>
      </c>
      <c r="G1952" s="117" t="s">
        <v>2515</v>
      </c>
      <c r="H1952" s="117" t="s">
        <v>4700</v>
      </c>
    </row>
    <row r="1953" spans="6:8" s="149" customFormat="1" ht="19.5" customHeight="1" x14ac:dyDescent="0.25">
      <c r="F1953" s="117" t="s">
        <v>6</v>
      </c>
      <c r="G1953" s="117" t="s">
        <v>2517</v>
      </c>
      <c r="H1953" s="117" t="s">
        <v>4700</v>
      </c>
    </row>
    <row r="1954" spans="6:8" s="149" customFormat="1" ht="19.5" customHeight="1" x14ac:dyDescent="0.25">
      <c r="F1954" s="117" t="s">
        <v>6</v>
      </c>
      <c r="G1954" s="117" t="s">
        <v>2519</v>
      </c>
      <c r="H1954" s="117" t="s">
        <v>4700</v>
      </c>
    </row>
    <row r="1955" spans="6:8" s="149" customFormat="1" ht="19.5" customHeight="1" x14ac:dyDescent="0.25">
      <c r="F1955" s="117" t="s">
        <v>6</v>
      </c>
      <c r="G1955" s="117" t="s">
        <v>2521</v>
      </c>
      <c r="H1955" s="117" t="s">
        <v>4700</v>
      </c>
    </row>
    <row r="1956" spans="6:8" s="149" customFormat="1" ht="19.5" customHeight="1" x14ac:dyDescent="0.25">
      <c r="F1956" s="117" t="s">
        <v>6</v>
      </c>
      <c r="G1956" s="117" t="s">
        <v>2523</v>
      </c>
      <c r="H1956" s="117" t="s">
        <v>4700</v>
      </c>
    </row>
    <row r="1957" spans="6:8" s="149" customFormat="1" ht="19.5" customHeight="1" x14ac:dyDescent="0.25">
      <c r="F1957" s="117" t="s">
        <v>6</v>
      </c>
      <c r="G1957" s="117" t="s">
        <v>2525</v>
      </c>
      <c r="H1957" s="117" t="s">
        <v>4700</v>
      </c>
    </row>
    <row r="1958" spans="6:8" s="149" customFormat="1" ht="19.5" customHeight="1" x14ac:dyDescent="0.25">
      <c r="F1958" s="117" t="s">
        <v>6</v>
      </c>
      <c r="G1958" s="117" t="s">
        <v>2529</v>
      </c>
      <c r="H1958" s="117" t="s">
        <v>4700</v>
      </c>
    </row>
    <row r="1959" spans="6:8" s="149" customFormat="1" ht="19.5" customHeight="1" x14ac:dyDescent="0.25">
      <c r="F1959" s="117" t="s">
        <v>6</v>
      </c>
      <c r="G1959" s="117" t="s">
        <v>2531</v>
      </c>
      <c r="H1959" s="117" t="s">
        <v>4700</v>
      </c>
    </row>
    <row r="1960" spans="6:8" s="149" customFormat="1" ht="19.5" customHeight="1" x14ac:dyDescent="0.25">
      <c r="F1960" s="117" t="s">
        <v>6</v>
      </c>
      <c r="G1960" s="117" t="s">
        <v>2533</v>
      </c>
      <c r="H1960" s="117" t="s">
        <v>4700</v>
      </c>
    </row>
    <row r="1961" spans="6:8" s="149" customFormat="1" ht="19.5" customHeight="1" x14ac:dyDescent="0.25">
      <c r="F1961" s="117" t="s">
        <v>6</v>
      </c>
      <c r="G1961" s="117" t="s">
        <v>2535</v>
      </c>
      <c r="H1961" s="117" t="s">
        <v>4700</v>
      </c>
    </row>
    <row r="1962" spans="6:8" s="149" customFormat="1" ht="19.5" customHeight="1" x14ac:dyDescent="0.25">
      <c r="F1962" s="117" t="s">
        <v>6</v>
      </c>
      <c r="G1962" s="117" t="s">
        <v>2543</v>
      </c>
      <c r="H1962" s="117" t="s">
        <v>4700</v>
      </c>
    </row>
    <row r="1963" spans="6:8" s="149" customFormat="1" ht="19.5" customHeight="1" x14ac:dyDescent="0.25">
      <c r="F1963" s="117" t="s">
        <v>6</v>
      </c>
      <c r="G1963" s="117" t="s">
        <v>2561</v>
      </c>
      <c r="H1963" s="117" t="s">
        <v>4700</v>
      </c>
    </row>
    <row r="1964" spans="6:8" s="149" customFormat="1" ht="19.5" customHeight="1" x14ac:dyDescent="0.25">
      <c r="F1964" s="117" t="s">
        <v>6</v>
      </c>
      <c r="G1964" s="117" t="s">
        <v>2563</v>
      </c>
      <c r="H1964" s="117" t="s">
        <v>4700</v>
      </c>
    </row>
    <row r="1965" spans="6:8" s="149" customFormat="1" ht="19.5" customHeight="1" x14ac:dyDescent="0.25">
      <c r="F1965" s="117" t="s">
        <v>6</v>
      </c>
      <c r="G1965" s="117" t="s">
        <v>2579</v>
      </c>
      <c r="H1965" s="117" t="s">
        <v>4700</v>
      </c>
    </row>
    <row r="1966" spans="6:8" s="149" customFormat="1" ht="19.5" customHeight="1" x14ac:dyDescent="0.25">
      <c r="F1966" s="117" t="s">
        <v>6</v>
      </c>
      <c r="G1966" s="117" t="s">
        <v>2580</v>
      </c>
      <c r="H1966" s="117" t="s">
        <v>4700</v>
      </c>
    </row>
    <row r="1967" spans="6:8" s="149" customFormat="1" ht="19.5" customHeight="1" x14ac:dyDescent="0.25">
      <c r="F1967" s="117" t="s">
        <v>6</v>
      </c>
      <c r="G1967" s="117" t="s">
        <v>2590</v>
      </c>
      <c r="H1967" s="117" t="s">
        <v>4700</v>
      </c>
    </row>
    <row r="1968" spans="6:8" s="149" customFormat="1" ht="19.5" customHeight="1" x14ac:dyDescent="0.25">
      <c r="F1968" s="117" t="s">
        <v>6</v>
      </c>
      <c r="G1968" s="117" t="s">
        <v>2613</v>
      </c>
      <c r="H1968" s="117" t="s">
        <v>4700</v>
      </c>
    </row>
    <row r="1969" spans="6:8" s="149" customFormat="1" ht="19.5" customHeight="1" x14ac:dyDescent="0.25">
      <c r="F1969" s="117" t="s">
        <v>6</v>
      </c>
      <c r="G1969" s="117" t="s">
        <v>2614</v>
      </c>
      <c r="H1969" s="117" t="s">
        <v>4700</v>
      </c>
    </row>
    <row r="1970" spans="6:8" s="149" customFormat="1" ht="19.5" customHeight="1" x14ac:dyDescent="0.25">
      <c r="F1970" s="117" t="s">
        <v>6</v>
      </c>
      <c r="G1970" s="117" t="s">
        <v>2615</v>
      </c>
      <c r="H1970" s="117" t="s">
        <v>4700</v>
      </c>
    </row>
    <row r="1971" spans="6:8" s="149" customFormat="1" ht="19.5" customHeight="1" x14ac:dyDescent="0.25">
      <c r="F1971" s="117" t="s">
        <v>6</v>
      </c>
      <c r="G1971" s="117" t="s">
        <v>2616</v>
      </c>
      <c r="H1971" s="117" t="s">
        <v>4700</v>
      </c>
    </row>
    <row r="1972" spans="6:8" s="149" customFormat="1" ht="19.5" customHeight="1" x14ac:dyDescent="0.25">
      <c r="F1972" s="117" t="s">
        <v>6</v>
      </c>
      <c r="G1972" s="117" t="s">
        <v>2618</v>
      </c>
      <c r="H1972" s="117" t="s">
        <v>4700</v>
      </c>
    </row>
    <row r="1973" spans="6:8" s="149" customFormat="1" ht="19.5" customHeight="1" x14ac:dyDescent="0.25">
      <c r="F1973" s="117" t="s">
        <v>6</v>
      </c>
      <c r="G1973" s="117" t="s">
        <v>2620</v>
      </c>
      <c r="H1973" s="117" t="s">
        <v>4700</v>
      </c>
    </row>
    <row r="1974" spans="6:8" s="149" customFormat="1" ht="19.5" customHeight="1" x14ac:dyDescent="0.25">
      <c r="F1974" s="117" t="s">
        <v>6</v>
      </c>
      <c r="G1974" s="117" t="s">
        <v>2622</v>
      </c>
      <c r="H1974" s="117" t="s">
        <v>4700</v>
      </c>
    </row>
    <row r="1975" spans="6:8" s="149" customFormat="1" ht="19.5" customHeight="1" x14ac:dyDescent="0.25">
      <c r="F1975" s="117" t="s">
        <v>6</v>
      </c>
      <c r="G1975" s="117" t="s">
        <v>2631</v>
      </c>
      <c r="H1975" s="117" t="s">
        <v>4700</v>
      </c>
    </row>
    <row r="1976" spans="6:8" s="149" customFormat="1" ht="19.5" customHeight="1" x14ac:dyDescent="0.25">
      <c r="F1976" s="117" t="s">
        <v>6</v>
      </c>
      <c r="G1976" s="117" t="s">
        <v>2640</v>
      </c>
      <c r="H1976" s="117" t="s">
        <v>4700</v>
      </c>
    </row>
    <row r="1977" spans="6:8" s="149" customFormat="1" ht="19.5" customHeight="1" x14ac:dyDescent="0.25">
      <c r="F1977" s="117" t="s">
        <v>6</v>
      </c>
      <c r="G1977" s="117" t="s">
        <v>2642</v>
      </c>
      <c r="H1977" s="117" t="s">
        <v>4700</v>
      </c>
    </row>
    <row r="1978" spans="6:8" s="149" customFormat="1" ht="19.5" customHeight="1" x14ac:dyDescent="0.25">
      <c r="F1978" s="117" t="s">
        <v>6</v>
      </c>
      <c r="G1978" s="117" t="s">
        <v>2653</v>
      </c>
      <c r="H1978" s="117" t="s">
        <v>4700</v>
      </c>
    </row>
    <row r="1979" spans="6:8" s="149" customFormat="1" ht="19.5" customHeight="1" x14ac:dyDescent="0.25">
      <c r="F1979" s="117" t="s">
        <v>6</v>
      </c>
      <c r="G1979" s="117" t="s">
        <v>2654</v>
      </c>
      <c r="H1979" s="117" t="s">
        <v>4700</v>
      </c>
    </row>
    <row r="1980" spans="6:8" s="149" customFormat="1" ht="19.5" customHeight="1" x14ac:dyDescent="0.25">
      <c r="F1980" s="117" t="s">
        <v>6</v>
      </c>
      <c r="G1980" s="117" t="s">
        <v>2661</v>
      </c>
      <c r="H1980" s="117" t="s">
        <v>4700</v>
      </c>
    </row>
    <row r="1981" spans="6:8" s="149" customFormat="1" ht="19.5" customHeight="1" x14ac:dyDescent="0.25">
      <c r="F1981" s="117" t="s">
        <v>6</v>
      </c>
      <c r="G1981" s="117" t="s">
        <v>2663</v>
      </c>
      <c r="H1981" s="117" t="s">
        <v>4700</v>
      </c>
    </row>
    <row r="1982" spans="6:8" s="149" customFormat="1" ht="19.5" customHeight="1" x14ac:dyDescent="0.25">
      <c r="F1982" s="117" t="s">
        <v>6</v>
      </c>
      <c r="G1982" s="117" t="s">
        <v>2664</v>
      </c>
      <c r="H1982" s="117" t="s">
        <v>4700</v>
      </c>
    </row>
    <row r="1983" spans="6:8" s="149" customFormat="1" ht="19.5" customHeight="1" x14ac:dyDescent="0.25">
      <c r="F1983" s="117" t="s">
        <v>6</v>
      </c>
      <c r="G1983" s="117" t="s">
        <v>2665</v>
      </c>
      <c r="H1983" s="117" t="s">
        <v>4700</v>
      </c>
    </row>
    <row r="1984" spans="6:8" s="149" customFormat="1" ht="19.5" customHeight="1" x14ac:dyDescent="0.25">
      <c r="F1984" s="117" t="s">
        <v>6</v>
      </c>
      <c r="G1984" s="117" t="s">
        <v>2681</v>
      </c>
      <c r="H1984" s="117" t="s">
        <v>4700</v>
      </c>
    </row>
    <row r="1985" spans="6:8" s="149" customFormat="1" ht="19.5" customHeight="1" x14ac:dyDescent="0.25">
      <c r="F1985" s="117" t="s">
        <v>6</v>
      </c>
      <c r="G1985" s="117" t="s">
        <v>2683</v>
      </c>
      <c r="H1985" s="117" t="s">
        <v>4700</v>
      </c>
    </row>
    <row r="1986" spans="6:8" s="149" customFormat="1" ht="19.5" customHeight="1" x14ac:dyDescent="0.25">
      <c r="F1986" s="117" t="s">
        <v>6</v>
      </c>
      <c r="G1986" s="117" t="s">
        <v>2684</v>
      </c>
      <c r="H1986" s="117" t="s">
        <v>4700</v>
      </c>
    </row>
    <row r="1987" spans="6:8" s="149" customFormat="1" ht="19.5" customHeight="1" x14ac:dyDescent="0.25">
      <c r="F1987" s="117" t="s">
        <v>6</v>
      </c>
      <c r="G1987" s="117" t="s">
        <v>2685</v>
      </c>
      <c r="H1987" s="117" t="s">
        <v>4700</v>
      </c>
    </row>
    <row r="1988" spans="6:8" s="149" customFormat="1" ht="19.5" customHeight="1" x14ac:dyDescent="0.25">
      <c r="F1988" s="117" t="s">
        <v>6</v>
      </c>
      <c r="G1988" s="117" t="s">
        <v>2686</v>
      </c>
      <c r="H1988" s="117" t="s">
        <v>4700</v>
      </c>
    </row>
    <row r="1989" spans="6:8" s="149" customFormat="1" ht="19.5" customHeight="1" x14ac:dyDescent="0.25">
      <c r="F1989" s="117" t="s">
        <v>6</v>
      </c>
      <c r="G1989" s="117" t="s">
        <v>2687</v>
      </c>
      <c r="H1989" s="117" t="s">
        <v>4700</v>
      </c>
    </row>
    <row r="1990" spans="6:8" s="149" customFormat="1" ht="19.5" customHeight="1" x14ac:dyDescent="0.25">
      <c r="F1990" s="117" t="s">
        <v>6</v>
      </c>
      <c r="G1990" s="117" t="s">
        <v>2688</v>
      </c>
      <c r="H1990" s="117" t="s">
        <v>4700</v>
      </c>
    </row>
    <row r="1991" spans="6:8" s="149" customFormat="1" ht="19.5" customHeight="1" x14ac:dyDescent="0.25">
      <c r="F1991" s="117" t="s">
        <v>6</v>
      </c>
      <c r="G1991" s="117" t="s">
        <v>2689</v>
      </c>
      <c r="H1991" s="117" t="s">
        <v>4700</v>
      </c>
    </row>
    <row r="1992" spans="6:8" s="149" customFormat="1" ht="19.5" customHeight="1" x14ac:dyDescent="0.25">
      <c r="F1992" s="117" t="s">
        <v>6</v>
      </c>
      <c r="G1992" s="117" t="s">
        <v>2690</v>
      </c>
      <c r="H1992" s="117" t="s">
        <v>4700</v>
      </c>
    </row>
    <row r="1993" spans="6:8" s="149" customFormat="1" ht="19.5" customHeight="1" x14ac:dyDescent="0.25">
      <c r="F1993" s="117" t="s">
        <v>6</v>
      </c>
      <c r="G1993" s="117" t="s">
        <v>2691</v>
      </c>
      <c r="H1993" s="117" t="s">
        <v>4700</v>
      </c>
    </row>
    <row r="1994" spans="6:8" s="149" customFormat="1" ht="19.5" customHeight="1" x14ac:dyDescent="0.25">
      <c r="F1994" s="117" t="s">
        <v>6</v>
      </c>
      <c r="G1994" s="117" t="s">
        <v>2692</v>
      </c>
      <c r="H1994" s="117" t="s">
        <v>4700</v>
      </c>
    </row>
    <row r="1995" spans="6:8" s="149" customFormat="1" ht="19.5" customHeight="1" x14ac:dyDescent="0.25">
      <c r="F1995" s="117" t="s">
        <v>6</v>
      </c>
      <c r="G1995" s="117" t="s">
        <v>2693</v>
      </c>
      <c r="H1995" s="117" t="s">
        <v>4700</v>
      </c>
    </row>
    <row r="1996" spans="6:8" s="149" customFormat="1" ht="19.5" customHeight="1" x14ac:dyDescent="0.25">
      <c r="F1996" s="117" t="s">
        <v>6</v>
      </c>
      <c r="G1996" s="117" t="s">
        <v>2700</v>
      </c>
      <c r="H1996" s="117" t="s">
        <v>4700</v>
      </c>
    </row>
    <row r="1997" spans="6:8" s="149" customFormat="1" ht="19.5" customHeight="1" x14ac:dyDescent="0.25">
      <c r="F1997" s="117" t="s">
        <v>6</v>
      </c>
      <c r="G1997" s="117" t="s">
        <v>2711</v>
      </c>
      <c r="H1997" s="117" t="s">
        <v>4700</v>
      </c>
    </row>
    <row r="1998" spans="6:8" s="149" customFormat="1" ht="19.5" customHeight="1" x14ac:dyDescent="0.25">
      <c r="F1998" s="117" t="s">
        <v>6</v>
      </c>
      <c r="G1998" s="117" t="s">
        <v>2712</v>
      </c>
      <c r="H1998" s="117" t="s">
        <v>4700</v>
      </c>
    </row>
    <row r="1999" spans="6:8" s="149" customFormat="1" ht="19.5" customHeight="1" x14ac:dyDescent="0.25">
      <c r="F1999" s="117" t="s">
        <v>6</v>
      </c>
      <c r="G1999" s="117" t="s">
        <v>2714</v>
      </c>
      <c r="H1999" s="117" t="s">
        <v>4700</v>
      </c>
    </row>
    <row r="2000" spans="6:8" s="149" customFormat="1" ht="19.5" customHeight="1" x14ac:dyDescent="0.25">
      <c r="F2000" s="117" t="s">
        <v>6</v>
      </c>
      <c r="G2000" s="117" t="s">
        <v>2715</v>
      </c>
      <c r="H2000" s="117" t="s">
        <v>4700</v>
      </c>
    </row>
    <row r="2001" spans="6:8" s="149" customFormat="1" ht="19.5" customHeight="1" x14ac:dyDescent="0.25">
      <c r="F2001" s="117" t="s">
        <v>6</v>
      </c>
      <c r="G2001" s="117" t="s">
        <v>2721</v>
      </c>
      <c r="H2001" s="117" t="s">
        <v>4700</v>
      </c>
    </row>
    <row r="2002" spans="6:8" s="149" customFormat="1" ht="19.5" customHeight="1" x14ac:dyDescent="0.25">
      <c r="F2002" s="117" t="s">
        <v>6</v>
      </c>
      <c r="G2002" s="117" t="s">
        <v>2726</v>
      </c>
      <c r="H2002" s="117" t="s">
        <v>4700</v>
      </c>
    </row>
    <row r="2003" spans="6:8" s="149" customFormat="1" ht="19.5" customHeight="1" x14ac:dyDescent="0.25">
      <c r="F2003" s="117" t="s">
        <v>6</v>
      </c>
      <c r="G2003" s="117" t="s">
        <v>2728</v>
      </c>
      <c r="H2003" s="117" t="s">
        <v>4700</v>
      </c>
    </row>
    <row r="2004" spans="6:8" s="149" customFormat="1" ht="19.5" customHeight="1" x14ac:dyDescent="0.25">
      <c r="F2004" s="117" t="s">
        <v>6</v>
      </c>
      <c r="G2004" s="117" t="s">
        <v>2729</v>
      </c>
      <c r="H2004" s="117" t="s">
        <v>4700</v>
      </c>
    </row>
    <row r="2005" spans="6:8" s="149" customFormat="1" ht="19.5" customHeight="1" x14ac:dyDescent="0.25">
      <c r="F2005" s="117" t="s">
        <v>6</v>
      </c>
      <c r="G2005" s="117" t="s">
        <v>2735</v>
      </c>
      <c r="H2005" s="117" t="s">
        <v>4700</v>
      </c>
    </row>
    <row r="2006" spans="6:8" s="149" customFormat="1" ht="19.5" customHeight="1" x14ac:dyDescent="0.25">
      <c r="F2006" s="117" t="s">
        <v>6</v>
      </c>
      <c r="G2006" s="117" t="s">
        <v>2736</v>
      </c>
      <c r="H2006" s="117" t="s">
        <v>4700</v>
      </c>
    </row>
    <row r="2007" spans="6:8" s="149" customFormat="1" ht="19.5" customHeight="1" x14ac:dyDescent="0.25">
      <c r="F2007" s="117" t="s">
        <v>6</v>
      </c>
      <c r="G2007" s="117" t="s">
        <v>2737</v>
      </c>
      <c r="H2007" s="117" t="s">
        <v>4700</v>
      </c>
    </row>
    <row r="2008" spans="6:8" s="149" customFormat="1" ht="19.5" customHeight="1" x14ac:dyDescent="0.25">
      <c r="F2008" s="117" t="s">
        <v>6</v>
      </c>
      <c r="G2008" s="117" t="s">
        <v>2738</v>
      </c>
      <c r="H2008" s="117" t="s">
        <v>4700</v>
      </c>
    </row>
    <row r="2009" spans="6:8" s="149" customFormat="1" ht="19.5" customHeight="1" x14ac:dyDescent="0.25">
      <c r="F2009" s="117" t="s">
        <v>6</v>
      </c>
      <c r="G2009" s="117" t="s">
        <v>2739</v>
      </c>
      <c r="H2009" s="117" t="s">
        <v>4700</v>
      </c>
    </row>
    <row r="2010" spans="6:8" s="149" customFormat="1" ht="19.5" customHeight="1" x14ac:dyDescent="0.25">
      <c r="F2010" s="117" t="s">
        <v>6</v>
      </c>
      <c r="G2010" s="117" t="s">
        <v>2740</v>
      </c>
      <c r="H2010" s="117" t="s">
        <v>4700</v>
      </c>
    </row>
    <row r="2011" spans="6:8" s="149" customFormat="1" ht="19.5" customHeight="1" x14ac:dyDescent="0.25">
      <c r="F2011" s="117" t="s">
        <v>6</v>
      </c>
      <c r="G2011" s="117" t="s">
        <v>2752</v>
      </c>
      <c r="H2011" s="117" t="s">
        <v>4700</v>
      </c>
    </row>
    <row r="2012" spans="6:8" s="149" customFormat="1" ht="19.5" customHeight="1" x14ac:dyDescent="0.25">
      <c r="F2012" s="117" t="s">
        <v>6</v>
      </c>
      <c r="G2012" s="117" t="s">
        <v>2753</v>
      </c>
      <c r="H2012" s="117" t="s">
        <v>4700</v>
      </c>
    </row>
    <row r="2013" spans="6:8" s="149" customFormat="1" ht="19.5" customHeight="1" x14ac:dyDescent="0.25">
      <c r="F2013" s="117" t="s">
        <v>6</v>
      </c>
      <c r="G2013" s="117" t="s">
        <v>2754</v>
      </c>
      <c r="H2013" s="117" t="s">
        <v>4700</v>
      </c>
    </row>
    <row r="2014" spans="6:8" s="149" customFormat="1" ht="19.5" customHeight="1" x14ac:dyDescent="0.25">
      <c r="F2014" s="117" t="s">
        <v>6</v>
      </c>
      <c r="G2014" s="117" t="s">
        <v>2755</v>
      </c>
      <c r="H2014" s="117" t="s">
        <v>4700</v>
      </c>
    </row>
    <row r="2015" spans="6:8" s="149" customFormat="1" ht="19.5" customHeight="1" x14ac:dyDescent="0.25">
      <c r="F2015" s="117" t="s">
        <v>6</v>
      </c>
      <c r="G2015" s="117" t="s">
        <v>2756</v>
      </c>
      <c r="H2015" s="117" t="s">
        <v>4700</v>
      </c>
    </row>
    <row r="2016" spans="6:8" s="149" customFormat="1" ht="19.5" customHeight="1" x14ac:dyDescent="0.25">
      <c r="F2016" s="117" t="s">
        <v>6</v>
      </c>
      <c r="G2016" s="117" t="s">
        <v>2757</v>
      </c>
      <c r="H2016" s="117" t="s">
        <v>4700</v>
      </c>
    </row>
    <row r="2017" spans="6:8" s="149" customFormat="1" ht="19.5" customHeight="1" x14ac:dyDescent="0.25">
      <c r="F2017" s="117" t="s">
        <v>6</v>
      </c>
      <c r="G2017" s="117" t="s">
        <v>2764</v>
      </c>
      <c r="H2017" s="117" t="s">
        <v>4700</v>
      </c>
    </row>
    <row r="2018" spans="6:8" s="149" customFormat="1" ht="19.5" customHeight="1" x14ac:dyDescent="0.25">
      <c r="F2018" s="117" t="s">
        <v>6</v>
      </c>
      <c r="G2018" s="117" t="s">
        <v>2767</v>
      </c>
      <c r="H2018" s="117" t="s">
        <v>4700</v>
      </c>
    </row>
    <row r="2019" spans="6:8" s="149" customFormat="1" ht="19.5" customHeight="1" x14ac:dyDescent="0.25">
      <c r="F2019" s="117" t="s">
        <v>6</v>
      </c>
      <c r="G2019" s="117" t="s">
        <v>2770</v>
      </c>
      <c r="H2019" s="117" t="s">
        <v>4700</v>
      </c>
    </row>
    <row r="2020" spans="6:8" s="149" customFormat="1" ht="19.5" customHeight="1" x14ac:dyDescent="0.25">
      <c r="F2020" s="117" t="s">
        <v>6</v>
      </c>
      <c r="G2020" s="117" t="s">
        <v>2771</v>
      </c>
      <c r="H2020" s="117" t="s">
        <v>4700</v>
      </c>
    </row>
    <row r="2021" spans="6:8" s="149" customFormat="1" ht="19.5" customHeight="1" x14ac:dyDescent="0.25">
      <c r="F2021" s="117" t="s">
        <v>6</v>
      </c>
      <c r="G2021" s="117" t="s">
        <v>2772</v>
      </c>
      <c r="H2021" s="117" t="s">
        <v>4700</v>
      </c>
    </row>
    <row r="2022" spans="6:8" s="149" customFormat="1" ht="19.5" customHeight="1" x14ac:dyDescent="0.25">
      <c r="F2022" s="117" t="s">
        <v>6</v>
      </c>
      <c r="G2022" s="117" t="s">
        <v>2773</v>
      </c>
      <c r="H2022" s="117" t="s">
        <v>4700</v>
      </c>
    </row>
    <row r="2023" spans="6:8" s="149" customFormat="1" ht="19.5" customHeight="1" x14ac:dyDescent="0.25">
      <c r="F2023" s="117" t="s">
        <v>6</v>
      </c>
      <c r="G2023" s="117" t="s">
        <v>2777</v>
      </c>
      <c r="H2023" s="117" t="s">
        <v>4700</v>
      </c>
    </row>
    <row r="2024" spans="6:8" s="149" customFormat="1" ht="19.5" customHeight="1" x14ac:dyDescent="0.25">
      <c r="F2024" s="117" t="s">
        <v>6</v>
      </c>
      <c r="G2024" s="117" t="s">
        <v>2778</v>
      </c>
      <c r="H2024" s="117" t="s">
        <v>4700</v>
      </c>
    </row>
    <row r="2025" spans="6:8" s="149" customFormat="1" ht="19.5" customHeight="1" x14ac:dyDescent="0.25">
      <c r="F2025" s="117" t="s">
        <v>6</v>
      </c>
      <c r="G2025" s="117" t="s">
        <v>2779</v>
      </c>
      <c r="H2025" s="117" t="s">
        <v>4700</v>
      </c>
    </row>
    <row r="2026" spans="6:8" s="149" customFormat="1" ht="19.5" customHeight="1" x14ac:dyDescent="0.25">
      <c r="F2026" s="117" t="s">
        <v>6</v>
      </c>
      <c r="G2026" s="117" t="s">
        <v>2780</v>
      </c>
      <c r="H2026" s="117" t="s">
        <v>4700</v>
      </c>
    </row>
    <row r="2027" spans="6:8" s="149" customFormat="1" ht="19.5" customHeight="1" x14ac:dyDescent="0.25">
      <c r="F2027" s="117" t="s">
        <v>6</v>
      </c>
      <c r="G2027" s="117" t="s">
        <v>2782</v>
      </c>
      <c r="H2027" s="117" t="s">
        <v>4700</v>
      </c>
    </row>
    <row r="2028" spans="6:8" s="149" customFormat="1" ht="19.5" customHeight="1" x14ac:dyDescent="0.25">
      <c r="F2028" s="117" t="s">
        <v>6</v>
      </c>
      <c r="G2028" s="117" t="s">
        <v>2784</v>
      </c>
      <c r="H2028" s="117" t="s">
        <v>4700</v>
      </c>
    </row>
    <row r="2029" spans="6:8" s="149" customFormat="1" ht="19.5" customHeight="1" x14ac:dyDescent="0.25">
      <c r="F2029" s="117" t="s">
        <v>6</v>
      </c>
      <c r="G2029" s="117" t="s">
        <v>2785</v>
      </c>
      <c r="H2029" s="117" t="s">
        <v>4700</v>
      </c>
    </row>
    <row r="2030" spans="6:8" s="149" customFormat="1" ht="19.5" customHeight="1" x14ac:dyDescent="0.25">
      <c r="F2030" s="117" t="s">
        <v>6</v>
      </c>
      <c r="G2030" s="117" t="s">
        <v>2787</v>
      </c>
      <c r="H2030" s="117" t="s">
        <v>4700</v>
      </c>
    </row>
    <row r="2031" spans="6:8" s="149" customFormat="1" ht="19.5" customHeight="1" x14ac:dyDescent="0.25">
      <c r="F2031" s="117" t="s">
        <v>6</v>
      </c>
      <c r="G2031" s="117" t="s">
        <v>2788</v>
      </c>
      <c r="H2031" s="117" t="s">
        <v>4700</v>
      </c>
    </row>
    <row r="2032" spans="6:8" s="149" customFormat="1" ht="19.5" customHeight="1" x14ac:dyDescent="0.25">
      <c r="F2032" s="117" t="s">
        <v>6</v>
      </c>
      <c r="G2032" s="117" t="s">
        <v>2789</v>
      </c>
      <c r="H2032" s="117" t="s">
        <v>4700</v>
      </c>
    </row>
    <row r="2033" spans="6:8" s="149" customFormat="1" ht="19.5" customHeight="1" x14ac:dyDescent="0.25">
      <c r="F2033" s="117" t="s">
        <v>6</v>
      </c>
      <c r="G2033" s="117" t="s">
        <v>2790</v>
      </c>
      <c r="H2033" s="117" t="s">
        <v>4700</v>
      </c>
    </row>
    <row r="2034" spans="6:8" s="149" customFormat="1" ht="19.5" customHeight="1" x14ac:dyDescent="0.25">
      <c r="F2034" s="117" t="s">
        <v>6</v>
      </c>
      <c r="G2034" s="117" t="s">
        <v>2792</v>
      </c>
      <c r="H2034" s="117" t="s">
        <v>4700</v>
      </c>
    </row>
    <row r="2035" spans="6:8" s="149" customFormat="1" ht="19.5" customHeight="1" x14ac:dyDescent="0.25">
      <c r="F2035" s="117" t="s">
        <v>6</v>
      </c>
      <c r="G2035" s="117" t="s">
        <v>2793</v>
      </c>
      <c r="H2035" s="117" t="s">
        <v>4700</v>
      </c>
    </row>
    <row r="2036" spans="6:8" s="149" customFormat="1" ht="19.5" customHeight="1" x14ac:dyDescent="0.25">
      <c r="F2036" s="117" t="s">
        <v>6</v>
      </c>
      <c r="G2036" s="117" t="s">
        <v>2794</v>
      </c>
      <c r="H2036" s="117" t="s">
        <v>4700</v>
      </c>
    </row>
    <row r="2037" spans="6:8" s="149" customFormat="1" ht="19.5" customHeight="1" x14ac:dyDescent="0.25">
      <c r="F2037" s="117" t="s">
        <v>6</v>
      </c>
      <c r="G2037" s="117" t="s">
        <v>2795</v>
      </c>
      <c r="H2037" s="117" t="s">
        <v>4700</v>
      </c>
    </row>
    <row r="2038" spans="6:8" s="149" customFormat="1" ht="19.5" customHeight="1" x14ac:dyDescent="0.25">
      <c r="F2038" s="117" t="s">
        <v>6</v>
      </c>
      <c r="G2038" s="117" t="s">
        <v>2802</v>
      </c>
      <c r="H2038" s="117" t="s">
        <v>4700</v>
      </c>
    </row>
    <row r="2039" spans="6:8" s="149" customFormat="1" ht="19.5" customHeight="1" x14ac:dyDescent="0.25">
      <c r="F2039" s="117" t="s">
        <v>6</v>
      </c>
      <c r="G2039" s="117" t="s">
        <v>2803</v>
      </c>
      <c r="H2039" s="117" t="s">
        <v>4700</v>
      </c>
    </row>
    <row r="2040" spans="6:8" s="149" customFormat="1" ht="19.5" customHeight="1" x14ac:dyDescent="0.25">
      <c r="F2040" s="117" t="s">
        <v>6</v>
      </c>
      <c r="G2040" s="117" t="s">
        <v>2804</v>
      </c>
      <c r="H2040" s="117" t="s">
        <v>4700</v>
      </c>
    </row>
    <row r="2041" spans="6:8" s="149" customFormat="1" ht="19.5" customHeight="1" x14ac:dyDescent="0.25">
      <c r="F2041" s="117" t="s">
        <v>6</v>
      </c>
      <c r="G2041" s="117" t="s">
        <v>2806</v>
      </c>
      <c r="H2041" s="117" t="s">
        <v>4700</v>
      </c>
    </row>
    <row r="2042" spans="6:8" s="149" customFormat="1" ht="19.5" customHeight="1" x14ac:dyDescent="0.25">
      <c r="F2042" s="117" t="s">
        <v>6</v>
      </c>
      <c r="G2042" s="117" t="s">
        <v>2807</v>
      </c>
      <c r="H2042" s="117" t="s">
        <v>4700</v>
      </c>
    </row>
    <row r="2043" spans="6:8" s="149" customFormat="1" ht="19.5" customHeight="1" x14ac:dyDescent="0.25">
      <c r="F2043" s="117" t="s">
        <v>6</v>
      </c>
      <c r="G2043" s="117" t="s">
        <v>2809</v>
      </c>
      <c r="H2043" s="117" t="s">
        <v>4700</v>
      </c>
    </row>
    <row r="2044" spans="6:8" s="149" customFormat="1" ht="19.5" customHeight="1" x14ac:dyDescent="0.25">
      <c r="F2044" s="117" t="s">
        <v>6</v>
      </c>
      <c r="G2044" s="117" t="s">
        <v>2810</v>
      </c>
      <c r="H2044" s="117" t="s">
        <v>4700</v>
      </c>
    </row>
    <row r="2045" spans="6:8" s="149" customFormat="1" ht="19.5" customHeight="1" x14ac:dyDescent="0.25">
      <c r="F2045" s="117" t="s">
        <v>6</v>
      </c>
      <c r="G2045" s="117" t="s">
        <v>2812</v>
      </c>
      <c r="H2045" s="117" t="s">
        <v>4700</v>
      </c>
    </row>
    <row r="2046" spans="6:8" s="149" customFormat="1" ht="19.5" customHeight="1" x14ac:dyDescent="0.25">
      <c r="F2046" s="117" t="s">
        <v>6</v>
      </c>
      <c r="G2046" s="117" t="s">
        <v>2813</v>
      </c>
      <c r="H2046" s="117" t="s">
        <v>4700</v>
      </c>
    </row>
    <row r="2047" spans="6:8" s="149" customFormat="1" ht="19.5" customHeight="1" x14ac:dyDescent="0.25">
      <c r="F2047" s="117" t="s">
        <v>6</v>
      </c>
      <c r="G2047" s="117" t="s">
        <v>2814</v>
      </c>
      <c r="H2047" s="117" t="s">
        <v>4700</v>
      </c>
    </row>
    <row r="2048" spans="6:8" s="149" customFormat="1" ht="19.5" customHeight="1" x14ac:dyDescent="0.25">
      <c r="F2048" s="117" t="s">
        <v>6</v>
      </c>
      <c r="G2048" s="117" t="s">
        <v>2815</v>
      </c>
      <c r="H2048" s="117" t="s">
        <v>4700</v>
      </c>
    </row>
    <row r="2049" spans="6:8" s="149" customFormat="1" ht="19.5" customHeight="1" x14ac:dyDescent="0.25">
      <c r="F2049" s="117" t="s">
        <v>6</v>
      </c>
      <c r="G2049" s="117" t="s">
        <v>2816</v>
      </c>
      <c r="H2049" s="117" t="s">
        <v>4700</v>
      </c>
    </row>
    <row r="2050" spans="6:8" s="149" customFormat="1" ht="19.5" customHeight="1" x14ac:dyDescent="0.25">
      <c r="F2050" s="117" t="s">
        <v>6</v>
      </c>
      <c r="G2050" s="117" t="s">
        <v>2817</v>
      </c>
      <c r="H2050" s="117" t="s">
        <v>4700</v>
      </c>
    </row>
    <row r="2051" spans="6:8" s="149" customFormat="1" ht="19.5" customHeight="1" x14ac:dyDescent="0.25">
      <c r="F2051" s="117" t="s">
        <v>6</v>
      </c>
      <c r="G2051" s="117" t="s">
        <v>2819</v>
      </c>
      <c r="H2051" s="117" t="s">
        <v>4700</v>
      </c>
    </row>
    <row r="2052" spans="6:8" s="149" customFormat="1" ht="19.5" customHeight="1" x14ac:dyDescent="0.25">
      <c r="F2052" s="117" t="s">
        <v>6</v>
      </c>
      <c r="G2052" s="117" t="s">
        <v>2821</v>
      </c>
      <c r="H2052" s="117" t="s">
        <v>4700</v>
      </c>
    </row>
    <row r="2053" spans="6:8" s="149" customFormat="1" ht="19.5" customHeight="1" x14ac:dyDescent="0.25">
      <c r="F2053" s="117" t="s">
        <v>6</v>
      </c>
      <c r="G2053" s="117" t="s">
        <v>2823</v>
      </c>
      <c r="H2053" s="117" t="s">
        <v>4700</v>
      </c>
    </row>
    <row r="2054" spans="6:8" s="149" customFormat="1" ht="19.5" customHeight="1" x14ac:dyDescent="0.25">
      <c r="F2054" s="117" t="s">
        <v>6</v>
      </c>
      <c r="G2054" s="117" t="s">
        <v>2825</v>
      </c>
      <c r="H2054" s="117" t="s">
        <v>4700</v>
      </c>
    </row>
    <row r="2055" spans="6:8" s="149" customFormat="1" ht="19.5" customHeight="1" x14ac:dyDescent="0.25">
      <c r="F2055" s="117" t="s">
        <v>6</v>
      </c>
      <c r="G2055" s="117" t="s">
        <v>2827</v>
      </c>
      <c r="H2055" s="117" t="s">
        <v>4700</v>
      </c>
    </row>
    <row r="2056" spans="6:8" s="149" customFormat="1" ht="19.5" customHeight="1" x14ac:dyDescent="0.25">
      <c r="F2056" s="117" t="s">
        <v>6</v>
      </c>
      <c r="G2056" s="117" t="s">
        <v>2829</v>
      </c>
      <c r="H2056" s="117" t="s">
        <v>4700</v>
      </c>
    </row>
    <row r="2057" spans="6:8" s="149" customFormat="1" ht="19.5" customHeight="1" x14ac:dyDescent="0.25">
      <c r="F2057" s="117" t="s">
        <v>6</v>
      </c>
      <c r="G2057" s="117" t="s">
        <v>2830</v>
      </c>
      <c r="H2057" s="117" t="s">
        <v>4700</v>
      </c>
    </row>
    <row r="2058" spans="6:8" s="149" customFormat="1" ht="19.5" customHeight="1" x14ac:dyDescent="0.25">
      <c r="F2058" s="117" t="s">
        <v>6</v>
      </c>
      <c r="G2058" s="117" t="s">
        <v>4701</v>
      </c>
      <c r="H2058" s="117" t="s">
        <v>4700</v>
      </c>
    </row>
    <row r="2059" spans="6:8" s="149" customFormat="1" ht="19.5" customHeight="1" x14ac:dyDescent="0.25">
      <c r="F2059" s="117" t="s">
        <v>6</v>
      </c>
      <c r="G2059" s="117" t="s">
        <v>2846</v>
      </c>
      <c r="H2059" s="117" t="s">
        <v>4700</v>
      </c>
    </row>
    <row r="2060" spans="6:8" s="149" customFormat="1" ht="19.5" customHeight="1" x14ac:dyDescent="0.25">
      <c r="F2060" s="117" t="s">
        <v>6</v>
      </c>
      <c r="G2060" s="117" t="s">
        <v>2848</v>
      </c>
      <c r="H2060" s="117" t="s">
        <v>4700</v>
      </c>
    </row>
    <row r="2061" spans="6:8" s="149" customFormat="1" ht="19.5" customHeight="1" x14ac:dyDescent="0.25">
      <c r="F2061" s="117" t="s">
        <v>6</v>
      </c>
      <c r="G2061" s="117" t="s">
        <v>2850</v>
      </c>
      <c r="H2061" s="117" t="s">
        <v>4700</v>
      </c>
    </row>
    <row r="2062" spans="6:8" s="149" customFormat="1" ht="19.5" customHeight="1" x14ac:dyDescent="0.25">
      <c r="F2062" s="117" t="s">
        <v>6</v>
      </c>
      <c r="G2062" s="117" t="s">
        <v>2851</v>
      </c>
      <c r="H2062" s="117" t="s">
        <v>4700</v>
      </c>
    </row>
    <row r="2063" spans="6:8" s="149" customFormat="1" ht="19.5" customHeight="1" x14ac:dyDescent="0.25">
      <c r="F2063" s="117" t="s">
        <v>6</v>
      </c>
      <c r="G2063" s="117" t="s">
        <v>2852</v>
      </c>
      <c r="H2063" s="117" t="s">
        <v>4700</v>
      </c>
    </row>
    <row r="2064" spans="6:8" s="149" customFormat="1" ht="19.5" customHeight="1" x14ac:dyDescent="0.25">
      <c r="F2064" s="117" t="s">
        <v>6</v>
      </c>
      <c r="G2064" s="117" t="s">
        <v>2867</v>
      </c>
      <c r="H2064" s="117" t="s">
        <v>4700</v>
      </c>
    </row>
    <row r="2065" spans="6:8" s="149" customFormat="1" ht="19.5" customHeight="1" x14ac:dyDescent="0.25">
      <c r="F2065" s="117" t="s">
        <v>6</v>
      </c>
      <c r="G2065" s="117" t="s">
        <v>2869</v>
      </c>
      <c r="H2065" s="117" t="s">
        <v>4700</v>
      </c>
    </row>
    <row r="2066" spans="6:8" s="149" customFormat="1" ht="19.5" customHeight="1" x14ac:dyDescent="0.25">
      <c r="F2066" s="117" t="s">
        <v>6</v>
      </c>
      <c r="G2066" s="117" t="s">
        <v>2939</v>
      </c>
      <c r="H2066" s="117" t="s">
        <v>4700</v>
      </c>
    </row>
    <row r="2067" spans="6:8" s="149" customFormat="1" ht="19.5" customHeight="1" x14ac:dyDescent="0.25">
      <c r="F2067" s="117" t="s">
        <v>6</v>
      </c>
      <c r="G2067" s="117" t="s">
        <v>2943</v>
      </c>
      <c r="H2067" s="117" t="s">
        <v>4700</v>
      </c>
    </row>
    <row r="2068" spans="6:8" s="149" customFormat="1" ht="19.5" customHeight="1" x14ac:dyDescent="0.25">
      <c r="F2068" s="117" t="s">
        <v>6</v>
      </c>
      <c r="G2068" s="117" t="s">
        <v>2977</v>
      </c>
      <c r="H2068" s="117" t="s">
        <v>4700</v>
      </c>
    </row>
    <row r="2069" spans="6:8" s="149" customFormat="1" ht="19.5" customHeight="1" x14ac:dyDescent="0.25">
      <c r="F2069" s="117" t="s">
        <v>6</v>
      </c>
      <c r="G2069" s="117" t="s">
        <v>2979</v>
      </c>
      <c r="H2069" s="117" t="s">
        <v>4700</v>
      </c>
    </row>
    <row r="2070" spans="6:8" s="149" customFormat="1" ht="19.5" customHeight="1" x14ac:dyDescent="0.25">
      <c r="F2070" s="117" t="s">
        <v>6</v>
      </c>
      <c r="G2070" s="117" t="s">
        <v>2987</v>
      </c>
      <c r="H2070" s="117" t="s">
        <v>4700</v>
      </c>
    </row>
    <row r="2071" spans="6:8" s="149" customFormat="1" ht="19.5" customHeight="1" x14ac:dyDescent="0.25">
      <c r="F2071" s="117" t="s">
        <v>6</v>
      </c>
      <c r="G2071" s="117" t="s">
        <v>2989</v>
      </c>
      <c r="H2071" s="117" t="s">
        <v>4700</v>
      </c>
    </row>
    <row r="2072" spans="6:8" s="149" customFormat="1" ht="19.5" customHeight="1" x14ac:dyDescent="0.25">
      <c r="F2072" s="117" t="s">
        <v>6</v>
      </c>
      <c r="G2072" s="117" t="s">
        <v>2997</v>
      </c>
      <c r="H2072" s="117" t="s">
        <v>4700</v>
      </c>
    </row>
    <row r="2073" spans="6:8" s="149" customFormat="1" ht="19.5" customHeight="1" x14ac:dyDescent="0.25">
      <c r="F2073" s="117" t="s">
        <v>6</v>
      </c>
      <c r="G2073" s="117" t="s">
        <v>2999</v>
      </c>
      <c r="H2073" s="117" t="s">
        <v>4700</v>
      </c>
    </row>
    <row r="2074" spans="6:8" s="149" customFormat="1" ht="19.5" customHeight="1" x14ac:dyDescent="0.25">
      <c r="F2074" s="117" t="s">
        <v>6</v>
      </c>
      <c r="G2074" s="117" t="s">
        <v>3001</v>
      </c>
      <c r="H2074" s="117" t="s">
        <v>4700</v>
      </c>
    </row>
    <row r="2075" spans="6:8" s="149" customFormat="1" ht="19.5" customHeight="1" x14ac:dyDescent="0.25">
      <c r="F2075" s="117" t="s">
        <v>6</v>
      </c>
      <c r="G2075" s="117" t="s">
        <v>3002</v>
      </c>
      <c r="H2075" s="117" t="s">
        <v>4700</v>
      </c>
    </row>
    <row r="2076" spans="6:8" s="149" customFormat="1" ht="19.5" customHeight="1" x14ac:dyDescent="0.25">
      <c r="F2076" s="117" t="s">
        <v>6</v>
      </c>
      <c r="G2076" s="117" t="s">
        <v>3003</v>
      </c>
      <c r="H2076" s="117" t="s">
        <v>4700</v>
      </c>
    </row>
    <row r="2077" spans="6:8" s="149" customFormat="1" ht="19.5" customHeight="1" x14ac:dyDescent="0.25">
      <c r="F2077" s="117" t="s">
        <v>6</v>
      </c>
      <c r="G2077" s="117" t="s">
        <v>3004</v>
      </c>
      <c r="H2077" s="117" t="s">
        <v>4700</v>
      </c>
    </row>
    <row r="2078" spans="6:8" s="149" customFormat="1" ht="19.5" customHeight="1" x14ac:dyDescent="0.25">
      <c r="F2078" s="117" t="s">
        <v>6</v>
      </c>
      <c r="G2078" s="117" t="s">
        <v>3006</v>
      </c>
      <c r="H2078" s="117" t="s">
        <v>4700</v>
      </c>
    </row>
    <row r="2079" spans="6:8" s="149" customFormat="1" ht="19.5" customHeight="1" x14ac:dyDescent="0.25">
      <c r="F2079" s="117" t="s">
        <v>6</v>
      </c>
      <c r="G2079" s="117" t="s">
        <v>3008</v>
      </c>
      <c r="H2079" s="117" t="s">
        <v>4700</v>
      </c>
    </row>
    <row r="2080" spans="6:8" s="149" customFormat="1" ht="19.5" customHeight="1" x14ac:dyDescent="0.25">
      <c r="F2080" s="117" t="s">
        <v>6</v>
      </c>
      <c r="G2080" s="117" t="s">
        <v>3010</v>
      </c>
      <c r="H2080" s="117" t="s">
        <v>4700</v>
      </c>
    </row>
    <row r="2081" spans="6:8" s="149" customFormat="1" ht="19.5" customHeight="1" x14ac:dyDescent="0.25">
      <c r="F2081" s="117" t="s">
        <v>6</v>
      </c>
      <c r="G2081" s="117" t="s">
        <v>3012</v>
      </c>
      <c r="H2081" s="117" t="s">
        <v>4700</v>
      </c>
    </row>
    <row r="2082" spans="6:8" s="149" customFormat="1" ht="19.5" customHeight="1" x14ac:dyDescent="0.25">
      <c r="F2082" s="117" t="s">
        <v>6</v>
      </c>
      <c r="G2082" s="117" t="s">
        <v>3013</v>
      </c>
      <c r="H2082" s="117" t="s">
        <v>4700</v>
      </c>
    </row>
    <row r="2083" spans="6:8" s="149" customFormat="1" ht="19.5" customHeight="1" x14ac:dyDescent="0.25">
      <c r="F2083" s="117" t="s">
        <v>6</v>
      </c>
      <c r="G2083" s="117" t="s">
        <v>3014</v>
      </c>
      <c r="H2083" s="117" t="s">
        <v>4700</v>
      </c>
    </row>
    <row r="2084" spans="6:8" s="149" customFormat="1" ht="19.5" customHeight="1" x14ac:dyDescent="0.25">
      <c r="F2084" s="117" t="s">
        <v>6</v>
      </c>
      <c r="G2084" s="117" t="s">
        <v>3016</v>
      </c>
      <c r="H2084" s="117" t="s">
        <v>4700</v>
      </c>
    </row>
    <row r="2085" spans="6:8" s="149" customFormat="1" ht="19.5" customHeight="1" x14ac:dyDescent="0.25">
      <c r="F2085" s="117" t="s">
        <v>6</v>
      </c>
      <c r="G2085" s="117" t="s">
        <v>3018</v>
      </c>
      <c r="H2085" s="117" t="s">
        <v>4700</v>
      </c>
    </row>
    <row r="2086" spans="6:8" s="149" customFormat="1" ht="19.5" customHeight="1" x14ac:dyDescent="0.25">
      <c r="F2086" s="117" t="s">
        <v>6</v>
      </c>
      <c r="G2086" s="117" t="s">
        <v>3020</v>
      </c>
      <c r="H2086" s="117" t="s">
        <v>4700</v>
      </c>
    </row>
    <row r="2087" spans="6:8" s="149" customFormat="1" ht="19.5" customHeight="1" x14ac:dyDescent="0.25">
      <c r="F2087" s="117" t="s">
        <v>6</v>
      </c>
      <c r="G2087" s="117" t="s">
        <v>3022</v>
      </c>
      <c r="H2087" s="117" t="s">
        <v>4700</v>
      </c>
    </row>
    <row r="2088" spans="6:8" s="149" customFormat="1" ht="19.5" customHeight="1" x14ac:dyDescent="0.25">
      <c r="F2088" s="117" t="s">
        <v>6</v>
      </c>
      <c r="G2088" s="117" t="s">
        <v>3024</v>
      </c>
      <c r="H2088" s="117" t="s">
        <v>4700</v>
      </c>
    </row>
    <row r="2089" spans="6:8" s="149" customFormat="1" ht="19.5" customHeight="1" x14ac:dyDescent="0.25">
      <c r="F2089" s="117" t="s">
        <v>6</v>
      </c>
      <c r="G2089" s="117" t="s">
        <v>3026</v>
      </c>
      <c r="H2089" s="117" t="s">
        <v>4700</v>
      </c>
    </row>
    <row r="2090" spans="6:8" s="149" customFormat="1" ht="19.5" customHeight="1" x14ac:dyDescent="0.25">
      <c r="F2090" s="117" t="s">
        <v>6</v>
      </c>
      <c r="G2090" s="117" t="s">
        <v>3028</v>
      </c>
      <c r="H2090" s="117" t="s">
        <v>4700</v>
      </c>
    </row>
    <row r="2091" spans="6:8" s="149" customFormat="1" ht="19.5" customHeight="1" x14ac:dyDescent="0.25">
      <c r="F2091" s="117" t="s">
        <v>6</v>
      </c>
      <c r="G2091" s="117" t="s">
        <v>3030</v>
      </c>
      <c r="H2091" s="117" t="s">
        <v>4700</v>
      </c>
    </row>
    <row r="2092" spans="6:8" s="149" customFormat="1" ht="19.5" customHeight="1" x14ac:dyDescent="0.25">
      <c r="F2092" s="117" t="s">
        <v>6</v>
      </c>
      <c r="G2092" s="117" t="s">
        <v>3032</v>
      </c>
      <c r="H2092" s="117" t="s">
        <v>4700</v>
      </c>
    </row>
    <row r="2093" spans="6:8" s="149" customFormat="1" ht="19.5" customHeight="1" x14ac:dyDescent="0.25">
      <c r="F2093" s="117" t="s">
        <v>6</v>
      </c>
      <c r="G2093" s="117" t="s">
        <v>3034</v>
      </c>
      <c r="H2093" s="117" t="s">
        <v>4700</v>
      </c>
    </row>
    <row r="2094" spans="6:8" s="149" customFormat="1" ht="19.5" customHeight="1" x14ac:dyDescent="0.25">
      <c r="F2094" s="117" t="s">
        <v>6</v>
      </c>
      <c r="G2094" s="117" t="s">
        <v>3036</v>
      </c>
      <c r="H2094" s="117" t="s">
        <v>4700</v>
      </c>
    </row>
    <row r="2095" spans="6:8" s="149" customFormat="1" ht="19.5" customHeight="1" x14ac:dyDescent="0.25">
      <c r="F2095" s="117" t="s">
        <v>6</v>
      </c>
      <c r="G2095" s="117" t="s">
        <v>3050</v>
      </c>
      <c r="H2095" s="117" t="s">
        <v>4700</v>
      </c>
    </row>
    <row r="2096" spans="6:8" s="149" customFormat="1" ht="19.5" customHeight="1" x14ac:dyDescent="0.25">
      <c r="F2096" s="117" t="s">
        <v>6</v>
      </c>
      <c r="G2096" s="117" t="s">
        <v>3084</v>
      </c>
      <c r="H2096" s="117" t="s">
        <v>4700</v>
      </c>
    </row>
    <row r="2097" spans="6:8" s="149" customFormat="1" ht="19.5" customHeight="1" x14ac:dyDescent="0.25">
      <c r="F2097" s="117" t="s">
        <v>6</v>
      </c>
      <c r="G2097" s="117" t="s">
        <v>3098</v>
      </c>
      <c r="H2097" s="117" t="s">
        <v>4700</v>
      </c>
    </row>
    <row r="2098" spans="6:8" s="149" customFormat="1" ht="19.5" customHeight="1" x14ac:dyDescent="0.25">
      <c r="F2098" s="117" t="s">
        <v>6</v>
      </c>
      <c r="G2098" s="117" t="s">
        <v>3100</v>
      </c>
      <c r="H2098" s="117" t="s">
        <v>4700</v>
      </c>
    </row>
    <row r="2099" spans="6:8" s="149" customFormat="1" ht="19.5" customHeight="1" x14ac:dyDescent="0.25">
      <c r="F2099" s="117" t="s">
        <v>6</v>
      </c>
      <c r="G2099" s="117" t="s">
        <v>3114</v>
      </c>
      <c r="H2099" s="117" t="s">
        <v>4700</v>
      </c>
    </row>
    <row r="2100" spans="6:8" s="149" customFormat="1" ht="19.5" customHeight="1" x14ac:dyDescent="0.25">
      <c r="F2100" s="117" t="s">
        <v>6</v>
      </c>
      <c r="G2100" s="117" t="s">
        <v>3115</v>
      </c>
      <c r="H2100" s="117" t="s">
        <v>4700</v>
      </c>
    </row>
    <row r="2101" spans="6:8" s="149" customFormat="1" ht="19.5" customHeight="1" x14ac:dyDescent="0.25">
      <c r="F2101" s="117" t="s">
        <v>6</v>
      </c>
      <c r="G2101" s="117" t="s">
        <v>3180</v>
      </c>
      <c r="H2101" s="117" t="s">
        <v>4700</v>
      </c>
    </row>
    <row r="2102" spans="6:8" s="149" customFormat="1" ht="19.5" customHeight="1" x14ac:dyDescent="0.25">
      <c r="F2102" s="117" t="s">
        <v>6</v>
      </c>
      <c r="G2102" s="117" t="s">
        <v>3185</v>
      </c>
      <c r="H2102" s="117" t="s">
        <v>4700</v>
      </c>
    </row>
    <row r="2103" spans="6:8" s="149" customFormat="1" ht="19.5" customHeight="1" x14ac:dyDescent="0.25">
      <c r="F2103" s="117" t="s">
        <v>6</v>
      </c>
      <c r="G2103" s="117" t="s">
        <v>3187</v>
      </c>
      <c r="H2103" s="117" t="s">
        <v>4700</v>
      </c>
    </row>
    <row r="2104" spans="6:8" s="149" customFormat="1" ht="19.5" customHeight="1" x14ac:dyDescent="0.25">
      <c r="F2104" s="117" t="s">
        <v>6</v>
      </c>
      <c r="G2104" s="117" t="s">
        <v>3189</v>
      </c>
      <c r="H2104" s="117" t="s">
        <v>4700</v>
      </c>
    </row>
    <row r="2105" spans="6:8" s="149" customFormat="1" ht="19.5" customHeight="1" x14ac:dyDescent="0.25">
      <c r="F2105" s="117" t="s">
        <v>6</v>
      </c>
      <c r="G2105" s="117" t="s">
        <v>3200</v>
      </c>
      <c r="H2105" s="117" t="s">
        <v>4700</v>
      </c>
    </row>
    <row r="2106" spans="6:8" s="149" customFormat="1" ht="19.5" customHeight="1" x14ac:dyDescent="0.25">
      <c r="F2106" s="117" t="s">
        <v>6</v>
      </c>
      <c r="G2106" s="117" t="s">
        <v>3202</v>
      </c>
      <c r="H2106" s="117" t="s">
        <v>4700</v>
      </c>
    </row>
    <row r="2107" spans="6:8" s="149" customFormat="1" ht="19.5" customHeight="1" x14ac:dyDescent="0.25">
      <c r="F2107" s="117" t="s">
        <v>6</v>
      </c>
      <c r="G2107" s="117" t="s">
        <v>3204</v>
      </c>
      <c r="H2107" s="117" t="s">
        <v>4700</v>
      </c>
    </row>
    <row r="2108" spans="6:8" s="149" customFormat="1" ht="19.5" customHeight="1" x14ac:dyDescent="0.25">
      <c r="F2108" s="117" t="s">
        <v>6</v>
      </c>
      <c r="G2108" s="117" t="s">
        <v>3205</v>
      </c>
      <c r="H2108" s="117" t="s">
        <v>4700</v>
      </c>
    </row>
    <row r="2109" spans="6:8" s="149" customFormat="1" ht="19.5" customHeight="1" x14ac:dyDescent="0.25">
      <c r="F2109" s="117" t="s">
        <v>6</v>
      </c>
      <c r="G2109" s="117" t="s">
        <v>3207</v>
      </c>
      <c r="H2109" s="117" t="s">
        <v>4700</v>
      </c>
    </row>
    <row r="2110" spans="6:8" s="149" customFormat="1" ht="19.5" customHeight="1" x14ac:dyDescent="0.25">
      <c r="F2110" s="117" t="s">
        <v>6</v>
      </c>
      <c r="G2110" s="117" t="s">
        <v>3218</v>
      </c>
      <c r="H2110" s="117" t="s">
        <v>4700</v>
      </c>
    </row>
    <row r="2111" spans="6:8" s="149" customFormat="1" ht="19.5" customHeight="1" x14ac:dyDescent="0.25">
      <c r="F2111" s="117" t="s">
        <v>6</v>
      </c>
      <c r="G2111" s="117" t="s">
        <v>3220</v>
      </c>
      <c r="H2111" s="117" t="s">
        <v>4700</v>
      </c>
    </row>
    <row r="2112" spans="6:8" s="149" customFormat="1" ht="19.5" customHeight="1" x14ac:dyDescent="0.25">
      <c r="F2112" s="117" t="s">
        <v>6</v>
      </c>
      <c r="G2112" s="117" t="s">
        <v>3221</v>
      </c>
      <c r="H2112" s="117" t="s">
        <v>4700</v>
      </c>
    </row>
    <row r="2113" spans="6:8" s="149" customFormat="1" ht="19.5" customHeight="1" x14ac:dyDescent="0.25">
      <c r="F2113" s="117" t="s">
        <v>6</v>
      </c>
      <c r="G2113" s="117" t="s">
        <v>3222</v>
      </c>
      <c r="H2113" s="117" t="s">
        <v>4700</v>
      </c>
    </row>
    <row r="2114" spans="6:8" s="149" customFormat="1" ht="19.5" customHeight="1" x14ac:dyDescent="0.25">
      <c r="F2114" s="117" t="s">
        <v>6</v>
      </c>
      <c r="G2114" s="117" t="s">
        <v>3224</v>
      </c>
      <c r="H2114" s="117" t="s">
        <v>4700</v>
      </c>
    </row>
    <row r="2115" spans="6:8" s="149" customFormat="1" ht="19.5" customHeight="1" x14ac:dyDescent="0.25">
      <c r="F2115" s="117" t="s">
        <v>6</v>
      </c>
      <c r="G2115" s="117" t="s">
        <v>3234</v>
      </c>
      <c r="H2115" s="117" t="s">
        <v>4700</v>
      </c>
    </row>
    <row r="2116" spans="6:8" s="149" customFormat="1" ht="19.5" customHeight="1" x14ac:dyDescent="0.25">
      <c r="F2116" s="117" t="s">
        <v>6</v>
      </c>
      <c r="G2116" s="117" t="s">
        <v>3236</v>
      </c>
      <c r="H2116" s="117" t="s">
        <v>4700</v>
      </c>
    </row>
    <row r="2117" spans="6:8" s="149" customFormat="1" ht="19.5" customHeight="1" x14ac:dyDescent="0.25">
      <c r="F2117" s="117" t="s">
        <v>6</v>
      </c>
      <c r="G2117" s="117" t="s">
        <v>3237</v>
      </c>
      <c r="H2117" s="117" t="s">
        <v>4700</v>
      </c>
    </row>
    <row r="2118" spans="6:8" s="149" customFormat="1" ht="19.5" customHeight="1" x14ac:dyDescent="0.25">
      <c r="F2118" s="117" t="s">
        <v>6</v>
      </c>
      <c r="G2118" s="117" t="s">
        <v>3249</v>
      </c>
      <c r="H2118" s="117" t="s">
        <v>4700</v>
      </c>
    </row>
    <row r="2119" spans="6:8" s="149" customFormat="1" ht="19.5" customHeight="1" x14ac:dyDescent="0.25">
      <c r="F2119" s="117" t="s">
        <v>6</v>
      </c>
      <c r="G2119" s="117" t="s">
        <v>3251</v>
      </c>
      <c r="H2119" s="117" t="s">
        <v>4700</v>
      </c>
    </row>
    <row r="2120" spans="6:8" s="149" customFormat="1" ht="19.5" customHeight="1" x14ac:dyDescent="0.25">
      <c r="F2120" s="117" t="s">
        <v>6</v>
      </c>
      <c r="G2120" s="117" t="s">
        <v>3252</v>
      </c>
      <c r="H2120" s="117" t="s">
        <v>4700</v>
      </c>
    </row>
    <row r="2121" spans="6:8" s="149" customFormat="1" ht="19.5" customHeight="1" x14ac:dyDescent="0.25">
      <c r="F2121" s="117" t="s">
        <v>6</v>
      </c>
      <c r="G2121" s="117" t="s">
        <v>3254</v>
      </c>
      <c r="H2121" s="117" t="s">
        <v>4700</v>
      </c>
    </row>
    <row r="2122" spans="6:8" s="149" customFormat="1" ht="19.5" customHeight="1" x14ac:dyDescent="0.25">
      <c r="F2122" s="117" t="s">
        <v>6</v>
      </c>
      <c r="G2122" s="117" t="s">
        <v>3261</v>
      </c>
      <c r="H2122" s="117" t="s">
        <v>4700</v>
      </c>
    </row>
    <row r="2123" spans="6:8" s="149" customFormat="1" ht="19.5" customHeight="1" x14ac:dyDescent="0.25">
      <c r="F2123" s="117" t="s">
        <v>6</v>
      </c>
      <c r="G2123" s="117" t="s">
        <v>3263</v>
      </c>
      <c r="H2123" s="117" t="s">
        <v>4700</v>
      </c>
    </row>
    <row r="2124" spans="6:8" s="149" customFormat="1" ht="19.5" customHeight="1" x14ac:dyDescent="0.25">
      <c r="F2124" s="117" t="s">
        <v>6</v>
      </c>
      <c r="G2124" s="117" t="s">
        <v>3272</v>
      </c>
      <c r="H2124" s="117" t="s">
        <v>4700</v>
      </c>
    </row>
    <row r="2125" spans="6:8" s="149" customFormat="1" ht="19.5" customHeight="1" x14ac:dyDescent="0.25">
      <c r="F2125" s="117" t="s">
        <v>6</v>
      </c>
      <c r="G2125" s="117" t="s">
        <v>3274</v>
      </c>
      <c r="H2125" s="117" t="s">
        <v>4700</v>
      </c>
    </row>
    <row r="2126" spans="6:8" s="149" customFormat="1" ht="19.5" customHeight="1" x14ac:dyDescent="0.25">
      <c r="F2126" s="117" t="s">
        <v>6</v>
      </c>
      <c r="G2126" s="117" t="s">
        <v>4702</v>
      </c>
      <c r="H2126" s="117" t="s">
        <v>4700</v>
      </c>
    </row>
    <row r="2127" spans="6:8" s="149" customFormat="1" ht="19.5" customHeight="1" x14ac:dyDescent="0.25">
      <c r="F2127" s="117" t="s">
        <v>6</v>
      </c>
      <c r="G2127" s="117" t="s">
        <v>4703</v>
      </c>
      <c r="H2127" s="117" t="s">
        <v>4700</v>
      </c>
    </row>
    <row r="2128" spans="6:8" s="149" customFormat="1" ht="19.5" customHeight="1" x14ac:dyDescent="0.25">
      <c r="F2128" s="117" t="s">
        <v>6</v>
      </c>
      <c r="G2128" s="117" t="s">
        <v>4704</v>
      </c>
      <c r="H2128" s="117" t="s">
        <v>4700</v>
      </c>
    </row>
    <row r="2129" spans="6:8" s="149" customFormat="1" ht="19.5" customHeight="1" x14ac:dyDescent="0.25">
      <c r="F2129" s="117" t="s">
        <v>6</v>
      </c>
      <c r="G2129" s="117" t="s">
        <v>4705</v>
      </c>
      <c r="H2129" s="117" t="s">
        <v>4700</v>
      </c>
    </row>
    <row r="2130" spans="6:8" s="149" customFormat="1" ht="19.5" customHeight="1" x14ac:dyDescent="0.25">
      <c r="F2130" s="117" t="s">
        <v>6</v>
      </c>
      <c r="G2130" s="117" t="s">
        <v>4706</v>
      </c>
      <c r="H2130" s="117" t="s">
        <v>4700</v>
      </c>
    </row>
    <row r="2131" spans="6:8" s="149" customFormat="1" ht="19.5" customHeight="1" x14ac:dyDescent="0.25">
      <c r="F2131" s="117" t="s">
        <v>6</v>
      </c>
      <c r="G2131" s="117" t="s">
        <v>4707</v>
      </c>
      <c r="H2131" s="117" t="s">
        <v>4700</v>
      </c>
    </row>
    <row r="2132" spans="6:8" s="149" customFormat="1" ht="19.5" customHeight="1" x14ac:dyDescent="0.25">
      <c r="F2132" s="117" t="s">
        <v>6</v>
      </c>
      <c r="G2132" s="117" t="s">
        <v>3312</v>
      </c>
      <c r="H2132" s="117" t="s">
        <v>4700</v>
      </c>
    </row>
    <row r="2133" spans="6:8" s="149" customFormat="1" ht="19.5" customHeight="1" x14ac:dyDescent="0.25">
      <c r="F2133" s="117" t="s">
        <v>6</v>
      </c>
      <c r="G2133" s="117" t="s">
        <v>3314</v>
      </c>
      <c r="H2133" s="117" t="s">
        <v>4700</v>
      </c>
    </row>
    <row r="2134" spans="6:8" s="149" customFormat="1" ht="19.5" customHeight="1" x14ac:dyDescent="0.25">
      <c r="F2134" s="117" t="s">
        <v>6</v>
      </c>
      <c r="G2134" s="117" t="s">
        <v>3316</v>
      </c>
      <c r="H2134" s="117" t="s">
        <v>4700</v>
      </c>
    </row>
    <row r="2135" spans="6:8" s="149" customFormat="1" ht="19.5" customHeight="1" x14ac:dyDescent="0.25">
      <c r="F2135" s="117" t="s">
        <v>6</v>
      </c>
      <c r="G2135" s="117" t="s">
        <v>3318</v>
      </c>
      <c r="H2135" s="117" t="s">
        <v>4700</v>
      </c>
    </row>
    <row r="2136" spans="6:8" s="149" customFormat="1" ht="19.5" customHeight="1" x14ac:dyDescent="0.25">
      <c r="F2136" s="117" t="s">
        <v>6</v>
      </c>
      <c r="G2136" s="117" t="s">
        <v>3323</v>
      </c>
      <c r="H2136" s="117" t="s">
        <v>4700</v>
      </c>
    </row>
    <row r="2137" spans="6:8" s="149" customFormat="1" ht="19.5" customHeight="1" x14ac:dyDescent="0.25">
      <c r="F2137" s="117" t="s">
        <v>6</v>
      </c>
      <c r="G2137" s="117" t="s">
        <v>3325</v>
      </c>
      <c r="H2137" s="117" t="s">
        <v>4700</v>
      </c>
    </row>
    <row r="2138" spans="6:8" s="149" customFormat="1" ht="19.5" customHeight="1" x14ac:dyDescent="0.25">
      <c r="F2138" s="117" t="s">
        <v>6</v>
      </c>
      <c r="G2138" s="117" t="s">
        <v>3327</v>
      </c>
      <c r="H2138" s="117" t="s">
        <v>4700</v>
      </c>
    </row>
    <row r="2139" spans="6:8" s="149" customFormat="1" ht="19.5" customHeight="1" x14ac:dyDescent="0.25">
      <c r="F2139" s="117" t="s">
        <v>6</v>
      </c>
      <c r="G2139" s="117" t="s">
        <v>3328</v>
      </c>
      <c r="H2139" s="117" t="s">
        <v>4700</v>
      </c>
    </row>
    <row r="2140" spans="6:8" s="149" customFormat="1" ht="19.5" customHeight="1" x14ac:dyDescent="0.25">
      <c r="F2140" s="117" t="s">
        <v>6</v>
      </c>
      <c r="G2140" s="117" t="s">
        <v>3330</v>
      </c>
      <c r="H2140" s="117" t="s">
        <v>4700</v>
      </c>
    </row>
    <row r="2141" spans="6:8" s="149" customFormat="1" ht="19.5" customHeight="1" x14ac:dyDescent="0.25">
      <c r="F2141" s="117" t="s">
        <v>6</v>
      </c>
      <c r="G2141" s="117" t="s">
        <v>3332</v>
      </c>
      <c r="H2141" s="117" t="s">
        <v>4700</v>
      </c>
    </row>
    <row r="2142" spans="6:8" s="149" customFormat="1" ht="19.5" customHeight="1" x14ac:dyDescent="0.25">
      <c r="F2142" s="117" t="s">
        <v>6</v>
      </c>
      <c r="G2142" s="117" t="s">
        <v>3334</v>
      </c>
      <c r="H2142" s="117" t="s">
        <v>4700</v>
      </c>
    </row>
    <row r="2143" spans="6:8" s="149" customFormat="1" ht="19.5" customHeight="1" x14ac:dyDescent="0.25">
      <c r="F2143" s="117" t="s">
        <v>6</v>
      </c>
      <c r="G2143" s="117" t="s">
        <v>3336</v>
      </c>
      <c r="H2143" s="117" t="s">
        <v>4700</v>
      </c>
    </row>
    <row r="2144" spans="6:8" s="149" customFormat="1" ht="19.5" customHeight="1" x14ac:dyDescent="0.25">
      <c r="F2144" s="117" t="s">
        <v>6</v>
      </c>
      <c r="G2144" s="117" t="s">
        <v>3338</v>
      </c>
      <c r="H2144" s="117" t="s">
        <v>4700</v>
      </c>
    </row>
    <row r="2145" spans="6:8" s="149" customFormat="1" ht="19.5" customHeight="1" x14ac:dyDescent="0.25">
      <c r="F2145" s="117" t="s">
        <v>6</v>
      </c>
      <c r="G2145" s="117" t="s">
        <v>3360</v>
      </c>
      <c r="H2145" s="117" t="s">
        <v>4700</v>
      </c>
    </row>
    <row r="2146" spans="6:8" s="149" customFormat="1" ht="19.5" customHeight="1" x14ac:dyDescent="0.25">
      <c r="F2146" s="117" t="s">
        <v>6</v>
      </c>
      <c r="G2146" s="117" t="s">
        <v>3362</v>
      </c>
      <c r="H2146" s="117" t="s">
        <v>4700</v>
      </c>
    </row>
    <row r="2147" spans="6:8" s="149" customFormat="1" ht="19.5" customHeight="1" x14ac:dyDescent="0.25">
      <c r="F2147" s="117" t="s">
        <v>6</v>
      </c>
      <c r="G2147" s="117" t="s">
        <v>3364</v>
      </c>
      <c r="H2147" s="117" t="s">
        <v>4700</v>
      </c>
    </row>
    <row r="2148" spans="6:8" s="149" customFormat="1" ht="19.5" customHeight="1" x14ac:dyDescent="0.25">
      <c r="F2148" s="117" t="s">
        <v>6</v>
      </c>
      <c r="G2148" s="117" t="s">
        <v>3366</v>
      </c>
      <c r="H2148" s="117" t="s">
        <v>4700</v>
      </c>
    </row>
    <row r="2149" spans="6:8" s="149" customFormat="1" ht="19.5" customHeight="1" x14ac:dyDescent="0.25">
      <c r="F2149" s="117" t="s">
        <v>6</v>
      </c>
      <c r="G2149" s="117" t="s">
        <v>3368</v>
      </c>
      <c r="H2149" s="117" t="s">
        <v>4700</v>
      </c>
    </row>
    <row r="2150" spans="6:8" s="149" customFormat="1" ht="19.5" customHeight="1" x14ac:dyDescent="0.25">
      <c r="F2150" s="117" t="s">
        <v>6</v>
      </c>
      <c r="G2150" s="117" t="s">
        <v>3370</v>
      </c>
      <c r="H2150" s="117" t="s">
        <v>4700</v>
      </c>
    </row>
    <row r="2151" spans="6:8" s="149" customFormat="1" ht="19.5" customHeight="1" x14ac:dyDescent="0.25">
      <c r="F2151" s="117" t="s">
        <v>6</v>
      </c>
      <c r="G2151" s="117" t="s">
        <v>3372</v>
      </c>
      <c r="H2151" s="117" t="s">
        <v>4700</v>
      </c>
    </row>
    <row r="2152" spans="6:8" s="149" customFormat="1" ht="19.5" customHeight="1" x14ac:dyDescent="0.25">
      <c r="F2152" s="117" t="s">
        <v>6</v>
      </c>
      <c r="G2152" s="117" t="s">
        <v>3374</v>
      </c>
      <c r="H2152" s="117" t="s">
        <v>4700</v>
      </c>
    </row>
    <row r="2153" spans="6:8" s="149" customFormat="1" ht="19.5" customHeight="1" x14ac:dyDescent="0.25">
      <c r="F2153" s="117" t="s">
        <v>6</v>
      </c>
      <c r="G2153" s="117" t="s">
        <v>3375</v>
      </c>
      <c r="H2153" s="117" t="s">
        <v>4700</v>
      </c>
    </row>
    <row r="2154" spans="6:8" s="149" customFormat="1" ht="19.5" customHeight="1" x14ac:dyDescent="0.25">
      <c r="F2154" s="117" t="s">
        <v>6</v>
      </c>
      <c r="G2154" s="117" t="s">
        <v>3377</v>
      </c>
      <c r="H2154" s="117" t="s">
        <v>4700</v>
      </c>
    </row>
    <row r="2155" spans="6:8" s="149" customFormat="1" ht="19.5" customHeight="1" x14ac:dyDescent="0.25">
      <c r="F2155" s="117" t="s">
        <v>6</v>
      </c>
      <c r="G2155" s="117" t="s">
        <v>3385</v>
      </c>
      <c r="H2155" s="117" t="s">
        <v>4700</v>
      </c>
    </row>
    <row r="2156" spans="6:8" s="149" customFormat="1" ht="19.5" customHeight="1" x14ac:dyDescent="0.25">
      <c r="F2156" s="117" t="s">
        <v>6</v>
      </c>
      <c r="G2156" s="117" t="s">
        <v>3387</v>
      </c>
      <c r="H2156" s="117" t="s">
        <v>4700</v>
      </c>
    </row>
    <row r="2157" spans="6:8" s="149" customFormat="1" ht="19.5" customHeight="1" x14ac:dyDescent="0.25">
      <c r="F2157" s="117" t="s">
        <v>6</v>
      </c>
      <c r="G2157" s="117" t="s">
        <v>3388</v>
      </c>
      <c r="H2157" s="117" t="s">
        <v>4700</v>
      </c>
    </row>
    <row r="2158" spans="6:8" s="149" customFormat="1" ht="19.5" customHeight="1" x14ac:dyDescent="0.25">
      <c r="F2158" s="117" t="s">
        <v>6</v>
      </c>
      <c r="G2158" s="117" t="s">
        <v>3390</v>
      </c>
      <c r="H2158" s="117" t="s">
        <v>4700</v>
      </c>
    </row>
    <row r="2159" spans="6:8" s="149" customFormat="1" ht="19.5" customHeight="1" x14ac:dyDescent="0.25">
      <c r="F2159" s="117" t="s">
        <v>6</v>
      </c>
      <c r="G2159" s="117" t="s">
        <v>3392</v>
      </c>
      <c r="H2159" s="117" t="s">
        <v>4700</v>
      </c>
    </row>
    <row r="2160" spans="6:8" s="149" customFormat="1" ht="19.5" customHeight="1" x14ac:dyDescent="0.25">
      <c r="F2160" s="117" t="s">
        <v>6</v>
      </c>
      <c r="G2160" s="117" t="s">
        <v>3403</v>
      </c>
      <c r="H2160" s="117" t="s">
        <v>4700</v>
      </c>
    </row>
    <row r="2161" spans="6:8" s="149" customFormat="1" ht="19.5" customHeight="1" x14ac:dyDescent="0.25">
      <c r="F2161" s="117" t="s">
        <v>6</v>
      </c>
      <c r="G2161" s="117" t="s">
        <v>3405</v>
      </c>
      <c r="H2161" s="117" t="s">
        <v>4700</v>
      </c>
    </row>
    <row r="2162" spans="6:8" s="149" customFormat="1" ht="19.5" customHeight="1" x14ac:dyDescent="0.25">
      <c r="F2162" s="117" t="s">
        <v>6</v>
      </c>
      <c r="G2162" s="117" t="s">
        <v>3408</v>
      </c>
      <c r="H2162" s="117" t="s">
        <v>4700</v>
      </c>
    </row>
    <row r="2163" spans="6:8" s="149" customFormat="1" ht="19.5" customHeight="1" x14ac:dyDescent="0.25">
      <c r="F2163" s="117" t="s">
        <v>6</v>
      </c>
      <c r="G2163" s="117" t="s">
        <v>3410</v>
      </c>
      <c r="H2163" s="117" t="s">
        <v>4700</v>
      </c>
    </row>
    <row r="2164" spans="6:8" s="149" customFormat="1" ht="19.5" customHeight="1" x14ac:dyDescent="0.25">
      <c r="F2164" s="117" t="s">
        <v>6</v>
      </c>
      <c r="G2164" s="117" t="s">
        <v>3411</v>
      </c>
      <c r="H2164" s="117" t="s">
        <v>4700</v>
      </c>
    </row>
    <row r="2165" spans="6:8" s="149" customFormat="1" ht="19.5" customHeight="1" x14ac:dyDescent="0.25">
      <c r="F2165" s="117" t="s">
        <v>6</v>
      </c>
      <c r="G2165" s="117" t="s">
        <v>3424</v>
      </c>
      <c r="H2165" s="117" t="s">
        <v>4700</v>
      </c>
    </row>
    <row r="2166" spans="6:8" s="149" customFormat="1" ht="19.5" customHeight="1" x14ac:dyDescent="0.25">
      <c r="F2166" s="117" t="s">
        <v>6</v>
      </c>
      <c r="G2166" s="117" t="s">
        <v>3426</v>
      </c>
      <c r="H2166" s="117" t="s">
        <v>4700</v>
      </c>
    </row>
    <row r="2167" spans="6:8" s="149" customFormat="1" ht="19.5" customHeight="1" x14ac:dyDescent="0.25">
      <c r="F2167" s="117" t="s">
        <v>6</v>
      </c>
      <c r="G2167" s="117" t="s">
        <v>3428</v>
      </c>
      <c r="H2167" s="117" t="s">
        <v>4700</v>
      </c>
    </row>
    <row r="2168" spans="6:8" s="149" customFormat="1" ht="19.5" customHeight="1" x14ac:dyDescent="0.25">
      <c r="F2168" s="117" t="s">
        <v>6</v>
      </c>
      <c r="G2168" s="117" t="s">
        <v>3429</v>
      </c>
      <c r="H2168" s="117" t="s">
        <v>4700</v>
      </c>
    </row>
    <row r="2169" spans="6:8" s="149" customFormat="1" ht="19.5" customHeight="1" x14ac:dyDescent="0.25">
      <c r="F2169" s="117" t="s">
        <v>6</v>
      </c>
      <c r="G2169" s="117" t="s">
        <v>3430</v>
      </c>
      <c r="H2169" s="117" t="s">
        <v>4700</v>
      </c>
    </row>
    <row r="2170" spans="6:8" s="149" customFormat="1" ht="19.5" customHeight="1" x14ac:dyDescent="0.25">
      <c r="F2170" s="117" t="s">
        <v>6</v>
      </c>
      <c r="G2170" s="117" t="s">
        <v>3431</v>
      </c>
      <c r="H2170" s="117" t="s">
        <v>4700</v>
      </c>
    </row>
    <row r="2171" spans="6:8" s="149" customFormat="1" ht="19.5" customHeight="1" x14ac:dyDescent="0.25">
      <c r="F2171" s="117" t="s">
        <v>6</v>
      </c>
      <c r="G2171" s="117" t="s">
        <v>3433</v>
      </c>
      <c r="H2171" s="117" t="s">
        <v>4700</v>
      </c>
    </row>
    <row r="2172" spans="6:8" s="149" customFormat="1" ht="19.5" customHeight="1" x14ac:dyDescent="0.25">
      <c r="F2172" s="117" t="s">
        <v>6</v>
      </c>
      <c r="G2172" s="117" t="s">
        <v>3435</v>
      </c>
      <c r="H2172" s="117" t="s">
        <v>4700</v>
      </c>
    </row>
    <row r="2173" spans="6:8" s="149" customFormat="1" ht="19.5" customHeight="1" x14ac:dyDescent="0.25">
      <c r="F2173" s="117" t="s">
        <v>6</v>
      </c>
      <c r="G2173" s="117" t="s">
        <v>3458</v>
      </c>
      <c r="H2173" s="117" t="s">
        <v>4700</v>
      </c>
    </row>
    <row r="2174" spans="6:8" s="149" customFormat="1" ht="19.5" customHeight="1" x14ac:dyDescent="0.25">
      <c r="F2174" s="117" t="s">
        <v>6</v>
      </c>
      <c r="G2174" s="117" t="s">
        <v>3459</v>
      </c>
      <c r="H2174" s="117" t="s">
        <v>4700</v>
      </c>
    </row>
    <row r="2175" spans="6:8" s="149" customFormat="1" ht="19.5" customHeight="1" x14ac:dyDescent="0.25">
      <c r="F2175" s="117" t="s">
        <v>6</v>
      </c>
      <c r="G2175" s="117" t="s">
        <v>3461</v>
      </c>
      <c r="H2175" s="117" t="s">
        <v>4700</v>
      </c>
    </row>
    <row r="2176" spans="6:8" s="149" customFormat="1" ht="19.5" customHeight="1" x14ac:dyDescent="0.25">
      <c r="F2176" s="117" t="s">
        <v>6</v>
      </c>
      <c r="G2176" s="117" t="s">
        <v>3466</v>
      </c>
      <c r="H2176" s="117" t="s">
        <v>4700</v>
      </c>
    </row>
    <row r="2177" spans="6:8" s="149" customFormat="1" ht="19.5" customHeight="1" x14ac:dyDescent="0.25">
      <c r="F2177" s="117" t="s">
        <v>6</v>
      </c>
      <c r="G2177" s="117" t="s">
        <v>3470</v>
      </c>
      <c r="H2177" s="117" t="s">
        <v>4700</v>
      </c>
    </row>
    <row r="2178" spans="6:8" s="149" customFormat="1" ht="19.5" customHeight="1" x14ac:dyDescent="0.25">
      <c r="F2178" s="117" t="s">
        <v>6</v>
      </c>
      <c r="G2178" s="117" t="s">
        <v>3485</v>
      </c>
      <c r="H2178" s="117" t="s">
        <v>4700</v>
      </c>
    </row>
    <row r="2179" spans="6:8" s="149" customFormat="1" ht="19.5" customHeight="1" x14ac:dyDescent="0.25">
      <c r="F2179" s="117" t="s">
        <v>6</v>
      </c>
      <c r="G2179" s="117" t="s">
        <v>3488</v>
      </c>
      <c r="H2179" s="117" t="s">
        <v>4700</v>
      </c>
    </row>
    <row r="2180" spans="6:8" s="149" customFormat="1" ht="19.5" customHeight="1" x14ac:dyDescent="0.25">
      <c r="F2180" s="117" t="s">
        <v>6</v>
      </c>
      <c r="G2180" s="117" t="s">
        <v>3489</v>
      </c>
      <c r="H2180" s="117" t="s">
        <v>4700</v>
      </c>
    </row>
    <row r="2181" spans="6:8" s="149" customFormat="1" ht="19.5" customHeight="1" x14ac:dyDescent="0.25">
      <c r="F2181" s="117" t="s">
        <v>6</v>
      </c>
      <c r="G2181" s="117" t="s">
        <v>3491</v>
      </c>
      <c r="H2181" s="117" t="s">
        <v>4700</v>
      </c>
    </row>
    <row r="2182" spans="6:8" s="149" customFormat="1" ht="19.5" customHeight="1" x14ac:dyDescent="0.25">
      <c r="F2182" s="117" t="s">
        <v>6</v>
      </c>
      <c r="G2182" s="117" t="s">
        <v>3492</v>
      </c>
      <c r="H2182" s="117" t="s">
        <v>4700</v>
      </c>
    </row>
    <row r="2183" spans="6:8" s="149" customFormat="1" ht="19.5" customHeight="1" x14ac:dyDescent="0.25">
      <c r="F2183" s="117" t="s">
        <v>6</v>
      </c>
      <c r="G2183" s="117" t="s">
        <v>3494</v>
      </c>
      <c r="H2183" s="117" t="s">
        <v>4700</v>
      </c>
    </row>
    <row r="2184" spans="6:8" s="149" customFormat="1" ht="19.5" customHeight="1" x14ac:dyDescent="0.25">
      <c r="F2184" s="117" t="s">
        <v>6</v>
      </c>
      <c r="G2184" s="117" t="s">
        <v>4708</v>
      </c>
      <c r="H2184" s="117" t="s">
        <v>4700</v>
      </c>
    </row>
    <row r="2185" spans="6:8" s="149" customFormat="1" ht="19.5" customHeight="1" x14ac:dyDescent="0.25">
      <c r="F2185" s="117" t="s">
        <v>6</v>
      </c>
      <c r="G2185" s="117" t="s">
        <v>3501</v>
      </c>
      <c r="H2185" s="117" t="s">
        <v>4700</v>
      </c>
    </row>
    <row r="2186" spans="6:8" s="149" customFormat="1" ht="19.5" customHeight="1" x14ac:dyDescent="0.25">
      <c r="F2186" s="117" t="s">
        <v>6</v>
      </c>
      <c r="G2186" s="117" t="s">
        <v>3503</v>
      </c>
      <c r="H2186" s="117" t="s">
        <v>4700</v>
      </c>
    </row>
    <row r="2187" spans="6:8" s="149" customFormat="1" ht="19.5" customHeight="1" x14ac:dyDescent="0.25">
      <c r="F2187" s="117" t="s">
        <v>6</v>
      </c>
      <c r="G2187" s="117" t="s">
        <v>3504</v>
      </c>
      <c r="H2187" s="117" t="s">
        <v>4700</v>
      </c>
    </row>
    <row r="2188" spans="6:8" s="149" customFormat="1" ht="19.5" customHeight="1" x14ac:dyDescent="0.25">
      <c r="F2188" s="117" t="s">
        <v>6</v>
      </c>
      <c r="G2188" s="117" t="s">
        <v>3506</v>
      </c>
      <c r="H2188" s="117" t="s">
        <v>4700</v>
      </c>
    </row>
    <row r="2189" spans="6:8" s="149" customFormat="1" ht="19.5" customHeight="1" x14ac:dyDescent="0.25">
      <c r="F2189" s="117" t="s">
        <v>6</v>
      </c>
      <c r="G2189" s="117" t="s">
        <v>3507</v>
      </c>
      <c r="H2189" s="117" t="s">
        <v>4700</v>
      </c>
    </row>
    <row r="2190" spans="6:8" s="149" customFormat="1" ht="19.5" customHeight="1" x14ac:dyDescent="0.25">
      <c r="F2190" s="117" t="s">
        <v>6</v>
      </c>
      <c r="G2190" s="117" t="s">
        <v>3508</v>
      </c>
      <c r="H2190" s="117" t="s">
        <v>4700</v>
      </c>
    </row>
    <row r="2191" spans="6:8" s="149" customFormat="1" ht="19.5" customHeight="1" x14ac:dyDescent="0.25">
      <c r="F2191" s="117" t="s">
        <v>6</v>
      </c>
      <c r="G2191" s="117" t="s">
        <v>3510</v>
      </c>
      <c r="H2191" s="117" t="s">
        <v>4700</v>
      </c>
    </row>
    <row r="2192" spans="6:8" s="149" customFormat="1" ht="19.5" customHeight="1" x14ac:dyDescent="0.25">
      <c r="F2192" s="117" t="s">
        <v>6</v>
      </c>
      <c r="G2192" s="117" t="s">
        <v>3512</v>
      </c>
      <c r="H2192" s="117" t="s">
        <v>4700</v>
      </c>
    </row>
    <row r="2193" spans="6:8" s="149" customFormat="1" ht="19.5" customHeight="1" x14ac:dyDescent="0.25">
      <c r="F2193" s="117" t="s">
        <v>6</v>
      </c>
      <c r="G2193" s="117" t="s">
        <v>3513</v>
      </c>
      <c r="H2193" s="117" t="s">
        <v>4700</v>
      </c>
    </row>
    <row r="2194" spans="6:8" s="149" customFormat="1" ht="19.5" customHeight="1" x14ac:dyDescent="0.25">
      <c r="F2194" s="117" t="s">
        <v>6</v>
      </c>
      <c r="G2194" s="117" t="s">
        <v>3514</v>
      </c>
      <c r="H2194" s="117" t="s">
        <v>4700</v>
      </c>
    </row>
    <row r="2195" spans="6:8" s="149" customFormat="1" ht="19.5" customHeight="1" x14ac:dyDescent="0.25">
      <c r="F2195" s="117" t="s">
        <v>6</v>
      </c>
      <c r="G2195" s="117" t="s">
        <v>3516</v>
      </c>
      <c r="H2195" s="117" t="s">
        <v>4700</v>
      </c>
    </row>
    <row r="2196" spans="6:8" s="149" customFormat="1" ht="19.5" customHeight="1" x14ac:dyDescent="0.25">
      <c r="F2196" s="117" t="s">
        <v>6</v>
      </c>
      <c r="G2196" s="117" t="s">
        <v>3518</v>
      </c>
      <c r="H2196" s="117" t="s">
        <v>4700</v>
      </c>
    </row>
    <row r="2197" spans="6:8" s="149" customFormat="1" ht="19.5" customHeight="1" x14ac:dyDescent="0.25">
      <c r="F2197" s="117" t="s">
        <v>6</v>
      </c>
      <c r="G2197" s="117" t="s">
        <v>3520</v>
      </c>
      <c r="H2197" s="117" t="s">
        <v>4700</v>
      </c>
    </row>
    <row r="2198" spans="6:8" s="149" customFormat="1" ht="19.5" customHeight="1" x14ac:dyDescent="0.25">
      <c r="F2198" s="117" t="s">
        <v>6</v>
      </c>
      <c r="G2198" s="117" t="s">
        <v>3522</v>
      </c>
      <c r="H2198" s="117" t="s">
        <v>4700</v>
      </c>
    </row>
    <row r="2199" spans="6:8" s="149" customFormat="1" ht="19.5" customHeight="1" x14ac:dyDescent="0.25">
      <c r="F2199" s="117" t="s">
        <v>6</v>
      </c>
      <c r="G2199" s="117" t="s">
        <v>3523</v>
      </c>
      <c r="H2199" s="117" t="s">
        <v>4700</v>
      </c>
    </row>
    <row r="2200" spans="6:8" s="149" customFormat="1" ht="19.5" customHeight="1" x14ac:dyDescent="0.25">
      <c r="F2200" s="117" t="s">
        <v>6</v>
      </c>
      <c r="G2200" s="117" t="s">
        <v>3525</v>
      </c>
      <c r="H2200" s="117" t="s">
        <v>4700</v>
      </c>
    </row>
    <row r="2201" spans="6:8" s="149" customFormat="1" ht="19.5" customHeight="1" x14ac:dyDescent="0.25">
      <c r="F2201" s="117" t="s">
        <v>6</v>
      </c>
      <c r="G2201" s="117" t="s">
        <v>3527</v>
      </c>
      <c r="H2201" s="117" t="s">
        <v>4700</v>
      </c>
    </row>
    <row r="2202" spans="6:8" s="149" customFormat="1" ht="19.5" customHeight="1" x14ac:dyDescent="0.25">
      <c r="F2202" s="117" t="s">
        <v>6</v>
      </c>
      <c r="G2202" s="117" t="s">
        <v>4709</v>
      </c>
      <c r="H2202" s="117" t="s">
        <v>4700</v>
      </c>
    </row>
    <row r="2203" spans="6:8" s="149" customFormat="1" ht="19.5" customHeight="1" x14ac:dyDescent="0.25">
      <c r="F2203" s="117" t="s">
        <v>6</v>
      </c>
      <c r="G2203" s="117" t="s">
        <v>3572</v>
      </c>
      <c r="H2203" s="117" t="s">
        <v>4700</v>
      </c>
    </row>
    <row r="2204" spans="6:8" s="149" customFormat="1" ht="19.5" customHeight="1" x14ac:dyDescent="0.25">
      <c r="F2204" s="117" t="s">
        <v>6</v>
      </c>
      <c r="G2204" s="117" t="s">
        <v>3576</v>
      </c>
      <c r="H2204" s="117" t="s">
        <v>4700</v>
      </c>
    </row>
    <row r="2205" spans="6:8" s="149" customFormat="1" ht="19.5" customHeight="1" x14ac:dyDescent="0.25">
      <c r="F2205" s="117" t="s">
        <v>6</v>
      </c>
      <c r="G2205" s="117" t="s">
        <v>3605</v>
      </c>
      <c r="H2205" s="117" t="s">
        <v>4700</v>
      </c>
    </row>
    <row r="2206" spans="6:8" s="149" customFormat="1" ht="19.5" customHeight="1" x14ac:dyDescent="0.25">
      <c r="F2206" s="117" t="s">
        <v>6</v>
      </c>
      <c r="G2206" s="117" t="s">
        <v>3616</v>
      </c>
      <c r="H2206" s="117" t="s">
        <v>4700</v>
      </c>
    </row>
    <row r="2207" spans="6:8" s="149" customFormat="1" ht="19.5" customHeight="1" x14ac:dyDescent="0.25">
      <c r="F2207" s="117" t="s">
        <v>6</v>
      </c>
      <c r="G2207" s="117" t="s">
        <v>3618</v>
      </c>
      <c r="H2207" s="117" t="s">
        <v>4700</v>
      </c>
    </row>
    <row r="2208" spans="6:8" s="149" customFormat="1" ht="19.5" customHeight="1" x14ac:dyDescent="0.25">
      <c r="F2208" s="117" t="s">
        <v>6</v>
      </c>
      <c r="G2208" s="117" t="s">
        <v>3620</v>
      </c>
      <c r="H2208" s="117" t="s">
        <v>4700</v>
      </c>
    </row>
    <row r="2209" spans="6:8" s="149" customFormat="1" ht="19.5" customHeight="1" x14ac:dyDescent="0.25">
      <c r="F2209" s="117" t="s">
        <v>6</v>
      </c>
      <c r="G2209" s="117" t="s">
        <v>3622</v>
      </c>
      <c r="H2209" s="117" t="s">
        <v>4700</v>
      </c>
    </row>
    <row r="2210" spans="6:8" s="149" customFormat="1" ht="19.5" customHeight="1" x14ac:dyDescent="0.25">
      <c r="F2210" s="117" t="s">
        <v>6</v>
      </c>
      <c r="G2210" s="117" t="s">
        <v>3623</v>
      </c>
      <c r="H2210" s="117" t="s">
        <v>4700</v>
      </c>
    </row>
    <row r="2211" spans="6:8" s="149" customFormat="1" ht="19.5" customHeight="1" x14ac:dyDescent="0.25">
      <c r="F2211" s="117" t="s">
        <v>6</v>
      </c>
      <c r="G2211" s="117" t="s">
        <v>3625</v>
      </c>
      <c r="H2211" s="117" t="s">
        <v>4700</v>
      </c>
    </row>
    <row r="2212" spans="6:8" s="149" customFormat="1" ht="19.5" customHeight="1" x14ac:dyDescent="0.25">
      <c r="F2212" s="117" t="s">
        <v>6</v>
      </c>
      <c r="G2212" s="117" t="s">
        <v>3627</v>
      </c>
      <c r="H2212" s="117" t="s">
        <v>4700</v>
      </c>
    </row>
    <row r="2213" spans="6:8" s="149" customFormat="1" ht="19.5" customHeight="1" x14ac:dyDescent="0.25">
      <c r="F2213" s="117" t="s">
        <v>6</v>
      </c>
      <c r="G2213" s="117" t="s">
        <v>3643</v>
      </c>
      <c r="H2213" s="117" t="s">
        <v>4700</v>
      </c>
    </row>
    <row r="2214" spans="6:8" s="149" customFormat="1" ht="19.5" customHeight="1" x14ac:dyDescent="0.25">
      <c r="F2214" s="117" t="s">
        <v>6</v>
      </c>
      <c r="G2214" s="117" t="s">
        <v>3645</v>
      </c>
      <c r="H2214" s="117" t="s">
        <v>4700</v>
      </c>
    </row>
    <row r="2215" spans="6:8" s="149" customFormat="1" ht="19.5" customHeight="1" x14ac:dyDescent="0.25">
      <c r="F2215" s="117" t="s">
        <v>6</v>
      </c>
      <c r="G2215" s="117" t="s">
        <v>3651</v>
      </c>
      <c r="H2215" s="117" t="s">
        <v>4700</v>
      </c>
    </row>
    <row r="2216" spans="6:8" s="149" customFormat="1" ht="19.5" customHeight="1" x14ac:dyDescent="0.25">
      <c r="F2216" s="117" t="s">
        <v>6</v>
      </c>
      <c r="G2216" s="117" t="s">
        <v>3653</v>
      </c>
      <c r="H2216" s="117" t="s">
        <v>4700</v>
      </c>
    </row>
    <row r="2217" spans="6:8" s="149" customFormat="1" ht="19.5" customHeight="1" x14ac:dyDescent="0.25">
      <c r="F2217" s="117" t="s">
        <v>6</v>
      </c>
      <c r="G2217" s="117" t="s">
        <v>3655</v>
      </c>
      <c r="H2217" s="117" t="s">
        <v>4700</v>
      </c>
    </row>
    <row r="2218" spans="6:8" s="149" customFormat="1" ht="19.5" customHeight="1" x14ac:dyDescent="0.25">
      <c r="F2218" s="117" t="s">
        <v>6</v>
      </c>
      <c r="G2218" s="117" t="s">
        <v>3657</v>
      </c>
      <c r="H2218" s="117" t="s">
        <v>4700</v>
      </c>
    </row>
    <row r="2219" spans="6:8" s="149" customFormat="1" ht="19.5" customHeight="1" x14ac:dyDescent="0.25">
      <c r="F2219" s="117" t="s">
        <v>6</v>
      </c>
      <c r="G2219" s="117" t="s">
        <v>3699</v>
      </c>
      <c r="H2219" s="117" t="s">
        <v>4700</v>
      </c>
    </row>
    <row r="2220" spans="6:8" s="149" customFormat="1" ht="19.5" customHeight="1" x14ac:dyDescent="0.25">
      <c r="F2220" s="117" t="s">
        <v>6</v>
      </c>
      <c r="G2220" s="117" t="s">
        <v>3703</v>
      </c>
      <c r="H2220" s="117" t="s">
        <v>4700</v>
      </c>
    </row>
    <row r="2221" spans="6:8" s="149" customFormat="1" ht="19.5" customHeight="1" x14ac:dyDescent="0.25">
      <c r="F2221" s="117" t="s">
        <v>6</v>
      </c>
      <c r="G2221" s="117" t="s">
        <v>3705</v>
      </c>
      <c r="H2221" s="117" t="s">
        <v>4700</v>
      </c>
    </row>
    <row r="2222" spans="6:8" s="149" customFormat="1" ht="19.5" customHeight="1" x14ac:dyDescent="0.25">
      <c r="F2222" s="117" t="s">
        <v>6</v>
      </c>
      <c r="G2222" s="117" t="s">
        <v>3707</v>
      </c>
      <c r="H2222" s="117" t="s">
        <v>4700</v>
      </c>
    </row>
    <row r="2223" spans="6:8" s="149" customFormat="1" ht="19.5" customHeight="1" x14ac:dyDescent="0.25">
      <c r="F2223" s="117" t="s">
        <v>6</v>
      </c>
      <c r="G2223" s="117" t="s">
        <v>3709</v>
      </c>
      <c r="H2223" s="117" t="s">
        <v>4700</v>
      </c>
    </row>
    <row r="2224" spans="6:8" s="149" customFormat="1" ht="19.5" customHeight="1" x14ac:dyDescent="0.25">
      <c r="F2224" s="117" t="s">
        <v>6</v>
      </c>
      <c r="G2224" s="117" t="s">
        <v>3711</v>
      </c>
      <c r="H2224" s="117" t="s">
        <v>4700</v>
      </c>
    </row>
    <row r="2225" spans="6:8" s="149" customFormat="1" ht="19.5" customHeight="1" x14ac:dyDescent="0.25">
      <c r="F2225" s="117" t="s">
        <v>6</v>
      </c>
      <c r="G2225" s="117" t="s">
        <v>3712</v>
      </c>
      <c r="H2225" s="117" t="s">
        <v>4700</v>
      </c>
    </row>
    <row r="2226" spans="6:8" s="149" customFormat="1" ht="19.5" customHeight="1" x14ac:dyDescent="0.25">
      <c r="F2226" s="117" t="s">
        <v>6</v>
      </c>
      <c r="G2226" s="117" t="s">
        <v>3718</v>
      </c>
      <c r="H2226" s="117" t="s">
        <v>4700</v>
      </c>
    </row>
    <row r="2227" spans="6:8" s="149" customFormat="1" ht="19.5" customHeight="1" x14ac:dyDescent="0.25">
      <c r="F2227" s="117" t="s">
        <v>6</v>
      </c>
      <c r="G2227" s="117" t="s">
        <v>3721</v>
      </c>
      <c r="H2227" s="117" t="s">
        <v>4700</v>
      </c>
    </row>
    <row r="2228" spans="6:8" s="149" customFormat="1" ht="19.5" customHeight="1" x14ac:dyDescent="0.25">
      <c r="F2228" s="117" t="s">
        <v>6</v>
      </c>
      <c r="G2228" s="117" t="s">
        <v>3723</v>
      </c>
      <c r="H2228" s="117" t="s">
        <v>4700</v>
      </c>
    </row>
    <row r="2229" spans="6:8" s="149" customFormat="1" ht="19.5" customHeight="1" x14ac:dyDescent="0.25">
      <c r="F2229" s="117" t="s">
        <v>6</v>
      </c>
      <c r="G2229" s="117" t="s">
        <v>3725</v>
      </c>
      <c r="H2229" s="117" t="s">
        <v>4700</v>
      </c>
    </row>
    <row r="2230" spans="6:8" s="149" customFormat="1" ht="19.5" customHeight="1" x14ac:dyDescent="0.25">
      <c r="F2230" s="117" t="s">
        <v>6</v>
      </c>
      <c r="G2230" s="117" t="s">
        <v>3727</v>
      </c>
      <c r="H2230" s="117" t="s">
        <v>4700</v>
      </c>
    </row>
    <row r="2231" spans="6:8" s="149" customFormat="1" ht="19.5" customHeight="1" x14ac:dyDescent="0.25">
      <c r="F2231" s="117" t="s">
        <v>6</v>
      </c>
      <c r="G2231" s="117" t="s">
        <v>3735</v>
      </c>
      <c r="H2231" s="117" t="s">
        <v>4700</v>
      </c>
    </row>
    <row r="2232" spans="6:8" s="149" customFormat="1" ht="19.5" customHeight="1" x14ac:dyDescent="0.25">
      <c r="F2232" s="117" t="s">
        <v>6</v>
      </c>
      <c r="G2232" s="117" t="s">
        <v>3737</v>
      </c>
      <c r="H2232" s="117" t="s">
        <v>4700</v>
      </c>
    </row>
    <row r="2233" spans="6:8" s="149" customFormat="1" ht="19.5" customHeight="1" x14ac:dyDescent="0.25">
      <c r="F2233" s="117" t="s">
        <v>6</v>
      </c>
      <c r="G2233" s="117" t="s">
        <v>3738</v>
      </c>
      <c r="H2233" s="117" t="s">
        <v>4700</v>
      </c>
    </row>
    <row r="2234" spans="6:8" s="149" customFormat="1" ht="19.5" customHeight="1" x14ac:dyDescent="0.25">
      <c r="F2234" s="117" t="s">
        <v>6</v>
      </c>
      <c r="G2234" s="117" t="s">
        <v>3740</v>
      </c>
      <c r="H2234" s="117" t="s">
        <v>4700</v>
      </c>
    </row>
    <row r="2235" spans="6:8" s="149" customFormat="1" ht="19.5" customHeight="1" x14ac:dyDescent="0.25">
      <c r="F2235" s="117" t="s">
        <v>6</v>
      </c>
      <c r="G2235" s="117" t="s">
        <v>3760</v>
      </c>
      <c r="H2235" s="117" t="s">
        <v>4700</v>
      </c>
    </row>
    <row r="2236" spans="6:8" s="149" customFormat="1" ht="19.5" customHeight="1" x14ac:dyDescent="0.25">
      <c r="F2236" s="117" t="s">
        <v>6</v>
      </c>
      <c r="G2236" s="117" t="s">
        <v>3762</v>
      </c>
      <c r="H2236" s="117" t="s">
        <v>4700</v>
      </c>
    </row>
    <row r="2237" spans="6:8" s="149" customFormat="1" ht="19.5" customHeight="1" x14ac:dyDescent="0.25">
      <c r="F2237" s="117" t="s">
        <v>6</v>
      </c>
      <c r="G2237" s="117" t="s">
        <v>3763</v>
      </c>
      <c r="H2237" s="117" t="s">
        <v>4700</v>
      </c>
    </row>
    <row r="2238" spans="6:8" s="149" customFormat="1" ht="19.5" customHeight="1" x14ac:dyDescent="0.25">
      <c r="F2238" s="117" t="s">
        <v>6</v>
      </c>
      <c r="G2238" s="117" t="s">
        <v>3789</v>
      </c>
      <c r="H2238" s="117" t="s">
        <v>4700</v>
      </c>
    </row>
    <row r="2239" spans="6:8" s="149" customFormat="1" ht="19.5" customHeight="1" x14ac:dyDescent="0.25">
      <c r="F2239" s="117" t="s">
        <v>6</v>
      </c>
      <c r="G2239" s="117" t="s">
        <v>3815</v>
      </c>
      <c r="H2239" s="117" t="s">
        <v>4700</v>
      </c>
    </row>
    <row r="2240" spans="6:8" s="149" customFormat="1" ht="19.5" customHeight="1" x14ac:dyDescent="0.25">
      <c r="F2240" s="117" t="s">
        <v>6</v>
      </c>
      <c r="G2240" s="117" t="s">
        <v>3817</v>
      </c>
      <c r="H2240" s="117" t="s">
        <v>4700</v>
      </c>
    </row>
    <row r="2241" spans="6:8" s="149" customFormat="1" ht="19.5" customHeight="1" x14ac:dyDescent="0.25">
      <c r="F2241" s="117" t="s">
        <v>6</v>
      </c>
      <c r="G2241" s="117" t="s">
        <v>3819</v>
      </c>
      <c r="H2241" s="117" t="s">
        <v>4700</v>
      </c>
    </row>
    <row r="2242" spans="6:8" s="149" customFormat="1" ht="19.5" customHeight="1" x14ac:dyDescent="0.25">
      <c r="F2242" s="117" t="s">
        <v>6</v>
      </c>
      <c r="G2242" s="117" t="s">
        <v>3821</v>
      </c>
      <c r="H2242" s="117" t="s">
        <v>4700</v>
      </c>
    </row>
    <row r="2243" spans="6:8" s="149" customFormat="1" ht="19.5" customHeight="1" x14ac:dyDescent="0.25">
      <c r="F2243" s="117" t="s">
        <v>6</v>
      </c>
      <c r="G2243" s="117" t="s">
        <v>3839</v>
      </c>
      <c r="H2243" s="117" t="s">
        <v>4700</v>
      </c>
    </row>
    <row r="2244" spans="6:8" s="149" customFormat="1" ht="19.5" customHeight="1" x14ac:dyDescent="0.25">
      <c r="F2244" s="117" t="s">
        <v>6</v>
      </c>
      <c r="G2244" s="117" t="s">
        <v>3841</v>
      </c>
      <c r="H2244" s="117" t="s">
        <v>4700</v>
      </c>
    </row>
    <row r="2245" spans="6:8" s="149" customFormat="1" ht="19.5" customHeight="1" x14ac:dyDescent="0.25">
      <c r="F2245" s="117" t="s">
        <v>6</v>
      </c>
      <c r="G2245" s="117" t="s">
        <v>3843</v>
      </c>
      <c r="H2245" s="117" t="s">
        <v>4700</v>
      </c>
    </row>
    <row r="2246" spans="6:8" s="149" customFormat="1" ht="19.5" customHeight="1" x14ac:dyDescent="0.25">
      <c r="F2246" s="117" t="s">
        <v>6</v>
      </c>
      <c r="G2246" s="117" t="s">
        <v>3845</v>
      </c>
      <c r="H2246" s="117" t="s">
        <v>4700</v>
      </c>
    </row>
    <row r="2247" spans="6:8" s="149" customFormat="1" ht="19.5" customHeight="1" x14ac:dyDescent="0.25">
      <c r="F2247" s="117" t="s">
        <v>6</v>
      </c>
      <c r="G2247" s="117" t="s">
        <v>3847</v>
      </c>
      <c r="H2247" s="117" t="s">
        <v>4700</v>
      </c>
    </row>
    <row r="2248" spans="6:8" s="149" customFormat="1" ht="19.5" customHeight="1" x14ac:dyDescent="0.25">
      <c r="F2248" s="117" t="s">
        <v>6</v>
      </c>
      <c r="G2248" s="117" t="s">
        <v>3849</v>
      </c>
      <c r="H2248" s="117" t="s">
        <v>4700</v>
      </c>
    </row>
    <row r="2249" spans="6:8" s="149" customFormat="1" ht="19.5" customHeight="1" x14ac:dyDescent="0.25">
      <c r="F2249" s="117" t="s">
        <v>6</v>
      </c>
      <c r="G2249" s="117" t="s">
        <v>3855</v>
      </c>
      <c r="H2249" s="117" t="s">
        <v>4700</v>
      </c>
    </row>
    <row r="2250" spans="6:8" s="149" customFormat="1" ht="19.5" customHeight="1" x14ac:dyDescent="0.25">
      <c r="F2250" s="117" t="s">
        <v>6</v>
      </c>
      <c r="G2250" s="117" t="s">
        <v>3857</v>
      </c>
      <c r="H2250" s="117" t="s">
        <v>4700</v>
      </c>
    </row>
    <row r="2251" spans="6:8" s="149" customFormat="1" ht="19.5" customHeight="1" x14ac:dyDescent="0.25">
      <c r="F2251" s="117" t="s">
        <v>6</v>
      </c>
      <c r="G2251" s="117" t="s">
        <v>4710</v>
      </c>
      <c r="H2251" s="117" t="s">
        <v>4711</v>
      </c>
    </row>
    <row r="2252" spans="6:8" s="149" customFormat="1" ht="19.5" customHeight="1" x14ac:dyDescent="0.25">
      <c r="F2252" s="117" t="s">
        <v>6</v>
      </c>
      <c r="G2252" s="117" t="s">
        <v>4712</v>
      </c>
      <c r="H2252" s="117" t="s">
        <v>4711</v>
      </c>
    </row>
    <row r="2253" spans="6:8" s="149" customFormat="1" ht="19.5" customHeight="1" x14ac:dyDescent="0.25">
      <c r="F2253" s="117" t="s">
        <v>6</v>
      </c>
      <c r="G2253" s="117" t="s">
        <v>4713</v>
      </c>
      <c r="H2253" s="117" t="s">
        <v>4711</v>
      </c>
    </row>
    <row r="2254" spans="6:8" s="149" customFormat="1" ht="19.5" customHeight="1" x14ac:dyDescent="0.25">
      <c r="F2254" s="117" t="s">
        <v>6</v>
      </c>
      <c r="G2254" s="117" t="s">
        <v>4714</v>
      </c>
      <c r="H2254" s="117" t="s">
        <v>4715</v>
      </c>
    </row>
    <row r="2255" spans="6:8" s="149" customFormat="1" ht="19.5" customHeight="1" x14ac:dyDescent="0.25">
      <c r="F2255" s="117" t="s">
        <v>6</v>
      </c>
      <c r="G2255" s="117" t="s">
        <v>4716</v>
      </c>
      <c r="H2255" s="117" t="s">
        <v>4715</v>
      </c>
    </row>
    <row r="2256" spans="6:8" s="149" customFormat="1" ht="19.5" customHeight="1" x14ac:dyDescent="0.25">
      <c r="F2256" s="117" t="s">
        <v>6</v>
      </c>
      <c r="G2256" s="117" t="s">
        <v>4717</v>
      </c>
      <c r="H2256" s="117" t="s">
        <v>4715</v>
      </c>
    </row>
    <row r="2257" spans="6:8" s="149" customFormat="1" ht="19.5" customHeight="1" x14ac:dyDescent="0.25">
      <c r="F2257" s="117" t="s">
        <v>6</v>
      </c>
      <c r="G2257" s="117" t="s">
        <v>4718</v>
      </c>
      <c r="H2257" s="117" t="s">
        <v>4715</v>
      </c>
    </row>
    <row r="2258" spans="6:8" s="149" customFormat="1" ht="19.5" customHeight="1" x14ac:dyDescent="0.25">
      <c r="F2258" s="117" t="s">
        <v>6</v>
      </c>
      <c r="G2258" s="117" t="s">
        <v>4719</v>
      </c>
      <c r="H2258" s="117" t="s">
        <v>4715</v>
      </c>
    </row>
    <row r="2259" spans="6:8" s="149" customFormat="1" ht="19.5" customHeight="1" x14ac:dyDescent="0.25">
      <c r="F2259" s="117" t="s">
        <v>6</v>
      </c>
      <c r="G2259" s="117" t="s">
        <v>4720</v>
      </c>
      <c r="H2259" s="117" t="s">
        <v>4715</v>
      </c>
    </row>
    <row r="2260" spans="6:8" s="149" customFormat="1" ht="19.5" customHeight="1" x14ac:dyDescent="0.25">
      <c r="F2260" s="117" t="s">
        <v>6</v>
      </c>
      <c r="G2260" s="117" t="s">
        <v>4721</v>
      </c>
      <c r="H2260" s="117" t="s">
        <v>4715</v>
      </c>
    </row>
    <row r="2261" spans="6:8" s="149" customFormat="1" ht="19.5" customHeight="1" x14ac:dyDescent="0.25">
      <c r="F2261" s="117" t="s">
        <v>6</v>
      </c>
      <c r="G2261" s="117" t="s">
        <v>4722</v>
      </c>
      <c r="H2261" s="117" t="s">
        <v>4715</v>
      </c>
    </row>
    <row r="2262" spans="6:8" s="149" customFormat="1" ht="19.5" customHeight="1" x14ac:dyDescent="0.25">
      <c r="F2262" s="117" t="s">
        <v>6</v>
      </c>
      <c r="G2262" s="117" t="s">
        <v>4723</v>
      </c>
      <c r="H2262" s="117" t="s">
        <v>4715</v>
      </c>
    </row>
    <row r="2263" spans="6:8" s="149" customFormat="1" ht="19.5" customHeight="1" x14ac:dyDescent="0.25">
      <c r="F2263" s="117" t="s">
        <v>6</v>
      </c>
      <c r="G2263" s="117" t="s">
        <v>4724</v>
      </c>
      <c r="H2263" s="117" t="s">
        <v>4715</v>
      </c>
    </row>
    <row r="2264" spans="6:8" s="149" customFormat="1" ht="19.5" customHeight="1" x14ac:dyDescent="0.25">
      <c r="F2264" s="117" t="s">
        <v>6</v>
      </c>
      <c r="G2264" s="117" t="s">
        <v>4725</v>
      </c>
      <c r="H2264" s="117" t="s">
        <v>4715</v>
      </c>
    </row>
    <row r="2265" spans="6:8" s="149" customFormat="1" ht="19.5" customHeight="1" x14ac:dyDescent="0.25">
      <c r="F2265" s="117" t="s">
        <v>6</v>
      </c>
      <c r="G2265" s="117" t="s">
        <v>4726</v>
      </c>
      <c r="H2265" s="117" t="s">
        <v>4715</v>
      </c>
    </row>
    <row r="2266" spans="6:8" s="149" customFormat="1" ht="19.5" customHeight="1" x14ac:dyDescent="0.25">
      <c r="F2266" s="117" t="s">
        <v>6</v>
      </c>
      <c r="G2266" s="117" t="s">
        <v>4727</v>
      </c>
      <c r="H2266" s="117" t="s">
        <v>4715</v>
      </c>
    </row>
    <row r="2267" spans="6:8" s="149" customFormat="1" ht="19.5" customHeight="1" x14ac:dyDescent="0.25">
      <c r="F2267" s="117" t="s">
        <v>6</v>
      </c>
      <c r="G2267" s="117" t="s">
        <v>4728</v>
      </c>
      <c r="H2267" s="117" t="s">
        <v>4715</v>
      </c>
    </row>
    <row r="2268" spans="6:8" s="149" customFormat="1" ht="19.5" customHeight="1" x14ac:dyDescent="0.25">
      <c r="F2268" s="117" t="s">
        <v>6</v>
      </c>
      <c r="G2268" s="117" t="s">
        <v>4729</v>
      </c>
      <c r="H2268" s="117" t="s">
        <v>4715</v>
      </c>
    </row>
    <row r="2269" spans="6:8" s="149" customFormat="1" ht="19.5" customHeight="1" x14ac:dyDescent="0.25">
      <c r="F2269" s="117" t="s">
        <v>6</v>
      </c>
      <c r="G2269" s="117" t="s">
        <v>4730</v>
      </c>
      <c r="H2269" s="117" t="s">
        <v>4715</v>
      </c>
    </row>
    <row r="2270" spans="6:8" s="149" customFormat="1" ht="19.5" customHeight="1" x14ac:dyDescent="0.25">
      <c r="F2270" s="117" t="s">
        <v>6</v>
      </c>
      <c r="G2270" s="117" t="s">
        <v>4731</v>
      </c>
      <c r="H2270" s="117" t="s">
        <v>4715</v>
      </c>
    </row>
    <row r="2271" spans="6:8" s="149" customFormat="1" ht="19.5" customHeight="1" x14ac:dyDescent="0.25">
      <c r="F2271" s="117" t="s">
        <v>6</v>
      </c>
      <c r="G2271" s="117" t="s">
        <v>4732</v>
      </c>
      <c r="H2271" s="117" t="s">
        <v>4715</v>
      </c>
    </row>
    <row r="2272" spans="6:8" s="149" customFormat="1" ht="19.5" customHeight="1" x14ac:dyDescent="0.25">
      <c r="F2272" s="117" t="s">
        <v>6</v>
      </c>
      <c r="G2272" s="117" t="s">
        <v>4733</v>
      </c>
      <c r="H2272" s="117" t="s">
        <v>4715</v>
      </c>
    </row>
    <row r="2273" spans="6:8" s="149" customFormat="1" ht="19.5" customHeight="1" x14ac:dyDescent="0.25">
      <c r="F2273" s="117" t="s">
        <v>6</v>
      </c>
      <c r="G2273" s="117" t="s">
        <v>4734</v>
      </c>
      <c r="H2273" s="117" t="s">
        <v>4715</v>
      </c>
    </row>
    <row r="2274" spans="6:8" s="149" customFormat="1" ht="19.5" customHeight="1" x14ac:dyDescent="0.25">
      <c r="F2274" s="117" t="s">
        <v>6</v>
      </c>
      <c r="G2274" s="117" t="s">
        <v>4735</v>
      </c>
      <c r="H2274" s="117" t="s">
        <v>4715</v>
      </c>
    </row>
    <row r="2275" spans="6:8" s="149" customFormat="1" ht="19.5" customHeight="1" x14ac:dyDescent="0.25">
      <c r="F2275" s="117" t="s">
        <v>6</v>
      </c>
      <c r="G2275" s="117" t="s">
        <v>4736</v>
      </c>
      <c r="H2275" s="117" t="s">
        <v>4715</v>
      </c>
    </row>
    <row r="2276" spans="6:8" s="149" customFormat="1" ht="19.5" customHeight="1" x14ac:dyDescent="0.25">
      <c r="F2276" s="117" t="s">
        <v>6</v>
      </c>
      <c r="G2276" s="117" t="s">
        <v>4737</v>
      </c>
      <c r="H2276" s="117" t="s">
        <v>4715</v>
      </c>
    </row>
    <row r="2277" spans="6:8" s="149" customFormat="1" ht="19.5" customHeight="1" x14ac:dyDescent="0.25">
      <c r="F2277" s="117" t="s">
        <v>6</v>
      </c>
      <c r="G2277" s="117" t="s">
        <v>4738</v>
      </c>
      <c r="H2277" s="117" t="s">
        <v>4715</v>
      </c>
    </row>
    <row r="2278" spans="6:8" s="149" customFormat="1" ht="19.5" customHeight="1" x14ac:dyDescent="0.25">
      <c r="F2278" s="117" t="s">
        <v>6</v>
      </c>
      <c r="G2278" s="117" t="s">
        <v>4739</v>
      </c>
      <c r="H2278" s="117" t="s">
        <v>4715</v>
      </c>
    </row>
    <row r="2279" spans="6:8" s="149" customFormat="1" ht="19.5" customHeight="1" x14ac:dyDescent="0.25">
      <c r="F2279" s="117" t="s">
        <v>6</v>
      </c>
      <c r="G2279" s="117" t="s">
        <v>4740</v>
      </c>
      <c r="H2279" s="117" t="s">
        <v>4715</v>
      </c>
    </row>
    <row r="2280" spans="6:8" s="149" customFormat="1" ht="19.5" customHeight="1" x14ac:dyDescent="0.25">
      <c r="F2280" s="117" t="s">
        <v>6</v>
      </c>
      <c r="G2280" s="117" t="s">
        <v>4741</v>
      </c>
      <c r="H2280" s="117" t="s">
        <v>4715</v>
      </c>
    </row>
    <row r="2281" spans="6:8" s="149" customFormat="1" ht="19.5" customHeight="1" x14ac:dyDescent="0.25">
      <c r="F2281" s="117" t="s">
        <v>6</v>
      </c>
      <c r="G2281" s="117" t="s">
        <v>4742</v>
      </c>
      <c r="H2281" s="117" t="s">
        <v>4715</v>
      </c>
    </row>
    <row r="2282" spans="6:8" s="149" customFormat="1" ht="19.5" customHeight="1" x14ac:dyDescent="0.25">
      <c r="F2282" s="117" t="s">
        <v>6</v>
      </c>
      <c r="G2282" s="117" t="s">
        <v>4743</v>
      </c>
      <c r="H2282" s="117" t="s">
        <v>4715</v>
      </c>
    </row>
    <row r="2283" spans="6:8" s="149" customFormat="1" ht="19.5" customHeight="1" x14ac:dyDescent="0.25">
      <c r="F2283" s="117" t="s">
        <v>6</v>
      </c>
      <c r="G2283" s="117" t="s">
        <v>4744</v>
      </c>
      <c r="H2283" s="117" t="s">
        <v>4715</v>
      </c>
    </row>
    <row r="2284" spans="6:8" s="149" customFormat="1" ht="19.5" customHeight="1" x14ac:dyDescent="0.25">
      <c r="F2284" s="117" t="s">
        <v>6</v>
      </c>
      <c r="G2284" s="117" t="s">
        <v>4745</v>
      </c>
      <c r="H2284" s="117" t="s">
        <v>4715</v>
      </c>
    </row>
    <row r="2285" spans="6:8" s="149" customFormat="1" ht="19.5" customHeight="1" x14ac:dyDescent="0.25">
      <c r="F2285" s="117" t="s">
        <v>6</v>
      </c>
      <c r="G2285" s="117" t="s">
        <v>4746</v>
      </c>
      <c r="H2285" s="117" t="s">
        <v>4715</v>
      </c>
    </row>
    <row r="2286" spans="6:8" s="149" customFormat="1" ht="19.5" customHeight="1" x14ac:dyDescent="0.25">
      <c r="F2286" s="117" t="s">
        <v>6</v>
      </c>
      <c r="G2286" s="117" t="s">
        <v>4747</v>
      </c>
      <c r="H2286" s="117" t="s">
        <v>4715</v>
      </c>
    </row>
    <row r="2287" spans="6:8" s="149" customFormat="1" ht="19.5" customHeight="1" x14ac:dyDescent="0.25">
      <c r="F2287" s="117" t="s">
        <v>6</v>
      </c>
      <c r="G2287" s="117" t="s">
        <v>4748</v>
      </c>
      <c r="H2287" s="117" t="s">
        <v>4715</v>
      </c>
    </row>
    <row r="2288" spans="6:8" s="149" customFormat="1" ht="19.5" customHeight="1" x14ac:dyDescent="0.25">
      <c r="F2288" s="117" t="s">
        <v>6</v>
      </c>
      <c r="G2288" s="117" t="s">
        <v>4749</v>
      </c>
      <c r="H2288" s="117" t="s">
        <v>4715</v>
      </c>
    </row>
    <row r="2289" spans="6:8" s="149" customFormat="1" ht="19.5" customHeight="1" x14ac:dyDescent="0.25">
      <c r="F2289" s="117" t="s">
        <v>6</v>
      </c>
      <c r="G2289" s="117" t="s">
        <v>4750</v>
      </c>
      <c r="H2289" s="117" t="s">
        <v>4715</v>
      </c>
    </row>
    <row r="2290" spans="6:8" s="149" customFormat="1" ht="19.5" customHeight="1" x14ac:dyDescent="0.25">
      <c r="F2290" s="117" t="s">
        <v>6</v>
      </c>
      <c r="G2290" s="117" t="s">
        <v>4751</v>
      </c>
      <c r="H2290" s="117" t="s">
        <v>4715</v>
      </c>
    </row>
    <row r="2291" spans="6:8" s="149" customFormat="1" ht="19.5" customHeight="1" x14ac:dyDescent="0.25">
      <c r="F2291" s="117" t="s">
        <v>6</v>
      </c>
      <c r="G2291" s="117" t="s">
        <v>4752</v>
      </c>
      <c r="H2291" s="117" t="s">
        <v>4715</v>
      </c>
    </row>
    <row r="2292" spans="6:8" s="149" customFormat="1" ht="19.5" customHeight="1" x14ac:dyDescent="0.25">
      <c r="F2292" s="117" t="s">
        <v>6</v>
      </c>
      <c r="G2292" s="117" t="s">
        <v>4753</v>
      </c>
      <c r="H2292" s="117" t="s">
        <v>4715</v>
      </c>
    </row>
    <row r="2293" spans="6:8" s="149" customFormat="1" ht="19.5" customHeight="1" x14ac:dyDescent="0.25">
      <c r="F2293" s="117" t="s">
        <v>6</v>
      </c>
      <c r="G2293" s="117" t="s">
        <v>4754</v>
      </c>
      <c r="H2293" s="117" t="s">
        <v>4715</v>
      </c>
    </row>
    <row r="2294" spans="6:8" s="149" customFormat="1" ht="19.5" customHeight="1" x14ac:dyDescent="0.25">
      <c r="F2294" s="117" t="s">
        <v>6</v>
      </c>
      <c r="G2294" s="117" t="s">
        <v>4755</v>
      </c>
      <c r="H2294" s="117" t="s">
        <v>4715</v>
      </c>
    </row>
    <row r="2295" spans="6:8" s="149" customFormat="1" ht="19.5" customHeight="1" x14ac:dyDescent="0.25">
      <c r="F2295" s="117" t="s">
        <v>6</v>
      </c>
      <c r="G2295" s="117" t="s">
        <v>4756</v>
      </c>
      <c r="H2295" s="117" t="s">
        <v>4715</v>
      </c>
    </row>
    <row r="2296" spans="6:8" s="149" customFormat="1" ht="19.5" customHeight="1" x14ac:dyDescent="0.25">
      <c r="F2296" s="117" t="s">
        <v>6</v>
      </c>
      <c r="G2296" s="117" t="s">
        <v>4757</v>
      </c>
      <c r="H2296" s="117" t="s">
        <v>4715</v>
      </c>
    </row>
    <row r="2297" spans="6:8" s="149" customFormat="1" ht="19.5" customHeight="1" x14ac:dyDescent="0.25">
      <c r="F2297" s="117" t="s">
        <v>6</v>
      </c>
      <c r="G2297" s="117" t="s">
        <v>4758</v>
      </c>
      <c r="H2297" s="117" t="s">
        <v>4715</v>
      </c>
    </row>
    <row r="2298" spans="6:8" s="149" customFormat="1" ht="19.5" customHeight="1" x14ac:dyDescent="0.25">
      <c r="F2298" s="117" t="s">
        <v>6</v>
      </c>
      <c r="G2298" s="117" t="s">
        <v>4759</v>
      </c>
      <c r="H2298" s="117" t="s">
        <v>4715</v>
      </c>
    </row>
    <row r="2299" spans="6:8" s="149" customFormat="1" ht="19.5" customHeight="1" x14ac:dyDescent="0.25">
      <c r="F2299" s="117" t="s">
        <v>6</v>
      </c>
      <c r="G2299" s="117" t="s">
        <v>4760</v>
      </c>
      <c r="H2299" s="117" t="s">
        <v>4715</v>
      </c>
    </row>
    <row r="2300" spans="6:8" s="149" customFormat="1" ht="19.5" customHeight="1" x14ac:dyDescent="0.25">
      <c r="F2300" s="117" t="s">
        <v>6</v>
      </c>
      <c r="G2300" s="117" t="s">
        <v>4761</v>
      </c>
      <c r="H2300" s="117" t="s">
        <v>4715</v>
      </c>
    </row>
    <row r="2301" spans="6:8" s="149" customFormat="1" ht="19.5" customHeight="1" x14ac:dyDescent="0.25">
      <c r="F2301" s="117" t="s">
        <v>6</v>
      </c>
      <c r="G2301" s="117" t="s">
        <v>4762</v>
      </c>
      <c r="H2301" s="117" t="s">
        <v>4715</v>
      </c>
    </row>
    <row r="2302" spans="6:8" s="149" customFormat="1" ht="19.5" customHeight="1" x14ac:dyDescent="0.25">
      <c r="F2302" s="117" t="s">
        <v>6</v>
      </c>
      <c r="G2302" s="117" t="s">
        <v>4763</v>
      </c>
      <c r="H2302" s="117" t="s">
        <v>4715</v>
      </c>
    </row>
    <row r="2303" spans="6:8" s="149" customFormat="1" ht="19.5" customHeight="1" x14ac:dyDescent="0.25">
      <c r="F2303" s="117" t="s">
        <v>6</v>
      </c>
      <c r="G2303" s="117" t="s">
        <v>4764</v>
      </c>
      <c r="H2303" s="117" t="s">
        <v>4715</v>
      </c>
    </row>
    <row r="2304" spans="6:8" s="149" customFormat="1" ht="19.5" customHeight="1" x14ac:dyDescent="0.25">
      <c r="F2304" s="117" t="s">
        <v>6</v>
      </c>
      <c r="G2304" s="117" t="s">
        <v>4765</v>
      </c>
      <c r="H2304" s="117" t="s">
        <v>4715</v>
      </c>
    </row>
    <row r="2305" spans="6:8" s="149" customFormat="1" ht="19.5" customHeight="1" x14ac:dyDescent="0.25">
      <c r="F2305" s="117" t="s">
        <v>6</v>
      </c>
      <c r="G2305" s="117" t="s">
        <v>4766</v>
      </c>
      <c r="H2305" s="117" t="s">
        <v>4715</v>
      </c>
    </row>
    <row r="2306" spans="6:8" s="149" customFormat="1" ht="19.5" customHeight="1" x14ac:dyDescent="0.25">
      <c r="F2306" s="117" t="s">
        <v>6</v>
      </c>
      <c r="G2306" s="117" t="s">
        <v>4767</v>
      </c>
      <c r="H2306" s="117" t="s">
        <v>4715</v>
      </c>
    </row>
    <row r="2307" spans="6:8" s="149" customFormat="1" ht="19.5" customHeight="1" x14ac:dyDescent="0.25">
      <c r="F2307" s="117" t="s">
        <v>6</v>
      </c>
      <c r="G2307" s="117" t="s">
        <v>4768</v>
      </c>
      <c r="H2307" s="117" t="s">
        <v>4715</v>
      </c>
    </row>
    <row r="2308" spans="6:8" s="149" customFormat="1" ht="19.5" customHeight="1" x14ac:dyDescent="0.25">
      <c r="F2308" s="117" t="s">
        <v>6</v>
      </c>
      <c r="G2308" s="117" t="s">
        <v>4769</v>
      </c>
      <c r="H2308" s="117" t="s">
        <v>4715</v>
      </c>
    </row>
    <row r="2309" spans="6:8" s="149" customFormat="1" ht="19.5" customHeight="1" x14ac:dyDescent="0.25">
      <c r="F2309" s="117" t="s">
        <v>6</v>
      </c>
      <c r="G2309" s="117" t="s">
        <v>4770</v>
      </c>
      <c r="H2309" s="117" t="s">
        <v>4715</v>
      </c>
    </row>
    <row r="2310" spans="6:8" s="149" customFormat="1" ht="19.5" customHeight="1" x14ac:dyDescent="0.25">
      <c r="F2310" s="117" t="s">
        <v>6</v>
      </c>
      <c r="G2310" s="117" t="s">
        <v>4771</v>
      </c>
      <c r="H2310" s="117" t="s">
        <v>4715</v>
      </c>
    </row>
    <row r="2311" spans="6:8" s="149" customFormat="1" ht="19.5" customHeight="1" x14ac:dyDescent="0.25">
      <c r="F2311" s="117" t="s">
        <v>6</v>
      </c>
      <c r="G2311" s="117" t="s">
        <v>4772</v>
      </c>
      <c r="H2311" s="117" t="s">
        <v>4715</v>
      </c>
    </row>
    <row r="2312" spans="6:8" s="149" customFormat="1" ht="19.5" customHeight="1" x14ac:dyDescent="0.25">
      <c r="F2312" s="117" t="s">
        <v>6</v>
      </c>
      <c r="G2312" s="117" t="s">
        <v>4773</v>
      </c>
      <c r="H2312" s="117" t="s">
        <v>4715</v>
      </c>
    </row>
    <row r="2313" spans="6:8" s="149" customFormat="1" ht="19.5" customHeight="1" x14ac:dyDescent="0.25">
      <c r="F2313" s="117" t="s">
        <v>6</v>
      </c>
      <c r="G2313" s="117" t="s">
        <v>4774</v>
      </c>
      <c r="H2313" s="117" t="s">
        <v>4715</v>
      </c>
    </row>
    <row r="2314" spans="6:8" s="149" customFormat="1" ht="19.5" customHeight="1" x14ac:dyDescent="0.25">
      <c r="F2314" s="117" t="s">
        <v>6</v>
      </c>
      <c r="G2314" s="117" t="s">
        <v>4775</v>
      </c>
      <c r="H2314" s="117" t="s">
        <v>4715</v>
      </c>
    </row>
    <row r="2315" spans="6:8" s="149" customFormat="1" ht="19.5" customHeight="1" x14ac:dyDescent="0.25">
      <c r="F2315" s="117" t="s">
        <v>6</v>
      </c>
      <c r="G2315" s="117" t="s">
        <v>4776</v>
      </c>
      <c r="H2315" s="117" t="s">
        <v>4715</v>
      </c>
    </row>
    <row r="2316" spans="6:8" s="149" customFormat="1" ht="19.5" customHeight="1" x14ac:dyDescent="0.25">
      <c r="F2316" s="117" t="s">
        <v>6</v>
      </c>
      <c r="G2316" s="117" t="s">
        <v>4777</v>
      </c>
      <c r="H2316" s="117" t="s">
        <v>4715</v>
      </c>
    </row>
    <row r="2317" spans="6:8" s="149" customFormat="1" ht="19.5" customHeight="1" x14ac:dyDescent="0.25">
      <c r="F2317" s="117" t="s">
        <v>6</v>
      </c>
      <c r="G2317" s="117" t="s">
        <v>4778</v>
      </c>
      <c r="H2317" s="117" t="s">
        <v>4715</v>
      </c>
    </row>
    <row r="2318" spans="6:8" s="149" customFormat="1" ht="19.5" customHeight="1" x14ac:dyDescent="0.25">
      <c r="F2318" s="117" t="s">
        <v>6</v>
      </c>
      <c r="G2318" s="117" t="s">
        <v>4779</v>
      </c>
      <c r="H2318" s="117" t="s">
        <v>4715</v>
      </c>
    </row>
    <row r="2319" spans="6:8" s="149" customFormat="1" ht="19.5" customHeight="1" x14ac:dyDescent="0.25">
      <c r="F2319" s="117" t="s">
        <v>6</v>
      </c>
      <c r="G2319" s="117" t="s">
        <v>4780</v>
      </c>
      <c r="H2319" s="117" t="s">
        <v>4715</v>
      </c>
    </row>
    <row r="2320" spans="6:8" s="149" customFormat="1" ht="19.5" customHeight="1" x14ac:dyDescent="0.25">
      <c r="F2320" s="117" t="s">
        <v>6</v>
      </c>
      <c r="G2320" s="117" t="s">
        <v>4781</v>
      </c>
      <c r="H2320" s="117" t="s">
        <v>4715</v>
      </c>
    </row>
    <row r="2321" spans="6:8" s="149" customFormat="1" ht="19.5" customHeight="1" x14ac:dyDescent="0.25">
      <c r="F2321" s="117" t="s">
        <v>6</v>
      </c>
      <c r="G2321" s="117" t="s">
        <v>4782</v>
      </c>
      <c r="H2321" s="117" t="s">
        <v>4715</v>
      </c>
    </row>
    <row r="2322" spans="6:8" s="149" customFormat="1" ht="19.5" customHeight="1" x14ac:dyDescent="0.25">
      <c r="F2322" s="117" t="s">
        <v>6</v>
      </c>
      <c r="G2322" s="117" t="s">
        <v>4783</v>
      </c>
      <c r="H2322" s="117" t="s">
        <v>4715</v>
      </c>
    </row>
    <row r="2323" spans="6:8" s="149" customFormat="1" ht="19.5" customHeight="1" x14ac:dyDescent="0.25">
      <c r="F2323" s="117" t="s">
        <v>6</v>
      </c>
      <c r="G2323" s="117" t="s">
        <v>4784</v>
      </c>
      <c r="H2323" s="117" t="s">
        <v>4715</v>
      </c>
    </row>
    <row r="2324" spans="6:8" s="149" customFormat="1" ht="19.5" customHeight="1" x14ac:dyDescent="0.25">
      <c r="F2324" s="117" t="s">
        <v>6</v>
      </c>
      <c r="G2324" s="117" t="s">
        <v>4785</v>
      </c>
      <c r="H2324" s="117" t="s">
        <v>4715</v>
      </c>
    </row>
    <row r="2325" spans="6:8" s="149" customFormat="1" ht="19.5" customHeight="1" x14ac:dyDescent="0.25">
      <c r="F2325" s="117" t="s">
        <v>6</v>
      </c>
      <c r="G2325" s="117" t="s">
        <v>4786</v>
      </c>
      <c r="H2325" s="117" t="s">
        <v>4715</v>
      </c>
    </row>
    <row r="2326" spans="6:8" s="149" customFormat="1" ht="19.5" customHeight="1" x14ac:dyDescent="0.25">
      <c r="F2326" s="117" t="s">
        <v>6</v>
      </c>
      <c r="G2326" s="117" t="s">
        <v>4787</v>
      </c>
      <c r="H2326" s="117" t="s">
        <v>4715</v>
      </c>
    </row>
    <row r="2327" spans="6:8" s="149" customFormat="1" ht="19.5" customHeight="1" x14ac:dyDescent="0.25">
      <c r="F2327" s="117" t="s">
        <v>6</v>
      </c>
      <c r="G2327" s="117" t="s">
        <v>4788</v>
      </c>
      <c r="H2327" s="117" t="s">
        <v>4715</v>
      </c>
    </row>
    <row r="2328" spans="6:8" s="149" customFormat="1" ht="19.5" customHeight="1" x14ac:dyDescent="0.25">
      <c r="F2328" s="117" t="s">
        <v>6</v>
      </c>
      <c r="G2328" s="117" t="s">
        <v>4789</v>
      </c>
      <c r="H2328" s="117" t="s">
        <v>4715</v>
      </c>
    </row>
    <row r="2329" spans="6:8" s="149" customFormat="1" ht="19.5" customHeight="1" x14ac:dyDescent="0.25">
      <c r="F2329" s="117" t="s">
        <v>6</v>
      </c>
      <c r="G2329" s="117" t="s">
        <v>4790</v>
      </c>
      <c r="H2329" s="117" t="s">
        <v>4715</v>
      </c>
    </row>
    <row r="2330" spans="6:8" s="149" customFormat="1" ht="19.5" customHeight="1" x14ac:dyDescent="0.25">
      <c r="F2330" s="117" t="s">
        <v>6</v>
      </c>
      <c r="G2330" s="117" t="s">
        <v>4791</v>
      </c>
      <c r="H2330" s="117" t="s">
        <v>4715</v>
      </c>
    </row>
    <row r="2331" spans="6:8" s="149" customFormat="1" ht="19.5" customHeight="1" x14ac:dyDescent="0.25">
      <c r="F2331" s="117" t="s">
        <v>6</v>
      </c>
      <c r="G2331" s="117" t="s">
        <v>4792</v>
      </c>
      <c r="H2331" s="117" t="s">
        <v>4715</v>
      </c>
    </row>
    <row r="2332" spans="6:8" s="149" customFormat="1" ht="19.5" customHeight="1" x14ac:dyDescent="0.25">
      <c r="F2332" s="117" t="s">
        <v>6</v>
      </c>
      <c r="G2332" s="117" t="s">
        <v>4793</v>
      </c>
      <c r="H2332" s="117" t="s">
        <v>4715</v>
      </c>
    </row>
    <row r="2333" spans="6:8" s="149" customFormat="1" ht="19.5" customHeight="1" x14ac:dyDescent="0.25">
      <c r="F2333" s="117" t="s">
        <v>6</v>
      </c>
      <c r="G2333" s="117" t="s">
        <v>4794</v>
      </c>
      <c r="H2333" s="117" t="s">
        <v>4715</v>
      </c>
    </row>
    <row r="2334" spans="6:8" s="149" customFormat="1" ht="19.5" customHeight="1" x14ac:dyDescent="0.25">
      <c r="F2334" s="117" t="s">
        <v>6</v>
      </c>
      <c r="G2334" s="117" t="s">
        <v>4795</v>
      </c>
      <c r="H2334" s="117" t="s">
        <v>4715</v>
      </c>
    </row>
    <row r="2335" spans="6:8" s="149" customFormat="1" ht="19.5" customHeight="1" x14ac:dyDescent="0.25">
      <c r="F2335" s="117" t="s">
        <v>6</v>
      </c>
      <c r="G2335" s="117" t="s">
        <v>4796</v>
      </c>
      <c r="H2335" s="117" t="s">
        <v>4715</v>
      </c>
    </row>
    <row r="2336" spans="6:8" s="149" customFormat="1" ht="19.5" customHeight="1" x14ac:dyDescent="0.25">
      <c r="F2336" s="117" t="s">
        <v>6</v>
      </c>
      <c r="G2336" s="117" t="s">
        <v>4797</v>
      </c>
      <c r="H2336" s="117" t="s">
        <v>4715</v>
      </c>
    </row>
    <row r="2337" spans="6:8" s="149" customFormat="1" ht="19.5" customHeight="1" x14ac:dyDescent="0.25">
      <c r="F2337" s="117" t="s">
        <v>6</v>
      </c>
      <c r="G2337" s="117" t="s">
        <v>4798</v>
      </c>
      <c r="H2337" s="117" t="s">
        <v>4715</v>
      </c>
    </row>
    <row r="2338" spans="6:8" s="149" customFormat="1" ht="19.5" customHeight="1" x14ac:dyDescent="0.25">
      <c r="F2338" s="117" t="s">
        <v>6</v>
      </c>
      <c r="G2338" s="117" t="s">
        <v>4799</v>
      </c>
      <c r="H2338" s="117" t="s">
        <v>4715</v>
      </c>
    </row>
    <row r="2339" spans="6:8" s="149" customFormat="1" ht="19.5" customHeight="1" x14ac:dyDescent="0.25">
      <c r="F2339" s="117" t="s">
        <v>6</v>
      </c>
      <c r="G2339" s="117" t="s">
        <v>4800</v>
      </c>
      <c r="H2339" s="117" t="s">
        <v>4715</v>
      </c>
    </row>
    <row r="2340" spans="6:8" s="149" customFormat="1" ht="19.5" customHeight="1" x14ac:dyDescent="0.25">
      <c r="F2340" s="117" t="s">
        <v>6</v>
      </c>
      <c r="G2340" s="117" t="s">
        <v>4801</v>
      </c>
      <c r="H2340" s="117" t="s">
        <v>4715</v>
      </c>
    </row>
    <row r="2341" spans="6:8" s="149" customFormat="1" ht="19.5" customHeight="1" x14ac:dyDescent="0.25">
      <c r="F2341" s="117" t="s">
        <v>6</v>
      </c>
      <c r="G2341" s="117" t="s">
        <v>4802</v>
      </c>
      <c r="H2341" s="117" t="s">
        <v>4715</v>
      </c>
    </row>
    <row r="2342" spans="6:8" s="149" customFormat="1" ht="19.5" customHeight="1" x14ac:dyDescent="0.25">
      <c r="F2342" s="117" t="s">
        <v>6</v>
      </c>
      <c r="G2342" s="117" t="s">
        <v>4803</v>
      </c>
      <c r="H2342" s="117" t="s">
        <v>4715</v>
      </c>
    </row>
    <row r="2343" spans="6:8" s="149" customFormat="1" ht="19.5" customHeight="1" x14ac:dyDescent="0.25">
      <c r="F2343" s="117" t="s">
        <v>6</v>
      </c>
      <c r="G2343" s="117" t="s">
        <v>4804</v>
      </c>
      <c r="H2343" s="117" t="s">
        <v>4715</v>
      </c>
    </row>
    <row r="2344" spans="6:8" s="149" customFormat="1" ht="19.5" customHeight="1" x14ac:dyDescent="0.25">
      <c r="F2344" s="117" t="s">
        <v>6</v>
      </c>
      <c r="G2344" s="117" t="s">
        <v>4805</v>
      </c>
      <c r="H2344" s="117" t="s">
        <v>4715</v>
      </c>
    </row>
    <row r="2345" spans="6:8" s="149" customFormat="1" ht="19.5" customHeight="1" x14ac:dyDescent="0.25">
      <c r="F2345" s="117" t="s">
        <v>6</v>
      </c>
      <c r="G2345" s="117" t="s">
        <v>4806</v>
      </c>
      <c r="H2345" s="117" t="s">
        <v>4715</v>
      </c>
    </row>
    <row r="2346" spans="6:8" s="149" customFormat="1" ht="19.5" customHeight="1" x14ac:dyDescent="0.25">
      <c r="F2346" s="117" t="s">
        <v>6</v>
      </c>
      <c r="G2346" s="117" t="s">
        <v>4807</v>
      </c>
      <c r="H2346" s="117" t="s">
        <v>4715</v>
      </c>
    </row>
    <row r="2347" spans="6:8" s="149" customFormat="1" ht="19.5" customHeight="1" x14ac:dyDescent="0.25">
      <c r="F2347" s="117" t="s">
        <v>6</v>
      </c>
      <c r="G2347" s="117" t="s">
        <v>4808</v>
      </c>
      <c r="H2347" s="117" t="s">
        <v>4715</v>
      </c>
    </row>
    <row r="2348" spans="6:8" s="149" customFormat="1" ht="19.5" customHeight="1" x14ac:dyDescent="0.25">
      <c r="F2348" s="117" t="s">
        <v>6</v>
      </c>
      <c r="G2348" s="117" t="s">
        <v>4809</v>
      </c>
      <c r="H2348" s="117" t="s">
        <v>4715</v>
      </c>
    </row>
    <row r="2349" spans="6:8" s="149" customFormat="1" ht="19.5" customHeight="1" x14ac:dyDescent="0.25">
      <c r="F2349" s="117" t="s">
        <v>6</v>
      </c>
      <c r="G2349" s="117" t="s">
        <v>4810</v>
      </c>
      <c r="H2349" s="117" t="s">
        <v>4715</v>
      </c>
    </row>
    <row r="2350" spans="6:8" s="149" customFormat="1" ht="19.5" customHeight="1" x14ac:dyDescent="0.25">
      <c r="F2350" s="117" t="s">
        <v>6</v>
      </c>
      <c r="G2350" s="117" t="s">
        <v>4811</v>
      </c>
      <c r="H2350" s="117" t="s">
        <v>4715</v>
      </c>
    </row>
    <row r="2351" spans="6:8" s="149" customFormat="1" ht="19.5" customHeight="1" x14ac:dyDescent="0.25">
      <c r="F2351" s="117" t="s">
        <v>6</v>
      </c>
      <c r="G2351" s="117" t="s">
        <v>4812</v>
      </c>
      <c r="H2351" s="117" t="s">
        <v>4715</v>
      </c>
    </row>
    <row r="2352" spans="6:8" s="149" customFormat="1" ht="19.5" customHeight="1" x14ac:dyDescent="0.25">
      <c r="F2352" s="117" t="s">
        <v>6</v>
      </c>
      <c r="G2352" s="117" t="s">
        <v>4813</v>
      </c>
      <c r="H2352" s="117" t="s">
        <v>4715</v>
      </c>
    </row>
    <row r="2353" spans="6:8" s="149" customFormat="1" ht="19.5" customHeight="1" x14ac:dyDescent="0.25">
      <c r="F2353" s="117" t="s">
        <v>6</v>
      </c>
      <c r="G2353" s="117" t="s">
        <v>4814</v>
      </c>
      <c r="H2353" s="117" t="s">
        <v>4715</v>
      </c>
    </row>
    <row r="2354" spans="6:8" s="149" customFormat="1" ht="19.5" customHeight="1" x14ac:dyDescent="0.25">
      <c r="F2354" s="117" t="s">
        <v>6</v>
      </c>
      <c r="G2354" s="117" t="s">
        <v>4815</v>
      </c>
      <c r="H2354" s="117" t="s">
        <v>4715</v>
      </c>
    </row>
    <row r="2355" spans="6:8" s="149" customFormat="1" ht="19.5" customHeight="1" x14ac:dyDescent="0.25">
      <c r="F2355" s="117" t="s">
        <v>6</v>
      </c>
      <c r="G2355" s="117" t="s">
        <v>4816</v>
      </c>
      <c r="H2355" s="117" t="s">
        <v>4715</v>
      </c>
    </row>
    <row r="2356" spans="6:8" s="149" customFormat="1" ht="19.5" customHeight="1" x14ac:dyDescent="0.25">
      <c r="F2356" s="117" t="s">
        <v>6</v>
      </c>
      <c r="G2356" s="117" t="s">
        <v>4817</v>
      </c>
      <c r="H2356" s="117" t="s">
        <v>4715</v>
      </c>
    </row>
    <row r="2357" spans="6:8" s="149" customFormat="1" ht="19.5" customHeight="1" x14ac:dyDescent="0.25">
      <c r="F2357" s="117" t="s">
        <v>6</v>
      </c>
      <c r="G2357" s="117" t="s">
        <v>4818</v>
      </c>
      <c r="H2357" s="117" t="s">
        <v>4715</v>
      </c>
    </row>
    <row r="2358" spans="6:8" s="149" customFormat="1" ht="19.5" customHeight="1" x14ac:dyDescent="0.25">
      <c r="F2358" s="117" t="s">
        <v>6</v>
      </c>
      <c r="G2358" s="117" t="s">
        <v>4819</v>
      </c>
      <c r="H2358" s="117" t="s">
        <v>4715</v>
      </c>
    </row>
    <row r="2359" spans="6:8" s="149" customFormat="1" ht="19.5" customHeight="1" x14ac:dyDescent="0.25">
      <c r="F2359" s="117" t="s">
        <v>6</v>
      </c>
      <c r="G2359" s="117" t="s">
        <v>4820</v>
      </c>
      <c r="H2359" s="117" t="s">
        <v>4715</v>
      </c>
    </row>
    <row r="2360" spans="6:8" s="149" customFormat="1" ht="19.5" customHeight="1" x14ac:dyDescent="0.25">
      <c r="F2360" s="117" t="s">
        <v>6</v>
      </c>
      <c r="G2360" s="117" t="s">
        <v>4821</v>
      </c>
      <c r="H2360" s="117" t="s">
        <v>4715</v>
      </c>
    </row>
    <row r="2361" spans="6:8" s="149" customFormat="1" ht="19.5" customHeight="1" x14ac:dyDescent="0.25">
      <c r="F2361" s="117" t="s">
        <v>6</v>
      </c>
      <c r="G2361" s="117" t="s">
        <v>4822</v>
      </c>
      <c r="H2361" s="117" t="s">
        <v>4715</v>
      </c>
    </row>
    <row r="2362" spans="6:8" s="149" customFormat="1" ht="19.5" customHeight="1" x14ac:dyDescent="0.25">
      <c r="F2362" s="117" t="s">
        <v>6</v>
      </c>
      <c r="G2362" s="117" t="s">
        <v>4823</v>
      </c>
      <c r="H2362" s="117" t="s">
        <v>4715</v>
      </c>
    </row>
    <row r="2363" spans="6:8" s="149" customFormat="1" ht="19.5" customHeight="1" x14ac:dyDescent="0.25">
      <c r="F2363" s="117" t="s">
        <v>6</v>
      </c>
      <c r="G2363" s="117" t="s">
        <v>4824</v>
      </c>
      <c r="H2363" s="117" t="s">
        <v>4715</v>
      </c>
    </row>
    <row r="2364" spans="6:8" s="149" customFormat="1" ht="19.5" customHeight="1" x14ac:dyDescent="0.25">
      <c r="F2364" s="117" t="s">
        <v>6</v>
      </c>
      <c r="G2364" s="117" t="s">
        <v>4825</v>
      </c>
      <c r="H2364" s="117" t="s">
        <v>4715</v>
      </c>
    </row>
    <row r="2365" spans="6:8" s="149" customFormat="1" ht="19.5" customHeight="1" x14ac:dyDescent="0.25">
      <c r="F2365" s="117" t="s">
        <v>6</v>
      </c>
      <c r="G2365" s="117" t="s">
        <v>4826</v>
      </c>
      <c r="H2365" s="117" t="s">
        <v>4715</v>
      </c>
    </row>
    <row r="2366" spans="6:8" s="149" customFormat="1" ht="19.5" customHeight="1" x14ac:dyDescent="0.25">
      <c r="F2366" s="117" t="s">
        <v>6</v>
      </c>
      <c r="G2366" s="117" t="s">
        <v>4827</v>
      </c>
      <c r="H2366" s="117" t="s">
        <v>4715</v>
      </c>
    </row>
    <row r="2367" spans="6:8" s="149" customFormat="1" ht="19.5" customHeight="1" x14ac:dyDescent="0.25">
      <c r="F2367" s="117" t="s">
        <v>6</v>
      </c>
      <c r="G2367" s="117" t="s">
        <v>4828</v>
      </c>
      <c r="H2367" s="117" t="s">
        <v>4715</v>
      </c>
    </row>
    <row r="2368" spans="6:8" s="149" customFormat="1" ht="19.5" customHeight="1" x14ac:dyDescent="0.25">
      <c r="F2368" s="117" t="s">
        <v>6</v>
      </c>
      <c r="G2368" s="117" t="s">
        <v>4829</v>
      </c>
      <c r="H2368" s="117" t="s">
        <v>4715</v>
      </c>
    </row>
    <row r="2369" spans="6:8" s="149" customFormat="1" ht="19.5" customHeight="1" x14ac:dyDescent="0.25">
      <c r="F2369" s="117" t="s">
        <v>6</v>
      </c>
      <c r="G2369" s="117" t="s">
        <v>4830</v>
      </c>
      <c r="H2369" s="117" t="s">
        <v>4715</v>
      </c>
    </row>
    <row r="2370" spans="6:8" s="149" customFormat="1" ht="19.5" customHeight="1" x14ac:dyDescent="0.25">
      <c r="F2370" s="117" t="s">
        <v>6</v>
      </c>
      <c r="G2370" s="117" t="s">
        <v>4831</v>
      </c>
      <c r="H2370" s="117" t="s">
        <v>4715</v>
      </c>
    </row>
    <row r="2371" spans="6:8" s="149" customFormat="1" ht="19.5" customHeight="1" x14ac:dyDescent="0.25">
      <c r="F2371" s="117" t="s">
        <v>6</v>
      </c>
      <c r="G2371" s="117" t="s">
        <v>4832</v>
      </c>
      <c r="H2371" s="117" t="s">
        <v>4715</v>
      </c>
    </row>
    <row r="2372" spans="6:8" s="149" customFormat="1" ht="19.5" customHeight="1" x14ac:dyDescent="0.25">
      <c r="F2372" s="117" t="s">
        <v>6</v>
      </c>
      <c r="G2372" s="117" t="s">
        <v>4833</v>
      </c>
      <c r="H2372" s="117" t="s">
        <v>4715</v>
      </c>
    </row>
    <row r="2373" spans="6:8" s="149" customFormat="1" ht="19.5" customHeight="1" x14ac:dyDescent="0.25">
      <c r="F2373" s="117" t="s">
        <v>6</v>
      </c>
      <c r="G2373" s="117" t="s">
        <v>4834</v>
      </c>
      <c r="H2373" s="117" t="s">
        <v>4715</v>
      </c>
    </row>
    <row r="2374" spans="6:8" s="149" customFormat="1" ht="19.5" customHeight="1" x14ac:dyDescent="0.25">
      <c r="F2374" s="117" t="s">
        <v>6</v>
      </c>
      <c r="G2374" s="117" t="s">
        <v>4835</v>
      </c>
      <c r="H2374" s="117" t="s">
        <v>4715</v>
      </c>
    </row>
    <row r="2375" spans="6:8" s="149" customFormat="1" ht="19.5" customHeight="1" x14ac:dyDescent="0.25">
      <c r="F2375" s="117" t="s">
        <v>6</v>
      </c>
      <c r="G2375" s="117" t="s">
        <v>4836</v>
      </c>
      <c r="H2375" s="117" t="s">
        <v>4715</v>
      </c>
    </row>
    <row r="2376" spans="6:8" s="149" customFormat="1" ht="19.5" customHeight="1" x14ac:dyDescent="0.25">
      <c r="F2376" s="117" t="s">
        <v>6</v>
      </c>
      <c r="G2376" s="117" t="s">
        <v>4837</v>
      </c>
      <c r="H2376" s="117" t="s">
        <v>4715</v>
      </c>
    </row>
    <row r="2377" spans="6:8" s="149" customFormat="1" ht="19.5" customHeight="1" x14ac:dyDescent="0.25">
      <c r="F2377" s="117" t="s">
        <v>6</v>
      </c>
      <c r="G2377" s="117" t="s">
        <v>4838</v>
      </c>
      <c r="H2377" s="117" t="s">
        <v>4715</v>
      </c>
    </row>
    <row r="2378" spans="6:8" s="149" customFormat="1" ht="19.5" customHeight="1" x14ac:dyDescent="0.25">
      <c r="F2378" s="117" t="s">
        <v>6</v>
      </c>
      <c r="G2378" s="117" t="s">
        <v>4839</v>
      </c>
      <c r="H2378" s="117" t="s">
        <v>4715</v>
      </c>
    </row>
    <row r="2379" spans="6:8" s="149" customFormat="1" ht="19.5" customHeight="1" x14ac:dyDescent="0.25">
      <c r="F2379" s="117" t="s">
        <v>6</v>
      </c>
      <c r="G2379" s="117" t="s">
        <v>4840</v>
      </c>
      <c r="H2379" s="117" t="s">
        <v>4715</v>
      </c>
    </row>
    <row r="2380" spans="6:8" s="149" customFormat="1" ht="19.5" customHeight="1" x14ac:dyDescent="0.25">
      <c r="F2380" s="117" t="s">
        <v>6</v>
      </c>
      <c r="G2380" s="117" t="s">
        <v>4841</v>
      </c>
      <c r="H2380" s="117" t="s">
        <v>4715</v>
      </c>
    </row>
    <row r="2381" spans="6:8" s="149" customFormat="1" ht="19.5" customHeight="1" x14ac:dyDescent="0.25">
      <c r="F2381" s="117" t="s">
        <v>6</v>
      </c>
      <c r="G2381" s="117" t="s">
        <v>4842</v>
      </c>
      <c r="H2381" s="117" t="s">
        <v>4715</v>
      </c>
    </row>
    <row r="2382" spans="6:8" s="149" customFormat="1" ht="19.5" customHeight="1" x14ac:dyDescent="0.25">
      <c r="F2382" s="117" t="s">
        <v>6</v>
      </c>
      <c r="G2382" s="117" t="s">
        <v>4843</v>
      </c>
      <c r="H2382" s="117" t="s">
        <v>4715</v>
      </c>
    </row>
    <row r="2383" spans="6:8" s="149" customFormat="1" ht="19.5" customHeight="1" x14ac:dyDescent="0.25">
      <c r="F2383" s="117" t="s">
        <v>6</v>
      </c>
      <c r="G2383" s="117" t="s">
        <v>4844</v>
      </c>
      <c r="H2383" s="117" t="s">
        <v>4715</v>
      </c>
    </row>
    <row r="2384" spans="6:8" s="149" customFormat="1" ht="19.5" customHeight="1" x14ac:dyDescent="0.25">
      <c r="F2384" s="117" t="s">
        <v>6</v>
      </c>
      <c r="G2384" s="117" t="s">
        <v>4845</v>
      </c>
      <c r="H2384" s="117" t="s">
        <v>4715</v>
      </c>
    </row>
    <row r="2385" spans="6:8" s="149" customFormat="1" ht="19.5" customHeight="1" x14ac:dyDescent="0.25">
      <c r="F2385" s="117" t="s">
        <v>6</v>
      </c>
      <c r="G2385" s="117" t="s">
        <v>4846</v>
      </c>
      <c r="H2385" s="117" t="s">
        <v>4715</v>
      </c>
    </row>
    <row r="2386" spans="6:8" s="149" customFormat="1" ht="19.5" customHeight="1" x14ac:dyDescent="0.25">
      <c r="F2386" s="117" t="s">
        <v>6</v>
      </c>
      <c r="G2386" s="117" t="s">
        <v>4847</v>
      </c>
      <c r="H2386" s="117" t="s">
        <v>4715</v>
      </c>
    </row>
    <row r="2387" spans="6:8" s="149" customFormat="1" ht="19.5" customHeight="1" x14ac:dyDescent="0.25">
      <c r="F2387" s="117" t="s">
        <v>6</v>
      </c>
      <c r="G2387" s="117" t="s">
        <v>4848</v>
      </c>
      <c r="H2387" s="117" t="s">
        <v>4715</v>
      </c>
    </row>
    <row r="2388" spans="6:8" s="149" customFormat="1" ht="19.5" customHeight="1" x14ac:dyDescent="0.25">
      <c r="F2388" s="117" t="s">
        <v>6</v>
      </c>
      <c r="G2388" s="117" t="s">
        <v>4849</v>
      </c>
      <c r="H2388" s="117" t="s">
        <v>4715</v>
      </c>
    </row>
    <row r="2389" spans="6:8" s="149" customFormat="1" ht="19.5" customHeight="1" x14ac:dyDescent="0.25">
      <c r="F2389" s="117" t="s">
        <v>6</v>
      </c>
      <c r="G2389" s="117" t="s">
        <v>4850</v>
      </c>
      <c r="H2389" s="117" t="s">
        <v>4715</v>
      </c>
    </row>
    <row r="2390" spans="6:8" s="149" customFormat="1" ht="19.5" customHeight="1" x14ac:dyDescent="0.25">
      <c r="F2390" s="117" t="s">
        <v>6</v>
      </c>
      <c r="G2390" s="117" t="s">
        <v>4851</v>
      </c>
      <c r="H2390" s="117" t="s">
        <v>4715</v>
      </c>
    </row>
    <row r="2391" spans="6:8" s="149" customFormat="1" ht="19.5" customHeight="1" x14ac:dyDescent="0.25">
      <c r="F2391" s="117" t="s">
        <v>6</v>
      </c>
      <c r="G2391" s="117" t="s">
        <v>4852</v>
      </c>
      <c r="H2391" s="117" t="s">
        <v>4715</v>
      </c>
    </row>
    <row r="2392" spans="6:8" s="149" customFormat="1" ht="19.5" customHeight="1" x14ac:dyDescent="0.25">
      <c r="F2392" s="117" t="s">
        <v>6</v>
      </c>
      <c r="G2392" s="117" t="s">
        <v>4853</v>
      </c>
      <c r="H2392" s="117" t="s">
        <v>4715</v>
      </c>
    </row>
    <row r="2393" spans="6:8" s="149" customFormat="1" ht="19.5" customHeight="1" x14ac:dyDescent="0.25">
      <c r="F2393" s="117" t="s">
        <v>6</v>
      </c>
      <c r="G2393" s="117" t="s">
        <v>4854</v>
      </c>
      <c r="H2393" s="117" t="s">
        <v>4715</v>
      </c>
    </row>
    <row r="2394" spans="6:8" s="149" customFormat="1" ht="19.5" customHeight="1" x14ac:dyDescent="0.25">
      <c r="F2394" s="117" t="s">
        <v>6</v>
      </c>
      <c r="G2394" s="117" t="s">
        <v>4855</v>
      </c>
      <c r="H2394" s="117" t="s">
        <v>4715</v>
      </c>
    </row>
    <row r="2395" spans="6:8" s="149" customFormat="1" ht="19.5" customHeight="1" x14ac:dyDescent="0.25">
      <c r="F2395" s="117" t="s">
        <v>6</v>
      </c>
      <c r="G2395" s="117" t="s">
        <v>4856</v>
      </c>
      <c r="H2395" s="117" t="s">
        <v>4715</v>
      </c>
    </row>
    <row r="2396" spans="6:8" s="149" customFormat="1" ht="19.5" customHeight="1" x14ac:dyDescent="0.25">
      <c r="F2396" s="117" t="s">
        <v>6</v>
      </c>
      <c r="G2396" s="117" t="s">
        <v>4857</v>
      </c>
      <c r="H2396" s="117" t="s">
        <v>4715</v>
      </c>
    </row>
    <row r="2397" spans="6:8" s="149" customFormat="1" ht="19.5" customHeight="1" x14ac:dyDescent="0.25">
      <c r="F2397" s="117" t="s">
        <v>6</v>
      </c>
      <c r="G2397" s="117" t="s">
        <v>4858</v>
      </c>
      <c r="H2397" s="117" t="s">
        <v>4715</v>
      </c>
    </row>
    <row r="2398" spans="6:8" s="149" customFormat="1" ht="19.5" customHeight="1" x14ac:dyDescent="0.25">
      <c r="F2398" s="117" t="s">
        <v>6</v>
      </c>
      <c r="G2398" s="117" t="s">
        <v>4859</v>
      </c>
      <c r="H2398" s="117" t="s">
        <v>4715</v>
      </c>
    </row>
    <row r="2399" spans="6:8" s="149" customFormat="1" ht="19.5" customHeight="1" x14ac:dyDescent="0.25">
      <c r="F2399" s="117" t="s">
        <v>6</v>
      </c>
      <c r="G2399" s="117" t="s">
        <v>4860</v>
      </c>
      <c r="H2399" s="117" t="s">
        <v>4715</v>
      </c>
    </row>
    <row r="2400" spans="6:8" s="149" customFormat="1" ht="19.5" customHeight="1" x14ac:dyDescent="0.25">
      <c r="F2400" s="117" t="s">
        <v>6</v>
      </c>
      <c r="G2400" s="117" t="s">
        <v>4861</v>
      </c>
      <c r="H2400" s="117" t="s">
        <v>4715</v>
      </c>
    </row>
    <row r="2401" spans="6:8" s="149" customFormat="1" ht="19.5" customHeight="1" x14ac:dyDescent="0.25">
      <c r="F2401" s="117" t="s">
        <v>6</v>
      </c>
      <c r="G2401" s="117" t="s">
        <v>4862</v>
      </c>
      <c r="H2401" s="117" t="s">
        <v>4715</v>
      </c>
    </row>
    <row r="2402" spans="6:8" s="149" customFormat="1" ht="19.5" customHeight="1" x14ac:dyDescent="0.25">
      <c r="F2402" s="117" t="s">
        <v>6</v>
      </c>
      <c r="G2402" s="117" t="s">
        <v>4863</v>
      </c>
      <c r="H2402" s="117" t="s">
        <v>4715</v>
      </c>
    </row>
    <row r="2403" spans="6:8" s="149" customFormat="1" ht="19.5" customHeight="1" x14ac:dyDescent="0.25">
      <c r="F2403" s="117" t="s">
        <v>6</v>
      </c>
      <c r="G2403" s="117" t="s">
        <v>4864</v>
      </c>
      <c r="H2403" s="117" t="s">
        <v>4715</v>
      </c>
    </row>
    <row r="2404" spans="6:8" s="149" customFormat="1" ht="19.5" customHeight="1" x14ac:dyDescent="0.25">
      <c r="F2404" s="117" t="s">
        <v>6</v>
      </c>
      <c r="G2404" s="117" t="s">
        <v>4865</v>
      </c>
      <c r="H2404" s="117" t="s">
        <v>4715</v>
      </c>
    </row>
    <row r="2405" spans="6:8" s="149" customFormat="1" ht="19.5" customHeight="1" x14ac:dyDescent="0.25">
      <c r="F2405" s="117" t="s">
        <v>6</v>
      </c>
      <c r="G2405" s="117" t="s">
        <v>4866</v>
      </c>
      <c r="H2405" s="117" t="s">
        <v>4715</v>
      </c>
    </row>
    <row r="2406" spans="6:8" s="149" customFormat="1" ht="19.5" customHeight="1" x14ac:dyDescent="0.25">
      <c r="F2406" s="117" t="s">
        <v>6</v>
      </c>
      <c r="G2406" s="117" t="s">
        <v>4867</v>
      </c>
      <c r="H2406" s="117" t="s">
        <v>4715</v>
      </c>
    </row>
    <row r="2407" spans="6:8" s="149" customFormat="1" ht="19.5" customHeight="1" x14ac:dyDescent="0.25">
      <c r="F2407" s="117" t="s">
        <v>6</v>
      </c>
      <c r="G2407" s="117" t="s">
        <v>4868</v>
      </c>
      <c r="H2407" s="117" t="s">
        <v>4715</v>
      </c>
    </row>
    <row r="2408" spans="6:8" s="149" customFormat="1" ht="19.5" customHeight="1" x14ac:dyDescent="0.25">
      <c r="F2408" s="117" t="s">
        <v>6</v>
      </c>
      <c r="G2408" s="117" t="s">
        <v>4869</v>
      </c>
      <c r="H2408" s="117" t="s">
        <v>4715</v>
      </c>
    </row>
    <row r="2409" spans="6:8" s="149" customFormat="1" ht="19.5" customHeight="1" x14ac:dyDescent="0.25">
      <c r="F2409" s="117" t="s">
        <v>6</v>
      </c>
      <c r="G2409" s="117" t="s">
        <v>4870</v>
      </c>
      <c r="H2409" s="117" t="s">
        <v>4715</v>
      </c>
    </row>
    <row r="2410" spans="6:8" s="149" customFormat="1" ht="19.5" customHeight="1" x14ac:dyDescent="0.25">
      <c r="F2410" s="117" t="s">
        <v>6</v>
      </c>
      <c r="G2410" s="117" t="s">
        <v>4871</v>
      </c>
      <c r="H2410" s="117" t="s">
        <v>4715</v>
      </c>
    </row>
    <row r="2411" spans="6:8" s="149" customFormat="1" ht="19.5" customHeight="1" x14ac:dyDescent="0.25">
      <c r="F2411" s="117" t="s">
        <v>6</v>
      </c>
      <c r="G2411" s="117" t="s">
        <v>4872</v>
      </c>
      <c r="H2411" s="117" t="s">
        <v>4715</v>
      </c>
    </row>
    <row r="2412" spans="6:8" s="149" customFormat="1" ht="19.5" customHeight="1" x14ac:dyDescent="0.25">
      <c r="F2412" s="117" t="s">
        <v>6</v>
      </c>
      <c r="G2412" s="117" t="s">
        <v>4873</v>
      </c>
      <c r="H2412" s="117" t="s">
        <v>4715</v>
      </c>
    </row>
    <row r="2413" spans="6:8" s="149" customFormat="1" ht="19.5" customHeight="1" x14ac:dyDescent="0.25">
      <c r="F2413" s="117" t="s">
        <v>6</v>
      </c>
      <c r="G2413" s="117" t="s">
        <v>4874</v>
      </c>
      <c r="H2413" s="117" t="s">
        <v>4715</v>
      </c>
    </row>
    <row r="2414" spans="6:8" s="149" customFormat="1" ht="19.5" customHeight="1" x14ac:dyDescent="0.25">
      <c r="F2414" s="117" t="s">
        <v>6</v>
      </c>
      <c r="G2414" s="117" t="s">
        <v>4875</v>
      </c>
      <c r="H2414" s="117" t="s">
        <v>4715</v>
      </c>
    </row>
    <row r="2415" spans="6:8" s="149" customFormat="1" ht="19.5" customHeight="1" x14ac:dyDescent="0.25">
      <c r="F2415" s="117" t="s">
        <v>6</v>
      </c>
      <c r="G2415" s="117" t="s">
        <v>4876</v>
      </c>
      <c r="H2415" s="117" t="s">
        <v>4715</v>
      </c>
    </row>
    <row r="2416" spans="6:8" s="149" customFormat="1" ht="19.5" customHeight="1" x14ac:dyDescent="0.25">
      <c r="F2416" s="117" t="s">
        <v>6</v>
      </c>
      <c r="G2416" s="117" t="s">
        <v>4877</v>
      </c>
      <c r="H2416" s="117" t="s">
        <v>4715</v>
      </c>
    </row>
    <row r="2417" spans="6:8" s="149" customFormat="1" ht="19.5" customHeight="1" x14ac:dyDescent="0.25">
      <c r="F2417" s="117" t="s">
        <v>6</v>
      </c>
      <c r="G2417" s="117" t="s">
        <v>4878</v>
      </c>
      <c r="H2417" s="117" t="s">
        <v>4715</v>
      </c>
    </row>
    <row r="2418" spans="6:8" s="149" customFormat="1" ht="19.5" customHeight="1" x14ac:dyDescent="0.25">
      <c r="F2418" s="117" t="s">
        <v>6</v>
      </c>
      <c r="G2418" s="117" t="s">
        <v>4879</v>
      </c>
      <c r="H2418" s="117" t="s">
        <v>4715</v>
      </c>
    </row>
    <row r="2419" spans="6:8" s="149" customFormat="1" ht="19.5" customHeight="1" x14ac:dyDescent="0.25">
      <c r="F2419" s="117" t="s">
        <v>6</v>
      </c>
      <c r="G2419" s="117" t="s">
        <v>4880</v>
      </c>
      <c r="H2419" s="117" t="s">
        <v>4715</v>
      </c>
    </row>
    <row r="2420" spans="6:8" s="149" customFormat="1" ht="19.5" customHeight="1" x14ac:dyDescent="0.25">
      <c r="F2420" s="117" t="s">
        <v>6</v>
      </c>
      <c r="G2420" s="117" t="s">
        <v>4881</v>
      </c>
      <c r="H2420" s="117" t="s">
        <v>4715</v>
      </c>
    </row>
    <row r="2421" spans="6:8" s="149" customFormat="1" ht="19.5" customHeight="1" x14ac:dyDescent="0.25">
      <c r="F2421" s="117" t="s">
        <v>6</v>
      </c>
      <c r="G2421" s="117" t="s">
        <v>4882</v>
      </c>
      <c r="H2421" s="117" t="s">
        <v>4715</v>
      </c>
    </row>
    <row r="2422" spans="6:8" s="149" customFormat="1" ht="19.5" customHeight="1" x14ac:dyDescent="0.25">
      <c r="F2422" s="117" t="s">
        <v>6</v>
      </c>
      <c r="G2422" s="117" t="s">
        <v>4883</v>
      </c>
      <c r="H2422" s="117" t="s">
        <v>4715</v>
      </c>
    </row>
    <row r="2423" spans="6:8" s="149" customFormat="1" ht="19.5" customHeight="1" x14ac:dyDescent="0.25">
      <c r="F2423" s="117" t="s">
        <v>6</v>
      </c>
      <c r="G2423" s="117" t="s">
        <v>4884</v>
      </c>
      <c r="H2423" s="117" t="s">
        <v>4715</v>
      </c>
    </row>
    <row r="2424" spans="6:8" s="149" customFormat="1" ht="19.5" customHeight="1" x14ac:dyDescent="0.25">
      <c r="F2424" s="117" t="s">
        <v>6</v>
      </c>
      <c r="G2424" s="117" t="s">
        <v>4885</v>
      </c>
      <c r="H2424" s="117" t="s">
        <v>4715</v>
      </c>
    </row>
    <row r="2425" spans="6:8" s="149" customFormat="1" ht="19.5" customHeight="1" x14ac:dyDescent="0.25">
      <c r="F2425" s="117" t="s">
        <v>6</v>
      </c>
      <c r="G2425" s="117" t="s">
        <v>4886</v>
      </c>
      <c r="H2425" s="117" t="s">
        <v>4715</v>
      </c>
    </row>
    <row r="2426" spans="6:8" s="149" customFormat="1" ht="19.5" customHeight="1" x14ac:dyDescent="0.25">
      <c r="F2426" s="117" t="s">
        <v>6</v>
      </c>
      <c r="G2426" s="117" t="s">
        <v>4887</v>
      </c>
      <c r="H2426" s="117" t="s">
        <v>4715</v>
      </c>
    </row>
    <row r="2427" spans="6:8" s="149" customFormat="1" ht="19.5" customHeight="1" x14ac:dyDescent="0.25">
      <c r="F2427" s="117" t="s">
        <v>6</v>
      </c>
      <c r="G2427" s="117" t="s">
        <v>4888</v>
      </c>
      <c r="H2427" s="117" t="s">
        <v>4715</v>
      </c>
    </row>
    <row r="2428" spans="6:8" s="149" customFormat="1" ht="19.5" customHeight="1" x14ac:dyDescent="0.25">
      <c r="F2428" s="117" t="s">
        <v>6</v>
      </c>
      <c r="G2428" s="117" t="s">
        <v>4889</v>
      </c>
      <c r="H2428" s="117" t="s">
        <v>4715</v>
      </c>
    </row>
    <row r="2429" spans="6:8" s="149" customFormat="1" ht="19.5" customHeight="1" x14ac:dyDescent="0.25">
      <c r="F2429" s="117" t="s">
        <v>6</v>
      </c>
      <c r="G2429" s="117" t="s">
        <v>4890</v>
      </c>
      <c r="H2429" s="117" t="s">
        <v>4715</v>
      </c>
    </row>
    <row r="2430" spans="6:8" s="149" customFormat="1" ht="19.5" customHeight="1" x14ac:dyDescent="0.25">
      <c r="F2430" s="117" t="s">
        <v>6</v>
      </c>
      <c r="G2430" s="117" t="s">
        <v>4891</v>
      </c>
      <c r="H2430" s="117" t="s">
        <v>4715</v>
      </c>
    </row>
    <row r="2431" spans="6:8" s="149" customFormat="1" ht="19.5" customHeight="1" x14ac:dyDescent="0.25">
      <c r="F2431" s="117" t="s">
        <v>6</v>
      </c>
      <c r="G2431" s="117" t="s">
        <v>4892</v>
      </c>
      <c r="H2431" s="117" t="s">
        <v>4715</v>
      </c>
    </row>
    <row r="2432" spans="6:8" s="149" customFormat="1" ht="19.5" customHeight="1" x14ac:dyDescent="0.25">
      <c r="F2432" s="117" t="s">
        <v>6</v>
      </c>
      <c r="G2432" s="117" t="s">
        <v>4893</v>
      </c>
      <c r="H2432" s="117" t="s">
        <v>4715</v>
      </c>
    </row>
    <row r="2433" spans="6:8" s="149" customFormat="1" ht="19.5" customHeight="1" x14ac:dyDescent="0.25">
      <c r="F2433" s="117" t="s">
        <v>6</v>
      </c>
      <c r="G2433" s="117" t="s">
        <v>4894</v>
      </c>
      <c r="H2433" s="117" t="s">
        <v>4715</v>
      </c>
    </row>
    <row r="2434" spans="6:8" s="149" customFormat="1" ht="19.5" customHeight="1" x14ac:dyDescent="0.25">
      <c r="F2434" s="117" t="s">
        <v>6</v>
      </c>
      <c r="G2434" s="117" t="s">
        <v>4895</v>
      </c>
      <c r="H2434" s="117" t="s">
        <v>4715</v>
      </c>
    </row>
    <row r="2435" spans="6:8" s="149" customFormat="1" ht="19.5" customHeight="1" x14ac:dyDescent="0.25">
      <c r="F2435" s="117" t="s">
        <v>6</v>
      </c>
      <c r="G2435" s="117" t="s">
        <v>4896</v>
      </c>
      <c r="H2435" s="117" t="s">
        <v>4715</v>
      </c>
    </row>
    <row r="2436" spans="6:8" s="149" customFormat="1" ht="19.5" customHeight="1" x14ac:dyDescent="0.25">
      <c r="F2436" s="117" t="s">
        <v>6</v>
      </c>
      <c r="G2436" s="117" t="s">
        <v>4897</v>
      </c>
      <c r="H2436" s="117" t="s">
        <v>4715</v>
      </c>
    </row>
    <row r="2437" spans="6:8" s="149" customFormat="1" ht="19.5" customHeight="1" x14ac:dyDescent="0.25">
      <c r="F2437" s="117" t="s">
        <v>6</v>
      </c>
      <c r="G2437" s="117" t="s">
        <v>4898</v>
      </c>
      <c r="H2437" s="117" t="s">
        <v>4715</v>
      </c>
    </row>
    <row r="2438" spans="6:8" s="149" customFormat="1" ht="19.5" customHeight="1" x14ac:dyDescent="0.25">
      <c r="F2438" s="117" t="s">
        <v>6</v>
      </c>
      <c r="G2438" s="117" t="s">
        <v>4899</v>
      </c>
      <c r="H2438" s="117" t="s">
        <v>4715</v>
      </c>
    </row>
    <row r="2439" spans="6:8" s="149" customFormat="1" ht="19.5" customHeight="1" x14ac:dyDescent="0.25">
      <c r="F2439" s="117" t="s">
        <v>6</v>
      </c>
      <c r="G2439" s="117" t="s">
        <v>4900</v>
      </c>
      <c r="H2439" s="117" t="s">
        <v>4715</v>
      </c>
    </row>
    <row r="2440" spans="6:8" s="149" customFormat="1" ht="19.5" customHeight="1" x14ac:dyDescent="0.25">
      <c r="F2440" s="117" t="s">
        <v>6</v>
      </c>
      <c r="G2440" s="117" t="s">
        <v>4901</v>
      </c>
      <c r="H2440" s="117" t="s">
        <v>4715</v>
      </c>
    </row>
    <row r="2441" spans="6:8" s="149" customFormat="1" ht="19.5" customHeight="1" x14ac:dyDescent="0.25">
      <c r="F2441" s="117" t="s">
        <v>6</v>
      </c>
      <c r="G2441" s="117" t="s">
        <v>4902</v>
      </c>
      <c r="H2441" s="117" t="s">
        <v>4715</v>
      </c>
    </row>
    <row r="2442" spans="6:8" s="149" customFormat="1" ht="19.5" customHeight="1" x14ac:dyDescent="0.25">
      <c r="F2442" s="117" t="s">
        <v>6</v>
      </c>
      <c r="G2442" s="117" t="s">
        <v>4903</v>
      </c>
      <c r="H2442" s="117" t="s">
        <v>4715</v>
      </c>
    </row>
    <row r="2443" spans="6:8" s="149" customFormat="1" ht="19.5" customHeight="1" x14ac:dyDescent="0.25">
      <c r="F2443" s="117" t="s">
        <v>6</v>
      </c>
      <c r="G2443" s="117" t="s">
        <v>4904</v>
      </c>
      <c r="H2443" s="117" t="s">
        <v>4715</v>
      </c>
    </row>
    <row r="2444" spans="6:8" s="149" customFormat="1" ht="19.5" customHeight="1" x14ac:dyDescent="0.25">
      <c r="F2444" s="117" t="s">
        <v>6</v>
      </c>
      <c r="G2444" s="117" t="s">
        <v>4905</v>
      </c>
      <c r="H2444" s="117" t="s">
        <v>4715</v>
      </c>
    </row>
    <row r="2445" spans="6:8" s="149" customFormat="1" ht="19.5" customHeight="1" x14ac:dyDescent="0.25">
      <c r="F2445" s="117" t="s">
        <v>6</v>
      </c>
      <c r="G2445" s="117" t="s">
        <v>4906</v>
      </c>
      <c r="H2445" s="117" t="s">
        <v>4715</v>
      </c>
    </row>
    <row r="2446" spans="6:8" s="149" customFormat="1" ht="19.5" customHeight="1" x14ac:dyDescent="0.25">
      <c r="F2446" s="117" t="s">
        <v>6</v>
      </c>
      <c r="G2446" s="117" t="s">
        <v>4907</v>
      </c>
      <c r="H2446" s="117" t="s">
        <v>4715</v>
      </c>
    </row>
    <row r="2447" spans="6:8" s="149" customFormat="1" ht="19.5" customHeight="1" x14ac:dyDescent="0.25">
      <c r="F2447" s="117" t="s">
        <v>6</v>
      </c>
      <c r="G2447" s="117" t="s">
        <v>4908</v>
      </c>
      <c r="H2447" s="117" t="s">
        <v>4715</v>
      </c>
    </row>
    <row r="2448" spans="6:8" s="149" customFormat="1" ht="19.5" customHeight="1" x14ac:dyDescent="0.25">
      <c r="F2448" s="117" t="s">
        <v>6</v>
      </c>
      <c r="G2448" s="117" t="s">
        <v>4909</v>
      </c>
      <c r="H2448" s="117" t="s">
        <v>4715</v>
      </c>
    </row>
    <row r="2449" spans="6:8" s="149" customFormat="1" ht="19.5" customHeight="1" x14ac:dyDescent="0.25">
      <c r="F2449" s="117" t="s">
        <v>6</v>
      </c>
      <c r="G2449" s="117" t="s">
        <v>4910</v>
      </c>
      <c r="H2449" s="117" t="s">
        <v>4715</v>
      </c>
    </row>
    <row r="2450" spans="6:8" s="149" customFormat="1" ht="19.5" customHeight="1" x14ac:dyDescent="0.25">
      <c r="F2450" s="117" t="s">
        <v>6</v>
      </c>
      <c r="G2450" s="117" t="s">
        <v>4911</v>
      </c>
      <c r="H2450" s="117" t="s">
        <v>4715</v>
      </c>
    </row>
    <row r="2451" spans="6:8" s="149" customFormat="1" ht="19.5" customHeight="1" x14ac:dyDescent="0.25">
      <c r="F2451" s="117" t="s">
        <v>6</v>
      </c>
      <c r="G2451" s="117" t="s">
        <v>4912</v>
      </c>
      <c r="H2451" s="117" t="s">
        <v>4715</v>
      </c>
    </row>
    <row r="2452" spans="6:8" s="149" customFormat="1" ht="19.5" customHeight="1" x14ac:dyDescent="0.25">
      <c r="F2452" s="117" t="s">
        <v>6</v>
      </c>
      <c r="G2452" s="117" t="s">
        <v>4913</v>
      </c>
      <c r="H2452" s="117" t="s">
        <v>4715</v>
      </c>
    </row>
    <row r="2453" spans="6:8" s="149" customFormat="1" ht="19.5" customHeight="1" x14ac:dyDescent="0.25">
      <c r="F2453" s="117" t="s">
        <v>6</v>
      </c>
      <c r="G2453" s="117" t="s">
        <v>4914</v>
      </c>
      <c r="H2453" s="117" t="s">
        <v>4715</v>
      </c>
    </row>
    <row r="2454" spans="6:8" s="149" customFormat="1" ht="19.5" customHeight="1" x14ac:dyDescent="0.25">
      <c r="F2454" s="117" t="s">
        <v>6</v>
      </c>
      <c r="G2454" s="117" t="s">
        <v>4915</v>
      </c>
      <c r="H2454" s="117" t="s">
        <v>4715</v>
      </c>
    </row>
    <row r="2455" spans="6:8" s="149" customFormat="1" ht="19.5" customHeight="1" x14ac:dyDescent="0.25">
      <c r="F2455" s="117" t="s">
        <v>6</v>
      </c>
      <c r="G2455" s="117" t="s">
        <v>4916</v>
      </c>
      <c r="H2455" s="117" t="s">
        <v>4715</v>
      </c>
    </row>
    <row r="2456" spans="6:8" s="149" customFormat="1" ht="19.5" customHeight="1" x14ac:dyDescent="0.25">
      <c r="F2456" s="117" t="s">
        <v>6</v>
      </c>
      <c r="G2456" s="117" t="s">
        <v>4917</v>
      </c>
      <c r="H2456" s="117" t="s">
        <v>4715</v>
      </c>
    </row>
    <row r="2457" spans="6:8" s="149" customFormat="1" ht="19.5" customHeight="1" x14ac:dyDescent="0.25">
      <c r="F2457" s="117" t="s">
        <v>6</v>
      </c>
      <c r="G2457" s="117" t="s">
        <v>4918</v>
      </c>
      <c r="H2457" s="117" t="s">
        <v>4715</v>
      </c>
    </row>
    <row r="2458" spans="6:8" s="149" customFormat="1" ht="19.5" customHeight="1" x14ac:dyDescent="0.25">
      <c r="F2458" s="117" t="s">
        <v>6</v>
      </c>
      <c r="G2458" s="117" t="s">
        <v>4919</v>
      </c>
      <c r="H2458" s="117" t="s">
        <v>4715</v>
      </c>
    </row>
    <row r="2459" spans="6:8" s="149" customFormat="1" ht="19.5" customHeight="1" x14ac:dyDescent="0.25">
      <c r="F2459" s="117" t="s">
        <v>6</v>
      </c>
      <c r="G2459" s="117" t="s">
        <v>4920</v>
      </c>
      <c r="H2459" s="117" t="s">
        <v>4715</v>
      </c>
    </row>
    <row r="2460" spans="6:8" s="149" customFormat="1" ht="19.5" customHeight="1" x14ac:dyDescent="0.25">
      <c r="F2460" s="117" t="s">
        <v>6</v>
      </c>
      <c r="G2460" s="117" t="s">
        <v>4921</v>
      </c>
      <c r="H2460" s="117" t="s">
        <v>4715</v>
      </c>
    </row>
    <row r="2461" spans="6:8" s="149" customFormat="1" ht="19.5" customHeight="1" x14ac:dyDescent="0.25">
      <c r="F2461" s="117" t="s">
        <v>6</v>
      </c>
      <c r="G2461" s="117" t="s">
        <v>4922</v>
      </c>
      <c r="H2461" s="117" t="s">
        <v>4715</v>
      </c>
    </row>
    <row r="2462" spans="6:8" s="149" customFormat="1" ht="19.5" customHeight="1" x14ac:dyDescent="0.25">
      <c r="F2462" s="117" t="s">
        <v>6</v>
      </c>
      <c r="G2462" s="117" t="s">
        <v>4923</v>
      </c>
      <c r="H2462" s="117" t="s">
        <v>4715</v>
      </c>
    </row>
    <row r="2463" spans="6:8" s="149" customFormat="1" ht="19.5" customHeight="1" x14ac:dyDescent="0.25">
      <c r="F2463" s="117" t="s">
        <v>6</v>
      </c>
      <c r="G2463" s="117" t="s">
        <v>4924</v>
      </c>
      <c r="H2463" s="117" t="s">
        <v>4715</v>
      </c>
    </row>
    <row r="2464" spans="6:8" s="149" customFormat="1" ht="19.5" customHeight="1" x14ac:dyDescent="0.25">
      <c r="F2464" s="117" t="s">
        <v>6</v>
      </c>
      <c r="G2464" s="117" t="s">
        <v>4925</v>
      </c>
      <c r="H2464" s="117" t="s">
        <v>4715</v>
      </c>
    </row>
    <row r="2465" spans="6:8" s="149" customFormat="1" ht="19.5" customHeight="1" x14ac:dyDescent="0.25">
      <c r="F2465" s="117" t="s">
        <v>6</v>
      </c>
      <c r="G2465" s="117" t="s">
        <v>4926</v>
      </c>
      <c r="H2465" s="117" t="s">
        <v>4715</v>
      </c>
    </row>
    <row r="2466" spans="6:8" s="149" customFormat="1" ht="19.5" customHeight="1" x14ac:dyDescent="0.25">
      <c r="F2466" s="117" t="s">
        <v>6</v>
      </c>
      <c r="G2466" s="117" t="s">
        <v>4927</v>
      </c>
      <c r="H2466" s="117" t="s">
        <v>4715</v>
      </c>
    </row>
    <row r="2467" spans="6:8" s="149" customFormat="1" ht="19.5" customHeight="1" x14ac:dyDescent="0.25">
      <c r="F2467" s="117" t="s">
        <v>6</v>
      </c>
      <c r="G2467" s="117" t="s">
        <v>4928</v>
      </c>
      <c r="H2467" s="117" t="s">
        <v>4715</v>
      </c>
    </row>
    <row r="2468" spans="6:8" s="149" customFormat="1" ht="19.5" customHeight="1" x14ac:dyDescent="0.25">
      <c r="F2468" s="117" t="s">
        <v>6</v>
      </c>
      <c r="G2468" s="117" t="s">
        <v>4929</v>
      </c>
      <c r="H2468" s="117" t="s">
        <v>4715</v>
      </c>
    </row>
    <row r="2469" spans="6:8" s="149" customFormat="1" ht="19.5" customHeight="1" x14ac:dyDescent="0.25">
      <c r="F2469" s="117" t="s">
        <v>6</v>
      </c>
      <c r="G2469" s="117" t="s">
        <v>4930</v>
      </c>
      <c r="H2469" s="117" t="s">
        <v>4715</v>
      </c>
    </row>
    <row r="2470" spans="6:8" s="149" customFormat="1" ht="19.5" customHeight="1" x14ac:dyDescent="0.25">
      <c r="F2470" s="117" t="s">
        <v>6</v>
      </c>
      <c r="G2470" s="117" t="s">
        <v>4931</v>
      </c>
      <c r="H2470" s="117" t="s">
        <v>4715</v>
      </c>
    </row>
    <row r="2471" spans="6:8" s="149" customFormat="1" ht="19.5" customHeight="1" x14ac:dyDescent="0.25">
      <c r="F2471" s="117" t="s">
        <v>6</v>
      </c>
      <c r="G2471" s="117" t="s">
        <v>4932</v>
      </c>
      <c r="H2471" s="117" t="s">
        <v>4715</v>
      </c>
    </row>
    <row r="2472" spans="6:8" s="149" customFormat="1" ht="19.5" customHeight="1" x14ac:dyDescent="0.25">
      <c r="F2472" s="117" t="s">
        <v>6</v>
      </c>
      <c r="G2472" s="117" t="s">
        <v>4933</v>
      </c>
      <c r="H2472" s="117" t="s">
        <v>4715</v>
      </c>
    </row>
    <row r="2473" spans="6:8" s="149" customFormat="1" ht="19.5" customHeight="1" x14ac:dyDescent="0.25">
      <c r="F2473" s="117" t="s">
        <v>6</v>
      </c>
      <c r="G2473" s="117" t="s">
        <v>4934</v>
      </c>
      <c r="H2473" s="117" t="s">
        <v>4715</v>
      </c>
    </row>
    <row r="2474" spans="6:8" s="149" customFormat="1" ht="19.5" customHeight="1" x14ac:dyDescent="0.25">
      <c r="F2474" s="117" t="s">
        <v>6</v>
      </c>
      <c r="G2474" s="117" t="s">
        <v>4935</v>
      </c>
      <c r="H2474" s="117" t="s">
        <v>4715</v>
      </c>
    </row>
    <row r="2475" spans="6:8" s="149" customFormat="1" ht="19.5" customHeight="1" x14ac:dyDescent="0.25">
      <c r="F2475" s="117" t="s">
        <v>6</v>
      </c>
      <c r="G2475" s="117" t="s">
        <v>4936</v>
      </c>
      <c r="H2475" s="117" t="s">
        <v>4715</v>
      </c>
    </row>
    <row r="2476" spans="6:8" s="149" customFormat="1" ht="19.5" customHeight="1" x14ac:dyDescent="0.25">
      <c r="F2476" s="117" t="s">
        <v>6</v>
      </c>
      <c r="G2476" s="117" t="s">
        <v>4937</v>
      </c>
      <c r="H2476" s="117" t="s">
        <v>4715</v>
      </c>
    </row>
    <row r="2477" spans="6:8" s="149" customFormat="1" ht="19.5" customHeight="1" x14ac:dyDescent="0.25">
      <c r="F2477" s="117" t="s">
        <v>6</v>
      </c>
      <c r="G2477" s="117" t="s">
        <v>4938</v>
      </c>
      <c r="H2477" s="117" t="s">
        <v>4715</v>
      </c>
    </row>
    <row r="2478" spans="6:8" s="149" customFormat="1" ht="19.5" customHeight="1" x14ac:dyDescent="0.25">
      <c r="F2478" s="117" t="s">
        <v>6</v>
      </c>
      <c r="G2478" s="117" t="s">
        <v>4939</v>
      </c>
      <c r="H2478" s="117" t="s">
        <v>4715</v>
      </c>
    </row>
    <row r="2479" spans="6:8" s="149" customFormat="1" ht="19.5" customHeight="1" x14ac:dyDescent="0.25">
      <c r="F2479" s="117" t="s">
        <v>6</v>
      </c>
      <c r="G2479" s="117" t="s">
        <v>4940</v>
      </c>
      <c r="H2479" s="117" t="s">
        <v>4715</v>
      </c>
    </row>
    <row r="2480" spans="6:8" s="149" customFormat="1" ht="19.5" customHeight="1" x14ac:dyDescent="0.25">
      <c r="F2480" s="117" t="s">
        <v>6</v>
      </c>
      <c r="G2480" s="117" t="s">
        <v>4941</v>
      </c>
      <c r="H2480" s="117" t="s">
        <v>4715</v>
      </c>
    </row>
    <row r="2481" spans="6:8" s="149" customFormat="1" ht="19.5" customHeight="1" x14ac:dyDescent="0.25">
      <c r="F2481" s="117" t="s">
        <v>6</v>
      </c>
      <c r="G2481" s="117" t="s">
        <v>4942</v>
      </c>
      <c r="H2481" s="117" t="s">
        <v>4715</v>
      </c>
    </row>
    <row r="2482" spans="6:8" s="149" customFormat="1" ht="19.5" customHeight="1" x14ac:dyDescent="0.25">
      <c r="F2482" s="117" t="s">
        <v>6</v>
      </c>
      <c r="G2482" s="117" t="s">
        <v>4943</v>
      </c>
      <c r="H2482" s="117" t="s">
        <v>4715</v>
      </c>
    </row>
    <row r="2483" spans="6:8" s="149" customFormat="1" ht="19.5" customHeight="1" x14ac:dyDescent="0.25">
      <c r="F2483" s="117" t="s">
        <v>6</v>
      </c>
      <c r="G2483" s="117" t="s">
        <v>4944</v>
      </c>
      <c r="H2483" s="117" t="s">
        <v>4715</v>
      </c>
    </row>
    <row r="2484" spans="6:8" s="149" customFormat="1" ht="19.5" customHeight="1" x14ac:dyDescent="0.25">
      <c r="F2484" s="117" t="s">
        <v>6</v>
      </c>
      <c r="G2484" s="117" t="s">
        <v>4945</v>
      </c>
      <c r="H2484" s="117" t="s">
        <v>4715</v>
      </c>
    </row>
    <row r="2485" spans="6:8" s="149" customFormat="1" ht="19.5" customHeight="1" x14ac:dyDescent="0.25">
      <c r="F2485" s="117" t="s">
        <v>6</v>
      </c>
      <c r="G2485" s="117" t="s">
        <v>4946</v>
      </c>
      <c r="H2485" s="117" t="s">
        <v>4715</v>
      </c>
    </row>
    <row r="2486" spans="6:8" s="149" customFormat="1" ht="19.5" customHeight="1" x14ac:dyDescent="0.25">
      <c r="F2486" s="117" t="s">
        <v>6</v>
      </c>
      <c r="G2486" s="117" t="s">
        <v>4947</v>
      </c>
      <c r="H2486" s="117" t="s">
        <v>4715</v>
      </c>
    </row>
    <row r="2487" spans="6:8" s="149" customFormat="1" ht="19.5" customHeight="1" x14ac:dyDescent="0.25">
      <c r="F2487" s="117" t="s">
        <v>6</v>
      </c>
      <c r="G2487" s="117" t="s">
        <v>4948</v>
      </c>
      <c r="H2487" s="117" t="s">
        <v>4715</v>
      </c>
    </row>
    <row r="2488" spans="6:8" s="149" customFormat="1" ht="19.5" customHeight="1" x14ac:dyDescent="0.25">
      <c r="F2488" s="117" t="s">
        <v>6</v>
      </c>
      <c r="G2488" s="117" t="s">
        <v>4949</v>
      </c>
      <c r="H2488" s="117" t="s">
        <v>4715</v>
      </c>
    </row>
    <row r="2489" spans="6:8" s="149" customFormat="1" ht="19.5" customHeight="1" x14ac:dyDescent="0.25">
      <c r="F2489" s="117" t="s">
        <v>6</v>
      </c>
      <c r="G2489" s="117" t="s">
        <v>4950</v>
      </c>
      <c r="H2489" s="117" t="s">
        <v>4715</v>
      </c>
    </row>
    <row r="2490" spans="6:8" s="149" customFormat="1" ht="19.5" customHeight="1" x14ac:dyDescent="0.25">
      <c r="F2490" s="117" t="s">
        <v>6</v>
      </c>
      <c r="G2490" s="117" t="s">
        <v>4951</v>
      </c>
      <c r="H2490" s="117" t="s">
        <v>4715</v>
      </c>
    </row>
    <row r="2491" spans="6:8" s="149" customFormat="1" ht="19.5" customHeight="1" x14ac:dyDescent="0.25">
      <c r="F2491" s="117" t="s">
        <v>6</v>
      </c>
      <c r="G2491" s="117" t="s">
        <v>4952</v>
      </c>
      <c r="H2491" s="117" t="s">
        <v>4715</v>
      </c>
    </row>
    <row r="2492" spans="6:8" s="149" customFormat="1" ht="19.5" customHeight="1" x14ac:dyDescent="0.25">
      <c r="F2492" s="117" t="s">
        <v>6</v>
      </c>
      <c r="G2492" s="117" t="s">
        <v>4953</v>
      </c>
      <c r="H2492" s="117" t="s">
        <v>4715</v>
      </c>
    </row>
    <row r="2493" spans="6:8" s="149" customFormat="1" ht="19.5" customHeight="1" x14ac:dyDescent="0.25">
      <c r="F2493" s="117" t="s">
        <v>6</v>
      </c>
      <c r="G2493" s="117" t="s">
        <v>4954</v>
      </c>
      <c r="H2493" s="117" t="s">
        <v>4715</v>
      </c>
    </row>
    <row r="2494" spans="6:8" s="149" customFormat="1" ht="19.5" customHeight="1" x14ac:dyDescent="0.25">
      <c r="F2494" s="117" t="s">
        <v>6</v>
      </c>
      <c r="G2494" s="117" t="s">
        <v>4955</v>
      </c>
      <c r="H2494" s="117" t="s">
        <v>4715</v>
      </c>
    </row>
    <row r="2495" spans="6:8" s="149" customFormat="1" ht="19.5" customHeight="1" x14ac:dyDescent="0.25">
      <c r="F2495" s="117" t="s">
        <v>6</v>
      </c>
      <c r="G2495" s="117" t="s">
        <v>4956</v>
      </c>
      <c r="H2495" s="117" t="s">
        <v>4715</v>
      </c>
    </row>
    <row r="2496" spans="6:8" s="149" customFormat="1" ht="19.5" customHeight="1" x14ac:dyDescent="0.25">
      <c r="F2496" s="117" t="s">
        <v>6</v>
      </c>
      <c r="G2496" s="117" t="s">
        <v>4957</v>
      </c>
      <c r="H2496" s="117" t="s">
        <v>4715</v>
      </c>
    </row>
    <row r="2497" spans="6:8" s="149" customFormat="1" ht="19.5" customHeight="1" x14ac:dyDescent="0.25">
      <c r="F2497" s="117" t="s">
        <v>6</v>
      </c>
      <c r="G2497" s="117" t="s">
        <v>4958</v>
      </c>
      <c r="H2497" s="117" t="s">
        <v>4715</v>
      </c>
    </row>
    <row r="2498" spans="6:8" s="149" customFormat="1" ht="19.5" customHeight="1" x14ac:dyDescent="0.25">
      <c r="F2498" s="117" t="s">
        <v>6</v>
      </c>
      <c r="G2498" s="117" t="s">
        <v>4959</v>
      </c>
      <c r="H2498" s="117" t="s">
        <v>4715</v>
      </c>
    </row>
    <row r="2499" spans="6:8" s="149" customFormat="1" ht="19.5" customHeight="1" x14ac:dyDescent="0.25">
      <c r="F2499" s="117" t="s">
        <v>6</v>
      </c>
      <c r="G2499" s="117" t="s">
        <v>4960</v>
      </c>
      <c r="H2499" s="117" t="s">
        <v>4715</v>
      </c>
    </row>
    <row r="2500" spans="6:8" s="149" customFormat="1" ht="19.5" customHeight="1" x14ac:dyDescent="0.25">
      <c r="F2500" s="117" t="s">
        <v>6</v>
      </c>
      <c r="G2500" s="117" t="s">
        <v>4961</v>
      </c>
      <c r="H2500" s="117" t="s">
        <v>4715</v>
      </c>
    </row>
    <row r="2501" spans="6:8" s="149" customFormat="1" ht="19.5" customHeight="1" x14ac:dyDescent="0.25">
      <c r="F2501" s="117" t="s">
        <v>6</v>
      </c>
      <c r="G2501" s="117" t="s">
        <v>4962</v>
      </c>
      <c r="H2501" s="117" t="s">
        <v>4715</v>
      </c>
    </row>
    <row r="2502" spans="6:8" s="149" customFormat="1" ht="19.5" customHeight="1" x14ac:dyDescent="0.25">
      <c r="F2502" s="117" t="s">
        <v>6</v>
      </c>
      <c r="G2502" s="117" t="s">
        <v>4963</v>
      </c>
      <c r="H2502" s="117" t="s">
        <v>4715</v>
      </c>
    </row>
    <row r="2503" spans="6:8" s="149" customFormat="1" ht="19.5" customHeight="1" x14ac:dyDescent="0.25">
      <c r="F2503" s="117" t="s">
        <v>6</v>
      </c>
      <c r="G2503" s="117" t="s">
        <v>4964</v>
      </c>
      <c r="H2503" s="117" t="s">
        <v>4715</v>
      </c>
    </row>
    <row r="2504" spans="6:8" s="149" customFormat="1" ht="19.5" customHeight="1" x14ac:dyDescent="0.25">
      <c r="F2504" s="117" t="s">
        <v>6</v>
      </c>
      <c r="G2504" s="117" t="s">
        <v>4965</v>
      </c>
      <c r="H2504" s="117" t="s">
        <v>4966</v>
      </c>
    </row>
    <row r="2505" spans="6:8" s="149" customFormat="1" ht="19.5" customHeight="1" x14ac:dyDescent="0.25">
      <c r="F2505" s="117" t="s">
        <v>6</v>
      </c>
      <c r="G2505" s="117" t="s">
        <v>4967</v>
      </c>
      <c r="H2505" s="117" t="s">
        <v>4966</v>
      </c>
    </row>
    <row r="2506" spans="6:8" s="149" customFormat="1" ht="19.5" customHeight="1" x14ac:dyDescent="0.25">
      <c r="F2506" s="117" t="s">
        <v>6</v>
      </c>
      <c r="G2506" s="117" t="s">
        <v>4968</v>
      </c>
      <c r="H2506" s="117" t="s">
        <v>4966</v>
      </c>
    </row>
    <row r="2507" spans="6:8" s="149" customFormat="1" ht="19.5" customHeight="1" x14ac:dyDescent="0.25">
      <c r="F2507" s="117" t="s">
        <v>6</v>
      </c>
      <c r="G2507" s="117" t="s">
        <v>4969</v>
      </c>
      <c r="H2507" s="117" t="s">
        <v>4966</v>
      </c>
    </row>
    <row r="2508" spans="6:8" s="149" customFormat="1" ht="19.5" customHeight="1" x14ac:dyDescent="0.25">
      <c r="F2508" s="117" t="s">
        <v>6</v>
      </c>
      <c r="G2508" s="117" t="s">
        <v>4970</v>
      </c>
      <c r="H2508" s="117" t="s">
        <v>4966</v>
      </c>
    </row>
    <row r="2509" spans="6:8" s="149" customFormat="1" ht="19.5" customHeight="1" x14ac:dyDescent="0.25">
      <c r="F2509" s="117" t="s">
        <v>6</v>
      </c>
      <c r="G2509" s="117" t="s">
        <v>4971</v>
      </c>
      <c r="H2509" s="117" t="s">
        <v>4966</v>
      </c>
    </row>
    <row r="2510" spans="6:8" s="149" customFormat="1" ht="19.5" customHeight="1" x14ac:dyDescent="0.25">
      <c r="F2510" s="117" t="s">
        <v>6</v>
      </c>
      <c r="G2510" s="117" t="s">
        <v>4972</v>
      </c>
      <c r="H2510" s="117" t="s">
        <v>4966</v>
      </c>
    </row>
    <row r="2511" spans="6:8" s="149" customFormat="1" ht="19.5" customHeight="1" x14ac:dyDescent="0.25">
      <c r="F2511" s="117" t="s">
        <v>6</v>
      </c>
      <c r="G2511" s="117" t="s">
        <v>4973</v>
      </c>
      <c r="H2511" s="117" t="s">
        <v>4966</v>
      </c>
    </row>
    <row r="2512" spans="6:8" s="149" customFormat="1" ht="19.5" customHeight="1" x14ac:dyDescent="0.25">
      <c r="F2512" s="117" t="s">
        <v>6</v>
      </c>
      <c r="G2512" s="117" t="s">
        <v>4974</v>
      </c>
      <c r="H2512" s="117" t="s">
        <v>4966</v>
      </c>
    </row>
    <row r="2513" spans="6:8" s="149" customFormat="1" ht="19.5" customHeight="1" x14ac:dyDescent="0.25">
      <c r="F2513" s="117" t="s">
        <v>6</v>
      </c>
      <c r="G2513" s="117" t="s">
        <v>4975</v>
      </c>
      <c r="H2513" s="117" t="s">
        <v>4966</v>
      </c>
    </row>
    <row r="2514" spans="6:8" s="149" customFormat="1" ht="19.5" customHeight="1" x14ac:dyDescent="0.25">
      <c r="F2514" s="117" t="s">
        <v>6</v>
      </c>
      <c r="G2514" s="117" t="s">
        <v>3550</v>
      </c>
      <c r="H2514" s="117" t="s">
        <v>4966</v>
      </c>
    </row>
    <row r="2515" spans="6:8" s="149" customFormat="1" ht="19.5" customHeight="1" x14ac:dyDescent="0.25">
      <c r="F2515" s="117" t="s">
        <v>6</v>
      </c>
      <c r="G2515" s="117" t="s">
        <v>4976</v>
      </c>
      <c r="H2515" s="117" t="s">
        <v>4966</v>
      </c>
    </row>
    <row r="2516" spans="6:8" s="149" customFormat="1" ht="19.5" customHeight="1" x14ac:dyDescent="0.25">
      <c r="F2516" s="117" t="s">
        <v>6</v>
      </c>
      <c r="G2516" s="117" t="s">
        <v>4977</v>
      </c>
      <c r="H2516" s="117" t="s">
        <v>4966</v>
      </c>
    </row>
    <row r="2517" spans="6:8" s="149" customFormat="1" ht="19.5" customHeight="1" x14ac:dyDescent="0.25">
      <c r="F2517" s="117" t="s">
        <v>6</v>
      </c>
      <c r="G2517" s="117" t="s">
        <v>4978</v>
      </c>
      <c r="H2517" s="117" t="s">
        <v>4966</v>
      </c>
    </row>
    <row r="2518" spans="6:8" s="149" customFormat="1" ht="19.5" customHeight="1" x14ac:dyDescent="0.25">
      <c r="F2518" s="117" t="s">
        <v>6</v>
      </c>
      <c r="G2518" s="117" t="s">
        <v>3551</v>
      </c>
      <c r="H2518" s="117" t="s">
        <v>4966</v>
      </c>
    </row>
    <row r="2519" spans="6:8" s="149" customFormat="1" ht="19.5" customHeight="1" x14ac:dyDescent="0.25">
      <c r="F2519" s="117" t="s">
        <v>6</v>
      </c>
      <c r="G2519" s="117" t="s">
        <v>4979</v>
      </c>
      <c r="H2519" s="117" t="s">
        <v>4966</v>
      </c>
    </row>
    <row r="2520" spans="6:8" s="149" customFormat="1" ht="19.5" customHeight="1" x14ac:dyDescent="0.25">
      <c r="F2520" s="117" t="s">
        <v>6</v>
      </c>
      <c r="G2520" s="117" t="s">
        <v>4980</v>
      </c>
      <c r="H2520" s="117" t="s">
        <v>4966</v>
      </c>
    </row>
    <row r="2521" spans="6:8" s="149" customFormat="1" ht="19.5" customHeight="1" x14ac:dyDescent="0.25">
      <c r="F2521" s="117" t="s">
        <v>6</v>
      </c>
      <c r="G2521" s="117" t="s">
        <v>3553</v>
      </c>
      <c r="H2521" s="117" t="s">
        <v>4966</v>
      </c>
    </row>
    <row r="2522" spans="6:8" s="149" customFormat="1" ht="19.5" customHeight="1" x14ac:dyDescent="0.25">
      <c r="F2522" s="117" t="s">
        <v>6</v>
      </c>
      <c r="G2522" s="117" t="s">
        <v>4981</v>
      </c>
      <c r="H2522" s="117" t="s">
        <v>4966</v>
      </c>
    </row>
    <row r="2523" spans="6:8" s="149" customFormat="1" ht="19.5" customHeight="1" x14ac:dyDescent="0.25">
      <c r="F2523" s="117" t="s">
        <v>6</v>
      </c>
      <c r="G2523" s="117" t="s">
        <v>4982</v>
      </c>
      <c r="H2523" s="117" t="s">
        <v>4966</v>
      </c>
    </row>
    <row r="2524" spans="6:8" s="149" customFormat="1" ht="19.5" customHeight="1" x14ac:dyDescent="0.25">
      <c r="F2524" s="117" t="s">
        <v>6</v>
      </c>
      <c r="G2524" s="117" t="s">
        <v>3555</v>
      </c>
      <c r="H2524" s="117" t="s">
        <v>4966</v>
      </c>
    </row>
    <row r="2525" spans="6:8" s="149" customFormat="1" ht="19.5" customHeight="1" x14ac:dyDescent="0.25">
      <c r="F2525" s="117" t="s">
        <v>6</v>
      </c>
      <c r="G2525" s="117" t="s">
        <v>4983</v>
      </c>
      <c r="H2525" s="117" t="s">
        <v>4966</v>
      </c>
    </row>
    <row r="2526" spans="6:8" s="149" customFormat="1" ht="19.5" customHeight="1" x14ac:dyDescent="0.25">
      <c r="F2526" s="117" t="s">
        <v>6</v>
      </c>
      <c r="G2526" s="117" t="s">
        <v>4984</v>
      </c>
      <c r="H2526" s="117" t="s">
        <v>4966</v>
      </c>
    </row>
    <row r="2527" spans="6:8" s="149" customFormat="1" ht="19.5" customHeight="1" x14ac:dyDescent="0.25">
      <c r="F2527" s="117" t="s">
        <v>6</v>
      </c>
      <c r="G2527" s="117" t="s">
        <v>3556</v>
      </c>
      <c r="H2527" s="117" t="s">
        <v>4966</v>
      </c>
    </row>
    <row r="2528" spans="6:8" s="149" customFormat="1" ht="19.5" customHeight="1" x14ac:dyDescent="0.25">
      <c r="F2528" s="117" t="s">
        <v>6</v>
      </c>
      <c r="G2528" s="117" t="s">
        <v>4985</v>
      </c>
      <c r="H2528" s="117" t="s">
        <v>4966</v>
      </c>
    </row>
    <row r="2529" spans="2:14" s="149" customFormat="1" ht="19.5" customHeight="1" x14ac:dyDescent="0.25">
      <c r="F2529" s="117" t="s">
        <v>6</v>
      </c>
      <c r="G2529" s="117" t="s">
        <v>4986</v>
      </c>
      <c r="H2529" s="117" t="s">
        <v>4966</v>
      </c>
    </row>
    <row r="2530" spans="2:14" s="149" customFormat="1" ht="19.5" customHeight="1" x14ac:dyDescent="0.25">
      <c r="F2530" s="117" t="s">
        <v>6</v>
      </c>
      <c r="G2530" s="117" t="s">
        <v>3557</v>
      </c>
      <c r="H2530" s="117" t="s">
        <v>4966</v>
      </c>
    </row>
    <row r="2531" spans="2:14" s="149" customFormat="1" ht="19.5" customHeight="1" x14ac:dyDescent="0.25">
      <c r="F2531" s="117" t="s">
        <v>6</v>
      </c>
      <c r="G2531" s="117" t="s">
        <v>4987</v>
      </c>
      <c r="H2531" s="117" t="s">
        <v>4966</v>
      </c>
    </row>
    <row r="2532" spans="2:14" s="149" customFormat="1" ht="19.5" customHeight="1" x14ac:dyDescent="0.25">
      <c r="F2532" s="117" t="s">
        <v>6</v>
      </c>
      <c r="G2532" s="117" t="s">
        <v>4988</v>
      </c>
      <c r="H2532" s="117" t="s">
        <v>4966</v>
      </c>
    </row>
    <row r="2533" spans="2:14" s="149" customFormat="1" ht="19.5" customHeight="1" x14ac:dyDescent="0.2">
      <c r="B2533" s="204"/>
      <c r="C2533" s="204"/>
      <c r="D2533" s="204"/>
      <c r="F2533" s="117" t="s">
        <v>6</v>
      </c>
      <c r="G2533" s="117" t="s">
        <v>3559</v>
      </c>
      <c r="H2533" s="117" t="s">
        <v>4966</v>
      </c>
      <c r="M2533" s="204"/>
      <c r="N2533" s="204"/>
    </row>
    <row r="2534" spans="2:14" s="149" customFormat="1" ht="19.5" customHeight="1" x14ac:dyDescent="0.2">
      <c r="B2534" s="204"/>
      <c r="C2534" s="204"/>
      <c r="D2534" s="204"/>
      <c r="F2534" s="117" t="s">
        <v>6</v>
      </c>
      <c r="G2534" s="117" t="s">
        <v>4989</v>
      </c>
      <c r="H2534" s="117" t="s">
        <v>4966</v>
      </c>
      <c r="M2534" s="204"/>
      <c r="N2534" s="204"/>
    </row>
    <row r="2535" spans="2:14" s="149" customFormat="1" ht="19.5" customHeight="1" x14ac:dyDescent="0.2">
      <c r="B2535" s="204"/>
      <c r="C2535" s="204"/>
      <c r="D2535" s="204"/>
      <c r="F2535" s="117" t="s">
        <v>6</v>
      </c>
      <c r="G2535" s="117" t="s">
        <v>4990</v>
      </c>
      <c r="H2535" s="117" t="s">
        <v>4966</v>
      </c>
      <c r="M2535" s="204"/>
      <c r="N2535" s="204"/>
    </row>
    <row r="2536" spans="2:14" s="149" customFormat="1" ht="19.5" customHeight="1" x14ac:dyDescent="0.2">
      <c r="B2536" s="204"/>
      <c r="C2536" s="204"/>
      <c r="D2536" s="204"/>
      <c r="F2536" s="117" t="s">
        <v>6</v>
      </c>
      <c r="G2536" s="117" t="s">
        <v>3561</v>
      </c>
      <c r="H2536" s="117" t="s">
        <v>4966</v>
      </c>
      <c r="M2536" s="204"/>
      <c r="N2536" s="204"/>
    </row>
    <row r="2537" spans="2:14" s="149" customFormat="1" ht="19.5" customHeight="1" x14ac:dyDescent="0.2">
      <c r="B2537" s="204"/>
      <c r="C2537" s="204"/>
      <c r="D2537" s="204"/>
      <c r="F2537" s="117" t="s">
        <v>6</v>
      </c>
      <c r="G2537" s="117" t="s">
        <v>4991</v>
      </c>
      <c r="H2537" s="117" t="s">
        <v>4966</v>
      </c>
      <c r="M2537" s="204"/>
      <c r="N2537" s="204"/>
    </row>
    <row r="2538" spans="2:14" s="149" customFormat="1" ht="19.5" customHeight="1" x14ac:dyDescent="0.2">
      <c r="B2538" s="204"/>
      <c r="C2538" s="204"/>
      <c r="D2538" s="204"/>
      <c r="F2538" s="117" t="s">
        <v>6</v>
      </c>
      <c r="G2538" s="117" t="s">
        <v>4992</v>
      </c>
      <c r="H2538" s="117" t="s">
        <v>4966</v>
      </c>
      <c r="M2538" s="204"/>
      <c r="N2538" s="204"/>
    </row>
    <row r="2539" spans="2:14" s="204" customFormat="1" ht="19.5" customHeight="1" x14ac:dyDescent="0.2">
      <c r="F2539" s="117" t="s">
        <v>6</v>
      </c>
      <c r="G2539" s="117" t="s">
        <v>3563</v>
      </c>
      <c r="H2539" s="117" t="s">
        <v>4966</v>
      </c>
      <c r="I2539" s="149"/>
    </row>
    <row r="2540" spans="2:14" s="204" customFormat="1" ht="19.5" customHeight="1" x14ac:dyDescent="0.2">
      <c r="F2540" s="117" t="s">
        <v>6</v>
      </c>
      <c r="G2540" s="117" t="s">
        <v>4993</v>
      </c>
      <c r="H2540" s="117" t="s">
        <v>4966</v>
      </c>
      <c r="I2540" s="149"/>
    </row>
    <row r="2541" spans="2:14" s="204" customFormat="1" ht="19.5" customHeight="1" x14ac:dyDescent="0.2">
      <c r="F2541" s="117" t="s">
        <v>6</v>
      </c>
      <c r="G2541" s="117" t="s">
        <v>4994</v>
      </c>
      <c r="H2541" s="117" t="s">
        <v>4966</v>
      </c>
      <c r="I2541" s="149"/>
    </row>
    <row r="2542" spans="2:14" s="204" customFormat="1" ht="19.5" customHeight="1" x14ac:dyDescent="0.2">
      <c r="F2542" s="117" t="s">
        <v>6</v>
      </c>
      <c r="G2542" s="117" t="s">
        <v>3564</v>
      </c>
      <c r="H2542" s="117" t="s">
        <v>4966</v>
      </c>
      <c r="I2542" s="149"/>
    </row>
    <row r="2543" spans="2:14" s="204" customFormat="1" ht="19.5" customHeight="1" x14ac:dyDescent="0.2">
      <c r="F2543" s="117" t="s">
        <v>6</v>
      </c>
      <c r="G2543" s="117" t="s">
        <v>4995</v>
      </c>
      <c r="H2543" s="117" t="s">
        <v>4966</v>
      </c>
      <c r="I2543" s="149"/>
    </row>
    <row r="2544" spans="2:14" s="204" customFormat="1" ht="19.5" customHeight="1" x14ac:dyDescent="0.2">
      <c r="F2544" s="117" t="s">
        <v>6</v>
      </c>
      <c r="G2544" s="117" t="s">
        <v>4996</v>
      </c>
      <c r="H2544" s="117" t="s">
        <v>4966</v>
      </c>
      <c r="I2544" s="149"/>
    </row>
    <row r="2545" spans="6:9" s="204" customFormat="1" ht="19.5" customHeight="1" x14ac:dyDescent="0.2">
      <c r="F2545" s="117" t="s">
        <v>6</v>
      </c>
      <c r="G2545" s="117" t="s">
        <v>3565</v>
      </c>
      <c r="H2545" s="117" t="s">
        <v>4966</v>
      </c>
      <c r="I2545" s="149"/>
    </row>
    <row r="2546" spans="6:9" s="204" customFormat="1" ht="15" x14ac:dyDescent="0.2">
      <c r="F2546" s="117" t="s">
        <v>6</v>
      </c>
      <c r="G2546" s="117" t="s">
        <v>4997</v>
      </c>
      <c r="H2546" s="117" t="s">
        <v>4966</v>
      </c>
      <c r="I2546" s="149"/>
    </row>
    <row r="2547" spans="6:9" s="204" customFormat="1" ht="15" x14ac:dyDescent="0.2">
      <c r="F2547" s="117" t="s">
        <v>6</v>
      </c>
      <c r="G2547" s="117" t="s">
        <v>4998</v>
      </c>
      <c r="H2547" s="117" t="s">
        <v>4966</v>
      </c>
      <c r="I2547" s="149"/>
    </row>
    <row r="2548" spans="6:9" s="204" customFormat="1" ht="15" x14ac:dyDescent="0.2">
      <c r="F2548" s="117" t="s">
        <v>6</v>
      </c>
      <c r="G2548" s="117" t="s">
        <v>3566</v>
      </c>
      <c r="H2548" s="117" t="s">
        <v>4966</v>
      </c>
      <c r="I2548" s="149"/>
    </row>
    <row r="2549" spans="6:9" s="204" customFormat="1" ht="15" x14ac:dyDescent="0.2">
      <c r="F2549" s="117" t="s">
        <v>6</v>
      </c>
      <c r="G2549" s="117" t="s">
        <v>4999</v>
      </c>
      <c r="H2549" s="117" t="s">
        <v>4966</v>
      </c>
      <c r="I2549" s="149"/>
    </row>
    <row r="2550" spans="6:9" s="204" customFormat="1" ht="15" x14ac:dyDescent="0.2">
      <c r="F2550" s="117" t="s">
        <v>6</v>
      </c>
      <c r="G2550" s="117" t="s">
        <v>5000</v>
      </c>
      <c r="H2550" s="117" t="s">
        <v>4966</v>
      </c>
      <c r="I2550" s="149"/>
    </row>
    <row r="2551" spans="6:9" s="204" customFormat="1" ht="15" x14ac:dyDescent="0.2">
      <c r="F2551" s="117" t="s">
        <v>6</v>
      </c>
      <c r="G2551" s="117" t="s">
        <v>3567</v>
      </c>
      <c r="H2551" s="117" t="s">
        <v>4966</v>
      </c>
      <c r="I2551" s="149"/>
    </row>
    <row r="2552" spans="6:9" s="204" customFormat="1" ht="15" x14ac:dyDescent="0.2">
      <c r="F2552" s="117" t="s">
        <v>6</v>
      </c>
      <c r="G2552" s="117" t="s">
        <v>5001</v>
      </c>
      <c r="H2552" s="117" t="s">
        <v>4966</v>
      </c>
      <c r="I2552" s="149"/>
    </row>
    <row r="2553" spans="6:9" s="204" customFormat="1" ht="15" x14ac:dyDescent="0.2">
      <c r="F2553" s="117" t="s">
        <v>6</v>
      </c>
      <c r="G2553" s="117" t="s">
        <v>5002</v>
      </c>
      <c r="H2553" s="117" t="s">
        <v>4966</v>
      </c>
      <c r="I2553" s="149"/>
    </row>
    <row r="2554" spans="6:9" s="204" customFormat="1" ht="15" x14ac:dyDescent="0.2">
      <c r="F2554" s="117" t="s">
        <v>6</v>
      </c>
      <c r="G2554" s="117" t="s">
        <v>3568</v>
      </c>
      <c r="H2554" s="117" t="s">
        <v>4966</v>
      </c>
      <c r="I2554" s="149"/>
    </row>
    <row r="2555" spans="6:9" s="204" customFormat="1" ht="15" x14ac:dyDescent="0.2">
      <c r="F2555" s="117" t="s">
        <v>6</v>
      </c>
      <c r="G2555" s="117" t="s">
        <v>3570</v>
      </c>
      <c r="H2555" s="117" t="s">
        <v>4966</v>
      </c>
      <c r="I2555" s="149"/>
    </row>
    <row r="2556" spans="6:9" s="204" customFormat="1" ht="15" x14ac:dyDescent="0.2">
      <c r="F2556" s="117" t="s">
        <v>6</v>
      </c>
      <c r="G2556" s="117" t="s">
        <v>3546</v>
      </c>
      <c r="H2556" s="117" t="s">
        <v>5003</v>
      </c>
      <c r="I2556" s="149"/>
    </row>
    <row r="2557" spans="6:9" s="204" customFormat="1" ht="15" x14ac:dyDescent="0.2">
      <c r="F2557" s="117" t="s">
        <v>6</v>
      </c>
      <c r="G2557" s="117" t="s">
        <v>3548</v>
      </c>
      <c r="H2557" s="117" t="s">
        <v>5003</v>
      </c>
      <c r="I2557" s="149"/>
    </row>
    <row r="2558" spans="6:9" ht="35.1" customHeight="1" x14ac:dyDescent="0.25">
      <c r="G2558" s="117" t="s">
        <v>3571</v>
      </c>
      <c r="H2558" s="117" t="s">
        <v>5003</v>
      </c>
    </row>
  </sheetData>
  <mergeCells count="2">
    <mergeCell ref="B1:Q1"/>
    <mergeCell ref="B2:Q2"/>
  </mergeCells>
  <pageMargins left="0.7" right="0.7" top="0.75" bottom="0.75" header="0.3" footer="0.3"/>
  <pageSetup paperSize="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FCBE7A1C58B49BE220E10E23FACD3" ma:contentTypeVersion="49" ma:contentTypeDescription="Create a new document." ma:contentTypeScope="" ma:versionID="6335e76b68bd199e1c2aa955eac899d8">
  <xsd:schema xmlns:xsd="http://www.w3.org/2001/XMLSchema" xmlns:xs="http://www.w3.org/2001/XMLSchema" xmlns:p="http://schemas.microsoft.com/office/2006/metadata/properties" xmlns:ns1="http://schemas.microsoft.com/sharepoint/v3" xmlns:ns2="ae1ff78b-4ede-408a-84ed-d0518e9a5f23" xmlns:ns3="2f22e070-1371-4820-b59c-76ac426da164" targetNamespace="http://schemas.microsoft.com/office/2006/metadata/properties" ma:root="true" ma:fieldsID="2285a5cfb41a8cffdd85f38cb6a99004" ns1:_="" ns2:_="" ns3:_="">
    <xsd:import namespace="http://schemas.microsoft.com/sharepoint/v3"/>
    <xsd:import namespace="ae1ff78b-4ede-408a-84ed-d0518e9a5f23"/>
    <xsd:import namespace="2f22e070-1371-4820-b59c-76ac426da164"/>
    <xsd:element name="properties">
      <xsd:complexType>
        <xsd:sequence>
          <xsd:element name="documentManagement">
            <xsd:complexType>
              <xsd:all>
                <xsd:element ref="ns1:_ip_UnifiedCompliancePolicyProperties" minOccurs="0"/>
                <xsd:element ref="ns1:_ip_UnifiedCompliancePolicyUIAction" minOccurs="0"/>
                <xsd:element ref="ns2:Purpose" minOccurs="0"/>
                <xsd:element ref="ns2:Tag" minOccurs="0"/>
                <xsd:element ref="ns3:SharedWithUsers" minOccurs="0"/>
                <xsd:element ref="ns3:SharedWithDetails" minOccurs="0"/>
                <xsd:element ref="ns2:Filetyp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1ff78b-4ede-408a-84ed-d0518e9a5f23" elementFormDefault="qualified">
    <xsd:import namespace="http://schemas.microsoft.com/office/2006/documentManagement/types"/>
    <xsd:import namespace="http://schemas.microsoft.com/office/infopath/2007/PartnerControls"/>
    <xsd:element name="Purpose" ma:index="10" nillable="true" ma:displayName="Purpose" ma:description="Descriptor for the file" ma:format="Dropdown" ma:internalName="Purpose">
      <xsd:simpleType>
        <xsd:union memberTypes="dms:Text">
          <xsd:simpleType>
            <xsd:restriction base="dms:Choice">
              <xsd:enumeration value="Model"/>
              <xsd:enumeration value="Guidance"/>
              <xsd:enumeration value="Data"/>
              <xsd:enumeration value="Paper"/>
              <xsd:enumeration value="Slide Deck"/>
            </xsd:restriction>
          </xsd:simpleType>
        </xsd:union>
      </xsd:simpleType>
    </xsd:element>
    <xsd:element name="Tag" ma:index="11" nillable="true" ma:displayName="Tag" ma:description="Tag for the File" ma:format="Dropdown" ma:internalName="Tag">
      <xsd:simpleType>
        <xsd:restriction base="dms:Text">
          <xsd:maxLength value="255"/>
        </xsd:restriction>
      </xsd:simpleType>
    </xsd:element>
    <xsd:element name="Filetype" ma:index="14" nillable="true" ma:displayName="File type" ma:format="Dropdown" ma:internalName="Filetype">
      <xsd:simpleType>
        <xsd:restriction base="dms:Text">
          <xsd:maxLength value="255"/>
        </xsd:restriction>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2e070-1371-4820-b59c-76ac426da164"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g xmlns="ae1ff78b-4ede-408a-84ed-d0518e9a5f23" xsi:nil="true"/>
    <Purpose xmlns="ae1ff78b-4ede-408a-84ed-d0518e9a5f23" xsi:nil="true"/>
    <Filetype xmlns="ae1ff78b-4ede-408a-84ed-d0518e9a5f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387ED3-5878-48F7-8D7D-57307611E6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e1ff78b-4ede-408a-84ed-d0518e9a5f23"/>
    <ds:schemaRef ds:uri="2f22e070-1371-4820-b59c-76ac426da1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BA68BD-9922-497E-8A12-7E0A44AD4A1F}">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f22e070-1371-4820-b59c-76ac426da164"/>
    <ds:schemaRef ds:uri="ae1ff78b-4ede-408a-84ed-d0518e9a5f23"/>
    <ds:schemaRef ds:uri="http://www.w3.org/XML/1998/namespace"/>
    <ds:schemaRef ds:uri="http://purl.org/dc/dcmitype/"/>
  </ds:schemaRefs>
</ds:datastoreItem>
</file>

<file path=customXml/itemProps3.xml><?xml version="1.0" encoding="utf-8"?>
<ds:datastoreItem xmlns:ds="http://schemas.openxmlformats.org/officeDocument/2006/customXml" ds:itemID="{072F6AFD-65BA-43D7-8EDC-BE01B99531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Moses - Do Not Use</vt:lpstr>
      <vt:lpstr>DQ No Used</vt:lpstr>
      <vt:lpstr>Change Log</vt:lpstr>
      <vt:lpstr>Data Quality Definitions</vt:lpstr>
      <vt:lpstr>Reference Data - Reconciliation</vt:lpstr>
      <vt:lpstr>Reference Data - Miscellaneous</vt:lpstr>
      <vt:lpstr>Reference Data - Cost Activity</vt:lpstr>
      <vt:lpstr>Reference Data - Resources</vt:lpstr>
      <vt:lpstr>Reference Data - HRG 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Moses Ilori</dc:creator>
  <cp:keywords/>
  <dc:description/>
  <cp:lastModifiedBy>EDMONDSON, Tim (NHS ENGLAND &amp; NHS IMPROVEMENT - T1520)</cp:lastModifiedBy>
  <cp:revision/>
  <dcterms:created xsi:type="dcterms:W3CDTF">2019-02-25T10:18:34Z</dcterms:created>
  <dcterms:modified xsi:type="dcterms:W3CDTF">2021-06-25T10:25:14Z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0x010100F67FCBE7A1C58B49BE220E10E23FACD3</vt:lpwstr>
  </property>
  <property fmtid="{D5CDD505-2E9C-101B-9397-08002B2CF9AE}" pid="4" name="TaxKeyword">
    <vt:lpwstr/>
  </property>
  <property fmtid="{D5CDD505-2E9C-101B-9397-08002B2CF9AE}" pid="5" name="WTTeamSiteDocumentType">
    <vt:lpwstr/>
  </property>
</Properties>
</file>