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P:\Mohammed Imran\NCC Schedule 1920\"/>
    </mc:Choice>
  </mc:AlternateContent>
  <xr:revisionPtr revIDLastSave="0" documentId="13_ncr:1_{9E339C00-631A-45A2-8EDA-814D86A7B535}" xr6:coauthVersionLast="45" xr6:coauthVersionMax="45" xr10:uidLastSave="{00000000-0000-0000-0000-000000000000}"/>
  <bookViews>
    <workbookView xWindow="-110" yWindow="-110" windowWidth="19420" windowHeight="10420" tabRatio="915" activeTab="1" xr2:uid="{00000000-000D-0000-FFFF-FFFF00000000}"/>
  </bookViews>
  <sheets>
    <sheet name="Index" sheetId="11" r:id="rId1"/>
    <sheet name="1. Episodes - MFF adjusted" sheetId="22" r:id="rId2"/>
    <sheet name="2. Episodes - unadjusted" sheetId="21" r:id="rId3"/>
    <sheet name="3. MFF" sheetId="20" r:id="rId4"/>
  </sheets>
  <externalReferences>
    <externalReference r:id="rId5"/>
    <externalReference r:id="rId6"/>
    <externalReference r:id="rId7"/>
    <externalReference r:id="rId8"/>
    <externalReference r:id="rId9"/>
  </externalReferences>
  <definedNames>
    <definedName name="__123Graph_A" localSheetId="1" hidden="1">'[1]2002PCTs'!#REF!</definedName>
    <definedName name="__123Graph_A" localSheetId="2" hidden="1">'[1]2002PCTs'!#REF!</definedName>
    <definedName name="__123Graph_A" localSheetId="3" hidden="1">'[1]2002PCTs'!#REF!</definedName>
    <definedName name="__123Graph_A" hidden="1">'[1]2002PCTs'!#REF!</definedName>
    <definedName name="__123Graph_B" localSheetId="1" hidden="1">'[2]Table 5.8'!#REF!</definedName>
    <definedName name="__123Graph_B" localSheetId="2" hidden="1">'[2]Table 5.8'!#REF!</definedName>
    <definedName name="__123Graph_B" localSheetId="3" hidden="1">'[2]Table 5.8'!#REF!</definedName>
    <definedName name="__123Graph_B" hidden="1">'[2]Table 5.8'!#REF!</definedName>
    <definedName name="__123Graph_C" localSheetId="1" hidden="1">'[2]Table 5.8'!#REF!</definedName>
    <definedName name="__123Graph_C" localSheetId="2" hidden="1">'[2]Table 5.8'!#REF!</definedName>
    <definedName name="__123Graph_C" localSheetId="3" hidden="1">'[2]Table 5.8'!#REF!</definedName>
    <definedName name="__123Graph_C" hidden="1">'[2]Table 5.8'!#REF!</definedName>
    <definedName name="__123Graph_X" localSheetId="1" hidden="1">'[2]Table 5.8'!#REF!</definedName>
    <definedName name="__123Graph_X" localSheetId="2" hidden="1">'[2]Table 5.8'!#REF!</definedName>
    <definedName name="__123Graph_X" localSheetId="3" hidden="1">'[2]Table 5.8'!#REF!</definedName>
    <definedName name="__123Graph_X" hidden="1">'[2]Table 5.8'!#REF!</definedName>
    <definedName name="_1_2006OctPCTs" localSheetId="1">#REF!</definedName>
    <definedName name="_1_2006OctPCTs" localSheetId="2">#REF!</definedName>
    <definedName name="_1_2006OctPCTs" localSheetId="3">#REF!</definedName>
    <definedName name="_1_2006OctPCTs">#REF!</definedName>
    <definedName name="_4_Zones" localSheetId="1">#REF!</definedName>
    <definedName name="_4_Zones" localSheetId="2">#REF!</definedName>
    <definedName name="_4_Zones" localSheetId="3">#REF!</definedName>
    <definedName name="_4_Zones">#REF!</definedName>
    <definedName name="_xlnm._FilterDatabase" localSheetId="3" hidden="1">'3. MFF'!$A$10:$H$217</definedName>
    <definedName name="_HAs1999" localSheetId="1">#REF!</definedName>
    <definedName name="_HAs1999" localSheetId="2">#REF!</definedName>
    <definedName name="_HAs1999" localSheetId="3">#REF!</definedName>
    <definedName name="_HAs1999">#REF!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Pop1" localSheetId="1">'[3]2008PCTs'!#REF!</definedName>
    <definedName name="_Pop1" localSheetId="2">'[3]2008PCTs'!#REF!</definedName>
    <definedName name="_Pop1" localSheetId="3">'[3]2008PCTs'!#REF!</definedName>
    <definedName name="_Pop1">'[3]2008PCTs'!#REF!</definedName>
    <definedName name="_Pop2" localSheetId="1">'[3]2008PCTs'!#REF!</definedName>
    <definedName name="_Pop2" localSheetId="2">'[3]2008PCTs'!#REF!</definedName>
    <definedName name="_Pop2" localSheetId="3">'[3]2008PCTs'!#REF!</definedName>
    <definedName name="_Pop2">'[3]2008PCTs'!#REF!</definedName>
    <definedName name="_Pop3" localSheetId="1">'[3]2008PCTs'!#REF!</definedName>
    <definedName name="_Pop3" localSheetId="2">'[3]2008PCTs'!#REF!</definedName>
    <definedName name="_Pop3" localSheetId="3">'[3]2008PCTs'!#REF!</definedName>
    <definedName name="_Pop3">'[3]2008PCTs'!#REF!</definedName>
    <definedName name="_Sort" localSheetId="1" hidden="1">#REF!</definedName>
    <definedName name="_Sort" localSheetId="2" hidden="1">#REF!</definedName>
    <definedName name="_Sort" localSheetId="3" hidden="1">#REF!</definedName>
    <definedName name="_Sort" hidden="1">#REF!</definedName>
    <definedName name="Alloc20061" localSheetId="1">'[3]2008PCTs'!#REF!</definedName>
    <definedName name="Alloc20061" localSheetId="2">'[3]2008PCTs'!#REF!</definedName>
    <definedName name="Alloc20061" localSheetId="3">'[3]2008PCTs'!#REF!</definedName>
    <definedName name="Alloc20061">'[3]2008PCTs'!#REF!</definedName>
    <definedName name="Alloc20062" localSheetId="1">'[3]2008PCTs'!#REF!</definedName>
    <definedName name="Alloc20062" localSheetId="2">'[3]2008PCTs'!#REF!</definedName>
    <definedName name="Alloc20062" localSheetId="3">'[3]2008PCTs'!#REF!</definedName>
    <definedName name="Alloc20062">'[3]2008PCTs'!#REF!</definedName>
    <definedName name="Alloc20063" localSheetId="1">'[3]2008PCTs'!#REF!</definedName>
    <definedName name="Alloc20063" localSheetId="2">'[3]2008PCTs'!#REF!</definedName>
    <definedName name="Alloc20063" localSheetId="3">'[3]2008PCTs'!#REF!</definedName>
    <definedName name="Alloc20063">'[3]2008PCTs'!#REF!</definedName>
    <definedName name="Alloc20071" localSheetId="1">'[3]2008PCTs'!#REF!</definedName>
    <definedName name="Alloc20071" localSheetId="2">'[3]2008PCTs'!#REF!</definedName>
    <definedName name="Alloc20071" localSheetId="3">'[3]2008PCTs'!#REF!</definedName>
    <definedName name="Alloc20071">'[3]2008PCTs'!#REF!</definedName>
    <definedName name="Alloc20072" localSheetId="1">'[3]2008PCTs'!#REF!</definedName>
    <definedName name="Alloc20072" localSheetId="2">'[3]2008PCTs'!#REF!</definedName>
    <definedName name="Alloc20072" localSheetId="3">'[3]2008PCTs'!#REF!</definedName>
    <definedName name="Alloc20072">'[3]2008PCTs'!#REF!</definedName>
    <definedName name="Alloc20073" localSheetId="1">'[3]2008PCTs'!#REF!</definedName>
    <definedName name="Alloc20073" localSheetId="2">'[3]2008PCTs'!#REF!</definedName>
    <definedName name="Alloc20073" localSheetId="3">'[3]2008PCTs'!#REF!</definedName>
    <definedName name="Alloc20073">'[3]2008PCTs'!#REF!</definedName>
    <definedName name="CC_ACT">#REF!</definedName>
    <definedName name="CC_UC">#REF!</definedName>
    <definedName name="CHEM_ACT">#REF!</definedName>
    <definedName name="CHEM_UC">#REF!</definedName>
    <definedName name="CommissionerOrgs" localSheetId="1">#REF!</definedName>
    <definedName name="CommissionerOrgs" localSheetId="2">#REF!</definedName>
    <definedName name="CommissionerOrgs" localSheetId="3">#REF!</definedName>
    <definedName name="CommissionerOrgs">#REF!</definedName>
    <definedName name="CommSort" localSheetId="1">#REF!</definedName>
    <definedName name="CommSort" localSheetId="2">#REF!</definedName>
    <definedName name="CommSort" localSheetId="3">#REF!</definedName>
    <definedName name="CommSort">#REF!</definedName>
    <definedName name="currentPCTs" localSheetId="1">#REF!</definedName>
    <definedName name="currentPCTs" localSheetId="2">#REF!</definedName>
    <definedName name="currentPCTs" localSheetId="3">#REF!</definedName>
    <definedName name="currentPCTs">#REF!</definedName>
    <definedName name="DADS_ACT">#REF!</definedName>
    <definedName name="DADS_UC">#REF!</definedName>
    <definedName name="data" localSheetId="1">#REF!</definedName>
    <definedName name="data" localSheetId="2">#REF!</definedName>
    <definedName name="data" localSheetId="3">#REF!</definedName>
    <definedName name="data">#REF!</definedName>
    <definedName name="data2" localSheetId="1">'[4]new pcts'!#REF!</definedName>
    <definedName name="data2" localSheetId="2">'[4]new pcts'!#REF!</definedName>
    <definedName name="data2" localSheetId="3">'[4]new pcts'!#REF!</definedName>
    <definedName name="data2">'[4]new pcts'!#REF!</definedName>
    <definedName name="DC_ACT">#REF!</definedName>
    <definedName name="DC_UC">#REF!</definedName>
    <definedName name="EARCHIVE" localSheetId="1">#REF!</definedName>
    <definedName name="EARCHIVE" localSheetId="2">#REF!</definedName>
    <definedName name="EARCHIVE" localSheetId="3">#REF!</definedName>
    <definedName name="EARCHIVE">#REF!</definedName>
    <definedName name="EL_ACT">#REF!</definedName>
    <definedName name="EL_UC">#REF!</definedName>
    <definedName name="EL_XS_ACT">#REF!</definedName>
    <definedName name="EL_XS_UC">#REF!</definedName>
    <definedName name="EM_ACT">#REF!</definedName>
    <definedName name="EM_UC">#REF!</definedName>
    <definedName name="ETRUST" localSheetId="1">#REF!</definedName>
    <definedName name="ETRUST" localSheetId="2">#REF!</definedName>
    <definedName name="ETRUST" localSheetId="3">#REF!</definedName>
    <definedName name="ETRUST">#REF!</definedName>
    <definedName name="ExternalData_1" localSheetId="1" hidden="1">'1. Episodes - MFF adjusted'!$A$5:$N$212</definedName>
    <definedName name="HCD_ACT">#REF!</definedName>
    <definedName name="HCD_UC">#REF!</definedName>
    <definedName name="IMAG_ACT">#REF!</definedName>
    <definedName name="IMAG_UC">#REF!</definedName>
    <definedName name="Index">#REF!</definedName>
    <definedName name="NEL_ACT">#REF!</definedName>
    <definedName name="NEL_UC">#REF!</definedName>
    <definedName name="NEL_XS_ACT">#REF!</definedName>
    <definedName name="NEL_XS_UC">#REF!</definedName>
    <definedName name="NES_ACT">#REF!</definedName>
    <definedName name="NES_UC">#REF!</definedName>
    <definedName name="NewAllocations" localSheetId="1">'[3]2008PCTs'!#REF!</definedName>
    <definedName name="NewAllocations" localSheetId="2">'[3]2008PCTs'!#REF!</definedName>
    <definedName name="NewAllocations" localSheetId="3">'[3]2008PCTs'!#REF!</definedName>
    <definedName name="NewAllocations">'[3]2008PCTs'!#REF!</definedName>
    <definedName name="NewDFTs" localSheetId="1">'[3]2008PCTs'!#REF!</definedName>
    <definedName name="NewDFTs" localSheetId="2">'[3]2008PCTs'!#REF!</definedName>
    <definedName name="NewDFTs" localSheetId="3">'[3]2008PCTs'!#REF!</definedName>
    <definedName name="NewDFTs">'[3]2008PCTs'!#REF!</definedName>
    <definedName name="NewPCT1" localSheetId="1">'[3]2008PCTs'!#REF!</definedName>
    <definedName name="NewPCT1" localSheetId="2">'[3]2008PCTs'!#REF!</definedName>
    <definedName name="NewPCT1" localSheetId="3">'[3]2008PCTs'!#REF!</definedName>
    <definedName name="NewPCT1">'[3]2008PCTs'!#REF!</definedName>
    <definedName name="NewPCT2" localSheetId="1">'[3]2008PCTs'!#REF!</definedName>
    <definedName name="NewPCT2" localSheetId="2">'[3]2008PCTs'!#REF!</definedName>
    <definedName name="NewPCT2" localSheetId="3">'[3]2008PCTs'!#REF!</definedName>
    <definedName name="NewPCT2">'[3]2008PCTs'!#REF!</definedName>
    <definedName name="NewPCT3" localSheetId="1">'[3]2008PCTs'!#REF!</definedName>
    <definedName name="NewPCT3" localSheetId="2">'[3]2008PCTs'!#REF!</definedName>
    <definedName name="NewPCT3" localSheetId="3">'[3]2008PCTs'!#REF!</definedName>
    <definedName name="NewPCT3">'[3]2008PCTs'!#REF!</definedName>
    <definedName name="NewPCTs" localSheetId="1">'[3]2008PCTs'!#REF!</definedName>
    <definedName name="NewPCTs" localSheetId="2">'[3]2008PCTs'!#REF!</definedName>
    <definedName name="NewPCTs" localSheetId="3">'[3]2008PCTs'!#REF!</definedName>
    <definedName name="NewPCTs">'[3]2008PCTs'!#REF!</definedName>
    <definedName name="NewPopulations" localSheetId="1">'[3]2008PCTs'!#REF!</definedName>
    <definedName name="NewPopulations" localSheetId="2">'[3]2008PCTs'!#REF!</definedName>
    <definedName name="NewPopulations" localSheetId="3">'[3]2008PCTs'!#REF!</definedName>
    <definedName name="NewPopulations">'[3]2008PCTs'!#REF!</definedName>
    <definedName name="OldAllocations" localSheetId="1">'[3]2008PCTs'!#REF!</definedName>
    <definedName name="OldAllocations" localSheetId="2">'[3]2008PCTs'!#REF!</definedName>
    <definedName name="OldAllocations" localSheetId="3">'[3]2008PCTs'!#REF!</definedName>
    <definedName name="OldAllocations">'[3]2008PCTs'!#REF!</definedName>
    <definedName name="OldDFTs" localSheetId="1">'[3]2008PCTs'!#REF!</definedName>
    <definedName name="OldDFTs" localSheetId="2">'[3]2008PCTs'!#REF!</definedName>
    <definedName name="OldDFTs" localSheetId="3">'[3]2008PCTs'!#REF!</definedName>
    <definedName name="OldDFTs">'[3]2008PCTs'!#REF!</definedName>
    <definedName name="OldPopulations" localSheetId="1">'[3]2008PCTs'!#REF!</definedName>
    <definedName name="OldPopulations" localSheetId="2">'[3]2008PCTs'!#REF!</definedName>
    <definedName name="OldPopulations" localSheetId="3">'[3]2008PCTs'!#REF!</definedName>
    <definedName name="OldPopulations">'[3]2008PCTs'!#REF!</definedName>
    <definedName name="OPROC_ACT">#REF!</definedName>
    <definedName name="OPROC_UC">#REF!</definedName>
    <definedName name="OrgTypes" localSheetId="1">#REF!</definedName>
    <definedName name="OrgTypes" localSheetId="2">#REF!</definedName>
    <definedName name="OrgTypes" localSheetId="3">#REF!</definedName>
    <definedName name="OrgTypes">#REF!</definedName>
    <definedName name="Part1a_1" localSheetId="1">#REF!</definedName>
    <definedName name="Part1a_1" localSheetId="2">#REF!</definedName>
    <definedName name="Part1a_1" localSheetId="3">#REF!</definedName>
    <definedName name="Part1a_1">#REF!</definedName>
    <definedName name="Part1a_2" localSheetId="1">#REF!</definedName>
    <definedName name="Part1a_2" localSheetId="2">#REF!</definedName>
    <definedName name="Part1a_2" localSheetId="3">#REF!</definedName>
    <definedName name="Part1a_2">#REF!</definedName>
    <definedName name="Part1b_1" localSheetId="1">#REF!</definedName>
    <definedName name="Part1b_1" localSheetId="2">#REF!</definedName>
    <definedName name="Part1b_1" localSheetId="3">#REF!</definedName>
    <definedName name="Part1b_1">#REF!</definedName>
    <definedName name="Part1b_2" localSheetId="1">#REF!</definedName>
    <definedName name="Part1b_2" localSheetId="2">#REF!</definedName>
    <definedName name="Part1b_2" localSheetId="3">#REF!</definedName>
    <definedName name="Part1b_2">#REF!</definedName>
    <definedName name="Part2" localSheetId="1">#REF!</definedName>
    <definedName name="Part2" localSheetId="2">#REF!</definedName>
    <definedName name="Part2" localSheetId="3">#REF!</definedName>
    <definedName name="Part2">#REF!</definedName>
    <definedName name="PayZone1" localSheetId="1">#REF!</definedName>
    <definedName name="PayZone1" localSheetId="2">#REF!</definedName>
    <definedName name="PayZone1" localSheetId="3">#REF!</definedName>
    <definedName name="PayZone1">#REF!</definedName>
    <definedName name="PayZone10" localSheetId="1">#REF!</definedName>
    <definedName name="PayZone10" localSheetId="2">#REF!</definedName>
    <definedName name="PayZone10" localSheetId="3">#REF!</definedName>
    <definedName name="PayZone10">#REF!</definedName>
    <definedName name="PayZone2" localSheetId="1">#REF!</definedName>
    <definedName name="PayZone2" localSheetId="2">#REF!</definedName>
    <definedName name="PayZone2" localSheetId="3">#REF!</definedName>
    <definedName name="PayZone2">#REF!</definedName>
    <definedName name="PayZone3" localSheetId="1">#REF!</definedName>
    <definedName name="PayZone3" localSheetId="2">#REF!</definedName>
    <definedName name="PayZone3" localSheetId="3">#REF!</definedName>
    <definedName name="PayZone3">#REF!</definedName>
    <definedName name="PayZone4" localSheetId="1">#REF!</definedName>
    <definedName name="PayZone4" localSheetId="2">#REF!</definedName>
    <definedName name="PayZone4" localSheetId="3">#REF!</definedName>
    <definedName name="PayZone4">#REF!</definedName>
    <definedName name="PayZone5" localSheetId="1">#REF!</definedName>
    <definedName name="PayZone5" localSheetId="2">#REF!</definedName>
    <definedName name="PayZone5" localSheetId="3">#REF!</definedName>
    <definedName name="PayZone5">#REF!</definedName>
    <definedName name="PayZone6" localSheetId="1">#REF!</definedName>
    <definedName name="PayZone6" localSheetId="2">#REF!</definedName>
    <definedName name="PayZone6" localSheetId="3">#REF!</definedName>
    <definedName name="PayZone6">#REF!</definedName>
    <definedName name="PayZone7" localSheetId="1">#REF!</definedName>
    <definedName name="PayZone7" localSheetId="2">#REF!</definedName>
    <definedName name="PayZone7" localSheetId="3">#REF!</definedName>
    <definedName name="PayZone7">#REF!</definedName>
    <definedName name="PayZone8" localSheetId="1">#REF!</definedName>
    <definedName name="PayZone8" localSheetId="2">#REF!</definedName>
    <definedName name="PayZone8" localSheetId="3">#REF!</definedName>
    <definedName name="PayZone8">#REF!</definedName>
    <definedName name="PayZone9" localSheetId="1">#REF!</definedName>
    <definedName name="PayZone9" localSheetId="2">#REF!</definedName>
    <definedName name="PayZone9" localSheetId="3">#REF!</definedName>
    <definedName name="PayZone9">#REF!</definedName>
    <definedName name="PCT" localSheetId="1">#REF!</definedName>
    <definedName name="PCT" localSheetId="2">#REF!</definedName>
    <definedName name="PCT" localSheetId="3">#REF!</definedName>
    <definedName name="PCT">#REF!</definedName>
    <definedName name="PeriodIDRange" localSheetId="1">#REF!</definedName>
    <definedName name="PeriodIDRange" localSheetId="2">#REF!</definedName>
    <definedName name="PeriodIDRange" localSheetId="3">#REF!</definedName>
    <definedName name="PeriodIDRange">#REF!</definedName>
    <definedName name="PeriodSelection" localSheetId="1">#REF!</definedName>
    <definedName name="PeriodSelection" localSheetId="2">#REF!</definedName>
    <definedName name="PeriodSelection" localSheetId="3">#REF!</definedName>
    <definedName name="PeriodSelection">#REF!</definedName>
    <definedName name="_xlnm.Print_Area" localSheetId="1">'1. Episodes - MFF adjusted'!$A$1:$P$4</definedName>
    <definedName name="_xlnm.Print_Area" localSheetId="2">'2. Episodes - unadjusted'!$A$1:$N$3</definedName>
    <definedName name="_xlnm.Print_Area" localSheetId="3">'3. MFF'!$A$1:$H$217</definedName>
    <definedName name="_xlnm.Print_Area" localSheetId="0">Index!$A$1:$B$5</definedName>
    <definedName name="_xlnm.Print_Area">#REF!</definedName>
    <definedName name="PRINT_AREA_MI" localSheetId="1">#REF!</definedName>
    <definedName name="PRINT_AREA_MI" localSheetId="2">#REF!</definedName>
    <definedName name="PRINT_AREA_MI" localSheetId="3">#REF!</definedName>
    <definedName name="PRINT_AREA_MI">#REF!</definedName>
    <definedName name="_xlnm.Print_Titles" localSheetId="1">'1. Episodes - MFF adjusted'!$1:$4</definedName>
    <definedName name="_xlnm.Print_Titles" localSheetId="2">'2. Episodes - unadjusted'!#REF!</definedName>
    <definedName name="_xlnm.Print_Titles" localSheetId="3">'3. MFF'!$1:$9</definedName>
    <definedName name="ProviderOrgs" localSheetId="1">#REF!</definedName>
    <definedName name="ProviderOrgs" localSheetId="2">#REF!</definedName>
    <definedName name="ProviderOrgs" localSheetId="3">#REF!</definedName>
    <definedName name="ProviderOrgs">#REF!</definedName>
    <definedName name="RAD_ACT">#REF!</definedName>
    <definedName name="RAD_UC">#REF!</definedName>
    <definedName name="REHAB_ACT">#REF!</definedName>
    <definedName name="REHAB_UC">#REF!</definedName>
    <definedName name="RENAL_ACT">#REF!</definedName>
    <definedName name="RENAL_UC">#REF!</definedName>
    <definedName name="rngNew" localSheetId="1">'[3]2008PCTs'!#REF!</definedName>
    <definedName name="rngNew" localSheetId="2">'[3]2008PCTs'!#REF!</definedName>
    <definedName name="rngNew" localSheetId="3">'[3]2008PCTs'!#REF!</definedName>
    <definedName name="rngNew">'[3]2008PCTs'!#REF!</definedName>
    <definedName name="RP_ACT">#REF!</definedName>
    <definedName name="RP_UC">#REF!</definedName>
    <definedName name="SPC_ACT">#REF!</definedName>
    <definedName name="SPC_UC">#REF!</definedName>
    <definedName name="SPSS" localSheetId="1">#REF!</definedName>
    <definedName name="SPSS" localSheetId="2">#REF!</definedName>
    <definedName name="SPSS" localSheetId="3">#REF!</definedName>
    <definedName name="SPSS">#REF!</definedName>
    <definedName name="Start_12">[5]CMDT!#REF!</definedName>
    <definedName name="Start_13">[5]AE!#REF!</definedName>
    <definedName name="Start_14">[5]CHEM!#REF!</definedName>
    <definedName name="Start_17">#REF!</definedName>
    <definedName name="Start_2">#REF!</definedName>
    <definedName name="Start_23">#REF!</definedName>
    <definedName name="Start_24">#REF!</definedName>
    <definedName name="Start_25">#REF!</definedName>
    <definedName name="Start_27">#REF!</definedName>
    <definedName name="Start_28">#REF!</definedName>
    <definedName name="Start_29">#REF!</definedName>
    <definedName name="Start_3">#REF!</definedName>
    <definedName name="Start_4">#REF!</definedName>
    <definedName name="Start_5">#REF!</definedName>
    <definedName name="Start_7">#REF!</definedName>
    <definedName name="Start_8">#REF!</definedName>
    <definedName name="Start_9">#REF!</definedName>
    <definedName name="Successors" localSheetId="1">#REF!</definedName>
    <definedName name="Successors" localSheetId="2">#REF!</definedName>
    <definedName name="Successors" localSheetId="3">#REF!</definedName>
    <definedName name="Successors">#REF!</definedName>
    <definedName name="TableName">"Dummy"</definedName>
    <definedName name="TRHA" localSheetId="1">#REF!</definedName>
    <definedName name="TRHA" localSheetId="2">#REF!</definedName>
    <definedName name="TRHA" localSheetId="3">#REF!</definedName>
    <definedName name="TRHA">#REF!</definedName>
    <definedName name="Trusts" localSheetId="1">#REF!</definedName>
    <definedName name="Trusts" localSheetId="2">#REF!</definedName>
    <definedName name="Trusts" localSheetId="3">#REF!</definedName>
    <definedName name="Trusts">#REF!</definedName>
    <definedName name="Trusts0001" localSheetId="1">#REF!</definedName>
    <definedName name="Trusts0001" localSheetId="2">#REF!</definedName>
    <definedName name="Trusts0001" localSheetId="3">#REF!</definedName>
    <definedName name="Trusts0001">#REF!</definedName>
    <definedName name="tSHAs" localSheetId="1">#REF!</definedName>
    <definedName name="tSHAs" localSheetId="2">#REF!</definedName>
    <definedName name="tSHAs" localSheetId="3">#REF!</definedName>
    <definedName name="tSHAs">#REF!</definedName>
    <definedName name="WeightPop1" localSheetId="1">'[3]2008PCTs'!#REF!</definedName>
    <definedName name="WeightPop1" localSheetId="2">'[3]2008PCTs'!#REF!</definedName>
    <definedName name="WeightPop1" localSheetId="3">'[3]2008PCTs'!#REF!</definedName>
    <definedName name="WeightPop1">'[3]2008PCTs'!#REF!</definedName>
    <definedName name="WeightPop2" localSheetId="1">'[3]2008PCTs'!#REF!</definedName>
    <definedName name="WeightPop2" localSheetId="2">'[3]2008PCTs'!#REF!</definedName>
    <definedName name="WeightPop2" localSheetId="3">'[3]2008PCTs'!#REF!</definedName>
    <definedName name="WeightPop2">'[3]2008PCTs'!#REF!</definedName>
    <definedName name="WeightPop3" localSheetId="1">'[3]2008PCTs'!#REF!</definedName>
    <definedName name="WeightPop3" localSheetId="2">'[3]2008PCTs'!#REF!</definedName>
    <definedName name="WeightPop3" localSheetId="3">'[3]2008PCTs'!#REF!</definedName>
    <definedName name="WeightPop3">'[3]2008PCTs'!#REF!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20" l="1"/>
  <c r="E7" i="20"/>
  <c r="D7" i="20"/>
</calcChain>
</file>

<file path=xl/sharedStrings.xml><?xml version="1.0" encoding="utf-8"?>
<sst xmlns="http://schemas.openxmlformats.org/spreadsheetml/2006/main" count="877" uniqueCount="446">
  <si>
    <t>Index</t>
  </si>
  <si>
    <t>Notes:</t>
  </si>
  <si>
    <t>Org Code</t>
  </si>
  <si>
    <t>Organisation Name</t>
  </si>
  <si>
    <t>Market Forces Factor</t>
  </si>
  <si>
    <t>Unbundled</t>
  </si>
  <si>
    <t>Underlying MFF</t>
  </si>
  <si>
    <t>England</t>
  </si>
  <si>
    <t>RTQ</t>
  </si>
  <si>
    <t>RTK</t>
  </si>
  <si>
    <t>RVN</t>
  </si>
  <si>
    <t>RF4</t>
  </si>
  <si>
    <t>RFF</t>
  </si>
  <si>
    <t>RDD</t>
  </si>
  <si>
    <t>RC1</t>
  </si>
  <si>
    <t>RWX</t>
  </si>
  <si>
    <t>RXT</t>
  </si>
  <si>
    <t>RQ3</t>
  </si>
  <si>
    <t>RYW</t>
  </si>
  <si>
    <t>TAJ</t>
  </si>
  <si>
    <t>RXL</t>
  </si>
  <si>
    <t>TAD</t>
  </si>
  <si>
    <t>RAE</t>
  </si>
  <si>
    <t>RXH</t>
  </si>
  <si>
    <t>RXQ</t>
  </si>
  <si>
    <t>RWY</t>
  </si>
  <si>
    <t>RGT</t>
  </si>
  <si>
    <t>RT1</t>
  </si>
  <si>
    <t>TAF</t>
  </si>
  <si>
    <t>RV3</t>
  </si>
  <si>
    <t>RYX</t>
  </si>
  <si>
    <t>RQM</t>
  </si>
  <si>
    <t>RXA</t>
  </si>
  <si>
    <t>RFS</t>
  </si>
  <si>
    <t>RDE</t>
  </si>
  <si>
    <t>RJ8</t>
  </si>
  <si>
    <t>RJR</t>
  </si>
  <si>
    <t>RXP</t>
  </si>
  <si>
    <t>RYG</t>
  </si>
  <si>
    <t>RJ6</t>
  </si>
  <si>
    <t>RNN</t>
  </si>
  <si>
    <t>RY8</t>
  </si>
  <si>
    <t>RXM</t>
  </si>
  <si>
    <t>RWV</t>
  </si>
  <si>
    <t>RP5</t>
  </si>
  <si>
    <t>RBD</t>
  </si>
  <si>
    <t>RDY</t>
  </si>
  <si>
    <t>RYK</t>
  </si>
  <si>
    <t>RWH</t>
  </si>
  <si>
    <t>RJN</t>
  </si>
  <si>
    <t>RVV</t>
  </si>
  <si>
    <t>RXR</t>
  </si>
  <si>
    <t>RWK</t>
  </si>
  <si>
    <t>RX9</t>
  </si>
  <si>
    <t>RYC</t>
  </si>
  <si>
    <t>RXC</t>
  </si>
  <si>
    <t>RVR</t>
  </si>
  <si>
    <t>RDU</t>
  </si>
  <si>
    <t>RR7</t>
  </si>
  <si>
    <t>RLT</t>
  </si>
  <si>
    <t>RTE</t>
  </si>
  <si>
    <t>RP4</t>
  </si>
  <si>
    <t>RN3</t>
  </si>
  <si>
    <t>RXV</t>
  </si>
  <si>
    <t>RJ1</t>
  </si>
  <si>
    <t>RN5</t>
  </si>
  <si>
    <t>RCD</t>
  </si>
  <si>
    <t>RWR</t>
  </si>
  <si>
    <t>RQX</t>
  </si>
  <si>
    <t>RWA</t>
  </si>
  <si>
    <t>RV9</t>
  </si>
  <si>
    <t>RYJ</t>
  </si>
  <si>
    <t>RGP</t>
  </si>
  <si>
    <t>RXY</t>
  </si>
  <si>
    <t>RYY</t>
  </si>
  <si>
    <t>RNQ</t>
  </si>
  <si>
    <t>RJZ</t>
  </si>
  <si>
    <t>RAX</t>
  </si>
  <si>
    <t>RW5</t>
  </si>
  <si>
    <t>RXN</t>
  </si>
  <si>
    <t>RGD</t>
  </si>
  <si>
    <t>RY6</t>
  </si>
  <si>
    <t>RR8</t>
  </si>
  <si>
    <t>RT5</t>
  </si>
  <si>
    <t>RY5</t>
  </si>
  <si>
    <t>RP7</t>
  </si>
  <si>
    <t>RBQ</t>
  </si>
  <si>
    <t>REP</t>
  </si>
  <si>
    <t>RRU</t>
  </si>
  <si>
    <t>RWF</t>
  </si>
  <si>
    <t>RPA</t>
  </si>
  <si>
    <t>RW4</t>
  </si>
  <si>
    <t>RBT</t>
  </si>
  <si>
    <t>RQ8</t>
  </si>
  <si>
    <t>RXF</t>
  </si>
  <si>
    <t>RD8</t>
  </si>
  <si>
    <t>RP6</t>
  </si>
  <si>
    <t>RM1</t>
  </si>
  <si>
    <t>RMY</t>
  </si>
  <si>
    <t>RY3</t>
  </si>
  <si>
    <t>RVJ</t>
  </si>
  <si>
    <t>RX6</t>
  </si>
  <si>
    <t>RAT</t>
  </si>
  <si>
    <t>RAP</t>
  </si>
  <si>
    <t>RLY</t>
  </si>
  <si>
    <t>RVW</t>
  </si>
  <si>
    <t>RX7</t>
  </si>
  <si>
    <t>RNS</t>
  </si>
  <si>
    <t>RP1</t>
  </si>
  <si>
    <t>RBZ</t>
  </si>
  <si>
    <t>RJL</t>
  </si>
  <si>
    <t>RX4</t>
  </si>
  <si>
    <t>RTF</t>
  </si>
  <si>
    <t>RX1</t>
  </si>
  <si>
    <t>RHA</t>
  </si>
  <si>
    <t>RNU</t>
  </si>
  <si>
    <t>RTH</t>
  </si>
  <si>
    <t>RPG</t>
  </si>
  <si>
    <t>RGM</t>
  </si>
  <si>
    <t>RW6</t>
  </si>
  <si>
    <t>RT2</t>
  </si>
  <si>
    <t>RK9</t>
  </si>
  <si>
    <t>RD3</t>
  </si>
  <si>
    <t>RHU</t>
  </si>
  <si>
    <t>RPC</t>
  </si>
  <si>
    <t>RXE</t>
  </si>
  <si>
    <t>RHW</t>
  </si>
  <si>
    <t>RT3</t>
  </si>
  <si>
    <t>REF</t>
  </si>
  <si>
    <t>RH8</t>
  </si>
  <si>
    <t>RAL</t>
  </si>
  <si>
    <t>RAN</t>
  </si>
  <si>
    <t>RD1</t>
  </si>
  <si>
    <t>RM3</t>
  </si>
  <si>
    <t>RNZ</t>
  </si>
  <si>
    <t>RXK</t>
  </si>
  <si>
    <t>RCU</t>
  </si>
  <si>
    <t>TAH</t>
  </si>
  <si>
    <t>RHQ</t>
  </si>
  <si>
    <t>RK5</t>
  </si>
  <si>
    <t>RXW</t>
  </si>
  <si>
    <t>R1D</t>
  </si>
  <si>
    <t>R1C</t>
  </si>
  <si>
    <t>RH5</t>
  </si>
  <si>
    <t>RYE</t>
  </si>
  <si>
    <t>RA9</t>
  </si>
  <si>
    <t>RYD</t>
  </si>
  <si>
    <t>RV5</t>
  </si>
  <si>
    <t>RRE</t>
  </si>
  <si>
    <t>RTR</t>
  </si>
  <si>
    <t>RJC</t>
  </si>
  <si>
    <t>RQY</t>
  </si>
  <si>
    <t>RXG</t>
  </si>
  <si>
    <t>RYF</t>
  </si>
  <si>
    <t>RAJ</t>
  </si>
  <si>
    <t>RW1</t>
  </si>
  <si>
    <t>RVY</t>
  </si>
  <si>
    <t>RJ7</t>
  </si>
  <si>
    <t>RWJ</t>
  </si>
  <si>
    <t>RXX</t>
  </si>
  <si>
    <t>RTP</t>
  </si>
  <si>
    <t>RDR</t>
  </si>
  <si>
    <t>RMP</t>
  </si>
  <si>
    <t>RBA</t>
  </si>
  <si>
    <t>RX3</t>
  </si>
  <si>
    <t>RBV</t>
  </si>
  <si>
    <t>RNA</t>
  </si>
  <si>
    <t>RAS</t>
  </si>
  <si>
    <t>RTD</t>
  </si>
  <si>
    <t>RQW</t>
  </si>
  <si>
    <t>RCX</t>
  </si>
  <si>
    <t>RL1</t>
  </si>
  <si>
    <t>RFR</t>
  </si>
  <si>
    <t>RDZ</t>
  </si>
  <si>
    <t>RPY</t>
  </si>
  <si>
    <t>RRJ</t>
  </si>
  <si>
    <t>RL4</t>
  </si>
  <si>
    <t>RET</t>
  </si>
  <si>
    <t>RKE</t>
  </si>
  <si>
    <t>RWD</t>
  </si>
  <si>
    <t>RRV</t>
  </si>
  <si>
    <t>RJE</t>
  </si>
  <si>
    <t>RHM</t>
  </si>
  <si>
    <t>RRK</t>
  </si>
  <si>
    <t>RA7</t>
  </si>
  <si>
    <t>RKB</t>
  </si>
  <si>
    <t>RTX</t>
  </si>
  <si>
    <t>RBK</t>
  </si>
  <si>
    <t>RWW</t>
  </si>
  <si>
    <t>RWG</t>
  </si>
  <si>
    <t>RKL</t>
  </si>
  <si>
    <t>RYA</t>
  </si>
  <si>
    <t>RGR</t>
  </si>
  <si>
    <t>RYR</t>
  </si>
  <si>
    <t>RA3</t>
  </si>
  <si>
    <t>RY7</t>
  </si>
  <si>
    <t>RBL</t>
  </si>
  <si>
    <t>RWP</t>
  </si>
  <si>
    <t>R1A</t>
  </si>
  <si>
    <t>RRF</t>
  </si>
  <si>
    <t>RLQ</t>
  </si>
  <si>
    <t>RA4</t>
  </si>
  <si>
    <t>RCB</t>
  </si>
  <si>
    <t>RX8</t>
  </si>
  <si>
    <t>RTV</t>
  </si>
  <si>
    <t>REM</t>
  </si>
  <si>
    <t>RCF</t>
  </si>
  <si>
    <t>RBS</t>
  </si>
  <si>
    <t>R1H</t>
  </si>
  <si>
    <t>R1F</t>
  </si>
  <si>
    <t>2. Episodes (unadjusted)</t>
  </si>
  <si>
    <t>1. Episodes (MFF adjusted)</t>
  </si>
  <si>
    <t>R1K</t>
  </si>
  <si>
    <t>WORCESTERSHIRE HEALTH AND CARE NHS TRUST</t>
  </si>
  <si>
    <t>SOLENT NHS TRUST</t>
  </si>
  <si>
    <t>ISLE OF WIGHT NHS TRUST</t>
  </si>
  <si>
    <t>BARTS HEALTH NHS TRUST</t>
  </si>
  <si>
    <t>WESTON AREA HEALTH NHS TRUST</t>
  </si>
  <si>
    <t>YEOVIL DISTRICT HOSPITAL NHS FOUNDATION TRUST</t>
  </si>
  <si>
    <t>BRADFORD TEACHING HOSPITALS NHS FOUNDATION TRUST</t>
  </si>
  <si>
    <t>ROYAL FREE LONDON NHS FOUNDATION TRUST</t>
  </si>
  <si>
    <t>ROYAL NATIONAL ORTHOPAEDIC HOSPITAL NHS TRUST</t>
  </si>
  <si>
    <t>NORTH MIDDLESEX UNIVERSITY HOSPITAL NHS TRUST</t>
  </si>
  <si>
    <t>THE HILLINGDON HOSPITALS NHS FOUNDATION TRUST</t>
  </si>
  <si>
    <t>NORTH EAST LONDON NHS FOUNDATION TRUST</t>
  </si>
  <si>
    <t>KINGSTON HOSPITAL NHS FOUNDATION TRUST</t>
  </si>
  <si>
    <t>TAUNTON AND SOMERSET NHS FOUNDATION TRUST</t>
  </si>
  <si>
    <t>DORSET COUNTY HOSPITAL NHS FOUNDATION TRUST</t>
  </si>
  <si>
    <t>WALSALL HEALTHCARE NHS TRUST</t>
  </si>
  <si>
    <t>WIRRAL UNIVERSITY TEACHING HOSPITAL NHS FOUNDATION TRUST</t>
  </si>
  <si>
    <t>LIVERPOOL HEART AND CHEST HOSPITAL NHS FOUNDATION TRUST</t>
  </si>
  <si>
    <t>ALDER HEY CHILDREN'S NHS FOUNDATION TRUST</t>
  </si>
  <si>
    <t>MID CHESHIRE HOSPITALS NHS FOUNDATION TRUST</t>
  </si>
  <si>
    <t>THE CHRISTIE NHS FOUNDATION TRUST</t>
  </si>
  <si>
    <t>NORTHERN DEVON HEALTHCARE NHS TRUST</t>
  </si>
  <si>
    <t>BEDFORD HOSPITAL NHS TRUST</t>
  </si>
  <si>
    <t>YORK TEACHING HOSPITAL NHS FOUNDATION TRUST</t>
  </si>
  <si>
    <t>HARROGATE AND DISTRICT NHS FOUNDATION TRUST</t>
  </si>
  <si>
    <t>AIREDALE NHS FOUNDATION TRUST</t>
  </si>
  <si>
    <t>SHEFFIELD CHILDREN'S NHS FOUNDATION TRUST</t>
  </si>
  <si>
    <t>THE QUEEN ELIZABETH HOSPITAL, KING'S LYNN, NHS FOUNDATION TRUST</t>
  </si>
  <si>
    <t>POOLE HOSPITAL NHS FOUNDATION TRUST</t>
  </si>
  <si>
    <t>BASILDON AND THURROCK UNIVERSITY HOSPITALS NHS FOUNDATION TRUST</t>
  </si>
  <si>
    <t>DORSET HEALTHCARE UNIVERSITY NHS FOUNDATION TRUST</t>
  </si>
  <si>
    <t>THE ROYAL BOURNEMOUTH AND CHRISTCHURCH HOSPITALS NHS FOUNDATION TRUST</t>
  </si>
  <si>
    <t>ROYAL CORNWALL HOSPITALS NHS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</si>
  <si>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</si>
  <si>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</si>
  <si>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</si>
  <si>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</si>
  <si>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</si>
  <si>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</si>
  <si>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LEEDS AND YORK PARTNERSHIP NHS FOUNDATION TRUST</t>
  </si>
  <si>
    <t>JAMES PAGET UNIVERSITY HOSPITALS NHS FOUNDATION TRUST</t>
  </si>
  <si>
    <t>WEST SUFFOLK NHS FOUNDATION TRUST</t>
  </si>
  <si>
    <t>CAMBRIDGE UNIVERSITY HOSPITALS NHS FOUNDATION TRUST</t>
  </si>
  <si>
    <t>SOMERSET PARTNERSHIP NHS FOUNDATION TRUST</t>
  </si>
  <si>
    <t>ROYAL DEVON AND EXETER NHS FOUNDATION TRUST</t>
  </si>
  <si>
    <t>UNIVERSITY HOSPITAL SOUTHAMPTON NHS FOUNDATION TRUST</t>
  </si>
  <si>
    <t>SHEFFIELD TEACHING HOSPITALS NHS FOUNDATION TRUST</t>
  </si>
  <si>
    <t>ROYAL BERKSHIRE NHS FOUNDATION TRUST</t>
  </si>
  <si>
    <t>GUY'S AND ST THOMAS' NHS FOUNDATION TRUST</t>
  </si>
  <si>
    <t>CROYDON HEALTH SERVICES NHS TRUST</t>
  </si>
  <si>
    <t>CORNWALL PARTNERSHIP NHS FOUNDATION TRUST</t>
  </si>
  <si>
    <t>SOUTH WARWICKSHIRE NHS FOUNDATION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</si>
  <si>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</si>
  <si>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</si>
  <si>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</si>
  <si>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</si>
  <si>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</si>
  <si>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COVENTRY AND WARWICKSHIRE NHS TRUST</t>
  </si>
  <si>
    <t>THE ROBERT JONES AND AGNES HUNT ORTHOPAEDIC HOSPITAL NHS FOUNDATION TRUST</t>
  </si>
  <si>
    <t>THE ROYAL WOLVERHAMPTON NHS TRUST</t>
  </si>
  <si>
    <t>WYE VALLEY NHS TRUST</t>
  </si>
  <si>
    <t>GEORGE ELIOT HOSPITAL NHS TRUST</t>
  </si>
  <si>
    <t>NORTH STAFFORDSHIRE COMBINED HEALTHCARE NHS TRUST</t>
  </si>
  <si>
    <t>NORFOLK AND NORWICH UNIVERSITY HOSPITALS NHS FOUNDATION TRUST</t>
  </si>
  <si>
    <t>SALFORD ROYAL NHS FOUNDATION TRUST</t>
  </si>
  <si>
    <t>NORFOLK AND SUFFOLK NHS FOUNDATION TRUST</t>
  </si>
  <si>
    <t>GREAT WESTERN HOSPITALS NHS FOUNDATION TRUST</t>
  </si>
  <si>
    <t>HAMPSHIRE HOSPITALS NHS FOUNDATION TRUST</t>
  </si>
  <si>
    <t>THE DUDLEY GROUP NHS FOUNDATION TRUST</t>
  </si>
  <si>
    <t>KETTERING GENERAL HOSPITAL NHS FOUNDATION TRUST</t>
  </si>
  <si>
    <t>NORTHAMPTON GENERAL HOSPITAL NHS TRUST</t>
  </si>
  <si>
    <t>OXFORD HEALTH NHS FOUNDATION TRUST</t>
  </si>
  <si>
    <t>SALISBURY NHS FOUNDATION TRUST</t>
  </si>
  <si>
    <t>NORTHAMPTONSHIRE HEALTHCARE NHS FOUNDATION TRUST</t>
  </si>
  <si>
    <t>MOORFIELDS EYE HOSPITAL NHS FOUNDATION TRUST</t>
  </si>
  <si>
    <t>LINCOLNSHIRE PARTNERSHIP NHS FOUNDATION TRUST</t>
  </si>
  <si>
    <t>MEDWAY NHS FOUNDATION TRUST</t>
  </si>
  <si>
    <t>QUEEN VICTORIA HOSPITAL NHS FOUNDATION TRUST</t>
  </si>
  <si>
    <t>OXLEAS NHS FOUNDATION TRUST</t>
  </si>
  <si>
    <t>THE ROYAL MARSDEN NHS FOUNDATION TRUST</t>
  </si>
  <si>
    <t>MID ESSEX HOSPITAL SERVICES NHS TRUST</t>
  </si>
  <si>
    <t>CHELSEA AND WESTMINSTER HOSPITAL NHS FOUNDATION TRUST</t>
  </si>
  <si>
    <t>THE PRINCESS ALEXANDRA HOSPITAL NHS TRUST</t>
  </si>
  <si>
    <t>HOMERTON UNIVERSITY HOSPITAL NHS FOUNDATION TRUST</t>
  </si>
  <si>
    <t>SOUTH WEST LONDON AND ST GEORGE'S MENTAL HEALTH NHS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</si>
  <si>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</si>
  <si>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</si>
  <si>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</si>
  <si>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</si>
  <si>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</si>
  <si>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</si>
  <si>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CAMBRIDGESHIRE AND PETERBOROUGH NHS FOUNDATION TRUST</t>
  </si>
  <si>
    <t>PENNINE CARE NHS FOUNDATION TRUST</t>
  </si>
  <si>
    <t>ROYAL BROMPTON &amp; HAREFIELD NHS FOUNDATION TRUST</t>
  </si>
  <si>
    <t>LEICESTERSHIRE PARTNERSHIP NHS TRUST</t>
  </si>
  <si>
    <t>THE NEWCASTLE UPON TYNE HOSPITALS NHS FOUNDATION TRUST</t>
  </si>
  <si>
    <t>GLOUCESTERSHIRE HOSPITALS NHS FOUNDATION TRUST</t>
  </si>
  <si>
    <t>NORTHUMBRIA HEALTHCARE NHS FOUNDATION TRUST</t>
  </si>
  <si>
    <t>ASHFORD AND ST PETER'S HOSPITALS NHS FOUNDATION TRUST</t>
  </si>
  <si>
    <t>SURREY AND SUSSEX HEALTHCARE NHS TRUST</t>
  </si>
  <si>
    <t>SOUTH TEES HOSPITALS NHS FOUNDATION TRUST</t>
  </si>
  <si>
    <t>UNIVERSITY HOSPITALS OF MORECAMBE BAY NHS FOUNDATION TRUST</t>
  </si>
  <si>
    <t>CENTRAL AND NORTH WEST LONDON NHS FOUNDATION TRUST</t>
  </si>
  <si>
    <t>SOUTH LONDON AND MAUDSLEY NHS FOUNDATION TRUST</t>
  </si>
  <si>
    <t>NORTH BRISTOL NHS TRUST</t>
  </si>
  <si>
    <t>AVON AND WILTSHIRE MENTAL HEALTH PARTNERSHIP NHS TRUST</t>
  </si>
  <si>
    <t>EPSOM AND ST HELIER UNIVERSITY HOSPITALS NHS TRUST</t>
  </si>
  <si>
    <t>EAST KENT HOSPITALS UNIVERSITY NHS FOUNDATION TRUST</t>
  </si>
  <si>
    <t>NORTH TEES AND HARTLEPOOL NHS FOUNDATION TRUST</t>
  </si>
  <si>
    <t>SOUTHPORT AND ORMSKIRK HOSPITAL NHS TRUST</t>
  </si>
  <si>
    <t>SOUTHERN HEALTH NHS FOUNDATION TRUST</t>
  </si>
  <si>
    <t>PENNINE ACUTE HOSPITALS NHS TRUST</t>
  </si>
  <si>
    <t>UNITED LINCOLNSHIRE HOSPITALS NHS TRUST</t>
  </si>
  <si>
    <t>MAIDSTONE AND TUNBRIDGE WELLS NHS TRUST</t>
  </si>
  <si>
    <t>WEST HERTFORDSHIRE HOSPITALS NHS TRUST</t>
  </si>
  <si>
    <t>EAST AND NORTH HERTFORDSHIRE NHS TRUST</t>
  </si>
  <si>
    <t>STOCKPORT NHS FOUNDATION TRUST</t>
  </si>
  <si>
    <t>EAST LONDON NHS FOUNDATION TRUST</t>
  </si>
  <si>
    <t>WORCESTERSHIRE ACUTE HOSPITALS NHS TRUST</t>
  </si>
  <si>
    <t>HERTFORDSHIRE PARTNERSHIP UNIVERSITY NHS FOUNDATION TRUST</t>
  </si>
  <si>
    <t>DEVON PARTNERSHIP NHS TRUST</t>
  </si>
  <si>
    <t>BERKSHIRE HEALTHCARE NHS FOUNDATION TRUST</t>
  </si>
  <si>
    <t>CALDERDALE AND HUDDERSFIELD NHS FOUNDATION TRUST</t>
  </si>
  <si>
    <t>NOTTINGHAM UNIVERSITY HOSPITALS NHS TRUST</t>
  </si>
  <si>
    <t>TEES, ESK AND WEAR VALLEYS NHS FOUNDATION TRUST</t>
  </si>
  <si>
    <t>CHESHIRE AND WIRRAL PARTNERSHIP NHS FOUNDATION TRUST</t>
  </si>
  <si>
    <t>EAST SUSSEX HEALTHCARE NHS TRUST</t>
  </si>
  <si>
    <t>ROTHERHAM DONCASTER AND SOUTH HUMBER NHS FOUNDATION TRUST</t>
  </si>
  <si>
    <t>MID YORKSHIRE HOSPITALS NHS TRUST</t>
  </si>
  <si>
    <t>SOUTH WEST YORKSHIRE PARTNERSHIP NHS FOUNDATION TRUST</t>
  </si>
  <si>
    <t>BRIGHTON AND SUSSEX UNIVERSITY HOSPITALS NHS TRUST</t>
  </si>
  <si>
    <t>SANDWELL AND WEST BIRMINGHAM HOSPITALS NHS TRUST</t>
  </si>
  <si>
    <t>BLACKPOOL TEACHING HOSPITALS NHS FOUNDATION TRUST</t>
  </si>
  <si>
    <t>DERBYSHIRE HEALTHCARE NHS FOUNDATION TRUST</t>
  </si>
  <si>
    <t>LANCASHIRE TEACHING HOSPITALS NHS FOUNDATION TRUST</t>
  </si>
  <si>
    <t>COUNTY DURHAM AND DARLINGTON NHS FOUNDATION TRUST</t>
  </si>
  <si>
    <t>BUCKINGHAMSHIRE HEALTHCARE NHS TRUST</t>
  </si>
  <si>
    <t>EAST LANCASHIRE HOSPITALS NHS TRUST</t>
  </si>
  <si>
    <t>BIRMINGHAM AND SOLIHULL MENTAL HEALTH NHS FOUNDATION TRUST</t>
  </si>
  <si>
    <t>SURREY AND BORDERS PARTNERSHIP NHS FOUNDATION TRUST</t>
  </si>
  <si>
    <t>NORFOLK COMMUNITY HEALTH AND CARE NHS TRUST</t>
  </si>
  <si>
    <t>LEEDS COMMUNITY HEALTHCARE NHS TRUST</t>
  </si>
  <si>
    <t>COVENTRY AND WARWICKSHIRE PARTNERSHIP NHS TRUST</t>
  </si>
  <si>
    <t>IMPERIAL COLLEGE HEALTHCARE NHS TRUST</t>
  </si>
  <si>
    <t>DUDLEY AND WALSALL MENTAL HEALTH PARTNERSHIP NHS TRUST</t>
  </si>
  <si>
    <t>WESTERN SUSSEX HOSPITALS NHS FOUNDATION TRUST</t>
  </si>
  <si>
    <t>CAMDEN AND ISLINGTON NHS FOUNDATION TRUST</t>
  </si>
  <si>
    <t>SHEFFIELD HEALTH &amp; SOCIAL CARE NHS FOUNDATION TRUST</t>
  </si>
  <si>
    <t>BLACK COUNTRY PARTNERSHIP NHS FOUNDATION TRUST</t>
  </si>
  <si>
    <t>Scaled MFF (minimum of 1) equivalent to MFF used in tariff</t>
  </si>
  <si>
    <t>TORBAY AND SOUTH DEVON NHS FOUNDATION TRUST</t>
  </si>
  <si>
    <t>ROYAL UNITED HOSPITALS BATH NHS FOUNDATION TRUST</t>
  </si>
  <si>
    <t>MILTON KEYNES UNIVERSITY HOSPITAL NHS FOUNDATION TRUST</t>
  </si>
  <si>
    <t>SUSSEX COMMUNITY NHS FOUNDATION TRUST</t>
  </si>
  <si>
    <t>FRIMLEY HEALTH NHS FOUNDATION TRUST</t>
  </si>
  <si>
    <t>NOTTINGHAMSHIRE HEALTHCARE NHS FOUNDATION TRUST</t>
  </si>
  <si>
    <t>ST GEORGE'S UNIVERSITY HOSPITALS NHS FOUNDATION TRUST</t>
  </si>
  <si>
    <t>UNIVERSITY HOSPITALS OF NORTH MIDLANDS NHS TRUST</t>
  </si>
  <si>
    <t>TAMESIDE AND GLOSSOP INTEGRATED CARE NHS FOUNDATION TRUST</t>
  </si>
  <si>
    <t>DONCASTER AND BASSETLAW TEACHING HOSPITALS NHS FOUNDATION TRUST</t>
  </si>
  <si>
    <t>BIRMINGHAM WOMEN'S AND CHILDREN'S NHS FOUNDATION TRUST</t>
  </si>
  <si>
    <t>OXFORD UNIVERSITY HOSPITALS NHS FOUNDATION TRUST</t>
  </si>
  <si>
    <t>MERSEY CARE NHS FOUNDATION TRUST</t>
  </si>
  <si>
    <t>GREATER MANCHESTER MENTAL HEALTH NHS FOUNDATION TRUST</t>
  </si>
  <si>
    <t>DERBYSHIRE COMMUNITY HEALTH SERVICES NHS FOUNDATION TRUST</t>
  </si>
  <si>
    <t>KENT COMMUNITY HEALTH NHS FOUNDATION TRUST</t>
  </si>
  <si>
    <t>BRADFORD DISTRICT CARE NHS FOUNDATION TRUST</t>
  </si>
  <si>
    <t>3. MFF</t>
  </si>
  <si>
    <t>R0A</t>
  </si>
  <si>
    <t>MANCHESTER UNIVERSITY NHS FOUNDATION TRUST</t>
  </si>
  <si>
    <t>Calculation of National Cost Collection MFF</t>
  </si>
  <si>
    <t>EAST SUFFOLK AND NORTH ESSEX NHS FOUNDATION TRUST</t>
  </si>
  <si>
    <t>NORTH WEST BOROUGHS HEALTHCARE NHS FOUNDATION TRUST</t>
  </si>
  <si>
    <t>Org-Wide Index</t>
  </si>
  <si>
    <t>All data: MFF Adjusted</t>
  </si>
  <si>
    <t>All data: Unadjusted</t>
  </si>
  <si>
    <t>Elective_Inpatient_And_Day_Case</t>
  </si>
  <si>
    <t>Non_Elective_Inpatient</t>
  </si>
  <si>
    <t>Critical_Care</t>
  </si>
  <si>
    <t>Outpatient_Services</t>
  </si>
  <si>
    <t>Other_Acute_Services</t>
  </si>
  <si>
    <t>Community_Services</t>
  </si>
  <si>
    <t>Mental_Heath</t>
  </si>
  <si>
    <t>Ambulance_Services</t>
  </si>
  <si>
    <t>A_E</t>
  </si>
  <si>
    <t>R0B</t>
  </si>
  <si>
    <t>RMC</t>
  </si>
  <si>
    <t>RTG</t>
  </si>
  <si>
    <t>SOUTH TYNESIDE AND SUNDERLAND NHS FOUNDATION TRUST</t>
  </si>
  <si>
    <t>LONDON NORTH WEST UNIVERSITY HEALTHCARE NHS TRUST</t>
  </si>
  <si>
    <t>UNIVERSITY HOSPITALS BRISTOL AND WESTON NHS FOUNDATION TRUST</t>
  </si>
  <si>
    <t>MID AND SOUTH ESSEX NHS FOUNDATION TRUST</t>
  </si>
  <si>
    <t>LIVERPOOL UNIVERSITY HOSPITALS NHS FOUNDATION TRUST</t>
  </si>
  <si>
    <t>ROYAL PAPWORTH HOSPITAL NHS FOUNDATION TRUST</t>
  </si>
  <si>
    <t>PORTSMOUTH HOSPITALS UNIVERSITY NATIONAL HEALTH SERVICE TRUST</t>
  </si>
  <si>
    <t>UNIVERSITY HOSPITALS PLYMOUTH NHS TRUST</t>
  </si>
  <si>
    <t>WHITTINGTON HEALTH NHS TRUST</t>
  </si>
  <si>
    <t>BOLTON NHS FOUNDATION TRUST</t>
  </si>
  <si>
    <t>NORTH CUMBRIA INTEGRATED CARE NHS FOUNDATION TRUST</t>
  </si>
  <si>
    <t>UNIVERSITY HOSPITALS OF DERBY AND BURTON NHS FOUNDATION TRUST</t>
  </si>
  <si>
    <t>HULL UNIVERSITY TEACHING HOSPITALS NHS TRUST</t>
  </si>
  <si>
    <t>WARRINGTON AND HALTON TEACHING HOSPITALS NHS FOUNDATION TRUST</t>
  </si>
  <si>
    <t>THE SHREWSBURY AND TELFORD HOSPITAL NHS TRUST</t>
  </si>
  <si>
    <t>CUMBRIA, NORTHUMBERLAND, TYNE AND WEAR NHS FOUNDATION TRUST</t>
  </si>
  <si>
    <t>GLOUCESTERSHIRE HEALTH AND CARE NHS FOUNDATION TRUST</t>
  </si>
  <si>
    <t>HUMBER TEACHING NHS FOUNDATION TRUST</t>
  </si>
  <si>
    <t>LANCASHIRE &amp; SOUTH CUMBRIA NHS FOUNDATION TRUST</t>
  </si>
  <si>
    <t>MIDLANDS PARTNERSHIP NHS FOUNDATION TRUST</t>
  </si>
  <si>
    <t>Org Name</t>
  </si>
  <si>
    <t>GREAT ORMOND STREET HOSPITAL FOR CHILDREN NHS FOUNDATION TRUST</t>
  </si>
  <si>
    <t>SHROPSHIRE COMMUNITY HEALTH NHS TRUST</t>
  </si>
  <si>
    <t>LINCOLNSHIRE COMMUNITY HEALTH SERVICES NHS TRUST</t>
  </si>
  <si>
    <t>WIRRAL COMMUNITY NHS FOUNDATION TRUST</t>
  </si>
  <si>
    <t>CAMBRIDGESHIRE COMMUNITY SERVICES NHS TRUST</t>
  </si>
  <si>
    <t>CENTRAL LONDON COMMUNITY HEALTHCARE NHS TRUST</t>
  </si>
  <si>
    <t>WEST LONDON NHS TRUST</t>
  </si>
  <si>
    <t>KENT &amp; MEDWAY NHS TRUST</t>
  </si>
  <si>
    <t>LONDON AMBULANCE SERVICE NHS TRUST</t>
  </si>
  <si>
    <t>NORTH EAST AMBULANCE SERVICE NHS FOUNDATION TRUST</t>
  </si>
  <si>
    <t>NORTH WEST AMBULANCE SERVICE NHS TRUST</t>
  </si>
  <si>
    <t>YORKSHIRE AMBULANCE SERVICE NHS TRUST</t>
  </si>
  <si>
    <t>EAST MIDLANDS AMBULANCE SERVICE NHS TRUST</t>
  </si>
  <si>
    <t>WEST MIDLANDS AMBULANCE SERVICE UNIVERSITY NHS TRUST</t>
  </si>
  <si>
    <t>EAST OF ENGLAND AMBULANCE SERVICE NHS TRUST</t>
  </si>
  <si>
    <t>SOUTH EAST COAST AMBULANCE SERVICE NHS FOUNDATION</t>
  </si>
  <si>
    <t>SOUTH CENTRAL AMBULANCE SERVICE NHS FOUNDATION TRUST </t>
  </si>
  <si>
    <t>SOUTH WESTERN AMBULANCE SERVICE NHS FOUNDATION TRUST</t>
  </si>
  <si>
    <t>NCC costs quantum adjusted for underlying MFF (£)</t>
  </si>
  <si>
    <t>Scaled MFF (average of 1) for use in NCC</t>
  </si>
  <si>
    <t>NCC costs quantum adjusted for scaled MFF</t>
  </si>
  <si>
    <t>NCC costs quantum included in NCCIs (£)</t>
  </si>
  <si>
    <t>2019-20 National Cost Collection Index</t>
  </si>
  <si>
    <t>Data has been removed from this tab due to data quality issues in PLICS Mental Health submissions, which has resulted in indeterminate activity numbers. If you would like further information relating to this then please contact us on costing@improvement.nhs.uk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</si>
</sst>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quot;£&quot;* #,##0.00_-;_-&quot;£&quot;* &quot;-&quot;??_-;_-@_-"/>
    <numFmt numFmtId="164" formatCode="#,##0_ ;\-#,##0\ "/>
    <numFmt numFmtId="165" formatCode="0.0000"/>
    <numFmt numFmtId="166" formatCode="#,##0_ ;[Red]\-#,##0\ "/>
    <numFmt numFmtId="167" formatCode="\+\ #,##0.0_);\-\ #,##0.0_)"/>
    <numFmt numFmtId="168" formatCode="#,##0.000000_ ;[Red]\-#,##0.000000\ "/>
    <numFmt numFmtId="169" formatCode="&quot;£&quot;#,##0"/>
    <numFmt numFmtId="170" formatCode="#,##0.00000_ ;[Red]\-#,##0.00000\ "/>
    <numFmt numFmtId="171" formatCode="&quot;£&quot;#,##0.00"/>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MS Sans Serif"/>
      <family val="2"/>
    </font>
    <font>
      <sz val="8"/>
      <color indexed="8"/>
      <name val="Arial"/>
      <family val="2"/>
    </font>
    <font>
      <sz val="8"/>
      <name val="Arial"/>
      <family val="2"/>
    </font>
    <font>
      <vertAlign val="superscript"/>
      <sz val="8"/>
      <name val="Arial"/>
      <family val="2"/>
    </font>
    <font>
      <b/>
      <sz val="10"/>
      <name val="Arial"/>
      <family val="2"/>
    </font>
    <font>
      <u/>
      <sz val="10"/>
      <color indexed="12"/>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4"/>
      <color indexed="60"/>
      <name val="Arial"/>
      <family val="2"/>
    </font>
    <font>
      <b/>
      <sz val="12"/>
      <color indexed="60"/>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10"/>
      <name val="Arial"/>
      <family val="2"/>
    </font>
    <font>
      <sz val="11"/>
      <color indexed="52"/>
      <name val="Calibri"/>
      <family val="2"/>
    </font>
    <font>
      <sz val="11"/>
      <color indexed="60"/>
      <name val="Calibri"/>
      <family val="2"/>
    </font>
    <font>
      <b/>
      <sz val="11"/>
      <color indexed="63"/>
      <name val="Calibri"/>
      <family val="2"/>
    </font>
    <font>
      <sz val="7"/>
      <name val="Arial"/>
      <family val="2"/>
    </font>
    <font>
      <b/>
      <sz val="18"/>
      <color indexed="56"/>
      <name val="Cambria"/>
      <family val="2"/>
    </font>
    <font>
      <b/>
      <sz val="11"/>
      <color indexed="8"/>
      <name val="Calibri"/>
      <family val="2"/>
    </font>
    <font>
      <sz val="11"/>
      <color indexed="10"/>
      <name val="Calibri"/>
      <family val="2"/>
    </font>
    <font>
      <sz val="10"/>
      <name val="Arial"/>
      <family val="2"/>
    </font>
    <font>
      <sz val="9"/>
      <name val="Arial"/>
      <family val="2"/>
    </font>
    <font>
      <sz val="8"/>
      <color theme="0"/>
      <name val="Arial"/>
      <family val="2"/>
    </font>
    <font>
      <sz val="11"/>
      <color theme="1"/>
      <name val="Calibri"/>
      <family val="2"/>
      <scheme val="minor"/>
    </font>
    <font>
      <sz val="10"/>
      <color rgb="FF0070C0"/>
      <name val="Arial"/>
      <family val="2"/>
    </font>
    <font>
      <u/>
      <sz val="11"/>
      <color theme="10"/>
      <name val="Calibri"/>
      <family val="2"/>
      <scheme val="minor"/>
    </font>
    <font>
      <sz val="10"/>
      <color indexed="8"/>
      <name val="Arial"/>
      <family val="2"/>
    </font>
    <font>
      <b/>
      <sz val="10"/>
      <color theme="1"/>
      <name val="Arial"/>
      <family val="2"/>
    </font>
    <font>
      <sz val="10"/>
      <color theme="0"/>
      <name val="Arial"/>
      <family val="2"/>
    </font>
    <font>
      <sz val="10"/>
      <color rgb="FFFF0000"/>
      <name val="Arial"/>
      <family val="2"/>
    </font>
    <font>
      <vertAlign val="superscrip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4">
    <xf numFmtId="0" fontId="0" fillId="0" borderId="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4" fontId="33" fillId="0" borderId="0" applyFont="0" applyFill="0" applyBorder="0" applyAlignment="0" applyProtection="0"/>
    <xf numFmtId="44" fontId="3" fillId="0" borderId="0" applyFont="0" applyFill="0" applyBorder="0" applyAlignment="0" applyProtection="0"/>
    <xf numFmtId="37" fontId="4" fillId="0" borderId="3" applyNumberFormat="0">
      <alignment horizontal="centerContinuous" vertical="top" wrapText="1"/>
    </xf>
    <xf numFmtId="0" fontId="17" fillId="0" borderId="0" applyNumberFormat="0" applyFill="0" applyBorder="0" applyAlignment="0" applyProtection="0"/>
    <xf numFmtId="0" fontId="18" fillId="4" borderId="0" applyNumberFormat="0" applyBorder="0" applyAlignment="0" applyProtection="0"/>
    <xf numFmtId="0" fontId="19" fillId="0" borderId="0">
      <alignment horizontal="left"/>
    </xf>
    <xf numFmtId="0" fontId="20" fillId="0" borderId="0">
      <alignment horizontal="left" indent="1"/>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 fillId="0" borderId="0" applyNumberFormat="0" applyFill="0" applyBorder="0" applyAlignment="0" applyProtection="0"/>
    <xf numFmtId="0" fontId="3" fillId="0" borderId="0">
      <alignment horizontal="left" vertical="top" wrapText="1" indent="2"/>
    </xf>
    <xf numFmtId="37" fontId="24" fillId="0" borderId="7" applyBorder="0">
      <alignment vertical="center"/>
      <protection locked="0"/>
    </xf>
    <xf numFmtId="37" fontId="25" fillId="0" borderId="0" applyBorder="0" applyAlignment="0">
      <alignment horizontal="left"/>
      <protection locked="0"/>
    </xf>
    <xf numFmtId="0" fontId="26" fillId="0" borderId="8" applyNumberFormat="0" applyFill="0" applyAlignment="0" applyProtection="0"/>
    <xf numFmtId="0" fontId="25" fillId="0" borderId="9" applyBorder="0">
      <alignment horizontal="center" vertical="center" wrapText="1"/>
    </xf>
    <xf numFmtId="0" fontId="27" fillId="22" borderId="0" applyNumberFormat="0" applyBorder="0" applyAlignment="0" applyProtection="0"/>
    <xf numFmtId="0" fontId="25" fillId="0" borderId="0"/>
    <xf numFmtId="166" fontId="7" fillId="0" borderId="0"/>
    <xf numFmtId="0" fontId="3" fillId="0" borderId="0"/>
    <xf numFmtId="0" fontId="3" fillId="23" borderId="10" applyNumberFormat="0" applyFont="0" applyAlignment="0" applyProtection="0"/>
    <xf numFmtId="0" fontId="28" fillId="20" borderId="11" applyNumberFormat="0" applyAlignment="0" applyProtection="0"/>
    <xf numFmtId="167" fontId="29" fillId="0" borderId="0" applyFont="0" applyFill="0" applyBorder="0" applyProtection="0">
      <alignment horizontal="center"/>
      <protection locked="0"/>
    </xf>
    <xf numFmtId="0" fontId="3" fillId="0" borderId="0">
      <alignment horizontal="left" wrapText="1" indent="1"/>
    </xf>
    <xf numFmtId="0" fontId="25" fillId="24" borderId="7" applyBorder="0" applyAlignment="0">
      <alignment horizontal="center" vertical="top"/>
    </xf>
    <xf numFmtId="0" fontId="30" fillId="0" borderId="0" applyNumberFormat="0" applyFill="0" applyBorder="0" applyAlignment="0" applyProtection="0"/>
    <xf numFmtId="0" fontId="25" fillId="0" borderId="9" applyBorder="0">
      <alignment horizontal="center" vertical="top" wrapText="1"/>
    </xf>
    <xf numFmtId="0" fontId="31" fillId="0" borderId="12" applyNumberFormat="0" applyFill="0" applyAlignment="0" applyProtection="0"/>
    <xf numFmtId="0" fontId="32" fillId="0" borderId="0" applyNumberFormat="0" applyFill="0" applyBorder="0" applyAlignment="0" applyProtection="0"/>
    <xf numFmtId="0" fontId="36" fillId="0" borderId="0"/>
    <xf numFmtId="0" fontId="38" fillId="0" borderId="0" applyNumberFormat="0" applyFill="0" applyBorder="0" applyAlignment="0" applyProtection="0"/>
    <xf numFmtId="0" fontId="2" fillId="0" borderId="0"/>
    <xf numFmtId="0" fontId="1" fillId="0" borderId="0"/>
    <xf numFmtId="44" fontId="1" fillId="0" borderId="0" applyFont="0" applyFill="0" applyBorder="0" applyAlignment="0" applyProtection="0"/>
  </cellStyleXfs>
  <cellXfs count="91">
    <xf numFmtId="0" fontId="0" fillId="0" borderId="0" xfId="0"/>
    <xf numFmtId="164" fontId="34" fillId="25" borderId="0" xfId="49" applyNumberFormat="1" applyFont="1" applyFill="1" applyBorder="1"/>
    <xf numFmtId="0" fontId="9" fillId="26" borderId="0" xfId="49" applyFont="1" applyFill="1"/>
    <xf numFmtId="166" fontId="3" fillId="26" borderId="0" xfId="48" applyFont="1" applyFill="1" applyBorder="1"/>
    <xf numFmtId="164" fontId="9" fillId="25" borderId="0" xfId="49" applyNumberFormat="1" applyFont="1" applyFill="1" applyBorder="1"/>
    <xf numFmtId="164" fontId="3" fillId="25" borderId="0" xfId="49" applyNumberFormat="1" applyFont="1" applyFill="1" applyBorder="1"/>
    <xf numFmtId="0" fontId="9" fillId="0" borderId="0" xfId="0" applyFont="1" applyFill="1" applyAlignment="1">
      <alignment horizontal="left"/>
    </xf>
    <xf numFmtId="0" fontId="4" fillId="0" borderId="0" xfId="0" applyFont="1" applyFill="1"/>
    <xf numFmtId="0" fontId="8" fillId="0" borderId="0" xfId="40" applyNumberFormat="1" applyFont="1" applyFill="1" applyAlignment="1"/>
    <xf numFmtId="0" fontId="4" fillId="0" borderId="0" xfId="0" applyFont="1" applyFill="1" applyAlignment="1">
      <alignment horizontal="left" vertical="center"/>
    </xf>
    <xf numFmtId="0" fontId="8" fillId="0" borderId="0" xfId="40" applyNumberFormat="1" applyFont="1" applyFill="1" applyAlignment="1">
      <alignment horizontal="left"/>
    </xf>
    <xf numFmtId="165" fontId="8" fillId="0" borderId="0" xfId="40" applyNumberFormat="1" applyFont="1" applyFill="1" applyAlignment="1">
      <alignment horizontal="left"/>
    </xf>
    <xf numFmtId="0" fontId="35" fillId="0" borderId="0" xfId="40" applyNumberFormat="1" applyFont="1" applyFill="1" applyAlignment="1">
      <alignment horizontal="center"/>
    </xf>
    <xf numFmtId="0" fontId="9" fillId="0" borderId="0" xfId="0" applyFont="1" applyFill="1" applyAlignment="1"/>
    <xf numFmtId="0" fontId="3" fillId="0" borderId="0" xfId="0" applyFont="1" applyFill="1"/>
    <xf numFmtId="0" fontId="6" fillId="0" borderId="0" xfId="0" applyFont="1" applyFill="1" applyBorder="1" applyAlignment="1">
      <alignment horizontal="left" vertical="top"/>
    </xf>
    <xf numFmtId="0" fontId="3" fillId="0" borderId="0" xfId="0" applyFont="1" applyFill="1" applyBorder="1"/>
    <xf numFmtId="0" fontId="37" fillId="0" borderId="0" xfId="0" applyFont="1" applyFill="1" applyBorder="1"/>
    <xf numFmtId="0" fontId="3" fillId="0" borderId="0" xfId="0" applyFont="1" applyBorder="1"/>
    <xf numFmtId="168" fontId="3" fillId="26" borderId="0" xfId="48" applyNumberFormat="1" applyFont="1" applyFill="1" applyBorder="1"/>
    <xf numFmtId="0" fontId="40" fillId="26" borderId="0" xfId="40" applyFont="1" applyFill="1" applyAlignment="1">
      <alignment horizontal="left"/>
    </xf>
    <xf numFmtId="164" fontId="3" fillId="26" borderId="0" xfId="48" applyNumberFormat="1" applyFont="1" applyFill="1" applyBorder="1"/>
    <xf numFmtId="168" fontId="9" fillId="26" borderId="0" xfId="48" applyNumberFormat="1" applyFont="1" applyFill="1" applyBorder="1"/>
    <xf numFmtId="0" fontId="3" fillId="26" borderId="0" xfId="0" applyFont="1" applyFill="1" applyAlignment="1">
      <alignment horizontal="left" vertical="center"/>
    </xf>
    <xf numFmtId="166" fontId="3" fillId="26" borderId="0" xfId="48" quotePrefix="1" applyFont="1" applyFill="1" applyBorder="1" applyAlignment="1">
      <alignment horizontal="left" indent="1"/>
    </xf>
    <xf numFmtId="0" fontId="41" fillId="26" borderId="0" xfId="0" applyFont="1" applyFill="1" applyBorder="1" applyAlignment="1">
      <alignment horizontal="left" indent="1"/>
    </xf>
    <xf numFmtId="166" fontId="41" fillId="26" borderId="0" xfId="48" applyFont="1" applyFill="1" applyBorder="1"/>
    <xf numFmtId="168" fontId="41" fillId="26" borderId="0" xfId="48" applyNumberFormat="1" applyFont="1" applyFill="1" applyBorder="1"/>
    <xf numFmtId="166" fontId="9" fillId="26" borderId="0" xfId="48" applyFont="1" applyFill="1" applyBorder="1" applyAlignment="1">
      <alignment horizontal="right"/>
    </xf>
    <xf numFmtId="166" fontId="9" fillId="26" borderId="0" xfId="48" applyFont="1" applyFill="1" applyBorder="1" applyAlignment="1">
      <alignment horizontal="center" wrapText="1"/>
    </xf>
    <xf numFmtId="168" fontId="9" fillId="26" borderId="0" xfId="48" applyNumberFormat="1" applyFont="1" applyFill="1" applyBorder="1" applyAlignment="1">
      <alignment horizontal="center" wrapText="1"/>
    </xf>
    <xf numFmtId="164" fontId="9" fillId="26" borderId="0" xfId="48" applyNumberFormat="1" applyFont="1" applyFill="1" applyBorder="1" applyAlignment="1">
      <alignment horizontal="center" wrapText="1"/>
    </xf>
    <xf numFmtId="166" fontId="3" fillId="26" borderId="0" xfId="48" applyFont="1" applyFill="1" applyBorder="1" applyAlignment="1">
      <alignment wrapText="1"/>
    </xf>
    <xf numFmtId="166" fontId="9" fillId="26" borderId="0" xfId="48" applyFont="1" applyFill="1" applyBorder="1" applyAlignment="1">
      <alignment wrapText="1"/>
    </xf>
    <xf numFmtId="166" fontId="3" fillId="26" borderId="0" xfId="48" applyNumberFormat="1" applyFont="1" applyFill="1" applyBorder="1"/>
    <xf numFmtId="0" fontId="0" fillId="0" borderId="0" xfId="0" applyNumberFormat="1"/>
    <xf numFmtId="0" fontId="39" fillId="0" borderId="23" xfId="0" applyFont="1" applyFill="1" applyBorder="1" applyAlignment="1">
      <alignment horizontal="left" vertical="top"/>
    </xf>
    <xf numFmtId="0" fontId="39" fillId="0" borderId="24" xfId="0" applyFont="1" applyFill="1" applyBorder="1" applyAlignment="1">
      <alignment horizontal="left" vertical="top"/>
    </xf>
    <xf numFmtId="168" fontId="3" fillId="0" borderId="24" xfId="48" applyNumberFormat="1" applyFont="1" applyFill="1" applyBorder="1"/>
    <xf numFmtId="168" fontId="42" fillId="0" borderId="24" xfId="48" applyNumberFormat="1" applyFont="1" applyFill="1" applyBorder="1"/>
    <xf numFmtId="168" fontId="3" fillId="0" borderId="25" xfId="0" applyNumberFormat="1" applyFont="1" applyBorder="1"/>
    <xf numFmtId="0" fontId="39" fillId="0" borderId="20" xfId="0" applyFont="1" applyFill="1" applyBorder="1" applyAlignment="1">
      <alignment horizontal="left" vertical="top"/>
    </xf>
    <xf numFmtId="0" fontId="39" fillId="0" borderId="21" xfId="0" applyFont="1" applyFill="1" applyBorder="1" applyAlignment="1">
      <alignment horizontal="left" vertical="top"/>
    </xf>
    <xf numFmtId="168" fontId="3" fillId="0" borderId="21" xfId="48" applyNumberFormat="1" applyFont="1" applyFill="1" applyBorder="1"/>
    <xf numFmtId="168" fontId="42" fillId="0" borderId="21" xfId="48" applyNumberFormat="1" applyFont="1" applyFill="1" applyBorder="1"/>
    <xf numFmtId="168" fontId="3" fillId="0" borderId="22" xfId="0" applyNumberFormat="1" applyFont="1" applyBorder="1"/>
    <xf numFmtId="0" fontId="39" fillId="0" borderId="26" xfId="0" applyFont="1" applyFill="1" applyBorder="1" applyAlignment="1">
      <alignment horizontal="left" vertical="top"/>
    </xf>
    <xf numFmtId="0" fontId="39" fillId="0" borderId="27" xfId="0" applyFont="1" applyFill="1" applyBorder="1" applyAlignment="1">
      <alignment horizontal="left" vertical="top"/>
    </xf>
    <xf numFmtId="168" fontId="3" fillId="0" borderId="27" xfId="48" applyNumberFormat="1" applyFont="1" applyFill="1" applyBorder="1"/>
    <xf numFmtId="168" fontId="42" fillId="0" borderId="27" xfId="48" applyNumberFormat="1" applyFont="1" applyFill="1" applyBorder="1"/>
    <xf numFmtId="168" fontId="3" fillId="0" borderId="28" xfId="0" applyNumberFormat="1" applyFont="1" applyBorder="1"/>
    <xf numFmtId="164" fontId="10" fillId="25" borderId="0" xfId="40" applyNumberFormat="1" applyFont="1" applyFill="1" applyBorder="1"/>
    <xf numFmtId="164" fontId="9" fillId="25" borderId="0" xfId="49" applyNumberFormat="1" applyFont="1" applyFill="1" applyBorder="1" applyAlignment="1">
      <alignment horizontal="left"/>
    </xf>
    <xf numFmtId="164" fontId="3" fillId="0" borderId="0" xfId="40" applyNumberFormat="1" applyFont="1" applyFill="1" applyAlignment="1"/>
    <xf numFmtId="0" fontId="43" fillId="0" borderId="0" xfId="40" applyNumberFormat="1" applyFont="1" applyFill="1" applyAlignment="1"/>
    <xf numFmtId="0" fontId="3" fillId="0" borderId="0" xfId="0" applyFont="1" applyFill="1" applyAlignment="1">
      <alignment horizontal="left" vertical="center"/>
    </xf>
    <xf numFmtId="0" fontId="43" fillId="0" borderId="0" xfId="40" applyNumberFormat="1" applyFont="1" applyFill="1" applyAlignment="1">
      <alignment horizontal="left"/>
    </xf>
    <xf numFmtId="0" fontId="10" fillId="0" borderId="0" xfId="40" applyFont="1" applyFill="1" applyAlignment="1">
      <alignment horizontal="left"/>
    </xf>
    <xf numFmtId="0" fontId="10" fillId="0" borderId="0" xfId="40" applyFont="1" applyFill="1" applyAlignment="1"/>
    <xf numFmtId="0" fontId="40" fillId="0" borderId="0" xfId="40" applyFont="1" applyFill="1" applyAlignment="1"/>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NumberFormat="1" applyFont="1" applyFill="1" applyBorder="1" applyAlignment="1">
      <alignment vertical="center"/>
    </xf>
    <xf numFmtId="0" fontId="4" fillId="0" borderId="0" xfId="0" applyFont="1" applyFill="1" applyAlignment="1">
      <alignment vertical="center"/>
    </xf>
    <xf numFmtId="164" fontId="4" fillId="0" borderId="0" xfId="40" applyNumberFormat="1" applyFont="1" applyFill="1" applyAlignment="1">
      <alignment horizontal="left"/>
    </xf>
    <xf numFmtId="0" fontId="3" fillId="0" borderId="0" xfId="0" applyFont="1" applyFill="1" applyBorder="1" applyAlignment="1">
      <alignment horizontal="left" vertical="center"/>
    </xf>
    <xf numFmtId="0" fontId="3" fillId="0" borderId="0" xfId="0" applyNumberFormat="1" applyFont="1" applyFill="1" applyBorder="1" applyAlignment="1">
      <alignment horizontal="left" vertical="center"/>
    </xf>
    <xf numFmtId="0" fontId="10" fillId="26" borderId="0" xfId="40" applyFont="1" applyFill="1" applyAlignment="1">
      <alignment horizontal="left"/>
    </xf>
    <xf numFmtId="166" fontId="3" fillId="26" borderId="0" xfId="48" applyFont="1" applyFill="1" applyBorder="1" applyAlignment="1">
      <alignment horizontal="left"/>
    </xf>
    <xf numFmtId="164" fontId="3" fillId="26" borderId="0" xfId="40" applyNumberFormat="1" applyFont="1" applyFill="1" applyAlignment="1">
      <alignment horizontal="left"/>
    </xf>
    <xf numFmtId="166" fontId="9" fillId="26" borderId="0" xfId="48" applyFont="1" applyFill="1" applyBorder="1" applyAlignment="1">
      <alignment horizontal="left" wrapText="1"/>
    </xf>
    <xf numFmtId="166" fontId="3" fillId="0" borderId="18" xfId="48" applyFont="1" applyFill="1" applyBorder="1" applyAlignment="1">
      <alignment horizontal="left" wrapText="1"/>
    </xf>
    <xf numFmtId="166" fontId="3" fillId="0" borderId="16" xfId="48" applyFont="1" applyFill="1" applyBorder="1" applyAlignment="1">
      <alignment horizontal="center" wrapText="1"/>
    </xf>
    <xf numFmtId="168" fontId="3" fillId="0" borderId="19" xfId="48" applyNumberFormat="1" applyFont="1" applyFill="1" applyBorder="1" applyAlignment="1">
      <alignment horizontal="center" wrapText="1"/>
    </xf>
    <xf numFmtId="164" fontId="3" fillId="0" borderId="16" xfId="48" applyNumberFormat="1" applyFont="1" applyFill="1" applyBorder="1" applyAlignment="1">
      <alignment horizontal="center" wrapText="1"/>
    </xf>
    <xf numFmtId="168" fontId="42" fillId="0" borderId="16" xfId="48" applyNumberFormat="1" applyFont="1" applyFill="1" applyBorder="1" applyAlignment="1">
      <alignment horizontal="center" wrapText="1"/>
    </xf>
    <xf numFmtId="168" fontId="3" fillId="0" borderId="17" xfId="48" applyNumberFormat="1" applyFont="1" applyFill="1" applyBorder="1" applyAlignment="1">
      <alignment horizontal="center" wrapText="1"/>
    </xf>
    <xf numFmtId="168" fontId="3" fillId="0" borderId="13" xfId="48" applyNumberFormat="1" applyFont="1" applyFill="1" applyBorder="1"/>
    <xf numFmtId="170" fontId="3" fillId="0" borderId="15" xfId="48" applyNumberFormat="1" applyFont="1" applyFill="1" applyBorder="1"/>
    <xf numFmtId="169" fontId="3" fillId="0" borderId="14" xfId="48" applyNumberFormat="1" applyFont="1" applyFill="1" applyBorder="1"/>
    <xf numFmtId="0" fontId="3" fillId="0" borderId="0" xfId="0" applyNumberFormat="1" applyFont="1" applyFill="1" applyAlignment="1">
      <alignment vertical="center"/>
    </xf>
    <xf numFmtId="0" fontId="3" fillId="0" borderId="0" xfId="0" applyFont="1"/>
    <xf numFmtId="0" fontId="37" fillId="0" borderId="0" xfId="0" applyFont="1" applyFill="1"/>
    <xf numFmtId="171" fontId="3" fillId="0" borderId="24" xfId="29" applyNumberFormat="1" applyFont="1" applyFill="1" applyBorder="1"/>
    <xf numFmtId="171" fontId="3" fillId="0" borderId="21" xfId="29" applyNumberFormat="1" applyFont="1" applyFill="1" applyBorder="1"/>
    <xf numFmtId="171" fontId="3" fillId="0" borderId="27" xfId="29" applyNumberFormat="1" applyFont="1" applyFill="1" applyBorder="1"/>
    <xf numFmtId="171" fontId="3" fillId="0" borderId="24" xfId="30" applyNumberFormat="1" applyFont="1" applyFill="1" applyBorder="1"/>
    <xf numFmtId="171" fontId="3" fillId="0" borderId="21" xfId="30" applyNumberFormat="1" applyFont="1" applyFill="1" applyBorder="1"/>
    <xf numFmtId="171" fontId="3" fillId="0" borderId="27" xfId="30" applyNumberFormat="1" applyFont="1" applyFill="1" applyBorder="1"/>
    <xf numFmtId="171" fontId="3" fillId="0" borderId="15" xfId="48" applyNumberFormat="1" applyFont="1" applyFill="1" applyBorder="1"/>
    <xf numFmtId="0" fontId="3" fillId="0" borderId="0" xfId="0" applyFont="1" applyAlignment="1">
      <alignment wrapText="1"/>
    </xf>
  </cellXfs>
  <cellStyles count="64">
    <cellStyle name="0,0_x000d__x000a_NA_x000d__x000a_"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urrency" xfId="29" builtinId="4"/>
    <cellStyle name="Currency 2" xfId="63" xr:uid="{35650401-6F59-4F6B-BF7A-208985F1E2E2}"/>
    <cellStyle name="Currency_Rebased MFF" xfId="30" xr:uid="{00000000-0005-0000-0000-00001D000000}"/>
    <cellStyle name="Explanation" xfId="31" xr:uid="{00000000-0005-0000-0000-00001E000000}"/>
    <cellStyle name="Explanatory Text" xfId="32" builtinId="53" customBuiltin="1"/>
    <cellStyle name="Good" xfId="33" builtinId="26" customBuiltin="1"/>
    <cellStyle name="H1" xfId="34" xr:uid="{00000000-0005-0000-0000-000021000000}"/>
    <cellStyle name="H2" xfId="35" xr:uid="{00000000-0005-0000-0000-000022000000}"/>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Hyperlink 2" xfId="60" xr:uid="{E6705C8A-E732-4981-913E-D996C84BD91F}"/>
    <cellStyle name="IndentedPlain" xfId="41" xr:uid="{00000000-0005-0000-0000-000028000000}"/>
    <cellStyle name="Input" xfId="42" builtinId="20" customBuiltin="1"/>
    <cellStyle name="Large" xfId="43" xr:uid="{00000000-0005-0000-0000-00002A000000}"/>
    <cellStyle name="Linked Cell" xfId="44" builtinId="24" customBuiltin="1"/>
    <cellStyle name="Mid_Centred" xfId="45" xr:uid="{00000000-0005-0000-0000-00002C000000}"/>
    <cellStyle name="Neutral" xfId="46" builtinId="28" customBuiltin="1"/>
    <cellStyle name="Normal" xfId="0" builtinId="0"/>
    <cellStyle name="Normal 2" xfId="47" xr:uid="{00000000-0005-0000-0000-00002F000000}"/>
    <cellStyle name="Normal 3" xfId="61" xr:uid="{E2FFF5FF-5930-445A-BB1D-9FC7EEF02AD8}"/>
    <cellStyle name="Normal 4" xfId="59" xr:uid="{00000000-0005-0000-0000-000030000000}"/>
    <cellStyle name="Normal 5" xfId="62" xr:uid="{77414824-2568-453F-88A3-4AE376E6FFC6}"/>
    <cellStyle name="Normal_MFF for 2011-12 reference costs_PF v3" xfId="48" xr:uid="{00000000-0005-0000-0000-000031000000}"/>
    <cellStyle name="Normal_New contents for schedules and index" xfId="49" xr:uid="{00000000-0005-0000-0000-000032000000}"/>
    <cellStyle name="Note" xfId="50" builtinId="10" customBuiltin="1"/>
    <cellStyle name="Output" xfId="51" builtinId="21" customBuiltin="1"/>
    <cellStyle name="Percent +/-" xfId="52" xr:uid="{00000000-0005-0000-0000-000035000000}"/>
    <cellStyle name="Plain" xfId="53" xr:uid="{00000000-0005-0000-0000-000036000000}"/>
    <cellStyle name="Shaded" xfId="54" xr:uid="{00000000-0005-0000-0000-000037000000}"/>
    <cellStyle name="Title" xfId="55" builtinId="15" customBuiltin="1"/>
    <cellStyle name="Top_Centred" xfId="56" xr:uid="{00000000-0005-0000-0000-000039000000}"/>
    <cellStyle name="Total" xfId="57" builtinId="25" customBuiltin="1"/>
    <cellStyle name="Warning Text" xfId="58" builtinId="11" customBuiltin="1"/>
  </cellStyles>
  <dxfs count="34">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numFmt numFmtId="0" formatCode="General"/>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name val="Arial"/>
        <family val="2"/>
        <scheme val="none"/>
      </font>
      <fill>
        <patternFill patternType="none">
          <fgColor indexed="64"/>
          <bgColor indexed="65"/>
        </patternFill>
      </fill>
    </dxf>
    <dxf>
      <font>
        <strike val="0"/>
        <outline val="0"/>
        <shadow val="0"/>
        <u val="none"/>
        <vertAlign val="baseline"/>
        <sz val="10"/>
        <color rgb="FF0070C0"/>
        <name val="Arial"/>
        <family val="2"/>
        <scheme val="none"/>
      </font>
      <fill>
        <patternFill patternType="none">
          <fgColor indexed="64"/>
          <bgColor indexed="65"/>
        </patternFill>
      </fill>
    </dxf>
    <dxf>
      <font>
        <strike val="0"/>
        <outline val="0"/>
        <shadow val="0"/>
        <u val="none"/>
        <vertAlign val="baseline"/>
        <sz val="10"/>
        <name val="Arial"/>
        <family val="2"/>
        <scheme val="none"/>
      </font>
    </dxf>
    <dxf>
      <numFmt numFmtId="0" formatCode="General"/>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vertical style="thin">
          <color auto="1"/>
        </vertical>
        <horizontal style="thin">
          <color auto="1"/>
        </horizontal>
      </border>
    </dxf>
  </dxfs>
  <tableStyles count="1" defaultTableStyle="TableStyleMedium2" defaultPivotStyle="PivotStyleLight16">
    <tableStyle name="NCC_Schedule_Design" pivot="0" count="3" xr9:uid="{475ACAD4-16FD-4889-B97A-2BE14044BBC0}">
      <tableStyleElement type="wholeTable" dxfId="33"/>
      <tableStyleElement type="headerRow" dxfId="32"/>
      <tableStyleElement type="firstColumnStripe"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AFT2\Rev03\Unified%20Allocations\Data\NewNeed\2003LI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AFT2\REV99\EXPO\CONTENTS\SECTION5.XLS\SECTION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Lookup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Current%20PCTs%20and%20New%20Configuratio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T/Archive/2_National_schedule_of_NHS_costs_FY19_20_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5.2"/>
      <sheetName val="Table 5.3 &amp; 5.4"/>
      <sheetName val="Table 5.5"/>
      <sheetName val="Table 5.6"/>
      <sheetName val="Table 5.7"/>
      <sheetName val="Table 5.8"/>
      <sheetName val="Table 5.9"/>
      <sheetName val="Table 5.10"/>
      <sheetName val="Table 5.11"/>
      <sheetName val="Table 5.12"/>
      <sheetName val="Table 5.13"/>
      <sheetName val="Table 5.14"/>
      <sheetName val="Table 5.15"/>
      <sheetName val="Table 5.16"/>
      <sheetName val="Table 5.17"/>
      <sheetName val="Table 5.18"/>
      <sheetName val="Table 5.19"/>
      <sheetName val="Table 5.20"/>
      <sheetName val="Table 5.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R"/>
      <sheetName val="Trusts"/>
      <sheetName val="2008Orgs"/>
      <sheetName val="2010PCTs"/>
      <sheetName val="2008PCTs"/>
      <sheetName val="2006PCTs"/>
      <sheetName val="2005PCTs"/>
      <sheetName val="2004PCTsNew"/>
      <sheetName val="2004PCTsOld"/>
      <sheetName val="2002PCTs"/>
      <sheetName val="SHAs"/>
      <sheetName val="HAs"/>
      <sheetName val="ROs"/>
      <sheetName val="Benchmark"/>
      <sheetName val="LAD2008"/>
      <sheetName val="LAD2009"/>
      <sheetName val="NewRegions100HAs"/>
      <sheetName val="95HACodes"/>
      <sheetName val="Prisons"/>
      <sheetName val="PCTsToTVRegions"/>
      <sheetName val="Timeline"/>
      <sheetName val="Age"/>
      <sheetName val="Summary"/>
      <sheetName val="CurrentTru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new pcts"/>
      <sheetName val="old to new"/>
      <sheetName val="match"/>
    </sheetNames>
    <sheetDataSet>
      <sheetData sheetId="0" refreshError="1"/>
      <sheetData sheetId="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otal HRGs"/>
      <sheetName val="Total Outpatient Attendance"/>
      <sheetName val="Total Other Currencies"/>
      <sheetName val="Total_Other_Currencies_Pivot"/>
      <sheetName val="Total_Other_Currencies_Pivo (2)"/>
      <sheetName val="Sheet5T (2)"/>
      <sheetName val="HRG_Ref"/>
      <sheetName val="Service_Ref"/>
      <sheetName val="Sheet5"/>
      <sheetName val="Sheet5T"/>
      <sheetName val="Sheet3"/>
      <sheetName val="Sheet4"/>
      <sheetName val="EL"/>
      <sheetName val="NEL"/>
      <sheetName val="NES"/>
      <sheetName val="DC"/>
      <sheetName val="RP"/>
      <sheetName val="CL"/>
      <sheetName val="NCL"/>
      <sheetName val="OPROC"/>
      <sheetName val="AE"/>
      <sheetName val="CHEM"/>
      <sheetName val="CC"/>
      <sheetName val="IMAG"/>
      <sheetName val="NM"/>
      <sheetName val="RAD"/>
      <sheetName val="REHAB"/>
      <sheetName val="SPAL"/>
      <sheetName val="RENAL"/>
      <sheetName val="DADS"/>
      <sheetName val="DAPS"/>
      <sheetName val="HCDr"/>
      <sheetName val="HCDe"/>
      <sheetName val="CHS"/>
      <sheetName val="AUD"/>
      <sheetName val="AMB"/>
      <sheetName val="CMDT"/>
      <sheetName val="MHCC"/>
      <sheetName val="MHCCIA"/>
      <sheetName val="IAPTMHCC"/>
      <sheetName val="IAPTMHCCIA"/>
      <sheetName val="SECMHCC"/>
      <sheetName val="SECMHCCIA"/>
      <sheetName val="MH"/>
      <sheetName val="PLMHCC"/>
      <sheetName val="PLMHPS"/>
      <sheetName val="PLIA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F80CAE-8ECA-4F5C-8F54-002BF47E14D9}" name="_1_Episodes_MFF_adjusted" displayName="_1_Episodes_MFF_adjusted" ref="A5:N212" totalsRowShown="0" headerRowDxfId="30" dataDxfId="29">
  <autoFilter ref="A5:N212" xr:uid="{5037CE27-1BD1-4CE1-9477-6B13179FD2D3}"/>
  <tableColumns count="14">
    <tableColumn id="1" xr3:uid="{CD8092CB-8763-4BC6-973C-5D552CC2CD58}" name="Org Code" dataDxfId="28"/>
    <tableColumn id="2" xr3:uid="{F0BFCB6F-60FC-43EE-81F9-D88C439C0A4B}" name="Org Name" dataDxfId="27"/>
    <tableColumn id="14" xr3:uid="{9C7E8320-53B4-4166-9EB6-E17A87546FBC}" name="Market Forces Factor" dataDxfId="26"/>
    <tableColumn id="3" xr3:uid="{E6597CD3-7571-48EF-BFC8-A3038ABA62FF}" name="Org-Wide Index" dataDxfId="25"/>
    <tableColumn id="4" xr3:uid="{F910F533-EA57-4DCA-B347-0E4CC02086C6}" name="Elective_Inpatient_And_Day_Case" dataDxfId="24"/>
    <tableColumn id="5" xr3:uid="{F439F6D1-3B08-45A6-8F68-AAEB63EE79DA}" name="Non_Elective_Inpatient" dataDxfId="23"/>
    <tableColumn id="6" xr3:uid="{3F38423A-BF3E-4BAF-AAD9-14D6CC58B92B}" name="Critical_Care" dataDxfId="22"/>
    <tableColumn id="7" xr3:uid="{F1DD4530-77DE-469B-B3F0-7675D52B03EA}" name="Outpatient_Services" dataDxfId="21"/>
    <tableColumn id="8" xr3:uid="{348FAC82-E1D3-4B15-A89A-EABFA1534E3E}" name="Other_Acute_Services" dataDxfId="20"/>
    <tableColumn id="9" xr3:uid="{3E86C024-6F79-4C0C-AB85-02DC183B951E}" name="Community_Services" dataDxfId="19"/>
    <tableColumn id="10" xr3:uid="{422FF3CF-C575-4633-8192-EB76E21E48C8}" name="Mental_Heath" dataDxfId="18"/>
    <tableColumn id="11" xr3:uid="{4D5F7FC0-5F85-421D-8A92-B972C08406B4}" name="Ambulance_Services" dataDxfId="17"/>
    <tableColumn id="12" xr3:uid="{719A7A5C-B96F-4F82-BC56-B967C13CCF55}" name="A_E" dataDxfId="16"/>
    <tableColumn id="13" xr3:uid="{0A96D97A-3DA3-46F8-99D1-B8963657FF5E}" name="Unbundled" dataDxfId="15"/>
  </tableColumns>
  <tableStyleInfo name="NCC_Schedule_Desig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4DC96A-12C0-43A3-8EF3-D63A086826D3}" name="_2_Episodes_unadjusted" displayName="_2_Episodes_unadjusted" ref="A5:M212" totalsRowShown="0" headerRowDxfId="14" dataDxfId="13">
  <autoFilter ref="A5:M212" xr:uid="{B2B7901B-0062-400B-A02D-41AD21215A42}"/>
  <tableColumns count="13">
    <tableColumn id="1" xr3:uid="{EF09B6E2-03A1-45DA-92F4-C874A774683A}" name="Org Code" dataDxfId="12"/>
    <tableColumn id="2" xr3:uid="{D5296DC8-A058-4513-96B3-9AB2A4649162}" name="Org Name" dataDxfId="11"/>
    <tableColumn id="3" xr3:uid="{98C3E4AF-356E-4B36-B5A2-98D204BB042B}" name="Org-Wide Index" dataDxfId="10"/>
    <tableColumn id="4" xr3:uid="{06C1C53F-158B-46AB-92D2-A9F21E4772E4}" name="Elective_Inpatient_And_Day_Case" dataDxfId="9"/>
    <tableColumn id="5" xr3:uid="{364DB1FB-091C-4581-8B99-B4689E570E20}" name="Non_Elective_Inpatient" dataDxfId="8"/>
    <tableColumn id="6" xr3:uid="{1146C1CA-41AD-43C8-B1FF-EA48A997F751}" name="Critical_Care" dataDxfId="7"/>
    <tableColumn id="7" xr3:uid="{94CC993D-B5F1-42E5-A2FF-9EAA35B532C1}" name="Outpatient_Services" dataDxfId="6"/>
    <tableColumn id="8" xr3:uid="{39DF51BC-1FBF-4E9E-A9C3-41C1C1E70252}" name="Other_Acute_Services" dataDxfId="5"/>
    <tableColumn id="9" xr3:uid="{91070156-6059-47D3-B6A5-165F8021A32E}" name="Community_Services" dataDxfId="4"/>
    <tableColumn id="10" xr3:uid="{D0D9330C-A824-4E76-8C1E-08C38FA7B736}" name="Mental_Heath" dataDxfId="3"/>
    <tableColumn id="11" xr3:uid="{3E55E52D-6C48-4AB2-AB75-76DF7B1B3979}" name="Ambulance_Services" dataDxfId="2"/>
    <tableColumn id="12" xr3:uid="{181A9134-FA59-4A51-A189-6AB4A26FEE7C}" name="A_E" dataDxfId="1"/>
    <tableColumn id="13" xr3:uid="{226EA96D-8CE0-4EB6-B6BB-7D9A8215AD98}" name="Unbundled" dataDxfId="0"/>
  </tableColumns>
  <tableStyleInfo name="NCC_Schedule_Design"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A8"/>
  <sheetViews>
    <sheetView zoomScaleNormal="100" workbookViewId="0">
      <selection activeCell="A2" sqref="A2"/>
    </sheetView>
  </sheetViews>
  <sheetFormatPr defaultColWidth="9.1796875" defaultRowHeight="11.5" x14ac:dyDescent="0.25"/>
  <cols>
    <col min="1" max="1" width="29" style="1" bestFit="1" customWidth="1"/>
    <col min="2" max="16384" width="9.1796875" style="1"/>
  </cols>
  <sheetData>
    <row r="1" spans="1:1" ht="16" customHeight="1" x14ac:dyDescent="0.3">
      <c r="A1" s="4" t="s">
        <v>444</v>
      </c>
    </row>
    <row r="2" spans="1:1" ht="12.5" x14ac:dyDescent="0.25">
      <c r="A2" s="5"/>
    </row>
    <row r="3" spans="1:1" ht="12.5" x14ac:dyDescent="0.25">
      <c r="A3" s="51" t="s">
        <v>211</v>
      </c>
    </row>
    <row r="4" spans="1:1" ht="12.5" x14ac:dyDescent="0.25">
      <c r="A4" s="51" t="s">
        <v>210</v>
      </c>
    </row>
    <row r="5" spans="1:1" ht="12.5" x14ac:dyDescent="0.25">
      <c r="A5" s="51" t="s">
        <v>380</v>
      </c>
    </row>
    <row r="6" spans="1:1" ht="12.5" x14ac:dyDescent="0.25">
      <c r="A6" s="5"/>
    </row>
    <row r="7" spans="1:1" ht="13" x14ac:dyDescent="0.3">
      <c r="A7" s="52"/>
    </row>
    <row r="8" spans="1:1" ht="12.5" x14ac:dyDescent="0.25">
      <c r="A8" s="5"/>
    </row>
  </sheetData>
  <phoneticPr fontId="7" type="noConversion"/>
  <hyperlinks>
    <hyperlink ref="A3" location="'1. Episodes - MFF adjusted'!A1" display="1. Episodes (MFF adjusted)" xr:uid="{00000000-0004-0000-0000-000000000000}"/>
    <hyperlink ref="A4" location="'2. Episodes - unadjusted'!A1" display="2. Episodes (unadjusted)" xr:uid="{00000000-0004-0000-0000-000001000000}"/>
    <hyperlink ref="A5" location="'3. MFF'!A1" display="3. MFF" xr:uid="{00000000-0004-0000-0000-000002000000}"/>
  </hyperlink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Q212"/>
  <sheetViews>
    <sheetView tabSelected="1" zoomScaleNormal="100" workbookViewId="0">
      <pane xSplit="4" ySplit="4" topLeftCell="E5" activePane="bottomRight" state="frozen"/>
      <selection activeCell="C37" sqref="C37"/>
      <selection pane="topRight" activeCell="C37" sqref="C37"/>
      <selection pane="bottomLeft" activeCell="C37" sqref="C37"/>
      <selection pane="bottomRight" activeCell="B19" sqref="B19"/>
    </sheetView>
  </sheetViews>
  <sheetFormatPr defaultColWidth="9.1796875" defaultRowHeight="10" x14ac:dyDescent="0.2"/>
  <cols>
    <col min="1" max="1" width="11.1796875" style="63" bestFit="1" customWidth="1"/>
    <col min="2" max="2" width="81.1796875" style="7" bestFit="1" customWidth="1"/>
    <col min="3" max="3" width="21.453125" style="7" bestFit="1" customWidth="1"/>
    <col min="4" max="4" width="16.26953125" style="7" bestFit="1" customWidth="1"/>
    <col min="5" max="5" width="32.26953125" style="7" bestFit="1" customWidth="1"/>
    <col min="6" max="6" width="22.26953125" style="7" bestFit="1" customWidth="1"/>
    <col min="7" max="7" width="13.81640625" style="7" bestFit="1" customWidth="1"/>
    <col min="8" max="8" width="20.1796875" style="7" bestFit="1" customWidth="1"/>
    <col min="9" max="9" width="22" style="7" bestFit="1" customWidth="1"/>
    <col min="10" max="10" width="21" style="7" bestFit="1" customWidth="1"/>
    <col min="11" max="11" width="14.7265625" style="7" bestFit="1" customWidth="1"/>
    <col min="12" max="12" width="20.81640625" style="7" bestFit="1" customWidth="1"/>
    <col min="13" max="13" width="6.81640625" style="7" bestFit="1" customWidth="1"/>
    <col min="14" max="14" width="12" style="7" bestFit="1" customWidth="1"/>
    <col min="15" max="15" width="10.54296875" style="7" customWidth="1"/>
    <col min="16" max="16" width="9.81640625" style="7" customWidth="1"/>
    <col min="17" max="17" width="9.453125" style="7" bestFit="1" customWidth="1"/>
    <col min="18" max="16384" width="9.1796875" style="7"/>
  </cols>
  <sheetData>
    <row r="1" spans="1:17" ht="18" customHeight="1" x14ac:dyDescent="0.3">
      <c r="A1" s="58" t="s">
        <v>0</v>
      </c>
      <c r="B1" s="6" t="s">
        <v>387</v>
      </c>
      <c r="C1" s="13"/>
      <c r="D1" s="13"/>
    </row>
    <row r="2" spans="1:17" ht="38" x14ac:dyDescent="0.3">
      <c r="A2" s="59" t="s">
        <v>1</v>
      </c>
      <c r="B2" s="90" t="s">
        <v>445</v>
      </c>
    </row>
    <row r="3" spans="1:17" ht="12" customHeight="1" x14ac:dyDescent="0.25">
      <c r="A3" s="53"/>
      <c r="B3" s="54"/>
      <c r="C3" s="8"/>
      <c r="D3" s="8"/>
    </row>
    <row r="4" spans="1:17" ht="12" customHeight="1" x14ac:dyDescent="0.25">
      <c r="A4" s="60"/>
      <c r="B4" s="56"/>
      <c r="C4" s="11"/>
      <c r="D4" s="10"/>
      <c r="E4" s="12">
        <v>4</v>
      </c>
      <c r="F4" s="12">
        <v>5</v>
      </c>
      <c r="G4" s="12">
        <v>7</v>
      </c>
      <c r="H4" s="12">
        <v>8</v>
      </c>
      <c r="I4" s="12">
        <v>9</v>
      </c>
      <c r="J4" s="12">
        <v>10</v>
      </c>
      <c r="K4" s="12">
        <v>11</v>
      </c>
      <c r="L4" s="12">
        <v>12</v>
      </c>
      <c r="M4" s="12">
        <v>13</v>
      </c>
      <c r="N4" s="12"/>
      <c r="O4" s="12"/>
      <c r="P4" s="12">
        <v>14</v>
      </c>
      <c r="Q4" s="10"/>
    </row>
    <row r="5" spans="1:17" ht="12.5" x14ac:dyDescent="0.25">
      <c r="A5" s="61" t="s">
        <v>2</v>
      </c>
      <c r="B5" t="s">
        <v>421</v>
      </c>
      <c r="C5" s="18" t="s">
        <v>4</v>
      </c>
      <c r="D5" s="16" t="s">
        <v>386</v>
      </c>
      <c r="E5" s="16" t="s">
        <v>389</v>
      </c>
      <c r="F5" s="16" t="s">
        <v>390</v>
      </c>
      <c r="G5" s="16" t="s">
        <v>391</v>
      </c>
      <c r="H5" s="16" t="s">
        <v>392</v>
      </c>
      <c r="I5" s="16" t="s">
        <v>393</v>
      </c>
      <c r="J5" s="16" t="s">
        <v>394</v>
      </c>
      <c r="K5" s="16" t="s">
        <v>395</v>
      </c>
      <c r="L5" s="16" t="s">
        <v>396</v>
      </c>
      <c r="M5" s="16" t="s">
        <v>397</v>
      </c>
      <c r="N5" s="16" t="s">
        <v>5</v>
      </c>
    </row>
    <row r="6" spans="1:17" ht="12.5" x14ac:dyDescent="0.25">
      <c r="A6" s="62"/>
      <c r="B6" s="35"/>
      <c r="C6" s="18"/>
      <c r="D6" s="17"/>
      <c r="E6" s="16"/>
      <c r="F6" s="16"/>
      <c r="G6" s="16"/>
      <c r="H6" s="16"/>
      <c r="I6" s="16"/>
      <c r="J6" s="16"/>
      <c r="K6" s="16"/>
      <c r="L6" s="16"/>
      <c r="M6" s="16"/>
      <c r="N6" s="16"/>
    </row>
    <row r="7" spans="1:17" ht="12.5" x14ac:dyDescent="0.25">
      <c r="A7" s="62"/>
      <c r="B7" s="35"/>
      <c r="C7" s="18"/>
      <c r="D7" s="17"/>
      <c r="E7" s="16"/>
      <c r="F7" s="16"/>
      <c r="G7" s="16"/>
      <c r="H7" s="16"/>
      <c r="I7" s="16"/>
      <c r="J7" s="16"/>
      <c r="K7" s="16"/>
      <c r="L7" s="16"/>
      <c r="M7" s="16"/>
      <c r="N7" s="16"/>
    </row>
    <row r="8" spans="1:17" ht="12.5" x14ac:dyDescent="0.25">
      <c r="A8" s="62"/>
      <c r="B8" s="35"/>
      <c r="C8" s="18"/>
      <c r="D8" s="17"/>
      <c r="E8" s="16"/>
      <c r="F8" s="16"/>
      <c r="G8" s="16"/>
      <c r="H8" s="16"/>
      <c r="I8" s="16"/>
      <c r="J8" s="16"/>
      <c r="K8" s="16"/>
      <c r="L8" s="16"/>
      <c r="M8" s="16"/>
      <c r="N8" s="16"/>
    </row>
    <row r="9" spans="1:17" ht="12.5" x14ac:dyDescent="0.25">
      <c r="A9" s="62"/>
      <c r="B9" s="35"/>
      <c r="C9" s="18"/>
      <c r="D9" s="17"/>
      <c r="E9" s="16"/>
      <c r="F9" s="16"/>
      <c r="G9" s="16"/>
      <c r="H9" s="16"/>
      <c r="I9" s="16"/>
      <c r="J9" s="16"/>
      <c r="K9" s="16"/>
      <c r="L9" s="16"/>
      <c r="M9" s="16"/>
      <c r="N9" s="16"/>
    </row>
    <row r="10" spans="1:17" ht="12.5" x14ac:dyDescent="0.25">
      <c r="A10" s="62"/>
      <c r="B10" s="35"/>
      <c r="C10" s="18"/>
      <c r="D10" s="17"/>
      <c r="E10" s="16"/>
      <c r="F10" s="16"/>
      <c r="G10" s="16"/>
      <c r="H10" s="16"/>
      <c r="I10" s="16"/>
      <c r="J10" s="16"/>
      <c r="K10" s="16"/>
      <c r="L10" s="16"/>
      <c r="M10" s="16"/>
      <c r="N10" s="16"/>
    </row>
    <row r="11" spans="1:17" ht="12.5" x14ac:dyDescent="0.25">
      <c r="A11" s="62"/>
      <c r="B11" s="35"/>
      <c r="C11" s="18"/>
      <c r="D11" s="17"/>
      <c r="E11" s="16"/>
      <c r="F11" s="16"/>
      <c r="G11" s="16"/>
      <c r="H11" s="16"/>
      <c r="I11" s="16"/>
      <c r="J11" s="16"/>
      <c r="K11" s="16"/>
      <c r="L11" s="16"/>
      <c r="M11" s="16"/>
      <c r="N11" s="16"/>
    </row>
    <row r="12" spans="1:17" ht="12.5" x14ac:dyDescent="0.25">
      <c r="A12" s="62"/>
      <c r="B12" s="35"/>
      <c r="C12" s="18"/>
      <c r="D12" s="17"/>
      <c r="E12" s="16"/>
      <c r="F12" s="16"/>
      <c r="G12" s="16"/>
      <c r="H12" s="16"/>
      <c r="I12" s="16"/>
      <c r="J12" s="16"/>
      <c r="K12" s="16"/>
      <c r="L12" s="16"/>
      <c r="M12" s="16"/>
      <c r="N12" s="16"/>
    </row>
    <row r="13" spans="1:17" ht="12.5" x14ac:dyDescent="0.25">
      <c r="A13" s="62"/>
      <c r="B13" s="35"/>
      <c r="C13" s="18"/>
      <c r="D13" s="17"/>
      <c r="E13" s="16"/>
      <c r="F13" s="16"/>
      <c r="G13" s="16"/>
      <c r="H13" s="16"/>
      <c r="I13" s="16"/>
      <c r="J13" s="16"/>
      <c r="K13" s="16"/>
      <c r="L13" s="16"/>
      <c r="M13" s="16"/>
      <c r="N13" s="16"/>
    </row>
    <row r="14" spans="1:17" ht="12.5" x14ac:dyDescent="0.25">
      <c r="A14" s="62"/>
      <c r="B14" s="35"/>
      <c r="C14" s="18"/>
      <c r="D14" s="17"/>
      <c r="E14" s="16"/>
      <c r="F14" s="16"/>
      <c r="G14" s="16"/>
      <c r="H14" s="16"/>
      <c r="I14" s="16"/>
      <c r="J14" s="16"/>
      <c r="K14" s="16"/>
      <c r="L14" s="16"/>
      <c r="M14" s="16"/>
      <c r="N14" s="16"/>
    </row>
    <row r="15" spans="1:17" ht="12.5" x14ac:dyDescent="0.25">
      <c r="A15" s="62"/>
      <c r="B15" s="35"/>
      <c r="C15" s="18"/>
      <c r="D15" s="17"/>
      <c r="E15" s="16"/>
      <c r="F15" s="16"/>
      <c r="G15" s="16"/>
      <c r="H15" s="16"/>
      <c r="I15" s="16"/>
      <c r="J15" s="16"/>
      <c r="K15" s="16"/>
      <c r="L15" s="16"/>
      <c r="M15" s="16"/>
      <c r="N15" s="16"/>
    </row>
    <row r="16" spans="1:17" ht="12.5" x14ac:dyDescent="0.25">
      <c r="A16" s="62"/>
      <c r="B16" s="35"/>
      <c r="C16" s="18"/>
      <c r="D16" s="17"/>
      <c r="E16" s="16"/>
      <c r="F16" s="16"/>
      <c r="G16" s="16"/>
      <c r="H16" s="16"/>
      <c r="I16" s="16"/>
      <c r="J16" s="16"/>
      <c r="K16" s="16"/>
      <c r="L16" s="16"/>
      <c r="M16" s="16"/>
      <c r="N16" s="16"/>
    </row>
    <row r="17" spans="1:14" ht="12.5" x14ac:dyDescent="0.25">
      <c r="A17" s="62"/>
      <c r="B17" s="35"/>
      <c r="C17" s="18"/>
      <c r="D17" s="17"/>
      <c r="E17" s="16"/>
      <c r="F17" s="16"/>
      <c r="G17" s="16"/>
      <c r="H17" s="16"/>
      <c r="I17" s="16"/>
      <c r="J17" s="16"/>
      <c r="K17" s="16"/>
      <c r="L17" s="16"/>
      <c r="M17" s="16"/>
      <c r="N17" s="16"/>
    </row>
    <row r="18" spans="1:14" ht="12.5" x14ac:dyDescent="0.25">
      <c r="A18" s="62"/>
      <c r="B18" s="35"/>
      <c r="C18" s="18"/>
      <c r="D18" s="17"/>
      <c r="E18" s="16"/>
      <c r="F18" s="16"/>
      <c r="G18" s="16"/>
      <c r="H18" s="16"/>
      <c r="I18" s="16"/>
      <c r="J18" s="16"/>
      <c r="K18" s="16"/>
      <c r="L18" s="16"/>
      <c r="M18" s="16"/>
      <c r="N18" s="16"/>
    </row>
    <row r="19" spans="1:14" ht="12.5" x14ac:dyDescent="0.25">
      <c r="A19" s="62"/>
      <c r="B19" s="35"/>
      <c r="C19" s="18"/>
      <c r="D19" s="17"/>
      <c r="E19" s="16"/>
      <c r="F19" s="16"/>
      <c r="G19" s="16"/>
      <c r="H19" s="16"/>
      <c r="I19" s="16"/>
      <c r="J19" s="16"/>
      <c r="K19" s="16"/>
      <c r="L19" s="16"/>
      <c r="M19" s="16"/>
      <c r="N19" s="16"/>
    </row>
    <row r="20" spans="1:14" ht="12.5" x14ac:dyDescent="0.25">
      <c r="A20" s="62"/>
      <c r="B20" s="35"/>
      <c r="C20" s="18"/>
      <c r="D20" s="17"/>
      <c r="E20" s="16"/>
      <c r="F20" s="16"/>
      <c r="G20" s="16"/>
      <c r="H20" s="16"/>
      <c r="I20" s="16"/>
      <c r="J20" s="16"/>
      <c r="K20" s="16"/>
      <c r="L20" s="16"/>
      <c r="M20" s="16"/>
      <c r="N20" s="16"/>
    </row>
    <row r="21" spans="1:14" ht="12.5" x14ac:dyDescent="0.25">
      <c r="A21" s="62"/>
      <c r="B21" s="35"/>
      <c r="C21" s="18"/>
      <c r="D21" s="17"/>
      <c r="E21" s="16"/>
      <c r="F21" s="16"/>
      <c r="G21" s="16"/>
      <c r="H21" s="16"/>
      <c r="I21" s="16"/>
      <c r="J21" s="16"/>
      <c r="K21" s="16"/>
      <c r="L21" s="16"/>
      <c r="M21" s="16"/>
      <c r="N21" s="16"/>
    </row>
    <row r="22" spans="1:14" ht="12.5" x14ac:dyDescent="0.25">
      <c r="A22" s="62"/>
      <c r="B22" s="35"/>
      <c r="C22" s="18"/>
      <c r="D22" s="17"/>
      <c r="E22" s="16"/>
      <c r="F22" s="16"/>
      <c r="G22" s="16"/>
      <c r="H22" s="16"/>
      <c r="I22" s="16"/>
      <c r="J22" s="16"/>
      <c r="K22" s="16"/>
      <c r="L22" s="16"/>
      <c r="M22" s="16"/>
      <c r="N22" s="16"/>
    </row>
    <row r="23" spans="1:14" ht="12.5" x14ac:dyDescent="0.25">
      <c r="A23" s="62"/>
      <c r="B23" s="35"/>
      <c r="C23" s="18"/>
      <c r="D23" s="17"/>
      <c r="E23" s="16"/>
      <c r="F23" s="16"/>
      <c r="G23" s="16"/>
      <c r="H23" s="16"/>
      <c r="I23" s="16"/>
      <c r="J23" s="16"/>
      <c r="K23" s="16"/>
      <c r="L23" s="16"/>
      <c r="M23" s="16"/>
      <c r="N23" s="16"/>
    </row>
    <row r="24" spans="1:14" ht="12.5" x14ac:dyDescent="0.25">
      <c r="A24" s="62"/>
      <c r="B24" s="35"/>
      <c r="C24" s="18"/>
      <c r="D24" s="17"/>
      <c r="E24" s="16"/>
      <c r="F24" s="16"/>
      <c r="G24" s="16"/>
      <c r="H24" s="16"/>
      <c r="I24" s="16"/>
      <c r="J24" s="16"/>
      <c r="K24" s="16"/>
      <c r="L24" s="16"/>
      <c r="M24" s="16"/>
      <c r="N24" s="16"/>
    </row>
    <row r="25" spans="1:14" ht="12.5" x14ac:dyDescent="0.25">
      <c r="A25" s="62"/>
      <c r="B25" s="35"/>
      <c r="C25" s="18"/>
      <c r="D25" s="17"/>
      <c r="E25" s="16"/>
      <c r="F25" s="16"/>
      <c r="G25" s="16"/>
      <c r="H25" s="16"/>
      <c r="I25" s="16"/>
      <c r="J25" s="16"/>
      <c r="K25" s="16"/>
      <c r="L25" s="16"/>
      <c r="M25" s="16"/>
      <c r="N25" s="16"/>
    </row>
    <row r="26" spans="1:14" ht="12.5" x14ac:dyDescent="0.25">
      <c r="A26" s="62"/>
      <c r="B26" s="35"/>
      <c r="C26" s="18"/>
      <c r="D26" s="17"/>
      <c r="E26" s="16"/>
      <c r="F26" s="16"/>
      <c r="G26" s="16"/>
      <c r="H26" s="16"/>
      <c r="I26" s="16"/>
      <c r="J26" s="16"/>
      <c r="K26" s="16"/>
      <c r="L26" s="16"/>
      <c r="M26" s="16"/>
      <c r="N26" s="16"/>
    </row>
    <row r="27" spans="1:14" ht="12.5" x14ac:dyDescent="0.25">
      <c r="A27" s="62"/>
      <c r="B27" s="35"/>
      <c r="C27" s="18"/>
      <c r="D27" s="17"/>
      <c r="E27" s="16"/>
      <c r="F27" s="16"/>
      <c r="G27" s="16"/>
      <c r="H27" s="16"/>
      <c r="I27" s="16"/>
      <c r="J27" s="16"/>
      <c r="K27" s="16"/>
      <c r="L27" s="16"/>
      <c r="M27" s="16"/>
      <c r="N27" s="16"/>
    </row>
    <row r="28" spans="1:14" ht="12.5" x14ac:dyDescent="0.25">
      <c r="A28" s="62"/>
      <c r="B28" s="35"/>
      <c r="C28" s="18"/>
      <c r="D28" s="17"/>
      <c r="E28" s="16"/>
      <c r="F28" s="16"/>
      <c r="G28" s="16"/>
      <c r="H28" s="16"/>
      <c r="I28" s="16"/>
      <c r="J28" s="16"/>
      <c r="K28" s="16"/>
      <c r="L28" s="16"/>
      <c r="M28" s="16"/>
      <c r="N28" s="16"/>
    </row>
    <row r="29" spans="1:14" ht="12.5" x14ac:dyDescent="0.25">
      <c r="A29" s="62"/>
      <c r="B29" s="35"/>
      <c r="C29" s="18"/>
      <c r="D29" s="17"/>
      <c r="E29" s="16"/>
      <c r="F29" s="16"/>
      <c r="G29" s="16"/>
      <c r="H29" s="16"/>
      <c r="I29" s="16"/>
      <c r="J29" s="16"/>
      <c r="K29" s="16"/>
      <c r="L29" s="16"/>
      <c r="M29" s="16"/>
      <c r="N29" s="16"/>
    </row>
    <row r="30" spans="1:14" ht="12.5" x14ac:dyDescent="0.25">
      <c r="A30" s="62"/>
      <c r="B30" s="35"/>
      <c r="C30" s="18"/>
      <c r="D30" s="17"/>
      <c r="E30" s="16"/>
      <c r="F30" s="16"/>
      <c r="G30" s="16"/>
      <c r="H30" s="16"/>
      <c r="I30" s="16"/>
      <c r="J30" s="16"/>
      <c r="K30" s="16"/>
      <c r="L30" s="16"/>
      <c r="M30" s="16"/>
      <c r="N30" s="16"/>
    </row>
    <row r="31" spans="1:14" ht="12.5" x14ac:dyDescent="0.25">
      <c r="A31" s="62"/>
      <c r="B31" s="35"/>
      <c r="C31" s="18"/>
      <c r="D31" s="17"/>
      <c r="E31" s="16"/>
      <c r="F31" s="16"/>
      <c r="G31" s="16"/>
      <c r="H31" s="16"/>
      <c r="I31" s="16"/>
      <c r="J31" s="16"/>
      <c r="K31" s="16"/>
      <c r="L31" s="16"/>
      <c r="M31" s="16"/>
      <c r="N31" s="16"/>
    </row>
    <row r="32" spans="1:14" ht="12.5" x14ac:dyDescent="0.25">
      <c r="A32" s="62"/>
      <c r="B32" s="35"/>
      <c r="C32" s="18"/>
      <c r="D32" s="17"/>
      <c r="E32" s="16"/>
      <c r="F32" s="16"/>
      <c r="G32" s="16"/>
      <c r="H32" s="16"/>
      <c r="I32" s="16"/>
      <c r="J32" s="16"/>
      <c r="K32" s="16"/>
      <c r="L32" s="16"/>
      <c r="M32" s="16"/>
      <c r="N32" s="16"/>
    </row>
    <row r="33" spans="1:14" ht="12.5" x14ac:dyDescent="0.25">
      <c r="A33" s="62"/>
      <c r="B33" s="35"/>
      <c r="C33" s="18"/>
      <c r="D33" s="17"/>
      <c r="E33" s="16"/>
      <c r="F33" s="16"/>
      <c r="G33" s="16"/>
      <c r="H33" s="16"/>
      <c r="I33" s="16"/>
      <c r="J33" s="16"/>
      <c r="K33" s="16"/>
      <c r="L33" s="16"/>
      <c r="M33" s="16"/>
      <c r="N33" s="16"/>
    </row>
    <row r="34" spans="1:14" ht="12.5" x14ac:dyDescent="0.25">
      <c r="A34" s="62"/>
      <c r="B34" s="35"/>
      <c r="C34" s="18"/>
      <c r="D34" s="17"/>
      <c r="E34" s="16"/>
      <c r="F34" s="16"/>
      <c r="G34" s="16"/>
      <c r="H34" s="16"/>
      <c r="I34" s="16"/>
      <c r="J34" s="16"/>
      <c r="K34" s="16"/>
      <c r="L34" s="16"/>
      <c r="M34" s="16"/>
      <c r="N34" s="16"/>
    </row>
    <row r="35" spans="1:14" ht="12.5" x14ac:dyDescent="0.25">
      <c r="A35" s="62"/>
      <c r="B35" s="35"/>
      <c r="C35" s="18"/>
      <c r="D35" s="17"/>
      <c r="E35" s="16"/>
      <c r="F35" s="16"/>
      <c r="G35" s="16"/>
      <c r="H35" s="16"/>
      <c r="I35" s="16"/>
      <c r="J35" s="16"/>
      <c r="K35" s="16"/>
      <c r="L35" s="16"/>
      <c r="M35" s="16"/>
      <c r="N35" s="16"/>
    </row>
    <row r="36" spans="1:14" ht="12.5" x14ac:dyDescent="0.25">
      <c r="A36" s="62"/>
      <c r="B36" s="35"/>
      <c r="C36" s="18"/>
      <c r="D36" s="17"/>
      <c r="E36" s="16"/>
      <c r="F36" s="16"/>
      <c r="G36" s="16"/>
      <c r="H36" s="16"/>
      <c r="I36" s="16"/>
      <c r="J36" s="16"/>
      <c r="K36" s="16"/>
      <c r="L36" s="16"/>
      <c r="M36" s="16"/>
      <c r="N36" s="16"/>
    </row>
    <row r="37" spans="1:14" ht="12.5" x14ac:dyDescent="0.25">
      <c r="A37" s="62"/>
      <c r="B37" s="35"/>
      <c r="C37" s="18"/>
      <c r="D37" s="17"/>
      <c r="E37" s="16"/>
      <c r="F37" s="16"/>
      <c r="G37" s="16"/>
      <c r="H37" s="16"/>
      <c r="I37" s="16"/>
      <c r="J37" s="16"/>
      <c r="K37" s="16"/>
      <c r="L37" s="16"/>
      <c r="M37" s="16"/>
      <c r="N37" s="16"/>
    </row>
    <row r="38" spans="1:14" ht="12.5" x14ac:dyDescent="0.25">
      <c r="A38" s="62"/>
      <c r="B38" s="35"/>
      <c r="C38" s="18"/>
      <c r="D38" s="17"/>
      <c r="E38" s="16"/>
      <c r="F38" s="16"/>
      <c r="G38" s="16"/>
      <c r="H38" s="16"/>
      <c r="I38" s="16"/>
      <c r="J38" s="16"/>
      <c r="K38" s="16"/>
      <c r="L38" s="16"/>
      <c r="M38" s="16"/>
      <c r="N38" s="16"/>
    </row>
    <row r="39" spans="1:14" ht="12.5" x14ac:dyDescent="0.25">
      <c r="A39" s="62"/>
      <c r="B39" s="35"/>
      <c r="C39" s="18"/>
      <c r="D39" s="17"/>
      <c r="E39" s="16"/>
      <c r="F39" s="16"/>
      <c r="G39" s="16"/>
      <c r="H39" s="16"/>
      <c r="I39" s="16"/>
      <c r="J39" s="16"/>
      <c r="K39" s="16"/>
      <c r="L39" s="16"/>
      <c r="M39" s="16"/>
      <c r="N39" s="16"/>
    </row>
    <row r="40" spans="1:14" ht="12.5" x14ac:dyDescent="0.25">
      <c r="A40" s="62"/>
      <c r="B40" s="35"/>
      <c r="C40" s="18"/>
      <c r="D40" s="17"/>
      <c r="E40" s="16"/>
      <c r="F40" s="16"/>
      <c r="G40" s="16"/>
      <c r="H40" s="16"/>
      <c r="I40" s="16"/>
      <c r="J40" s="16"/>
      <c r="K40" s="16"/>
      <c r="L40" s="16"/>
      <c r="M40" s="16"/>
      <c r="N40" s="16"/>
    </row>
    <row r="41" spans="1:14" ht="12.5" x14ac:dyDescent="0.25">
      <c r="A41" s="62"/>
      <c r="B41" s="35"/>
      <c r="C41" s="18"/>
      <c r="D41" s="17"/>
      <c r="E41" s="16"/>
      <c r="F41" s="16"/>
      <c r="G41" s="16"/>
      <c r="H41" s="16"/>
      <c r="I41" s="16"/>
      <c r="J41" s="16"/>
      <c r="K41" s="16"/>
      <c r="L41" s="16"/>
      <c r="M41" s="16"/>
      <c r="N41" s="16"/>
    </row>
    <row r="42" spans="1:14" ht="12.5" x14ac:dyDescent="0.25">
      <c r="A42" s="62"/>
      <c r="B42" s="35"/>
      <c r="C42" s="18"/>
      <c r="D42" s="17"/>
      <c r="E42" s="16"/>
      <c r="F42" s="16"/>
      <c r="G42" s="16"/>
      <c r="H42" s="16"/>
      <c r="I42" s="16"/>
      <c r="J42" s="16"/>
      <c r="K42" s="16"/>
      <c r="L42" s="16"/>
      <c r="M42" s="16"/>
      <c r="N42" s="16"/>
    </row>
    <row r="43" spans="1:14" ht="12.5" x14ac:dyDescent="0.25">
      <c r="A43" s="62"/>
      <c r="B43" s="35"/>
      <c r="C43" s="18"/>
      <c r="D43" s="17"/>
      <c r="E43" s="16"/>
      <c r="F43" s="16"/>
      <c r="G43" s="16"/>
      <c r="H43" s="16"/>
      <c r="I43" s="16"/>
      <c r="J43" s="16"/>
      <c r="K43" s="16"/>
      <c r="L43" s="16"/>
      <c r="M43" s="16"/>
      <c r="N43" s="16"/>
    </row>
    <row r="44" spans="1:14" ht="12.5" x14ac:dyDescent="0.25">
      <c r="A44" s="62"/>
      <c r="B44" s="35"/>
      <c r="C44" s="18"/>
      <c r="D44" s="17"/>
      <c r="E44" s="16"/>
      <c r="F44" s="16"/>
      <c r="G44" s="16"/>
      <c r="H44" s="16"/>
      <c r="I44" s="16"/>
      <c r="J44" s="16"/>
      <c r="K44" s="16"/>
      <c r="L44" s="16"/>
      <c r="M44" s="16"/>
      <c r="N44" s="16"/>
    </row>
    <row r="45" spans="1:14" ht="12.5" x14ac:dyDescent="0.25">
      <c r="A45" s="62"/>
      <c r="B45" s="35"/>
      <c r="C45" s="18"/>
      <c r="D45" s="17"/>
      <c r="E45" s="16"/>
      <c r="F45" s="16"/>
      <c r="G45" s="16"/>
      <c r="H45" s="16"/>
      <c r="I45" s="16"/>
      <c r="J45" s="16"/>
      <c r="K45" s="16"/>
      <c r="L45" s="16"/>
      <c r="M45" s="16"/>
      <c r="N45" s="16"/>
    </row>
    <row r="46" spans="1:14" ht="12.5" x14ac:dyDescent="0.25">
      <c r="A46" s="62"/>
      <c r="B46" s="35"/>
      <c r="C46" s="18"/>
      <c r="D46" s="17"/>
      <c r="E46" s="16"/>
      <c r="F46" s="16"/>
      <c r="G46" s="16"/>
      <c r="H46" s="16"/>
      <c r="I46" s="16"/>
      <c r="J46" s="16"/>
      <c r="K46" s="16"/>
      <c r="L46" s="16"/>
      <c r="M46" s="16"/>
      <c r="N46" s="16"/>
    </row>
    <row r="47" spans="1:14" ht="12.5" x14ac:dyDescent="0.25">
      <c r="A47" s="62"/>
      <c r="B47" s="35"/>
      <c r="C47" s="18"/>
      <c r="D47" s="17"/>
      <c r="E47" s="16"/>
      <c r="F47" s="16"/>
      <c r="G47" s="16"/>
      <c r="H47" s="16"/>
      <c r="I47" s="16"/>
      <c r="J47" s="16"/>
      <c r="K47" s="16"/>
      <c r="L47" s="16"/>
      <c r="M47" s="16"/>
      <c r="N47" s="16"/>
    </row>
    <row r="48" spans="1:14" ht="12.5" x14ac:dyDescent="0.25">
      <c r="A48" s="62"/>
      <c r="B48" s="35"/>
      <c r="C48" s="18"/>
      <c r="D48" s="17"/>
      <c r="E48" s="16"/>
      <c r="F48" s="16"/>
      <c r="G48" s="16"/>
      <c r="H48" s="16"/>
      <c r="I48" s="16"/>
      <c r="J48" s="16"/>
      <c r="K48" s="16"/>
      <c r="L48" s="16"/>
      <c r="M48" s="16"/>
      <c r="N48" s="16"/>
    </row>
    <row r="49" spans="1:14" ht="12.5" x14ac:dyDescent="0.25">
      <c r="A49" s="62"/>
      <c r="B49" s="35"/>
      <c r="C49" s="18"/>
      <c r="D49" s="17"/>
      <c r="E49" s="16"/>
      <c r="F49" s="16"/>
      <c r="G49" s="16"/>
      <c r="H49" s="16"/>
      <c r="I49" s="16"/>
      <c r="J49" s="16"/>
      <c r="K49" s="16"/>
      <c r="L49" s="16"/>
      <c r="M49" s="16"/>
      <c r="N49" s="16"/>
    </row>
    <row r="50" spans="1:14" ht="12.5" x14ac:dyDescent="0.25">
      <c r="A50" s="62"/>
      <c r="B50" s="35"/>
      <c r="C50" s="18"/>
      <c r="D50" s="17"/>
      <c r="E50" s="16"/>
      <c r="F50" s="16"/>
      <c r="G50" s="16"/>
      <c r="H50" s="16"/>
      <c r="I50" s="16"/>
      <c r="J50" s="16"/>
      <c r="K50" s="16"/>
      <c r="L50" s="16"/>
      <c r="M50" s="16"/>
      <c r="N50" s="16"/>
    </row>
    <row r="51" spans="1:14" ht="12.5" x14ac:dyDescent="0.25">
      <c r="A51" s="62"/>
      <c r="B51" s="35"/>
      <c r="C51" s="18"/>
      <c r="D51" s="17"/>
      <c r="E51" s="16"/>
      <c r="F51" s="16"/>
      <c r="G51" s="16"/>
      <c r="H51" s="16"/>
      <c r="I51" s="16"/>
      <c r="J51" s="16"/>
      <c r="K51" s="16"/>
      <c r="L51" s="16"/>
      <c r="M51" s="16"/>
      <c r="N51" s="16"/>
    </row>
    <row r="52" spans="1:14" ht="12.5" x14ac:dyDescent="0.25">
      <c r="A52" s="62"/>
      <c r="B52" s="35"/>
      <c r="C52" s="18"/>
      <c r="D52" s="17"/>
      <c r="E52" s="16"/>
      <c r="F52" s="16"/>
      <c r="G52" s="16"/>
      <c r="H52" s="16"/>
      <c r="I52" s="16"/>
      <c r="J52" s="16"/>
      <c r="K52" s="16"/>
      <c r="L52" s="16"/>
      <c r="M52" s="16"/>
      <c r="N52" s="16"/>
    </row>
    <row r="53" spans="1:14" ht="12.5" x14ac:dyDescent="0.25">
      <c r="A53" s="62"/>
      <c r="B53" s="35"/>
      <c r="C53" s="18"/>
      <c r="D53" s="17"/>
      <c r="E53" s="16"/>
      <c r="F53" s="16"/>
      <c r="G53" s="16"/>
      <c r="H53" s="16"/>
      <c r="I53" s="16"/>
      <c r="J53" s="16"/>
      <c r="K53" s="16"/>
      <c r="L53" s="16"/>
      <c r="M53" s="16"/>
      <c r="N53" s="16"/>
    </row>
    <row r="54" spans="1:14" ht="12.5" x14ac:dyDescent="0.25">
      <c r="A54" s="62"/>
      <c r="B54" s="35"/>
      <c r="C54" s="18"/>
      <c r="D54" s="17"/>
      <c r="E54" s="16"/>
      <c r="F54" s="16"/>
      <c r="G54" s="16"/>
      <c r="H54" s="16"/>
      <c r="I54" s="16"/>
      <c r="J54" s="16"/>
      <c r="K54" s="16"/>
      <c r="L54" s="16"/>
      <c r="M54" s="16"/>
      <c r="N54" s="16"/>
    </row>
    <row r="55" spans="1:14" ht="12.5" x14ac:dyDescent="0.25">
      <c r="A55" s="62"/>
      <c r="B55" s="35"/>
      <c r="C55" s="18"/>
      <c r="D55" s="17"/>
      <c r="E55" s="16"/>
      <c r="F55" s="16"/>
      <c r="G55" s="16"/>
      <c r="H55" s="16"/>
      <c r="I55" s="16"/>
      <c r="J55" s="16"/>
      <c r="K55" s="16"/>
      <c r="L55" s="16"/>
      <c r="M55" s="16"/>
      <c r="N55" s="16"/>
    </row>
    <row r="56" spans="1:14" ht="12.5" x14ac:dyDescent="0.25">
      <c r="A56" s="62"/>
      <c r="B56" s="35"/>
      <c r="C56" s="18"/>
      <c r="D56" s="17"/>
      <c r="E56" s="16"/>
      <c r="F56" s="16"/>
      <c r="G56" s="16"/>
      <c r="H56" s="16"/>
      <c r="I56" s="16"/>
      <c r="J56" s="16"/>
      <c r="K56" s="16"/>
      <c r="L56" s="16"/>
      <c r="M56" s="16"/>
      <c r="N56" s="16"/>
    </row>
    <row r="57" spans="1:14" ht="12.5" x14ac:dyDescent="0.25">
      <c r="A57" s="62"/>
      <c r="B57" s="35"/>
      <c r="C57" s="18"/>
      <c r="D57" s="17"/>
      <c r="E57" s="16"/>
      <c r="F57" s="16"/>
      <c r="G57" s="16"/>
      <c r="H57" s="16"/>
      <c r="I57" s="16"/>
      <c r="J57" s="16"/>
      <c r="K57" s="16"/>
      <c r="L57" s="16"/>
      <c r="M57" s="16"/>
      <c r="N57" s="16"/>
    </row>
    <row r="58" spans="1:14" ht="12.5" x14ac:dyDescent="0.25">
      <c r="A58" s="62"/>
      <c r="B58" s="35"/>
      <c r="C58" s="18"/>
      <c r="D58" s="17"/>
      <c r="E58" s="16"/>
      <c r="F58" s="16"/>
      <c r="G58" s="16"/>
      <c r="H58" s="16"/>
      <c r="I58" s="16"/>
      <c r="J58" s="16"/>
      <c r="K58" s="16"/>
      <c r="L58" s="16"/>
      <c r="M58" s="16"/>
      <c r="N58" s="16"/>
    </row>
    <row r="59" spans="1:14" ht="12.5" x14ac:dyDescent="0.25">
      <c r="A59" s="62"/>
      <c r="B59" s="35"/>
      <c r="C59" s="18"/>
      <c r="D59" s="17"/>
      <c r="E59" s="16"/>
      <c r="F59" s="16"/>
      <c r="G59" s="16"/>
      <c r="H59" s="16"/>
      <c r="I59" s="16"/>
      <c r="J59" s="16"/>
      <c r="K59" s="16"/>
      <c r="L59" s="16"/>
      <c r="M59" s="16"/>
      <c r="N59" s="16"/>
    </row>
    <row r="60" spans="1:14" ht="12.5" x14ac:dyDescent="0.25">
      <c r="A60" s="62"/>
      <c r="B60" s="35"/>
      <c r="C60" s="18"/>
      <c r="D60" s="17"/>
      <c r="E60" s="16"/>
      <c r="F60" s="16"/>
      <c r="G60" s="16"/>
      <c r="H60" s="16"/>
      <c r="I60" s="16"/>
      <c r="J60" s="16"/>
      <c r="K60" s="16"/>
      <c r="L60" s="16"/>
      <c r="M60" s="16"/>
      <c r="N60" s="16"/>
    </row>
    <row r="61" spans="1:14" ht="12.5" x14ac:dyDescent="0.25">
      <c r="A61" s="62"/>
      <c r="B61" s="35"/>
      <c r="C61" s="18"/>
      <c r="D61" s="17"/>
      <c r="E61" s="16"/>
      <c r="F61" s="16"/>
      <c r="G61" s="16"/>
      <c r="H61" s="16"/>
      <c r="I61" s="16"/>
      <c r="J61" s="16"/>
      <c r="K61" s="16"/>
      <c r="L61" s="16"/>
      <c r="M61" s="16"/>
      <c r="N61" s="16"/>
    </row>
    <row r="62" spans="1:14" ht="12.5" x14ac:dyDescent="0.25">
      <c r="A62" s="62"/>
      <c r="B62" s="35"/>
      <c r="C62" s="18"/>
      <c r="D62" s="17"/>
      <c r="E62" s="16"/>
      <c r="F62" s="16"/>
      <c r="G62" s="16"/>
      <c r="H62" s="16"/>
      <c r="I62" s="16"/>
      <c r="J62" s="16"/>
      <c r="K62" s="16"/>
      <c r="L62" s="16"/>
      <c r="M62" s="16"/>
      <c r="N62" s="16"/>
    </row>
    <row r="63" spans="1:14" ht="12.5" x14ac:dyDescent="0.25">
      <c r="A63" s="62"/>
      <c r="B63" s="35"/>
      <c r="C63" s="18"/>
      <c r="D63" s="17"/>
      <c r="E63" s="16"/>
      <c r="F63" s="16"/>
      <c r="G63" s="16"/>
      <c r="H63" s="16"/>
      <c r="I63" s="16"/>
      <c r="J63" s="16"/>
      <c r="K63" s="16"/>
      <c r="L63" s="16"/>
      <c r="M63" s="16"/>
      <c r="N63" s="16"/>
    </row>
    <row r="64" spans="1:14" ht="12.5" x14ac:dyDescent="0.25">
      <c r="A64" s="62"/>
      <c r="B64" s="35"/>
      <c r="C64" s="18"/>
      <c r="D64" s="17"/>
      <c r="E64" s="16"/>
      <c r="F64" s="16"/>
      <c r="G64" s="16"/>
      <c r="H64" s="16"/>
      <c r="I64" s="16"/>
      <c r="J64" s="16"/>
      <c r="K64" s="16"/>
      <c r="L64" s="16"/>
      <c r="M64" s="16"/>
      <c r="N64" s="16"/>
    </row>
    <row r="65" spans="1:14" ht="12.5" x14ac:dyDescent="0.25">
      <c r="A65" s="62"/>
      <c r="B65" s="35"/>
      <c r="C65" s="18"/>
      <c r="D65" s="17"/>
      <c r="E65" s="16"/>
      <c r="F65" s="16"/>
      <c r="G65" s="16"/>
      <c r="H65" s="16"/>
      <c r="I65" s="16"/>
      <c r="J65" s="16"/>
      <c r="K65" s="16"/>
      <c r="L65" s="16"/>
      <c r="M65" s="16"/>
      <c r="N65" s="16"/>
    </row>
    <row r="66" spans="1:14" ht="12.5" x14ac:dyDescent="0.25">
      <c r="A66" s="62"/>
      <c r="B66" s="35"/>
      <c r="C66" s="18"/>
      <c r="D66" s="17"/>
      <c r="E66" s="16"/>
      <c r="F66" s="16"/>
      <c r="G66" s="16"/>
      <c r="H66" s="16"/>
      <c r="I66" s="16"/>
      <c r="J66" s="16"/>
      <c r="K66" s="16"/>
      <c r="L66" s="16"/>
      <c r="M66" s="16"/>
      <c r="N66" s="16"/>
    </row>
    <row r="67" spans="1:14" ht="12.5" x14ac:dyDescent="0.25">
      <c r="A67" s="62"/>
      <c r="B67" s="35"/>
      <c r="C67" s="18"/>
      <c r="D67" s="17"/>
      <c r="E67" s="16"/>
      <c r="F67" s="16"/>
      <c r="G67" s="16"/>
      <c r="H67" s="16"/>
      <c r="I67" s="16"/>
      <c r="J67" s="16"/>
      <c r="K67" s="16"/>
      <c r="L67" s="16"/>
      <c r="M67" s="16"/>
      <c r="N67" s="16"/>
    </row>
    <row r="68" spans="1:14" ht="12.5" x14ac:dyDescent="0.25">
      <c r="A68" s="62"/>
      <c r="B68" s="35"/>
      <c r="C68" s="18"/>
      <c r="D68" s="17"/>
      <c r="E68" s="16"/>
      <c r="F68" s="16"/>
      <c r="G68" s="16"/>
      <c r="H68" s="16"/>
      <c r="I68" s="16"/>
      <c r="J68" s="16"/>
      <c r="K68" s="16"/>
      <c r="L68" s="16"/>
      <c r="M68" s="16"/>
      <c r="N68" s="16"/>
    </row>
    <row r="69" spans="1:14" ht="12.5" x14ac:dyDescent="0.25">
      <c r="A69" s="62"/>
      <c r="B69" s="35"/>
      <c r="C69" s="18"/>
      <c r="D69" s="17"/>
      <c r="E69" s="16"/>
      <c r="F69" s="16"/>
      <c r="G69" s="16"/>
      <c r="H69" s="16"/>
      <c r="I69" s="16"/>
      <c r="J69" s="16"/>
      <c r="K69" s="16"/>
      <c r="L69" s="16"/>
      <c r="M69" s="16"/>
      <c r="N69" s="16"/>
    </row>
    <row r="70" spans="1:14" ht="12.5" x14ac:dyDescent="0.25">
      <c r="A70" s="62"/>
      <c r="B70" s="35"/>
      <c r="C70" s="18"/>
      <c r="D70" s="17"/>
      <c r="E70" s="16"/>
      <c r="F70" s="16"/>
      <c r="G70" s="16"/>
      <c r="H70" s="16"/>
      <c r="I70" s="16"/>
      <c r="J70" s="16"/>
      <c r="K70" s="16"/>
      <c r="L70" s="16"/>
      <c r="M70" s="16"/>
      <c r="N70" s="16"/>
    </row>
    <row r="71" spans="1:14" ht="12.5" x14ac:dyDescent="0.25">
      <c r="A71" s="62"/>
      <c r="B71" s="35"/>
      <c r="C71" s="18"/>
      <c r="D71" s="17"/>
      <c r="E71" s="16"/>
      <c r="F71" s="16"/>
      <c r="G71" s="16"/>
      <c r="H71" s="16"/>
      <c r="I71" s="16"/>
      <c r="J71" s="16"/>
      <c r="K71" s="16"/>
      <c r="L71" s="16"/>
      <c r="M71" s="16"/>
      <c r="N71" s="16"/>
    </row>
    <row r="72" spans="1:14" ht="12.5" x14ac:dyDescent="0.25">
      <c r="A72" s="62"/>
      <c r="B72" s="35"/>
      <c r="C72" s="18"/>
      <c r="D72" s="17"/>
      <c r="E72" s="16"/>
      <c r="F72" s="16"/>
      <c r="G72" s="16"/>
      <c r="H72" s="16"/>
      <c r="I72" s="16"/>
      <c r="J72" s="16"/>
      <c r="K72" s="16"/>
      <c r="L72" s="16"/>
      <c r="M72" s="16"/>
      <c r="N72" s="16"/>
    </row>
    <row r="73" spans="1:14" ht="12.5" x14ac:dyDescent="0.25">
      <c r="A73" s="62"/>
      <c r="B73" s="35"/>
      <c r="C73" s="18"/>
      <c r="D73" s="17"/>
      <c r="E73" s="16"/>
      <c r="F73" s="16"/>
      <c r="G73" s="16"/>
      <c r="H73" s="16"/>
      <c r="I73" s="16"/>
      <c r="J73" s="16"/>
      <c r="K73" s="16"/>
      <c r="L73" s="16"/>
      <c r="M73" s="16"/>
      <c r="N73" s="16"/>
    </row>
    <row r="74" spans="1:14" ht="12.5" x14ac:dyDescent="0.25">
      <c r="A74" s="62"/>
      <c r="B74" s="35"/>
      <c r="C74" s="18"/>
      <c r="D74" s="17"/>
      <c r="E74" s="16"/>
      <c r="F74" s="16"/>
      <c r="G74" s="16"/>
      <c r="H74" s="16"/>
      <c r="I74" s="16"/>
      <c r="J74" s="16"/>
      <c r="K74" s="16"/>
      <c r="L74" s="16"/>
      <c r="M74" s="16"/>
      <c r="N74" s="16"/>
    </row>
    <row r="75" spans="1:14" ht="12.5" x14ac:dyDescent="0.25">
      <c r="A75" s="62"/>
      <c r="B75" s="35"/>
      <c r="C75" s="18"/>
      <c r="D75" s="17"/>
      <c r="E75" s="16"/>
      <c r="F75" s="16"/>
      <c r="G75" s="16"/>
      <c r="H75" s="16"/>
      <c r="I75" s="16"/>
      <c r="J75" s="16"/>
      <c r="K75" s="16"/>
      <c r="L75" s="16"/>
      <c r="M75" s="16"/>
      <c r="N75" s="16"/>
    </row>
    <row r="76" spans="1:14" ht="12.5" x14ac:dyDescent="0.25">
      <c r="A76" s="62"/>
      <c r="B76" s="35"/>
      <c r="C76" s="18"/>
      <c r="D76" s="17"/>
      <c r="E76" s="16"/>
      <c r="F76" s="16"/>
      <c r="G76" s="16"/>
      <c r="H76" s="16"/>
      <c r="I76" s="16"/>
      <c r="J76" s="16"/>
      <c r="K76" s="16"/>
      <c r="L76" s="16"/>
      <c r="M76" s="16"/>
      <c r="N76" s="16"/>
    </row>
    <row r="77" spans="1:14" ht="12.5" x14ac:dyDescent="0.25">
      <c r="A77" s="62"/>
      <c r="B77" s="35"/>
      <c r="C77" s="18"/>
      <c r="D77" s="17"/>
      <c r="E77" s="16"/>
      <c r="F77" s="16"/>
      <c r="G77" s="16"/>
      <c r="H77" s="16"/>
      <c r="I77" s="16"/>
      <c r="J77" s="16"/>
      <c r="K77" s="16"/>
      <c r="L77" s="16"/>
      <c r="M77" s="16"/>
      <c r="N77" s="16"/>
    </row>
    <row r="78" spans="1:14" ht="12.5" x14ac:dyDescent="0.25">
      <c r="A78" s="62"/>
      <c r="B78" s="35"/>
      <c r="C78" s="18"/>
      <c r="D78" s="17"/>
      <c r="E78" s="16"/>
      <c r="F78" s="16"/>
      <c r="G78" s="16"/>
      <c r="H78" s="16"/>
      <c r="I78" s="16"/>
      <c r="J78" s="16"/>
      <c r="K78" s="16"/>
      <c r="L78" s="16"/>
      <c r="M78" s="16"/>
      <c r="N78" s="16"/>
    </row>
    <row r="79" spans="1:14" ht="12.5" x14ac:dyDescent="0.25">
      <c r="A79" s="62"/>
      <c r="B79" s="35"/>
      <c r="C79" s="18"/>
      <c r="D79" s="17"/>
      <c r="E79" s="16"/>
      <c r="F79" s="16"/>
      <c r="G79" s="16"/>
      <c r="H79" s="16"/>
      <c r="I79" s="16"/>
      <c r="J79" s="16"/>
      <c r="K79" s="16"/>
      <c r="L79" s="16"/>
      <c r="M79" s="16"/>
      <c r="N79" s="16"/>
    </row>
    <row r="80" spans="1:14" ht="12.5" x14ac:dyDescent="0.25">
      <c r="A80" s="62"/>
      <c r="B80" s="35"/>
      <c r="C80" s="18"/>
      <c r="D80" s="17"/>
      <c r="E80" s="16"/>
      <c r="F80" s="16"/>
      <c r="G80" s="16"/>
      <c r="H80" s="16"/>
      <c r="I80" s="16"/>
      <c r="J80" s="16"/>
      <c r="K80" s="16"/>
      <c r="L80" s="16"/>
      <c r="M80" s="16"/>
      <c r="N80" s="16"/>
    </row>
    <row r="81" spans="1:14" ht="12.5" x14ac:dyDescent="0.25">
      <c r="A81" s="62"/>
      <c r="B81" s="35"/>
      <c r="C81" s="18"/>
      <c r="D81" s="17"/>
      <c r="E81" s="16"/>
      <c r="F81" s="16"/>
      <c r="G81" s="16"/>
      <c r="H81" s="16"/>
      <c r="I81" s="16"/>
      <c r="J81" s="16"/>
      <c r="K81" s="16"/>
      <c r="L81" s="16"/>
      <c r="M81" s="16"/>
      <c r="N81" s="16"/>
    </row>
    <row r="82" spans="1:14" ht="12.5" x14ac:dyDescent="0.25">
      <c r="A82" s="62"/>
      <c r="B82" s="35"/>
      <c r="C82" s="18"/>
      <c r="D82" s="17"/>
      <c r="E82" s="16"/>
      <c r="F82" s="16"/>
      <c r="G82" s="16"/>
      <c r="H82" s="16"/>
      <c r="I82" s="16"/>
      <c r="J82" s="16"/>
      <c r="K82" s="16"/>
      <c r="L82" s="16"/>
      <c r="M82" s="16"/>
      <c r="N82" s="16"/>
    </row>
    <row r="83" spans="1:14" ht="12.5" x14ac:dyDescent="0.25">
      <c r="A83" s="62"/>
      <c r="B83" s="35"/>
      <c r="C83" s="18"/>
      <c r="D83" s="17"/>
      <c r="E83" s="16"/>
      <c r="F83" s="16"/>
      <c r="G83" s="16"/>
      <c r="H83" s="16"/>
      <c r="I83" s="16"/>
      <c r="J83" s="16"/>
      <c r="K83" s="16"/>
      <c r="L83" s="16"/>
      <c r="M83" s="16"/>
      <c r="N83" s="16"/>
    </row>
    <row r="84" spans="1:14" ht="12.5" x14ac:dyDescent="0.25">
      <c r="A84" s="62"/>
      <c r="B84" s="35"/>
      <c r="C84" s="18"/>
      <c r="D84" s="17"/>
      <c r="E84" s="16"/>
      <c r="F84" s="16"/>
      <c r="G84" s="16"/>
      <c r="H84" s="16"/>
      <c r="I84" s="16"/>
      <c r="J84" s="16"/>
      <c r="K84" s="16"/>
      <c r="L84" s="16"/>
      <c r="M84" s="16"/>
      <c r="N84" s="16"/>
    </row>
    <row r="85" spans="1:14" ht="12.5" x14ac:dyDescent="0.25">
      <c r="A85" s="62"/>
      <c r="B85" s="35"/>
      <c r="C85" s="18"/>
      <c r="D85" s="17"/>
      <c r="E85" s="16"/>
      <c r="F85" s="16"/>
      <c r="G85" s="16"/>
      <c r="H85" s="16"/>
      <c r="I85" s="16"/>
      <c r="J85" s="16"/>
      <c r="K85" s="16"/>
      <c r="L85" s="16"/>
      <c r="M85" s="16"/>
      <c r="N85" s="16"/>
    </row>
    <row r="86" spans="1:14" ht="12.5" x14ac:dyDescent="0.25">
      <c r="A86" s="62"/>
      <c r="B86" s="35"/>
      <c r="C86" s="18"/>
      <c r="D86" s="17"/>
      <c r="E86" s="16"/>
      <c r="F86" s="16"/>
      <c r="G86" s="16"/>
      <c r="H86" s="16"/>
      <c r="I86" s="16"/>
      <c r="J86" s="16"/>
      <c r="K86" s="16"/>
      <c r="L86" s="16"/>
      <c r="M86" s="16"/>
      <c r="N86" s="16"/>
    </row>
    <row r="87" spans="1:14" ht="12.5" x14ac:dyDescent="0.25">
      <c r="A87" s="62"/>
      <c r="B87" s="35"/>
      <c r="C87" s="18"/>
      <c r="D87" s="17"/>
      <c r="E87" s="16"/>
      <c r="F87" s="16"/>
      <c r="G87" s="16"/>
      <c r="H87" s="16"/>
      <c r="I87" s="16"/>
      <c r="J87" s="16"/>
      <c r="K87" s="16"/>
      <c r="L87" s="16"/>
      <c r="M87" s="16"/>
      <c r="N87" s="16"/>
    </row>
    <row r="88" spans="1:14" ht="12.5" x14ac:dyDescent="0.25">
      <c r="A88" s="62"/>
      <c r="B88" s="35"/>
      <c r="C88" s="18"/>
      <c r="D88" s="17"/>
      <c r="E88" s="16"/>
      <c r="F88" s="16"/>
      <c r="G88" s="16"/>
      <c r="H88" s="16"/>
      <c r="I88" s="16"/>
      <c r="J88" s="16"/>
      <c r="K88" s="16"/>
      <c r="L88" s="16"/>
      <c r="M88" s="16"/>
      <c r="N88" s="16"/>
    </row>
    <row r="89" spans="1:14" ht="12.5" x14ac:dyDescent="0.25">
      <c r="A89" s="62"/>
      <c r="B89" s="35"/>
      <c r="C89" s="18"/>
      <c r="D89" s="17"/>
      <c r="E89" s="16"/>
      <c r="F89" s="16"/>
      <c r="G89" s="16"/>
      <c r="H89" s="16"/>
      <c r="I89" s="16"/>
      <c r="J89" s="16"/>
      <c r="K89" s="16"/>
      <c r="L89" s="16"/>
      <c r="M89" s="16"/>
      <c r="N89" s="16"/>
    </row>
    <row r="90" spans="1:14" ht="12.5" x14ac:dyDescent="0.25">
      <c r="A90" s="62"/>
      <c r="B90" s="35"/>
      <c r="C90" s="18"/>
      <c r="D90" s="17"/>
      <c r="E90" s="16"/>
      <c r="F90" s="16"/>
      <c r="G90" s="16"/>
      <c r="H90" s="16"/>
      <c r="I90" s="16"/>
      <c r="J90" s="16"/>
      <c r="K90" s="16"/>
      <c r="L90" s="16"/>
      <c r="M90" s="16"/>
      <c r="N90" s="16"/>
    </row>
    <row r="91" spans="1:14" ht="12.5" x14ac:dyDescent="0.25">
      <c r="A91" s="62"/>
      <c r="B91" s="35"/>
      <c r="C91" s="18"/>
      <c r="D91" s="17"/>
      <c r="E91" s="16"/>
      <c r="F91" s="16"/>
      <c r="G91" s="16"/>
      <c r="H91" s="16"/>
      <c r="I91" s="16"/>
      <c r="J91" s="16"/>
      <c r="K91" s="16"/>
      <c r="L91" s="16"/>
      <c r="M91" s="16"/>
      <c r="N91" s="16"/>
    </row>
    <row r="92" spans="1:14" ht="12.5" x14ac:dyDescent="0.25">
      <c r="A92" s="62"/>
      <c r="B92" s="35"/>
      <c r="C92" s="18"/>
      <c r="D92" s="17"/>
      <c r="E92" s="16"/>
      <c r="F92" s="16"/>
      <c r="G92" s="16"/>
      <c r="H92" s="16"/>
      <c r="I92" s="16"/>
      <c r="J92" s="16"/>
      <c r="K92" s="16"/>
      <c r="L92" s="16"/>
      <c r="M92" s="16"/>
      <c r="N92" s="16"/>
    </row>
    <row r="93" spans="1:14" ht="12.5" x14ac:dyDescent="0.25">
      <c r="A93" s="62"/>
      <c r="B93" s="35"/>
      <c r="C93" s="18"/>
      <c r="D93" s="17"/>
      <c r="E93" s="16"/>
      <c r="F93" s="16"/>
      <c r="G93" s="16"/>
      <c r="H93" s="16"/>
      <c r="I93" s="16"/>
      <c r="J93" s="16"/>
      <c r="K93" s="16"/>
      <c r="L93" s="16"/>
      <c r="M93" s="16"/>
      <c r="N93" s="16"/>
    </row>
    <row r="94" spans="1:14" ht="12.5" x14ac:dyDescent="0.25">
      <c r="A94" s="62"/>
      <c r="B94" s="35"/>
      <c r="C94" s="18"/>
      <c r="D94" s="17"/>
      <c r="E94" s="16"/>
      <c r="F94" s="16"/>
      <c r="G94" s="16"/>
      <c r="H94" s="16"/>
      <c r="I94" s="16"/>
      <c r="J94" s="16"/>
      <c r="K94" s="16"/>
      <c r="L94" s="16"/>
      <c r="M94" s="16"/>
      <c r="N94" s="16"/>
    </row>
    <row r="95" spans="1:14" ht="12.5" x14ac:dyDescent="0.25">
      <c r="A95" s="62"/>
      <c r="B95" s="35"/>
      <c r="C95" s="18"/>
      <c r="D95" s="17"/>
      <c r="E95" s="16"/>
      <c r="F95" s="16"/>
      <c r="G95" s="16"/>
      <c r="H95" s="16"/>
      <c r="I95" s="16"/>
      <c r="J95" s="16"/>
      <c r="K95" s="16"/>
      <c r="L95" s="16"/>
      <c r="M95" s="16"/>
      <c r="N95" s="16"/>
    </row>
    <row r="96" spans="1:14" ht="12.5" x14ac:dyDescent="0.25">
      <c r="A96" s="62"/>
      <c r="B96" s="35"/>
      <c r="C96" s="18"/>
      <c r="D96" s="17"/>
      <c r="E96" s="16"/>
      <c r="F96" s="16"/>
      <c r="G96" s="16"/>
      <c r="H96" s="16"/>
      <c r="I96" s="16"/>
      <c r="J96" s="16"/>
      <c r="K96" s="16"/>
      <c r="L96" s="16"/>
      <c r="M96" s="16"/>
      <c r="N96" s="16"/>
    </row>
    <row r="97" spans="1:14" ht="12.5" x14ac:dyDescent="0.25">
      <c r="A97" s="62"/>
      <c r="B97" s="35"/>
      <c r="C97" s="18"/>
      <c r="D97" s="17"/>
      <c r="E97" s="16"/>
      <c r="F97" s="16"/>
      <c r="G97" s="16"/>
      <c r="H97" s="16"/>
      <c r="I97" s="16"/>
      <c r="J97" s="16"/>
      <c r="K97" s="16"/>
      <c r="L97" s="16"/>
      <c r="M97" s="16"/>
      <c r="N97" s="16"/>
    </row>
    <row r="98" spans="1:14" ht="12.5" x14ac:dyDescent="0.25">
      <c r="A98" s="62"/>
      <c r="B98" s="35"/>
      <c r="C98" s="18"/>
      <c r="D98" s="17"/>
      <c r="E98" s="16"/>
      <c r="F98" s="16"/>
      <c r="G98" s="16"/>
      <c r="H98" s="16"/>
      <c r="I98" s="16"/>
      <c r="J98" s="16"/>
      <c r="K98" s="16"/>
      <c r="L98" s="16"/>
      <c r="M98" s="16"/>
      <c r="N98" s="16"/>
    </row>
    <row r="99" spans="1:14" ht="12.5" x14ac:dyDescent="0.25">
      <c r="A99" s="62"/>
      <c r="B99" s="35"/>
      <c r="C99" s="18"/>
      <c r="D99" s="17"/>
      <c r="E99" s="16"/>
      <c r="F99" s="16"/>
      <c r="G99" s="16"/>
      <c r="H99" s="16"/>
      <c r="I99" s="16"/>
      <c r="J99" s="16"/>
      <c r="K99" s="16"/>
      <c r="L99" s="16"/>
      <c r="M99" s="16"/>
      <c r="N99" s="16"/>
    </row>
    <row r="100" spans="1:14" ht="12.5" x14ac:dyDescent="0.25">
      <c r="A100" s="62"/>
      <c r="B100" s="35"/>
      <c r="C100" s="18"/>
      <c r="D100" s="17"/>
      <c r="E100" s="16"/>
      <c r="F100" s="16"/>
      <c r="G100" s="16"/>
      <c r="H100" s="16"/>
      <c r="I100" s="16"/>
      <c r="J100" s="16"/>
      <c r="K100" s="16"/>
      <c r="L100" s="16"/>
      <c r="M100" s="16"/>
      <c r="N100" s="16"/>
    </row>
    <row r="101" spans="1:14" ht="12.5" x14ac:dyDescent="0.25">
      <c r="A101" s="62"/>
      <c r="B101" s="35"/>
      <c r="C101" s="18"/>
      <c r="D101" s="17"/>
      <c r="E101" s="16"/>
      <c r="F101" s="16"/>
      <c r="G101" s="16"/>
      <c r="H101" s="16"/>
      <c r="I101" s="16"/>
      <c r="J101" s="16"/>
      <c r="K101" s="16"/>
      <c r="L101" s="16"/>
      <c r="M101" s="16"/>
      <c r="N101" s="16"/>
    </row>
    <row r="102" spans="1:14" ht="12.5" x14ac:dyDescent="0.25">
      <c r="A102" s="62"/>
      <c r="B102" s="35"/>
      <c r="C102" s="18"/>
      <c r="D102" s="17"/>
      <c r="E102" s="16"/>
      <c r="F102" s="16"/>
      <c r="G102" s="16"/>
      <c r="H102" s="16"/>
      <c r="I102" s="16"/>
      <c r="J102" s="16"/>
      <c r="K102" s="16"/>
      <c r="L102" s="16"/>
      <c r="M102" s="16"/>
      <c r="N102" s="16"/>
    </row>
    <row r="103" spans="1:14" ht="12.5" x14ac:dyDescent="0.25">
      <c r="A103" s="62"/>
      <c r="B103" s="35"/>
      <c r="C103" s="18"/>
      <c r="D103" s="17"/>
      <c r="E103" s="16"/>
      <c r="F103" s="16"/>
      <c r="G103" s="16"/>
      <c r="H103" s="16"/>
      <c r="I103" s="16"/>
      <c r="J103" s="16"/>
      <c r="K103" s="16"/>
      <c r="L103" s="16"/>
      <c r="M103" s="16"/>
      <c r="N103" s="16"/>
    </row>
    <row r="104" spans="1:14" ht="12.5" x14ac:dyDescent="0.25">
      <c r="A104" s="62"/>
      <c r="B104" s="35"/>
      <c r="C104" s="18"/>
      <c r="D104" s="17"/>
      <c r="E104" s="16"/>
      <c r="F104" s="16"/>
      <c r="G104" s="16"/>
      <c r="H104" s="16"/>
      <c r="I104" s="16"/>
      <c r="J104" s="16"/>
      <c r="K104" s="16"/>
      <c r="L104" s="16"/>
      <c r="M104" s="16"/>
      <c r="N104" s="16"/>
    </row>
    <row r="105" spans="1:14" ht="12.5" x14ac:dyDescent="0.25">
      <c r="A105" s="62"/>
      <c r="B105" s="35"/>
      <c r="C105" s="18"/>
      <c r="D105" s="17"/>
      <c r="E105" s="16"/>
      <c r="F105" s="16"/>
      <c r="G105" s="16"/>
      <c r="H105" s="16"/>
      <c r="I105" s="16"/>
      <c r="J105" s="16"/>
      <c r="K105" s="16"/>
      <c r="L105" s="16"/>
      <c r="M105" s="16"/>
      <c r="N105" s="16"/>
    </row>
    <row r="106" spans="1:14" ht="12.5" x14ac:dyDescent="0.25">
      <c r="A106" s="62"/>
      <c r="B106" s="35"/>
      <c r="C106" s="18"/>
      <c r="D106" s="17"/>
      <c r="E106" s="16"/>
      <c r="F106" s="16"/>
      <c r="G106" s="16"/>
      <c r="H106" s="16"/>
      <c r="I106" s="16"/>
      <c r="J106" s="16"/>
      <c r="K106" s="16"/>
      <c r="L106" s="16"/>
      <c r="M106" s="16"/>
      <c r="N106" s="16"/>
    </row>
    <row r="107" spans="1:14" ht="12.5" x14ac:dyDescent="0.25">
      <c r="A107" s="62"/>
      <c r="B107" s="35"/>
      <c r="C107" s="18"/>
      <c r="D107" s="17"/>
      <c r="E107" s="16"/>
      <c r="F107" s="16"/>
      <c r="G107" s="16"/>
      <c r="H107" s="16"/>
      <c r="I107" s="16"/>
      <c r="J107" s="16"/>
      <c r="K107" s="16"/>
      <c r="L107" s="16"/>
      <c r="M107" s="16"/>
      <c r="N107" s="16"/>
    </row>
    <row r="108" spans="1:14" ht="12.5" x14ac:dyDescent="0.25">
      <c r="A108" s="62"/>
      <c r="B108" s="35"/>
      <c r="C108" s="18"/>
      <c r="D108" s="17"/>
      <c r="E108" s="16"/>
      <c r="F108" s="16"/>
      <c r="G108" s="16"/>
      <c r="H108" s="16"/>
      <c r="I108" s="16"/>
      <c r="J108" s="16"/>
      <c r="K108" s="16"/>
      <c r="L108" s="16"/>
      <c r="M108" s="16"/>
      <c r="N108" s="16"/>
    </row>
    <row r="109" spans="1:14" ht="12.5" x14ac:dyDescent="0.25">
      <c r="A109" s="62"/>
      <c r="B109" s="35"/>
      <c r="C109" s="18"/>
      <c r="D109" s="17"/>
      <c r="E109" s="16"/>
      <c r="F109" s="16"/>
      <c r="G109" s="16"/>
      <c r="H109" s="16"/>
      <c r="I109" s="16"/>
      <c r="J109" s="16"/>
      <c r="K109" s="16"/>
      <c r="L109" s="16"/>
      <c r="M109" s="16"/>
      <c r="N109" s="16"/>
    </row>
    <row r="110" spans="1:14" ht="12.5" x14ac:dyDescent="0.25">
      <c r="A110" s="62"/>
      <c r="B110" s="35"/>
      <c r="C110" s="18"/>
      <c r="D110" s="17"/>
      <c r="E110" s="16"/>
      <c r="F110" s="16"/>
      <c r="G110" s="16"/>
      <c r="H110" s="16"/>
      <c r="I110" s="16"/>
      <c r="J110" s="16"/>
      <c r="K110" s="16"/>
      <c r="L110" s="16"/>
      <c r="M110" s="16"/>
      <c r="N110" s="16"/>
    </row>
    <row r="111" spans="1:14" ht="12.5" x14ac:dyDescent="0.25">
      <c r="A111" s="62"/>
      <c r="B111" s="35"/>
      <c r="C111" s="18"/>
      <c r="D111" s="17"/>
      <c r="E111" s="16"/>
      <c r="F111" s="16"/>
      <c r="G111" s="16"/>
      <c r="H111" s="16"/>
      <c r="I111" s="16"/>
      <c r="J111" s="16"/>
      <c r="K111" s="16"/>
      <c r="L111" s="16"/>
      <c r="M111" s="16"/>
      <c r="N111" s="16"/>
    </row>
    <row r="112" spans="1:14" ht="12.5" x14ac:dyDescent="0.25">
      <c r="A112" s="62"/>
      <c r="B112" s="35"/>
      <c r="C112" s="18"/>
      <c r="D112" s="17"/>
      <c r="E112" s="16"/>
      <c r="F112" s="16"/>
      <c r="G112" s="16"/>
      <c r="H112" s="16"/>
      <c r="I112" s="16"/>
      <c r="J112" s="16"/>
      <c r="K112" s="16"/>
      <c r="L112" s="16"/>
      <c r="M112" s="16"/>
      <c r="N112" s="16"/>
    </row>
    <row r="113" spans="1:14" ht="12.5" x14ac:dyDescent="0.25">
      <c r="A113" s="62"/>
      <c r="B113" s="35"/>
      <c r="C113" s="18"/>
      <c r="D113" s="17"/>
      <c r="E113" s="16"/>
      <c r="F113" s="16"/>
      <c r="G113" s="16"/>
      <c r="H113" s="16"/>
      <c r="I113" s="16"/>
      <c r="J113" s="16"/>
      <c r="K113" s="16"/>
      <c r="L113" s="16"/>
      <c r="M113" s="16"/>
      <c r="N113" s="16"/>
    </row>
    <row r="114" spans="1:14" ht="12.5" x14ac:dyDescent="0.25">
      <c r="A114" s="62"/>
      <c r="B114" s="35"/>
      <c r="C114" s="18"/>
      <c r="D114" s="17"/>
      <c r="E114" s="16"/>
      <c r="F114" s="16"/>
      <c r="G114" s="16"/>
      <c r="H114" s="16"/>
      <c r="I114" s="16"/>
      <c r="J114" s="16"/>
      <c r="K114" s="16"/>
      <c r="L114" s="16"/>
      <c r="M114" s="16"/>
      <c r="N114" s="16"/>
    </row>
    <row r="115" spans="1:14" ht="12.5" x14ac:dyDescent="0.25">
      <c r="A115" s="62"/>
      <c r="B115" s="35"/>
      <c r="C115" s="18"/>
      <c r="D115" s="17"/>
      <c r="E115" s="16"/>
      <c r="F115" s="16"/>
      <c r="G115" s="16"/>
      <c r="H115" s="16"/>
      <c r="I115" s="16"/>
      <c r="J115" s="16"/>
      <c r="K115" s="16"/>
      <c r="L115" s="16"/>
      <c r="M115" s="16"/>
      <c r="N115" s="16"/>
    </row>
    <row r="116" spans="1:14" ht="12.5" x14ac:dyDescent="0.25">
      <c r="A116" s="62"/>
      <c r="B116" s="35"/>
      <c r="C116" s="18"/>
      <c r="D116" s="17"/>
      <c r="E116" s="16"/>
      <c r="F116" s="16"/>
      <c r="G116" s="16"/>
      <c r="H116" s="16"/>
      <c r="I116" s="16"/>
      <c r="J116" s="16"/>
      <c r="K116" s="16"/>
      <c r="L116" s="16"/>
      <c r="M116" s="16"/>
      <c r="N116" s="16"/>
    </row>
    <row r="117" spans="1:14" ht="12.5" x14ac:dyDescent="0.25">
      <c r="A117" s="62"/>
      <c r="B117" s="35"/>
      <c r="C117" s="18"/>
      <c r="D117" s="17"/>
      <c r="E117" s="16"/>
      <c r="F117" s="16"/>
      <c r="G117" s="16"/>
      <c r="H117" s="16"/>
      <c r="I117" s="16"/>
      <c r="J117" s="16"/>
      <c r="K117" s="16"/>
      <c r="L117" s="16"/>
      <c r="M117" s="16"/>
      <c r="N117" s="16"/>
    </row>
    <row r="118" spans="1:14" ht="12.5" x14ac:dyDescent="0.25">
      <c r="A118" s="62"/>
      <c r="B118" s="35"/>
      <c r="C118" s="18"/>
      <c r="D118" s="17"/>
      <c r="E118" s="16"/>
      <c r="F118" s="16"/>
      <c r="G118" s="16"/>
      <c r="H118" s="16"/>
      <c r="I118" s="16"/>
      <c r="J118" s="16"/>
      <c r="K118" s="16"/>
      <c r="L118" s="16"/>
      <c r="M118" s="16"/>
      <c r="N118" s="16"/>
    </row>
    <row r="119" spans="1:14" ht="12.5" x14ac:dyDescent="0.25">
      <c r="A119" s="62"/>
      <c r="B119" s="35"/>
      <c r="C119" s="18"/>
      <c r="D119" s="17"/>
      <c r="E119" s="16"/>
      <c r="F119" s="16"/>
      <c r="G119" s="16"/>
      <c r="H119" s="16"/>
      <c r="I119" s="16"/>
      <c r="J119" s="16"/>
      <c r="K119" s="16"/>
      <c r="L119" s="16"/>
      <c r="M119" s="16"/>
      <c r="N119" s="16"/>
    </row>
    <row r="120" spans="1:14" ht="12.5" x14ac:dyDescent="0.25">
      <c r="A120" s="62"/>
      <c r="B120" s="35"/>
      <c r="C120" s="18"/>
      <c r="D120" s="17"/>
      <c r="E120" s="16"/>
      <c r="F120" s="16"/>
      <c r="G120" s="16"/>
      <c r="H120" s="16"/>
      <c r="I120" s="16"/>
      <c r="J120" s="16"/>
      <c r="K120" s="16"/>
      <c r="L120" s="16"/>
      <c r="M120" s="16"/>
      <c r="N120" s="16"/>
    </row>
    <row r="121" spans="1:14" ht="12.5" x14ac:dyDescent="0.25">
      <c r="A121" s="62"/>
      <c r="B121" s="35"/>
      <c r="C121" s="18"/>
      <c r="D121" s="17"/>
      <c r="E121" s="16"/>
      <c r="F121" s="16"/>
      <c r="G121" s="16"/>
      <c r="H121" s="16"/>
      <c r="I121" s="16"/>
      <c r="J121" s="16"/>
      <c r="K121" s="16"/>
      <c r="L121" s="16"/>
      <c r="M121" s="16"/>
      <c r="N121" s="16"/>
    </row>
    <row r="122" spans="1:14" ht="12.5" x14ac:dyDescent="0.25">
      <c r="A122" s="62"/>
      <c r="B122" s="35"/>
      <c r="C122" s="18"/>
      <c r="D122" s="17"/>
      <c r="E122" s="16"/>
      <c r="F122" s="16"/>
      <c r="G122" s="16"/>
      <c r="H122" s="16"/>
      <c r="I122" s="16"/>
      <c r="J122" s="16"/>
      <c r="K122" s="16"/>
      <c r="L122" s="16"/>
      <c r="M122" s="16"/>
      <c r="N122" s="16"/>
    </row>
    <row r="123" spans="1:14" ht="12.5" x14ac:dyDescent="0.25">
      <c r="A123" s="62"/>
      <c r="B123" s="35"/>
      <c r="C123" s="18"/>
      <c r="D123" s="17"/>
      <c r="E123" s="16"/>
      <c r="F123" s="16"/>
      <c r="G123" s="16"/>
      <c r="H123" s="16"/>
      <c r="I123" s="16"/>
      <c r="J123" s="16"/>
      <c r="K123" s="16"/>
      <c r="L123" s="16"/>
      <c r="M123" s="16"/>
      <c r="N123" s="16"/>
    </row>
    <row r="124" spans="1:14" ht="12.5" x14ac:dyDescent="0.25">
      <c r="A124" s="62"/>
      <c r="B124" s="35"/>
      <c r="C124" s="18"/>
      <c r="D124" s="17"/>
      <c r="E124" s="16"/>
      <c r="F124" s="16"/>
      <c r="G124" s="16"/>
      <c r="H124" s="16"/>
      <c r="I124" s="16"/>
      <c r="J124" s="16"/>
      <c r="K124" s="16"/>
      <c r="L124" s="16"/>
      <c r="M124" s="16"/>
      <c r="N124" s="16"/>
    </row>
    <row r="125" spans="1:14" ht="12.5" x14ac:dyDescent="0.25">
      <c r="A125" s="62"/>
      <c r="B125" s="35"/>
      <c r="C125" s="18"/>
      <c r="D125" s="17"/>
      <c r="E125" s="16"/>
      <c r="F125" s="16"/>
      <c r="G125" s="16"/>
      <c r="H125" s="16"/>
      <c r="I125" s="16"/>
      <c r="J125" s="16"/>
      <c r="K125" s="16"/>
      <c r="L125" s="16"/>
      <c r="M125" s="16"/>
      <c r="N125" s="16"/>
    </row>
    <row r="126" spans="1:14" ht="12.5" x14ac:dyDescent="0.25">
      <c r="A126" s="62"/>
      <c r="B126" s="35"/>
      <c r="C126" s="18"/>
      <c r="D126" s="17"/>
      <c r="E126" s="16"/>
      <c r="F126" s="16"/>
      <c r="G126" s="16"/>
      <c r="H126" s="16"/>
      <c r="I126" s="16"/>
      <c r="J126" s="16"/>
      <c r="K126" s="16"/>
      <c r="L126" s="16"/>
      <c r="M126" s="16"/>
      <c r="N126" s="16"/>
    </row>
    <row r="127" spans="1:14" ht="12.5" x14ac:dyDescent="0.25">
      <c r="A127" s="62"/>
      <c r="B127" s="35"/>
      <c r="C127" s="18"/>
      <c r="D127" s="17"/>
      <c r="E127" s="16"/>
      <c r="F127" s="16"/>
      <c r="G127" s="16"/>
      <c r="H127" s="16"/>
      <c r="I127" s="16"/>
      <c r="J127" s="16"/>
      <c r="K127" s="16"/>
      <c r="L127" s="16"/>
      <c r="M127" s="16"/>
      <c r="N127" s="16"/>
    </row>
    <row r="128" spans="1:14" ht="12.5" x14ac:dyDescent="0.25">
      <c r="A128" s="62"/>
      <c r="B128" s="35"/>
      <c r="C128" s="18"/>
      <c r="D128" s="17"/>
      <c r="E128" s="16"/>
      <c r="F128" s="16"/>
      <c r="G128" s="16"/>
      <c r="H128" s="16"/>
      <c r="I128" s="16"/>
      <c r="J128" s="16"/>
      <c r="K128" s="16"/>
      <c r="L128" s="16"/>
      <c r="M128" s="16"/>
      <c r="N128" s="16"/>
    </row>
    <row r="129" spans="1:14" ht="12.5" x14ac:dyDescent="0.25">
      <c r="A129" s="62"/>
      <c r="B129" s="35"/>
      <c r="C129" s="18"/>
      <c r="D129" s="17"/>
      <c r="E129" s="16"/>
      <c r="F129" s="16"/>
      <c r="G129" s="16"/>
      <c r="H129" s="16"/>
      <c r="I129" s="16"/>
      <c r="J129" s="16"/>
      <c r="K129" s="16"/>
      <c r="L129" s="16"/>
      <c r="M129" s="16"/>
      <c r="N129" s="16"/>
    </row>
    <row r="130" spans="1:14" ht="12.5" x14ac:dyDescent="0.25">
      <c r="A130" s="62"/>
      <c r="B130" s="35"/>
      <c r="C130" s="18"/>
      <c r="D130" s="17"/>
      <c r="E130" s="16"/>
      <c r="F130" s="16"/>
      <c r="G130" s="16"/>
      <c r="H130" s="16"/>
      <c r="I130" s="16"/>
      <c r="J130" s="16"/>
      <c r="K130" s="16"/>
      <c r="L130" s="16"/>
      <c r="M130" s="16"/>
      <c r="N130" s="16"/>
    </row>
    <row r="131" spans="1:14" ht="12.5" x14ac:dyDescent="0.25">
      <c r="A131" s="62"/>
      <c r="B131" s="35"/>
      <c r="C131" s="18"/>
      <c r="D131" s="17"/>
      <c r="E131" s="16"/>
      <c r="F131" s="16"/>
      <c r="G131" s="16"/>
      <c r="H131" s="16"/>
      <c r="I131" s="16"/>
      <c r="J131" s="16"/>
      <c r="K131" s="16"/>
      <c r="L131" s="16"/>
      <c r="M131" s="16"/>
      <c r="N131" s="16"/>
    </row>
    <row r="132" spans="1:14" ht="12.5" x14ac:dyDescent="0.25">
      <c r="A132" s="62"/>
      <c r="B132" s="35"/>
      <c r="C132" s="18"/>
      <c r="D132" s="17"/>
      <c r="E132" s="16"/>
      <c r="F132" s="16"/>
      <c r="G132" s="16"/>
      <c r="H132" s="16"/>
      <c r="I132" s="16"/>
      <c r="J132" s="16"/>
      <c r="K132" s="16"/>
      <c r="L132" s="16"/>
      <c r="M132" s="16"/>
      <c r="N132" s="16"/>
    </row>
    <row r="133" spans="1:14" ht="12.5" x14ac:dyDescent="0.25">
      <c r="A133" s="62"/>
      <c r="B133" s="35"/>
      <c r="C133" s="18"/>
      <c r="D133" s="17"/>
      <c r="E133" s="16"/>
      <c r="F133" s="16"/>
      <c r="G133" s="16"/>
      <c r="H133" s="16"/>
      <c r="I133" s="16"/>
      <c r="J133" s="16"/>
      <c r="K133" s="16"/>
      <c r="L133" s="16"/>
      <c r="M133" s="16"/>
      <c r="N133" s="16"/>
    </row>
    <row r="134" spans="1:14" ht="12.5" x14ac:dyDescent="0.25">
      <c r="A134" s="62"/>
      <c r="B134" s="35"/>
      <c r="C134" s="18"/>
      <c r="D134" s="17"/>
      <c r="E134" s="16"/>
      <c r="F134" s="16"/>
      <c r="G134" s="16"/>
      <c r="H134" s="16"/>
      <c r="I134" s="16"/>
      <c r="J134" s="16"/>
      <c r="K134" s="16"/>
      <c r="L134" s="16"/>
      <c r="M134" s="16"/>
      <c r="N134" s="16"/>
    </row>
    <row r="135" spans="1:14" ht="12.5" x14ac:dyDescent="0.25">
      <c r="A135" s="62"/>
      <c r="B135" s="35"/>
      <c r="C135" s="18"/>
      <c r="D135" s="17"/>
      <c r="E135" s="16"/>
      <c r="F135" s="16"/>
      <c r="G135" s="16"/>
      <c r="H135" s="16"/>
      <c r="I135" s="16"/>
      <c r="J135" s="16"/>
      <c r="K135" s="16"/>
      <c r="L135" s="16"/>
      <c r="M135" s="16"/>
      <c r="N135" s="16"/>
    </row>
    <row r="136" spans="1:14" ht="12.5" x14ac:dyDescent="0.25">
      <c r="A136" s="62"/>
      <c r="B136" s="35"/>
      <c r="C136" s="18"/>
      <c r="D136" s="17"/>
      <c r="E136" s="16"/>
      <c r="F136" s="16"/>
      <c r="G136" s="16"/>
      <c r="H136" s="16"/>
      <c r="I136" s="16"/>
      <c r="J136" s="16"/>
      <c r="K136" s="16"/>
      <c r="L136" s="16"/>
      <c r="M136" s="16"/>
      <c r="N136" s="16"/>
    </row>
    <row r="137" spans="1:14" ht="12.5" x14ac:dyDescent="0.25">
      <c r="A137" s="62"/>
      <c r="B137" s="35"/>
      <c r="C137" s="18"/>
      <c r="D137" s="17"/>
      <c r="E137" s="16"/>
      <c r="F137" s="16"/>
      <c r="G137" s="16"/>
      <c r="H137" s="16"/>
      <c r="I137" s="16"/>
      <c r="J137" s="16"/>
      <c r="K137" s="16"/>
      <c r="L137" s="16"/>
      <c r="M137" s="16"/>
      <c r="N137" s="16"/>
    </row>
    <row r="138" spans="1:14" ht="12.5" x14ac:dyDescent="0.25">
      <c r="A138" s="62"/>
      <c r="B138" s="35"/>
      <c r="C138" s="18"/>
      <c r="D138" s="17"/>
      <c r="E138" s="16"/>
      <c r="F138" s="16"/>
      <c r="G138" s="16"/>
      <c r="H138" s="16"/>
      <c r="I138" s="16"/>
      <c r="J138" s="16"/>
      <c r="K138" s="16"/>
      <c r="L138" s="16"/>
      <c r="M138" s="16"/>
      <c r="N138" s="16"/>
    </row>
    <row r="139" spans="1:14" ht="12.5" x14ac:dyDescent="0.25">
      <c r="A139" s="62"/>
      <c r="B139" s="35"/>
      <c r="C139" s="18"/>
      <c r="D139" s="17"/>
      <c r="E139" s="16"/>
      <c r="F139" s="16"/>
      <c r="G139" s="16"/>
      <c r="H139" s="16"/>
      <c r="I139" s="16"/>
      <c r="J139" s="16"/>
      <c r="K139" s="16"/>
      <c r="L139" s="16"/>
      <c r="M139" s="16"/>
      <c r="N139" s="16"/>
    </row>
    <row r="140" spans="1:14" ht="12.5" x14ac:dyDescent="0.25">
      <c r="A140" s="62"/>
      <c r="B140" s="35"/>
      <c r="C140" s="18"/>
      <c r="D140" s="17"/>
      <c r="E140" s="16"/>
      <c r="F140" s="16"/>
      <c r="G140" s="16"/>
      <c r="H140" s="16"/>
      <c r="I140" s="16"/>
      <c r="J140" s="16"/>
      <c r="K140" s="16"/>
      <c r="L140" s="16"/>
      <c r="M140" s="16"/>
      <c r="N140" s="16"/>
    </row>
    <row r="141" spans="1:14" ht="12.5" x14ac:dyDescent="0.25">
      <c r="A141" s="62"/>
      <c r="B141" s="35"/>
      <c r="C141" s="18"/>
      <c r="D141" s="17"/>
      <c r="E141" s="16"/>
      <c r="F141" s="16"/>
      <c r="G141" s="16"/>
      <c r="H141" s="16"/>
      <c r="I141" s="16"/>
      <c r="J141" s="16"/>
      <c r="K141" s="16"/>
      <c r="L141" s="16"/>
      <c r="M141" s="16"/>
      <c r="N141" s="16"/>
    </row>
    <row r="142" spans="1:14" ht="12.5" x14ac:dyDescent="0.25">
      <c r="A142" s="62"/>
      <c r="B142" s="35"/>
      <c r="C142" s="18"/>
      <c r="D142" s="17"/>
      <c r="E142" s="16"/>
      <c r="F142" s="16"/>
      <c r="G142" s="16"/>
      <c r="H142" s="16"/>
      <c r="I142" s="16"/>
      <c r="J142" s="16"/>
      <c r="K142" s="16"/>
      <c r="L142" s="16"/>
      <c r="M142" s="16"/>
      <c r="N142" s="16"/>
    </row>
    <row r="143" spans="1:14" ht="12.5" x14ac:dyDescent="0.25">
      <c r="A143" s="62"/>
      <c r="B143" s="35"/>
      <c r="C143" s="18"/>
      <c r="D143" s="17"/>
      <c r="E143" s="16"/>
      <c r="F143" s="16"/>
      <c r="G143" s="16"/>
      <c r="H143" s="16"/>
      <c r="I143" s="16"/>
      <c r="J143" s="16"/>
      <c r="K143" s="16"/>
      <c r="L143" s="16"/>
      <c r="M143" s="16"/>
      <c r="N143" s="16"/>
    </row>
    <row r="144" spans="1:14" ht="12.5" x14ac:dyDescent="0.25">
      <c r="A144" s="62"/>
      <c r="B144" s="35"/>
      <c r="C144" s="18"/>
      <c r="D144" s="17"/>
      <c r="E144" s="16"/>
      <c r="F144" s="16"/>
      <c r="G144" s="16"/>
      <c r="H144" s="16"/>
      <c r="I144" s="16"/>
      <c r="J144" s="16"/>
      <c r="K144" s="16"/>
      <c r="L144" s="16"/>
      <c r="M144" s="16"/>
      <c r="N144" s="16"/>
    </row>
    <row r="145" spans="1:14" ht="12.5" x14ac:dyDescent="0.25">
      <c r="A145" s="62"/>
      <c r="B145" s="35"/>
      <c r="C145" s="18"/>
      <c r="D145" s="17"/>
      <c r="E145" s="16"/>
      <c r="F145" s="16"/>
      <c r="G145" s="16"/>
      <c r="H145" s="16"/>
      <c r="I145" s="16"/>
      <c r="J145" s="16"/>
      <c r="K145" s="16"/>
      <c r="L145" s="16"/>
      <c r="M145" s="16"/>
      <c r="N145" s="16"/>
    </row>
    <row r="146" spans="1:14" ht="12.5" x14ac:dyDescent="0.25">
      <c r="A146" s="62"/>
      <c r="B146" s="35"/>
      <c r="C146" s="18"/>
      <c r="D146" s="17"/>
      <c r="E146" s="16"/>
      <c r="F146" s="16"/>
      <c r="G146" s="16"/>
      <c r="H146" s="16"/>
      <c r="I146" s="16"/>
      <c r="J146" s="16"/>
      <c r="K146" s="16"/>
      <c r="L146" s="16"/>
      <c r="M146" s="16"/>
      <c r="N146" s="16"/>
    </row>
    <row r="147" spans="1:14" ht="12.5" x14ac:dyDescent="0.25">
      <c r="A147" s="62"/>
      <c r="B147" s="35"/>
      <c r="C147" s="18"/>
      <c r="D147" s="17"/>
      <c r="E147" s="16"/>
      <c r="F147" s="16"/>
      <c r="G147" s="16"/>
      <c r="H147" s="16"/>
      <c r="I147" s="16"/>
      <c r="J147" s="16"/>
      <c r="K147" s="16"/>
      <c r="L147" s="16"/>
      <c r="M147" s="16"/>
      <c r="N147" s="16"/>
    </row>
    <row r="148" spans="1:14" ht="12.5" x14ac:dyDescent="0.25">
      <c r="A148" s="62"/>
      <c r="B148" s="35"/>
      <c r="C148" s="18"/>
      <c r="D148" s="17"/>
      <c r="E148" s="16"/>
      <c r="F148" s="16"/>
      <c r="G148" s="16"/>
      <c r="H148" s="16"/>
      <c r="I148" s="16"/>
      <c r="J148" s="16"/>
      <c r="K148" s="16"/>
      <c r="L148" s="16"/>
      <c r="M148" s="16"/>
      <c r="N148" s="16"/>
    </row>
    <row r="149" spans="1:14" ht="12.5" x14ac:dyDescent="0.25">
      <c r="A149" s="62"/>
      <c r="B149" s="35"/>
      <c r="C149" s="18"/>
      <c r="D149" s="17"/>
      <c r="E149" s="16"/>
      <c r="F149" s="16"/>
      <c r="G149" s="16"/>
      <c r="H149" s="16"/>
      <c r="I149" s="16"/>
      <c r="J149" s="16"/>
      <c r="K149" s="16"/>
      <c r="L149" s="16"/>
      <c r="M149" s="16"/>
      <c r="N149" s="16"/>
    </row>
    <row r="150" spans="1:14" ht="12.5" x14ac:dyDescent="0.25">
      <c r="A150" s="62"/>
      <c r="B150" s="35"/>
      <c r="C150" s="18"/>
      <c r="D150" s="17"/>
      <c r="E150" s="16"/>
      <c r="F150" s="16"/>
      <c r="G150" s="16"/>
      <c r="H150" s="16"/>
      <c r="I150" s="16"/>
      <c r="J150" s="16"/>
      <c r="K150" s="16"/>
      <c r="L150" s="16"/>
      <c r="M150" s="16"/>
      <c r="N150" s="16"/>
    </row>
    <row r="151" spans="1:14" ht="12.5" x14ac:dyDescent="0.25">
      <c r="A151" s="62"/>
      <c r="B151" s="35"/>
      <c r="C151" s="18"/>
      <c r="D151" s="17"/>
      <c r="E151" s="16"/>
      <c r="F151" s="16"/>
      <c r="G151" s="16"/>
      <c r="H151" s="16"/>
      <c r="I151" s="16"/>
      <c r="J151" s="16"/>
      <c r="K151" s="16"/>
      <c r="L151" s="16"/>
      <c r="M151" s="16"/>
      <c r="N151" s="16"/>
    </row>
    <row r="152" spans="1:14" ht="12.5" x14ac:dyDescent="0.25">
      <c r="A152" s="62"/>
      <c r="B152" s="35"/>
      <c r="C152" s="18"/>
      <c r="D152" s="17"/>
      <c r="E152" s="16"/>
      <c r="F152" s="16"/>
      <c r="G152" s="16"/>
      <c r="H152" s="16"/>
      <c r="I152" s="16"/>
      <c r="J152" s="16"/>
      <c r="K152" s="16"/>
      <c r="L152" s="16"/>
      <c r="M152" s="16"/>
      <c r="N152" s="16"/>
    </row>
    <row r="153" spans="1:14" ht="12.5" x14ac:dyDescent="0.25">
      <c r="A153" s="62"/>
      <c r="B153" s="35"/>
      <c r="C153" s="18"/>
      <c r="D153" s="17"/>
      <c r="E153" s="16"/>
      <c r="F153" s="16"/>
      <c r="G153" s="16"/>
      <c r="H153" s="16"/>
      <c r="I153" s="16"/>
      <c r="J153" s="16"/>
      <c r="K153" s="16"/>
      <c r="L153" s="16"/>
      <c r="M153" s="16"/>
      <c r="N153" s="16"/>
    </row>
    <row r="154" spans="1:14" ht="12.5" x14ac:dyDescent="0.25">
      <c r="A154" s="62"/>
      <c r="B154" s="35"/>
      <c r="C154" s="18"/>
      <c r="D154" s="17"/>
      <c r="E154" s="16"/>
      <c r="F154" s="16"/>
      <c r="G154" s="16"/>
      <c r="H154" s="16"/>
      <c r="I154" s="16"/>
      <c r="J154" s="16"/>
      <c r="K154" s="16"/>
      <c r="L154" s="16"/>
      <c r="M154" s="16"/>
      <c r="N154" s="16"/>
    </row>
    <row r="155" spans="1:14" ht="12.5" x14ac:dyDescent="0.25">
      <c r="A155" s="62"/>
      <c r="B155" s="35"/>
      <c r="C155" s="18"/>
      <c r="D155" s="17"/>
      <c r="E155" s="16"/>
      <c r="F155" s="16"/>
      <c r="G155" s="16"/>
      <c r="H155" s="16"/>
      <c r="I155" s="16"/>
      <c r="J155" s="16"/>
      <c r="K155" s="16"/>
      <c r="L155" s="16"/>
      <c r="M155" s="16"/>
      <c r="N155" s="16"/>
    </row>
    <row r="156" spans="1:14" ht="12.5" x14ac:dyDescent="0.25">
      <c r="A156" s="62"/>
      <c r="B156" s="35"/>
      <c r="C156" s="18"/>
      <c r="D156" s="17"/>
      <c r="E156" s="16"/>
      <c r="F156" s="16"/>
      <c r="G156" s="16"/>
      <c r="H156" s="16"/>
      <c r="I156" s="16"/>
      <c r="J156" s="16"/>
      <c r="K156" s="16"/>
      <c r="L156" s="16"/>
      <c r="M156" s="16"/>
      <c r="N156" s="16"/>
    </row>
    <row r="157" spans="1:14" ht="12.5" x14ac:dyDescent="0.25">
      <c r="A157" s="62"/>
      <c r="B157" s="35"/>
      <c r="C157" s="18"/>
      <c r="D157" s="17"/>
      <c r="E157" s="16"/>
      <c r="F157" s="16"/>
      <c r="G157" s="16"/>
      <c r="H157" s="16"/>
      <c r="I157" s="16"/>
      <c r="J157" s="16"/>
      <c r="K157" s="16"/>
      <c r="L157" s="16"/>
      <c r="M157" s="16"/>
      <c r="N157" s="16"/>
    </row>
    <row r="158" spans="1:14" ht="12.5" x14ac:dyDescent="0.25">
      <c r="A158" s="62"/>
      <c r="B158" s="35"/>
      <c r="C158" s="18"/>
      <c r="D158" s="17"/>
      <c r="E158" s="16"/>
      <c r="F158" s="16"/>
      <c r="G158" s="16"/>
      <c r="H158" s="16"/>
      <c r="I158" s="16"/>
      <c r="J158" s="16"/>
      <c r="K158" s="16"/>
      <c r="L158" s="16"/>
      <c r="M158" s="16"/>
      <c r="N158" s="16"/>
    </row>
    <row r="159" spans="1:14" ht="12.5" x14ac:dyDescent="0.25">
      <c r="A159" s="62"/>
      <c r="B159" s="35"/>
      <c r="C159" s="18"/>
      <c r="D159" s="17"/>
      <c r="E159" s="16"/>
      <c r="F159" s="16"/>
      <c r="G159" s="16"/>
      <c r="H159" s="16"/>
      <c r="I159" s="16"/>
      <c r="J159" s="16"/>
      <c r="K159" s="16"/>
      <c r="L159" s="16"/>
      <c r="M159" s="16"/>
      <c r="N159" s="16"/>
    </row>
    <row r="160" spans="1:14" ht="12.5" x14ac:dyDescent="0.25">
      <c r="A160" s="62"/>
      <c r="B160" s="35"/>
      <c r="C160" s="18"/>
      <c r="D160" s="17"/>
      <c r="E160" s="16"/>
      <c r="F160" s="16"/>
      <c r="G160" s="16"/>
      <c r="H160" s="16"/>
      <c r="I160" s="16"/>
      <c r="J160" s="16"/>
      <c r="K160" s="16"/>
      <c r="L160" s="16"/>
      <c r="M160" s="16"/>
      <c r="N160" s="16"/>
    </row>
    <row r="161" spans="1:14" ht="12.5" x14ac:dyDescent="0.25">
      <c r="A161" s="62"/>
      <c r="B161" s="35"/>
      <c r="C161" s="18"/>
      <c r="D161" s="17"/>
      <c r="E161" s="16"/>
      <c r="F161" s="16"/>
      <c r="G161" s="16"/>
      <c r="H161" s="16"/>
      <c r="I161" s="16"/>
      <c r="J161" s="16"/>
      <c r="K161" s="16"/>
      <c r="L161" s="16"/>
      <c r="M161" s="16"/>
      <c r="N161" s="16"/>
    </row>
    <row r="162" spans="1:14" ht="12.5" x14ac:dyDescent="0.25">
      <c r="A162" s="62"/>
      <c r="B162" s="35"/>
      <c r="C162" s="18"/>
      <c r="D162" s="17"/>
      <c r="E162" s="16"/>
      <c r="F162" s="16"/>
      <c r="G162" s="16"/>
      <c r="H162" s="16"/>
      <c r="I162" s="16"/>
      <c r="J162" s="16"/>
      <c r="K162" s="16"/>
      <c r="L162" s="16"/>
      <c r="M162" s="16"/>
      <c r="N162" s="16"/>
    </row>
    <row r="163" spans="1:14" ht="12.5" x14ac:dyDescent="0.25">
      <c r="A163" s="62"/>
      <c r="B163" s="35"/>
      <c r="C163" s="18"/>
      <c r="D163" s="17"/>
      <c r="E163" s="16"/>
      <c r="F163" s="16"/>
      <c r="G163" s="16"/>
      <c r="H163" s="16"/>
      <c r="I163" s="16"/>
      <c r="J163" s="16"/>
      <c r="K163" s="16"/>
      <c r="L163" s="16"/>
      <c r="M163" s="16"/>
      <c r="N163" s="16"/>
    </row>
    <row r="164" spans="1:14" ht="12.5" x14ac:dyDescent="0.25">
      <c r="A164" s="62"/>
      <c r="B164" s="35"/>
      <c r="C164" s="18"/>
      <c r="D164" s="17"/>
      <c r="E164" s="16"/>
      <c r="F164" s="16"/>
      <c r="G164" s="16"/>
      <c r="H164" s="16"/>
      <c r="I164" s="16"/>
      <c r="J164" s="16"/>
      <c r="K164" s="16"/>
      <c r="L164" s="16"/>
      <c r="M164" s="16"/>
      <c r="N164" s="16"/>
    </row>
    <row r="165" spans="1:14" ht="12.5" x14ac:dyDescent="0.25">
      <c r="A165" s="62"/>
      <c r="B165" s="35"/>
      <c r="C165" s="18"/>
      <c r="D165" s="17"/>
      <c r="E165" s="16"/>
      <c r="F165" s="16"/>
      <c r="G165" s="16"/>
      <c r="H165" s="16"/>
      <c r="I165" s="16"/>
      <c r="J165" s="16"/>
      <c r="K165" s="16"/>
      <c r="L165" s="16"/>
      <c r="M165" s="16"/>
      <c r="N165" s="16"/>
    </row>
    <row r="166" spans="1:14" ht="12.5" x14ac:dyDescent="0.25">
      <c r="A166" s="62"/>
      <c r="B166" s="35"/>
      <c r="C166" s="18"/>
      <c r="D166" s="17"/>
      <c r="E166" s="16"/>
      <c r="F166" s="16"/>
      <c r="G166" s="16"/>
      <c r="H166" s="16"/>
      <c r="I166" s="16"/>
      <c r="J166" s="16"/>
      <c r="K166" s="16"/>
      <c r="L166" s="16"/>
      <c r="M166" s="16"/>
      <c r="N166" s="16"/>
    </row>
    <row r="167" spans="1:14" ht="12.5" x14ac:dyDescent="0.25">
      <c r="A167" s="62"/>
      <c r="B167" s="35"/>
      <c r="C167" s="18"/>
      <c r="D167" s="17"/>
      <c r="E167" s="16"/>
      <c r="F167" s="16"/>
      <c r="G167" s="16"/>
      <c r="H167" s="16"/>
      <c r="I167" s="16"/>
      <c r="J167" s="16"/>
      <c r="K167" s="16"/>
      <c r="L167" s="16"/>
      <c r="M167" s="16"/>
      <c r="N167" s="16"/>
    </row>
    <row r="168" spans="1:14" ht="12.5" x14ac:dyDescent="0.25">
      <c r="A168" s="62"/>
      <c r="B168" s="35"/>
      <c r="C168" s="18"/>
      <c r="D168" s="17"/>
      <c r="E168" s="16"/>
      <c r="F168" s="16"/>
      <c r="G168" s="16"/>
      <c r="H168" s="16"/>
      <c r="I168" s="16"/>
      <c r="J168" s="16"/>
      <c r="K168" s="16"/>
      <c r="L168" s="16"/>
      <c r="M168" s="16"/>
      <c r="N168" s="16"/>
    </row>
    <row r="169" spans="1:14" ht="12.5" x14ac:dyDescent="0.25">
      <c r="A169" s="62"/>
      <c r="B169" s="35"/>
      <c r="C169" s="18"/>
      <c r="D169" s="17"/>
      <c r="E169" s="16"/>
      <c r="F169" s="16"/>
      <c r="G169" s="16"/>
      <c r="H169" s="16"/>
      <c r="I169" s="16"/>
      <c r="J169" s="16"/>
      <c r="K169" s="16"/>
      <c r="L169" s="16"/>
      <c r="M169" s="16"/>
      <c r="N169" s="16"/>
    </row>
    <row r="170" spans="1:14" ht="12.5" x14ac:dyDescent="0.25">
      <c r="A170" s="62"/>
      <c r="B170" s="35"/>
      <c r="C170" s="18"/>
      <c r="D170" s="17"/>
      <c r="E170" s="16"/>
      <c r="F170" s="16"/>
      <c r="G170" s="16"/>
      <c r="H170" s="16"/>
      <c r="I170" s="16"/>
      <c r="J170" s="16"/>
      <c r="K170" s="16"/>
      <c r="L170" s="16"/>
      <c r="M170" s="16"/>
      <c r="N170" s="16"/>
    </row>
    <row r="171" spans="1:14" ht="12.5" x14ac:dyDescent="0.25">
      <c r="A171" s="62"/>
      <c r="B171" s="35"/>
      <c r="C171" s="18"/>
      <c r="D171" s="17"/>
      <c r="E171" s="16"/>
      <c r="F171" s="16"/>
      <c r="G171" s="16"/>
      <c r="H171" s="16"/>
      <c r="I171" s="16"/>
      <c r="J171" s="16"/>
      <c r="K171" s="16"/>
      <c r="L171" s="16"/>
      <c r="M171" s="16"/>
      <c r="N171" s="16"/>
    </row>
    <row r="172" spans="1:14" ht="12.5" x14ac:dyDescent="0.25">
      <c r="A172" s="62"/>
      <c r="B172" s="35"/>
      <c r="C172" s="18"/>
      <c r="D172" s="17"/>
      <c r="E172" s="16"/>
      <c r="F172" s="16"/>
      <c r="G172" s="16"/>
      <c r="H172" s="16"/>
      <c r="I172" s="16"/>
      <c r="J172" s="16"/>
      <c r="K172" s="16"/>
      <c r="L172" s="16"/>
      <c r="M172" s="16"/>
      <c r="N172" s="16"/>
    </row>
    <row r="173" spans="1:14" ht="12.5" x14ac:dyDescent="0.25">
      <c r="A173" s="62"/>
      <c r="B173" s="35"/>
      <c r="C173" s="18"/>
      <c r="D173" s="17"/>
      <c r="E173" s="16"/>
      <c r="F173" s="16"/>
      <c r="G173" s="16"/>
      <c r="H173" s="16"/>
      <c r="I173" s="16"/>
      <c r="J173" s="16"/>
      <c r="K173" s="16"/>
      <c r="L173" s="16"/>
      <c r="M173" s="16"/>
      <c r="N173" s="16"/>
    </row>
    <row r="174" spans="1:14" ht="12.5" x14ac:dyDescent="0.25">
      <c r="A174" s="62"/>
      <c r="B174" s="35"/>
      <c r="C174" s="18"/>
      <c r="D174" s="17"/>
      <c r="E174" s="16"/>
      <c r="F174" s="16"/>
      <c r="G174" s="16"/>
      <c r="H174" s="16"/>
      <c r="I174" s="16"/>
      <c r="J174" s="16"/>
      <c r="K174" s="16"/>
      <c r="L174" s="16"/>
      <c r="M174" s="16"/>
      <c r="N174" s="16"/>
    </row>
    <row r="175" spans="1:14" ht="12.5" x14ac:dyDescent="0.25">
      <c r="A175" s="62"/>
      <c r="B175" s="35"/>
      <c r="C175" s="18"/>
      <c r="D175" s="17"/>
      <c r="E175" s="16"/>
      <c r="F175" s="16"/>
      <c r="G175" s="16"/>
      <c r="H175" s="16"/>
      <c r="I175" s="16"/>
      <c r="J175" s="16"/>
      <c r="K175" s="16"/>
      <c r="L175" s="16"/>
      <c r="M175" s="16"/>
      <c r="N175" s="16"/>
    </row>
    <row r="176" spans="1:14" ht="12.5" x14ac:dyDescent="0.25">
      <c r="A176" s="62"/>
      <c r="B176" s="35"/>
      <c r="C176" s="18"/>
      <c r="D176" s="17"/>
      <c r="E176" s="16"/>
      <c r="F176" s="16"/>
      <c r="G176" s="16"/>
      <c r="H176" s="16"/>
      <c r="I176" s="16"/>
      <c r="J176" s="16"/>
      <c r="K176" s="16"/>
      <c r="L176" s="16"/>
      <c r="M176" s="16"/>
      <c r="N176" s="16"/>
    </row>
    <row r="177" spans="1:14" ht="12.5" x14ac:dyDescent="0.25">
      <c r="A177" s="62"/>
      <c r="B177" s="35"/>
      <c r="C177" s="18"/>
      <c r="D177" s="17"/>
      <c r="E177" s="16"/>
      <c r="F177" s="16"/>
      <c r="G177" s="16"/>
      <c r="H177" s="16"/>
      <c r="I177" s="16"/>
      <c r="J177" s="16"/>
      <c r="K177" s="16"/>
      <c r="L177" s="16"/>
      <c r="M177" s="16"/>
      <c r="N177" s="16"/>
    </row>
    <row r="178" spans="1:14" ht="12.5" x14ac:dyDescent="0.25">
      <c r="A178" s="62"/>
      <c r="B178" s="35"/>
      <c r="C178" s="18"/>
      <c r="D178" s="17"/>
      <c r="E178" s="16"/>
      <c r="F178" s="16"/>
      <c r="G178" s="16"/>
      <c r="H178" s="16"/>
      <c r="I178" s="16"/>
      <c r="J178" s="16"/>
      <c r="K178" s="16"/>
      <c r="L178" s="16"/>
      <c r="M178" s="16"/>
      <c r="N178" s="16"/>
    </row>
    <row r="179" spans="1:14" ht="12.5" x14ac:dyDescent="0.25">
      <c r="A179" s="62"/>
      <c r="B179" s="35"/>
      <c r="C179" s="18"/>
      <c r="D179" s="17"/>
      <c r="E179" s="16"/>
      <c r="F179" s="16"/>
      <c r="G179" s="16"/>
      <c r="H179" s="16"/>
      <c r="I179" s="16"/>
      <c r="J179" s="16"/>
      <c r="K179" s="16"/>
      <c r="L179" s="16"/>
      <c r="M179" s="16"/>
      <c r="N179" s="16"/>
    </row>
    <row r="180" spans="1:14" ht="12.5" x14ac:dyDescent="0.25">
      <c r="A180" s="62"/>
      <c r="B180" s="35"/>
      <c r="C180" s="18"/>
      <c r="D180" s="17"/>
      <c r="E180" s="16"/>
      <c r="F180" s="16"/>
      <c r="G180" s="16"/>
      <c r="H180" s="16"/>
      <c r="I180" s="16"/>
      <c r="J180" s="16"/>
      <c r="K180" s="16"/>
      <c r="L180" s="16"/>
      <c r="M180" s="16"/>
      <c r="N180" s="16"/>
    </row>
    <row r="181" spans="1:14" ht="12.5" x14ac:dyDescent="0.25">
      <c r="A181" s="62"/>
      <c r="B181" s="35"/>
      <c r="C181" s="18"/>
      <c r="D181" s="17"/>
      <c r="E181" s="16"/>
      <c r="F181" s="16"/>
      <c r="G181" s="16"/>
      <c r="H181" s="16"/>
      <c r="I181" s="16"/>
      <c r="J181" s="16"/>
      <c r="K181" s="16"/>
      <c r="L181" s="16"/>
      <c r="M181" s="16"/>
      <c r="N181" s="16"/>
    </row>
    <row r="182" spans="1:14" ht="12.5" x14ac:dyDescent="0.25">
      <c r="A182" s="62"/>
      <c r="B182" s="35"/>
      <c r="C182" s="18"/>
      <c r="D182" s="17"/>
      <c r="E182" s="16"/>
      <c r="F182" s="16"/>
      <c r="G182" s="16"/>
      <c r="H182" s="16"/>
      <c r="I182" s="16"/>
      <c r="J182" s="16"/>
      <c r="K182" s="16"/>
      <c r="L182" s="16"/>
      <c r="M182" s="16"/>
      <c r="N182" s="16"/>
    </row>
    <row r="183" spans="1:14" ht="12.5" x14ac:dyDescent="0.25">
      <c r="A183" s="62"/>
      <c r="B183" s="35"/>
      <c r="C183" s="18"/>
      <c r="D183" s="17"/>
      <c r="E183" s="16"/>
      <c r="F183" s="16"/>
      <c r="G183" s="16"/>
      <c r="H183" s="16"/>
      <c r="I183" s="16"/>
      <c r="J183" s="16"/>
      <c r="K183" s="16"/>
      <c r="L183" s="16"/>
      <c r="M183" s="16"/>
      <c r="N183" s="16"/>
    </row>
    <row r="184" spans="1:14" ht="12.5" x14ac:dyDescent="0.25">
      <c r="A184" s="62"/>
      <c r="B184" s="35"/>
      <c r="C184" s="18"/>
      <c r="D184" s="17"/>
      <c r="E184" s="16"/>
      <c r="F184" s="16"/>
      <c r="G184" s="16"/>
      <c r="H184" s="16"/>
      <c r="I184" s="16"/>
      <c r="J184" s="16"/>
      <c r="K184" s="16"/>
      <c r="L184" s="16"/>
      <c r="M184" s="16"/>
      <c r="N184" s="16"/>
    </row>
    <row r="185" spans="1:14" ht="12.5" x14ac:dyDescent="0.25">
      <c r="A185" s="62"/>
      <c r="B185" s="35"/>
      <c r="C185" s="18"/>
      <c r="D185" s="17"/>
      <c r="E185" s="16"/>
      <c r="F185" s="16"/>
      <c r="G185" s="16"/>
      <c r="H185" s="16"/>
      <c r="I185" s="16"/>
      <c r="J185" s="16"/>
      <c r="K185" s="16"/>
      <c r="L185" s="16"/>
      <c r="M185" s="16"/>
      <c r="N185" s="16"/>
    </row>
    <row r="186" spans="1:14" ht="12.5" x14ac:dyDescent="0.25">
      <c r="A186" s="62"/>
      <c r="B186" s="35"/>
      <c r="C186" s="18"/>
      <c r="D186" s="17"/>
      <c r="E186" s="16"/>
      <c r="F186" s="16"/>
      <c r="G186" s="16"/>
      <c r="H186" s="16"/>
      <c r="I186" s="16"/>
      <c r="J186" s="16"/>
      <c r="K186" s="16"/>
      <c r="L186" s="16"/>
      <c r="M186" s="16"/>
      <c r="N186" s="16"/>
    </row>
    <row r="187" spans="1:14" ht="12.5" x14ac:dyDescent="0.25">
      <c r="A187" s="62"/>
      <c r="B187" s="35"/>
      <c r="C187" s="18"/>
      <c r="D187" s="17"/>
      <c r="E187" s="16"/>
      <c r="F187" s="16"/>
      <c r="G187" s="16"/>
      <c r="H187" s="16"/>
      <c r="I187" s="16"/>
      <c r="J187" s="16"/>
      <c r="K187" s="16"/>
      <c r="L187" s="16"/>
      <c r="M187" s="16"/>
      <c r="N187" s="16"/>
    </row>
    <row r="188" spans="1:14" ht="12.5" x14ac:dyDescent="0.25">
      <c r="A188" s="62"/>
      <c r="B188" s="35"/>
      <c r="C188" s="18"/>
      <c r="D188" s="17"/>
      <c r="E188" s="16"/>
      <c r="F188" s="16"/>
      <c r="G188" s="16"/>
      <c r="H188" s="16"/>
      <c r="I188" s="16"/>
      <c r="J188" s="16"/>
      <c r="K188" s="16"/>
      <c r="L188" s="16"/>
      <c r="M188" s="16"/>
      <c r="N188" s="16"/>
    </row>
    <row r="189" spans="1:14" ht="12.5" x14ac:dyDescent="0.25">
      <c r="A189" s="62"/>
      <c r="B189" s="35"/>
      <c r="C189" s="18"/>
      <c r="D189" s="17"/>
      <c r="E189" s="16"/>
      <c r="F189" s="16"/>
      <c r="G189" s="16"/>
      <c r="H189" s="16"/>
      <c r="I189" s="16"/>
      <c r="J189" s="16"/>
      <c r="K189" s="16"/>
      <c r="L189" s="16"/>
      <c r="M189" s="16"/>
      <c r="N189" s="16"/>
    </row>
    <row r="190" spans="1:14" ht="12.5" x14ac:dyDescent="0.25">
      <c r="A190" s="62"/>
      <c r="B190" s="35"/>
      <c r="C190" s="18"/>
      <c r="D190" s="17"/>
      <c r="E190" s="16"/>
      <c r="F190" s="16"/>
      <c r="G190" s="16"/>
      <c r="H190" s="16"/>
      <c r="I190" s="16"/>
      <c r="J190" s="16"/>
      <c r="K190" s="16"/>
      <c r="L190" s="16"/>
      <c r="M190" s="16"/>
      <c r="N190" s="16"/>
    </row>
    <row r="191" spans="1:14" ht="12.5" x14ac:dyDescent="0.25">
      <c r="A191" s="62"/>
      <c r="B191" s="35"/>
      <c r="C191" s="18"/>
      <c r="D191" s="17"/>
      <c r="E191" s="16"/>
      <c r="F191" s="16"/>
      <c r="G191" s="16"/>
      <c r="H191" s="16"/>
      <c r="I191" s="16"/>
      <c r="J191" s="16"/>
      <c r="K191" s="16"/>
      <c r="L191" s="16"/>
      <c r="M191" s="16"/>
      <c r="N191" s="16"/>
    </row>
    <row r="192" spans="1:14" ht="12.5" x14ac:dyDescent="0.25">
      <c r="A192" s="62"/>
      <c r="B192" s="35"/>
      <c r="C192" s="18"/>
      <c r="D192" s="17"/>
      <c r="E192" s="16"/>
      <c r="F192" s="16"/>
      <c r="G192" s="16"/>
      <c r="H192" s="16"/>
      <c r="I192" s="16"/>
      <c r="J192" s="16"/>
      <c r="K192" s="16"/>
      <c r="L192" s="16"/>
      <c r="M192" s="16"/>
      <c r="N192" s="16"/>
    </row>
    <row r="193" spans="1:14" ht="12.5" x14ac:dyDescent="0.25">
      <c r="A193" s="62"/>
      <c r="B193" s="35"/>
      <c r="C193" s="18"/>
      <c r="D193" s="17"/>
      <c r="E193" s="16"/>
      <c r="F193" s="16"/>
      <c r="G193" s="16"/>
      <c r="H193" s="16"/>
      <c r="I193" s="16"/>
      <c r="J193" s="16"/>
      <c r="K193" s="16"/>
      <c r="L193" s="16"/>
      <c r="M193" s="16"/>
      <c r="N193" s="16"/>
    </row>
    <row r="194" spans="1:14" ht="12.5" x14ac:dyDescent="0.25">
      <c r="A194" s="62"/>
      <c r="B194" s="35"/>
      <c r="C194" s="18"/>
      <c r="D194" s="17"/>
      <c r="E194" s="16"/>
      <c r="F194" s="16"/>
      <c r="G194" s="16"/>
      <c r="H194" s="16"/>
      <c r="I194" s="16"/>
      <c r="J194" s="16"/>
      <c r="K194" s="16"/>
      <c r="L194" s="16"/>
      <c r="M194" s="16"/>
      <c r="N194" s="16"/>
    </row>
    <row r="195" spans="1:14" ht="12.5" x14ac:dyDescent="0.25">
      <c r="A195" s="62"/>
      <c r="B195" s="35"/>
      <c r="C195" s="18"/>
      <c r="D195" s="17"/>
      <c r="E195" s="16"/>
      <c r="F195" s="16"/>
      <c r="G195" s="16"/>
      <c r="H195" s="16"/>
      <c r="I195" s="16"/>
      <c r="J195" s="16"/>
      <c r="K195" s="16"/>
      <c r="L195" s="16"/>
      <c r="M195" s="16"/>
      <c r="N195" s="16"/>
    </row>
    <row r="196" spans="1:14" ht="12.5" x14ac:dyDescent="0.25">
      <c r="A196" s="62"/>
      <c r="B196" s="35"/>
      <c r="C196" s="18"/>
      <c r="D196" s="17"/>
      <c r="E196" s="16"/>
      <c r="F196" s="16"/>
      <c r="G196" s="16"/>
      <c r="H196" s="16"/>
      <c r="I196" s="16"/>
      <c r="J196" s="16"/>
      <c r="K196" s="16"/>
      <c r="L196" s="16"/>
      <c r="M196" s="16"/>
      <c r="N196" s="16"/>
    </row>
    <row r="197" spans="1:14" ht="12.5" x14ac:dyDescent="0.25">
      <c r="A197" s="62"/>
      <c r="B197" s="35"/>
      <c r="C197" s="18"/>
      <c r="D197" s="17"/>
      <c r="E197" s="16"/>
      <c r="F197" s="16"/>
      <c r="G197" s="16"/>
      <c r="H197" s="16"/>
      <c r="I197" s="16"/>
      <c r="J197" s="16"/>
      <c r="K197" s="16"/>
      <c r="L197" s="16"/>
      <c r="M197" s="16"/>
      <c r="N197" s="16"/>
    </row>
    <row r="198" spans="1:14" ht="12.5" x14ac:dyDescent="0.25">
      <c r="A198" s="62"/>
      <c r="B198" s="35"/>
      <c r="C198" s="18"/>
      <c r="D198" s="17"/>
      <c r="E198" s="16"/>
      <c r="F198" s="16"/>
      <c r="G198" s="16"/>
      <c r="H198" s="16"/>
      <c r="I198" s="16"/>
      <c r="J198" s="16"/>
      <c r="K198" s="16"/>
      <c r="L198" s="16"/>
      <c r="M198" s="16"/>
      <c r="N198" s="16"/>
    </row>
    <row r="199" spans="1:14" ht="12.5" x14ac:dyDescent="0.25">
      <c r="A199" s="62"/>
      <c r="B199" s="35"/>
      <c r="C199" s="18"/>
      <c r="D199" s="17"/>
      <c r="E199" s="16"/>
      <c r="F199" s="16"/>
      <c r="G199" s="16"/>
      <c r="H199" s="16"/>
      <c r="I199" s="16"/>
      <c r="J199" s="16"/>
      <c r="K199" s="16"/>
      <c r="L199" s="16"/>
      <c r="M199" s="16"/>
      <c r="N199" s="16"/>
    </row>
    <row r="200" spans="1:14" ht="12.5" x14ac:dyDescent="0.25">
      <c r="A200" s="62"/>
      <c r="B200" s="35"/>
      <c r="C200" s="18"/>
      <c r="D200" s="17"/>
      <c r="E200" s="16"/>
      <c r="F200" s="16"/>
      <c r="G200" s="16"/>
      <c r="H200" s="16"/>
      <c r="I200" s="16"/>
      <c r="J200" s="16"/>
      <c r="K200" s="16"/>
      <c r="L200" s="16"/>
      <c r="M200" s="16"/>
      <c r="N200" s="16"/>
    </row>
    <row r="201" spans="1:14" ht="12.5" x14ac:dyDescent="0.25">
      <c r="A201" s="62"/>
      <c r="B201" s="35"/>
      <c r="C201" s="18"/>
      <c r="D201" s="17"/>
      <c r="E201" s="16"/>
      <c r="F201" s="16"/>
      <c r="G201" s="16"/>
      <c r="H201" s="16"/>
      <c r="I201" s="16"/>
      <c r="J201" s="16"/>
      <c r="K201" s="16"/>
      <c r="L201" s="16"/>
      <c r="M201" s="16"/>
      <c r="N201" s="16"/>
    </row>
    <row r="202" spans="1:14" ht="12.5" x14ac:dyDescent="0.25">
      <c r="A202" s="62"/>
      <c r="B202" s="35"/>
      <c r="C202" s="18"/>
      <c r="D202" s="17"/>
      <c r="E202" s="16"/>
      <c r="F202" s="16"/>
      <c r="G202" s="16"/>
      <c r="H202" s="16"/>
      <c r="I202" s="16"/>
      <c r="J202" s="16"/>
      <c r="K202" s="16"/>
      <c r="L202" s="16"/>
      <c r="M202" s="16"/>
      <c r="N202" s="16"/>
    </row>
    <row r="203" spans="1:14" ht="12.5" x14ac:dyDescent="0.25">
      <c r="A203" s="62"/>
      <c r="B203" s="35"/>
      <c r="C203" s="18"/>
      <c r="D203" s="17"/>
      <c r="E203" s="16"/>
      <c r="F203" s="16"/>
      <c r="G203" s="16"/>
      <c r="H203" s="16"/>
      <c r="I203" s="16"/>
      <c r="J203" s="16"/>
      <c r="K203" s="16"/>
      <c r="L203" s="16"/>
      <c r="M203" s="16"/>
      <c r="N203" s="16"/>
    </row>
    <row r="204" spans="1:14" ht="12.5" x14ac:dyDescent="0.25">
      <c r="A204" s="62"/>
      <c r="B204" s="35"/>
      <c r="C204" s="18"/>
      <c r="D204" s="17"/>
      <c r="E204" s="16"/>
      <c r="F204" s="16"/>
      <c r="G204" s="16"/>
      <c r="H204" s="16"/>
      <c r="I204" s="16"/>
      <c r="J204" s="16"/>
      <c r="K204" s="16"/>
      <c r="L204" s="16"/>
      <c r="M204" s="16"/>
      <c r="N204" s="16"/>
    </row>
    <row r="205" spans="1:14" ht="12.5" x14ac:dyDescent="0.25">
      <c r="A205" s="62"/>
      <c r="B205" s="35"/>
      <c r="C205" s="18"/>
      <c r="D205" s="17"/>
      <c r="E205" s="16"/>
      <c r="F205" s="16"/>
      <c r="G205" s="16"/>
      <c r="H205" s="16"/>
      <c r="I205" s="16"/>
      <c r="J205" s="16"/>
      <c r="K205" s="16"/>
      <c r="L205" s="16"/>
      <c r="M205" s="16"/>
      <c r="N205" s="16"/>
    </row>
    <row r="206" spans="1:14" ht="12.5" x14ac:dyDescent="0.25">
      <c r="A206" s="62"/>
      <c r="B206" s="35"/>
      <c r="C206" s="18"/>
      <c r="D206" s="17"/>
      <c r="E206" s="16"/>
      <c r="F206" s="16"/>
      <c r="G206" s="16"/>
      <c r="H206" s="16"/>
      <c r="I206" s="16"/>
      <c r="J206" s="16"/>
      <c r="K206" s="16"/>
      <c r="L206" s="16"/>
      <c r="M206" s="16"/>
      <c r="N206" s="16"/>
    </row>
    <row r="207" spans="1:14" ht="12.5" x14ac:dyDescent="0.25">
      <c r="A207" s="62"/>
      <c r="B207" s="35"/>
      <c r="C207" s="18"/>
      <c r="D207" s="17"/>
      <c r="E207" s="16"/>
      <c r="F207" s="16"/>
      <c r="G207" s="16"/>
      <c r="H207" s="16"/>
      <c r="I207" s="16"/>
      <c r="J207" s="16"/>
      <c r="K207" s="16"/>
      <c r="L207" s="16"/>
      <c r="M207" s="16"/>
      <c r="N207" s="16"/>
    </row>
    <row r="208" spans="1:14" ht="12.5" x14ac:dyDescent="0.25">
      <c r="A208" s="62"/>
      <c r="B208" s="35"/>
      <c r="C208" s="18"/>
      <c r="D208" s="17"/>
      <c r="E208" s="16"/>
      <c r="F208" s="16"/>
      <c r="G208" s="16"/>
      <c r="H208" s="16"/>
      <c r="I208" s="16"/>
      <c r="J208" s="16"/>
      <c r="K208" s="16"/>
      <c r="L208" s="16"/>
      <c r="M208" s="16"/>
      <c r="N208" s="16"/>
    </row>
    <row r="209" spans="1:14" ht="12.5" x14ac:dyDescent="0.25">
      <c r="A209" s="62"/>
      <c r="B209" s="35"/>
      <c r="C209" s="18"/>
      <c r="D209" s="17"/>
      <c r="E209" s="16"/>
      <c r="F209" s="16"/>
      <c r="G209" s="16"/>
      <c r="H209" s="16"/>
      <c r="I209" s="16"/>
      <c r="J209" s="16"/>
      <c r="K209" s="16"/>
      <c r="L209" s="16"/>
      <c r="M209" s="16"/>
      <c r="N209" s="16"/>
    </row>
    <row r="210" spans="1:14" ht="12.5" x14ac:dyDescent="0.25">
      <c r="A210" s="62"/>
      <c r="B210" s="35"/>
      <c r="C210" s="18"/>
      <c r="D210" s="17"/>
      <c r="E210" s="16"/>
      <c r="F210" s="16"/>
      <c r="G210" s="16"/>
      <c r="H210" s="16"/>
      <c r="I210" s="16"/>
      <c r="J210" s="16"/>
      <c r="K210" s="16"/>
      <c r="L210" s="16"/>
      <c r="M210" s="16"/>
      <c r="N210" s="16"/>
    </row>
    <row r="211" spans="1:14" ht="12.5" x14ac:dyDescent="0.25">
      <c r="A211" s="62"/>
      <c r="B211" s="35"/>
      <c r="C211" s="18"/>
      <c r="D211" s="17"/>
      <c r="E211" s="16"/>
      <c r="F211" s="16"/>
      <c r="G211" s="16"/>
      <c r="H211" s="16"/>
      <c r="I211" s="16"/>
      <c r="J211" s="16"/>
      <c r="K211" s="16"/>
      <c r="L211" s="16"/>
      <c r="M211" s="16"/>
      <c r="N211" s="16"/>
    </row>
    <row r="212" spans="1:14" ht="12.5" x14ac:dyDescent="0.25">
      <c r="A212" s="80"/>
      <c r="B212" s="35"/>
      <c r="C212" s="81"/>
      <c r="D212" s="82"/>
      <c r="E212" s="14"/>
      <c r="F212" s="14"/>
      <c r="G212" s="14"/>
      <c r="H212" s="14"/>
      <c r="I212" s="14"/>
      <c r="J212" s="14"/>
      <c r="K212" s="14"/>
      <c r="L212" s="14"/>
      <c r="M212" s="14"/>
      <c r="N212" s="14"/>
    </row>
  </sheetData>
  <hyperlinks>
    <hyperlink ref="A1" location="Index!A1" display="Index" xr:uid="{00000000-0004-0000-0100-000000000000}"/>
  </hyperlinks>
  <printOptions gridLines="1"/>
  <pageMargins left="0.74803149606299213" right="0.6692913385826772" top="0.98425196850393704" bottom="0.9055118110236221" header="0.51181102362204722" footer="0.51181102362204722"/>
  <pageSetup paperSize="9" scale="67" fitToHeight="0" orientation="landscape" horizontalDpi="4294967292"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O212"/>
  <sheetViews>
    <sheetView zoomScaleNormal="100" workbookViewId="0">
      <pane ySplit="5" topLeftCell="A6" activePane="bottomLeft" state="frozen"/>
      <selection pane="bottomLeft" activeCell="B15" sqref="B15"/>
    </sheetView>
  </sheetViews>
  <sheetFormatPr defaultColWidth="9.1796875" defaultRowHeight="12.5" x14ac:dyDescent="0.25"/>
  <cols>
    <col min="1" max="1" width="11.1796875" style="55" bestFit="1" customWidth="1"/>
    <col min="2" max="2" width="81.1796875" style="14" bestFit="1" customWidth="1"/>
    <col min="3" max="3" width="16.26953125" style="14" bestFit="1" customWidth="1"/>
    <col min="4" max="4" width="32.26953125" style="14" bestFit="1" customWidth="1"/>
    <col min="5" max="5" width="22.26953125" style="14" bestFit="1" customWidth="1"/>
    <col min="6" max="6" width="13.81640625" style="14" bestFit="1" customWidth="1"/>
    <col min="7" max="7" width="20.1796875" style="14" bestFit="1" customWidth="1"/>
    <col min="8" max="8" width="22" style="14" bestFit="1" customWidth="1"/>
    <col min="9" max="9" width="21" style="14" bestFit="1" customWidth="1"/>
    <col min="10" max="10" width="14.7265625" style="14" bestFit="1" customWidth="1"/>
    <col min="11" max="11" width="20.81640625" style="14" bestFit="1" customWidth="1"/>
    <col min="12" max="12" width="6.81640625" style="14" bestFit="1" customWidth="1"/>
    <col min="13" max="14" width="12" style="14" bestFit="1" customWidth="1"/>
    <col min="15" max="15" width="9.453125" style="14" bestFit="1" customWidth="1"/>
    <col min="16" max="16384" width="9.1796875" style="14"/>
  </cols>
  <sheetData>
    <row r="1" spans="1:15" ht="18" customHeight="1" x14ac:dyDescent="0.3">
      <c r="A1" s="57" t="s">
        <v>0</v>
      </c>
      <c r="B1" s="6" t="s">
        <v>388</v>
      </c>
      <c r="C1" s="6"/>
      <c r="D1" s="6"/>
    </row>
    <row r="2" spans="1:15" ht="12" customHeight="1" x14ac:dyDescent="0.25">
      <c r="A2" s="64"/>
      <c r="B2" s="8"/>
      <c r="C2" s="8"/>
      <c r="D2" s="8"/>
    </row>
    <row r="3" spans="1:15" ht="12" customHeight="1" x14ac:dyDescent="0.25">
      <c r="A3" s="9"/>
      <c r="B3" s="10"/>
      <c r="C3" s="10"/>
      <c r="D3" s="12">
        <v>4</v>
      </c>
      <c r="E3" s="12">
        <v>5</v>
      </c>
      <c r="F3" s="12">
        <v>7</v>
      </c>
      <c r="G3" s="12">
        <v>8</v>
      </c>
      <c r="H3" s="12">
        <v>9</v>
      </c>
      <c r="I3" s="12">
        <v>10</v>
      </c>
      <c r="J3" s="12">
        <v>11</v>
      </c>
      <c r="K3" s="12">
        <v>12</v>
      </c>
      <c r="L3" s="12">
        <v>13</v>
      </c>
      <c r="M3" s="12"/>
      <c r="N3" s="12">
        <v>14</v>
      </c>
      <c r="O3" s="10"/>
    </row>
    <row r="4" spans="1:15" x14ac:dyDescent="0.25">
      <c r="A4" s="65"/>
      <c r="B4" s="15"/>
      <c r="C4" s="16"/>
      <c r="D4" s="16"/>
      <c r="E4" s="16"/>
      <c r="F4" s="16"/>
      <c r="G4" s="16"/>
      <c r="H4" s="16"/>
      <c r="I4" s="16"/>
      <c r="J4" s="16"/>
      <c r="K4" s="16"/>
      <c r="L4" s="16"/>
      <c r="M4" s="16"/>
    </row>
    <row r="5" spans="1:15" x14ac:dyDescent="0.25">
      <c r="A5" s="65" t="s">
        <v>2</v>
      </c>
      <c r="B5" t="s">
        <v>421</v>
      </c>
      <c r="C5" s="16" t="s">
        <v>386</v>
      </c>
      <c r="D5" s="16" t="s">
        <v>389</v>
      </c>
      <c r="E5" s="16" t="s">
        <v>390</v>
      </c>
      <c r="F5" s="16" t="s">
        <v>391</v>
      </c>
      <c r="G5" s="16" t="s">
        <v>392</v>
      </c>
      <c r="H5" s="16" t="s">
        <v>393</v>
      </c>
      <c r="I5" s="16" t="s">
        <v>394</v>
      </c>
      <c r="J5" s="16" t="s">
        <v>395</v>
      </c>
      <c r="K5" s="16" t="s">
        <v>396</v>
      </c>
      <c r="L5" s="16" t="s">
        <v>397</v>
      </c>
      <c r="M5" s="16" t="s">
        <v>5</v>
      </c>
    </row>
    <row r="6" spans="1:15" x14ac:dyDescent="0.25">
      <c r="A6" s="66" t="s">
        <v>381</v>
      </c>
      <c r="B6" s="35" t="s">
        <v>382</v>
      </c>
      <c r="C6" s="16">
        <v>109</v>
      </c>
      <c r="D6" s="16">
        <v>109</v>
      </c>
      <c r="E6" s="16">
        <v>156</v>
      </c>
      <c r="F6" s="16">
        <v>90</v>
      </c>
      <c r="G6" s="16">
        <v>90</v>
      </c>
      <c r="H6" s="16">
        <v>100</v>
      </c>
      <c r="I6" s="16">
        <v>101</v>
      </c>
      <c r="J6" s="16">
        <v>76</v>
      </c>
      <c r="K6" s="16"/>
      <c r="L6" s="16">
        <v>90</v>
      </c>
      <c r="M6" s="16">
        <v>103</v>
      </c>
    </row>
    <row r="7" spans="1:15" x14ac:dyDescent="0.25">
      <c r="A7" s="66" t="s">
        <v>398</v>
      </c>
      <c r="B7" s="35" t="s">
        <v>401</v>
      </c>
      <c r="C7" s="16">
        <v>100</v>
      </c>
      <c r="D7" s="16">
        <v>83</v>
      </c>
      <c r="E7" s="16">
        <v>110</v>
      </c>
      <c r="F7" s="16">
        <v>141</v>
      </c>
      <c r="G7" s="16">
        <v>91</v>
      </c>
      <c r="H7" s="16">
        <v>87</v>
      </c>
      <c r="I7" s="16">
        <v>97</v>
      </c>
      <c r="J7" s="16">
        <v>158</v>
      </c>
      <c r="K7" s="16"/>
      <c r="L7" s="16">
        <v>88</v>
      </c>
      <c r="M7" s="16">
        <v>118</v>
      </c>
    </row>
    <row r="8" spans="1:15" x14ac:dyDescent="0.25">
      <c r="A8" s="66" t="s">
        <v>198</v>
      </c>
      <c r="B8" s="35" t="s">
        <v>213</v>
      </c>
      <c r="C8" s="16">
        <v>93</v>
      </c>
      <c r="D8" s="16">
        <v>96</v>
      </c>
      <c r="E8" s="16"/>
      <c r="F8" s="16"/>
      <c r="G8" s="16">
        <v>137</v>
      </c>
      <c r="H8" s="16"/>
      <c r="I8" s="16">
        <v>80</v>
      </c>
      <c r="J8" s="16">
        <v>114</v>
      </c>
      <c r="K8" s="16"/>
      <c r="L8" s="16"/>
      <c r="M8" s="16">
        <v>91</v>
      </c>
    </row>
    <row r="9" spans="1:15" x14ac:dyDescent="0.25">
      <c r="A9" s="66" t="s">
        <v>142</v>
      </c>
      <c r="B9" s="35" t="s">
        <v>214</v>
      </c>
      <c r="C9" s="16">
        <v>100</v>
      </c>
      <c r="D9" s="16">
        <v>56</v>
      </c>
      <c r="E9" s="16"/>
      <c r="F9" s="16"/>
      <c r="G9" s="16">
        <v>99</v>
      </c>
      <c r="H9" s="16"/>
      <c r="I9" s="16">
        <v>107</v>
      </c>
      <c r="J9" s="16">
        <v>89</v>
      </c>
      <c r="K9" s="16"/>
      <c r="L9" s="16"/>
      <c r="M9" s="16">
        <v>117</v>
      </c>
    </row>
    <row r="10" spans="1:15" x14ac:dyDescent="0.25">
      <c r="A10" s="66" t="s">
        <v>141</v>
      </c>
      <c r="B10" s="35" t="s">
        <v>423</v>
      </c>
      <c r="C10" s="16">
        <v>87</v>
      </c>
      <c r="D10" s="16">
        <v>44</v>
      </c>
      <c r="E10" s="16"/>
      <c r="F10" s="16"/>
      <c r="G10" s="16">
        <v>111</v>
      </c>
      <c r="H10" s="16">
        <v>85</v>
      </c>
      <c r="I10" s="16">
        <v>84</v>
      </c>
      <c r="J10" s="16"/>
      <c r="K10" s="16"/>
      <c r="L10" s="16">
        <v>101</v>
      </c>
      <c r="M10" s="16">
        <v>85</v>
      </c>
    </row>
    <row r="11" spans="1:15" x14ac:dyDescent="0.25">
      <c r="A11" s="66" t="s">
        <v>209</v>
      </c>
      <c r="B11" s="35" t="s">
        <v>215</v>
      </c>
      <c r="C11" s="16">
        <v>118</v>
      </c>
      <c r="D11" s="16">
        <v>122</v>
      </c>
      <c r="E11" s="16">
        <v>143</v>
      </c>
      <c r="F11" s="16">
        <v>108</v>
      </c>
      <c r="G11" s="16">
        <v>95</v>
      </c>
      <c r="H11" s="16">
        <v>113</v>
      </c>
      <c r="I11" s="16">
        <v>89</v>
      </c>
      <c r="J11" s="16">
        <v>118</v>
      </c>
      <c r="K11" s="16">
        <v>120</v>
      </c>
      <c r="L11" s="16">
        <v>110</v>
      </c>
      <c r="M11" s="16">
        <v>144</v>
      </c>
    </row>
    <row r="12" spans="1:15" x14ac:dyDescent="0.25">
      <c r="A12" s="66" t="s">
        <v>208</v>
      </c>
      <c r="B12" s="35" t="s">
        <v>216</v>
      </c>
      <c r="C12" s="16">
        <v>105</v>
      </c>
      <c r="D12" s="16">
        <v>125</v>
      </c>
      <c r="E12" s="16">
        <v>99</v>
      </c>
      <c r="F12" s="16">
        <v>110</v>
      </c>
      <c r="G12" s="16">
        <v>109</v>
      </c>
      <c r="H12" s="16">
        <v>101</v>
      </c>
      <c r="I12" s="16">
        <v>171</v>
      </c>
      <c r="J12" s="16"/>
      <c r="K12" s="16"/>
      <c r="L12" s="16">
        <v>97</v>
      </c>
      <c r="M12" s="16">
        <v>89</v>
      </c>
    </row>
    <row r="13" spans="1:15" x14ac:dyDescent="0.25">
      <c r="A13" s="66" t="s">
        <v>212</v>
      </c>
      <c r="B13" s="35" t="s">
        <v>402</v>
      </c>
      <c r="C13" s="16">
        <v>105</v>
      </c>
      <c r="D13" s="16">
        <v>123</v>
      </c>
      <c r="E13" s="16">
        <v>111</v>
      </c>
      <c r="F13" s="16">
        <v>106</v>
      </c>
      <c r="G13" s="16">
        <v>91</v>
      </c>
      <c r="H13" s="16">
        <v>87</v>
      </c>
      <c r="I13" s="16">
        <v>85</v>
      </c>
      <c r="J13" s="16"/>
      <c r="K13" s="16"/>
      <c r="L13" s="16">
        <v>104</v>
      </c>
      <c r="M13" s="16">
        <v>104</v>
      </c>
    </row>
    <row r="14" spans="1:15" x14ac:dyDescent="0.25">
      <c r="A14" s="66" t="s">
        <v>194</v>
      </c>
      <c r="B14" s="35" t="s">
        <v>217</v>
      </c>
      <c r="C14" s="16">
        <v>100</v>
      </c>
      <c r="D14" s="16">
        <v>110</v>
      </c>
      <c r="E14" s="16">
        <v>113</v>
      </c>
      <c r="F14" s="16">
        <v>147</v>
      </c>
      <c r="G14" s="16">
        <v>86</v>
      </c>
      <c r="H14" s="16">
        <v>110</v>
      </c>
      <c r="I14" s="16">
        <v>137</v>
      </c>
      <c r="J14" s="16"/>
      <c r="K14" s="16"/>
      <c r="L14" s="16">
        <v>101</v>
      </c>
      <c r="M14" s="16">
        <v>60</v>
      </c>
    </row>
    <row r="15" spans="1:15" x14ac:dyDescent="0.25">
      <c r="A15" s="66" t="s">
        <v>201</v>
      </c>
      <c r="B15" s="35" t="s">
        <v>218</v>
      </c>
      <c r="C15" s="16">
        <v>107</v>
      </c>
      <c r="D15" s="16">
        <v>90</v>
      </c>
      <c r="E15" s="16">
        <v>111</v>
      </c>
      <c r="F15" s="16">
        <v>112</v>
      </c>
      <c r="G15" s="16">
        <v>108</v>
      </c>
      <c r="H15" s="16">
        <v>187</v>
      </c>
      <c r="I15" s="16">
        <v>137</v>
      </c>
      <c r="J15" s="16"/>
      <c r="K15" s="16"/>
      <c r="L15" s="16">
        <v>111</v>
      </c>
      <c r="M15" s="16">
        <v>98</v>
      </c>
    </row>
    <row r="16" spans="1:15" x14ac:dyDescent="0.25">
      <c r="A16" s="66" t="s">
        <v>184</v>
      </c>
      <c r="B16" s="35" t="s">
        <v>403</v>
      </c>
      <c r="C16" s="16">
        <v>90</v>
      </c>
      <c r="D16" s="16">
        <v>89</v>
      </c>
      <c r="E16" s="16">
        <v>77</v>
      </c>
      <c r="F16" s="16">
        <v>80</v>
      </c>
      <c r="G16" s="16">
        <v>114</v>
      </c>
      <c r="H16" s="16">
        <v>132</v>
      </c>
      <c r="I16" s="16">
        <v>72</v>
      </c>
      <c r="J16" s="16"/>
      <c r="K16" s="16"/>
      <c r="L16" s="16">
        <v>91</v>
      </c>
      <c r="M16" s="16">
        <v>97</v>
      </c>
    </row>
    <row r="17" spans="1:13" x14ac:dyDescent="0.25">
      <c r="A17" s="66" t="s">
        <v>145</v>
      </c>
      <c r="B17" s="35" t="s">
        <v>363</v>
      </c>
      <c r="C17" s="16">
        <v>103</v>
      </c>
      <c r="D17" s="16">
        <v>105</v>
      </c>
      <c r="E17" s="16">
        <v>99</v>
      </c>
      <c r="F17" s="16">
        <v>135</v>
      </c>
      <c r="G17" s="16">
        <v>100</v>
      </c>
      <c r="H17" s="16">
        <v>54</v>
      </c>
      <c r="I17" s="16">
        <v>132</v>
      </c>
      <c r="J17" s="16">
        <v>112</v>
      </c>
      <c r="K17" s="16"/>
      <c r="L17" s="16">
        <v>112</v>
      </c>
      <c r="M17" s="16">
        <v>93</v>
      </c>
    </row>
    <row r="18" spans="1:13" x14ac:dyDescent="0.25">
      <c r="A18" s="66" t="s">
        <v>22</v>
      </c>
      <c r="B18" s="35" t="s">
        <v>219</v>
      </c>
      <c r="C18" s="16">
        <v>92</v>
      </c>
      <c r="D18" s="16">
        <v>92</v>
      </c>
      <c r="E18" s="16">
        <v>77</v>
      </c>
      <c r="F18" s="16">
        <v>80</v>
      </c>
      <c r="G18" s="16">
        <v>104</v>
      </c>
      <c r="H18" s="16">
        <v>86</v>
      </c>
      <c r="I18" s="16">
        <v>189</v>
      </c>
      <c r="J18" s="16"/>
      <c r="K18" s="16"/>
      <c r="L18" s="16">
        <v>105</v>
      </c>
      <c r="M18" s="16">
        <v>104</v>
      </c>
    </row>
    <row r="19" spans="1:13" x14ac:dyDescent="0.25">
      <c r="A19" s="66" t="s">
        <v>154</v>
      </c>
      <c r="B19" s="35" t="s">
        <v>404</v>
      </c>
      <c r="C19" s="16">
        <v>89</v>
      </c>
      <c r="D19" s="16">
        <v>93</v>
      </c>
      <c r="E19" s="16">
        <v>86</v>
      </c>
      <c r="F19" s="16">
        <v>84</v>
      </c>
      <c r="G19" s="16">
        <v>128</v>
      </c>
      <c r="H19" s="16">
        <v>101</v>
      </c>
      <c r="I19" s="16">
        <v>242</v>
      </c>
      <c r="J19" s="16"/>
      <c r="K19" s="16"/>
      <c r="L19" s="16">
        <v>94</v>
      </c>
      <c r="M19" s="16">
        <v>59</v>
      </c>
    </row>
    <row r="20" spans="1:13" x14ac:dyDescent="0.25">
      <c r="A20" s="66" t="s">
        <v>130</v>
      </c>
      <c r="B20" s="35" t="s">
        <v>220</v>
      </c>
      <c r="C20" s="16">
        <v>103</v>
      </c>
      <c r="D20" s="16">
        <v>113</v>
      </c>
      <c r="E20" s="16">
        <v>93</v>
      </c>
      <c r="F20" s="16">
        <v>119</v>
      </c>
      <c r="G20" s="16">
        <v>112</v>
      </c>
      <c r="H20" s="16">
        <v>103</v>
      </c>
      <c r="I20" s="16">
        <v>119</v>
      </c>
      <c r="J20" s="16">
        <v>113</v>
      </c>
      <c r="K20" s="16"/>
      <c r="L20" s="16">
        <v>112</v>
      </c>
      <c r="M20" s="16">
        <v>92</v>
      </c>
    </row>
    <row r="21" spans="1:13" x14ac:dyDescent="0.25">
      <c r="A21" s="66" t="s">
        <v>131</v>
      </c>
      <c r="B21" s="35" t="s">
        <v>221</v>
      </c>
      <c r="C21" s="16">
        <v>149</v>
      </c>
      <c r="D21" s="16">
        <v>150</v>
      </c>
      <c r="E21" s="16">
        <v>181</v>
      </c>
      <c r="F21" s="16">
        <v>78</v>
      </c>
      <c r="G21" s="16">
        <v>134</v>
      </c>
      <c r="H21" s="16">
        <v>629</v>
      </c>
      <c r="I21" s="16"/>
      <c r="J21" s="16"/>
      <c r="K21" s="16"/>
      <c r="L21" s="16"/>
      <c r="M21" s="16">
        <v>155</v>
      </c>
    </row>
    <row r="22" spans="1:13" x14ac:dyDescent="0.25">
      <c r="A22" s="66" t="s">
        <v>103</v>
      </c>
      <c r="B22" s="35" t="s">
        <v>222</v>
      </c>
      <c r="C22" s="16">
        <v>107</v>
      </c>
      <c r="D22" s="16">
        <v>115</v>
      </c>
      <c r="E22" s="16">
        <v>115</v>
      </c>
      <c r="F22" s="16">
        <v>96</v>
      </c>
      <c r="G22" s="16">
        <v>92</v>
      </c>
      <c r="H22" s="16">
        <v>80</v>
      </c>
      <c r="I22" s="16">
        <v>188</v>
      </c>
      <c r="J22" s="16">
        <v>108</v>
      </c>
      <c r="K22" s="16"/>
      <c r="L22" s="16">
        <v>123</v>
      </c>
      <c r="M22" s="16">
        <v>91</v>
      </c>
    </row>
    <row r="23" spans="1:13" x14ac:dyDescent="0.25">
      <c r="A23" s="66" t="s">
        <v>167</v>
      </c>
      <c r="B23" s="35" t="s">
        <v>223</v>
      </c>
      <c r="C23" s="16">
        <v>103</v>
      </c>
      <c r="D23" s="16">
        <v>116</v>
      </c>
      <c r="E23" s="16">
        <v>96</v>
      </c>
      <c r="F23" s="16">
        <v>100</v>
      </c>
      <c r="G23" s="16">
        <v>112</v>
      </c>
      <c r="H23" s="16">
        <v>103</v>
      </c>
      <c r="I23" s="16">
        <v>90</v>
      </c>
      <c r="J23" s="16"/>
      <c r="K23" s="16"/>
      <c r="L23" s="16">
        <v>130</v>
      </c>
      <c r="M23" s="16">
        <v>85</v>
      </c>
    </row>
    <row r="24" spans="1:13" x14ac:dyDescent="0.25">
      <c r="A24" s="66" t="s">
        <v>102</v>
      </c>
      <c r="B24" s="35" t="s">
        <v>224</v>
      </c>
      <c r="C24" s="16">
        <v>77</v>
      </c>
      <c r="D24" s="16"/>
      <c r="E24" s="16"/>
      <c r="F24" s="16"/>
      <c r="G24" s="16">
        <v>102</v>
      </c>
      <c r="H24" s="16">
        <v>167</v>
      </c>
      <c r="I24" s="16">
        <v>120</v>
      </c>
      <c r="J24" s="16">
        <v>61</v>
      </c>
      <c r="K24" s="16"/>
      <c r="L24" s="16">
        <v>93</v>
      </c>
      <c r="M24" s="16">
        <v>98</v>
      </c>
    </row>
    <row r="25" spans="1:13" x14ac:dyDescent="0.25">
      <c r="A25" s="66" t="s">
        <v>77</v>
      </c>
      <c r="B25" s="35" t="s">
        <v>225</v>
      </c>
      <c r="C25" s="16">
        <v>99</v>
      </c>
      <c r="D25" s="16">
        <v>89</v>
      </c>
      <c r="E25" s="16">
        <v>103</v>
      </c>
      <c r="F25" s="16">
        <v>111</v>
      </c>
      <c r="G25" s="16">
        <v>96</v>
      </c>
      <c r="H25" s="16">
        <v>61</v>
      </c>
      <c r="I25" s="16">
        <v>115</v>
      </c>
      <c r="J25" s="16"/>
      <c r="K25" s="16"/>
      <c r="L25" s="16">
        <v>112</v>
      </c>
      <c r="M25" s="16">
        <v>119</v>
      </c>
    </row>
    <row r="26" spans="1:13" x14ac:dyDescent="0.25">
      <c r="A26" s="66" t="s">
        <v>163</v>
      </c>
      <c r="B26" s="35" t="s">
        <v>226</v>
      </c>
      <c r="C26" s="16">
        <v>96</v>
      </c>
      <c r="D26" s="16">
        <v>85</v>
      </c>
      <c r="E26" s="16">
        <v>82</v>
      </c>
      <c r="F26" s="16">
        <v>84</v>
      </c>
      <c r="G26" s="16">
        <v>106</v>
      </c>
      <c r="H26" s="16">
        <v>182</v>
      </c>
      <c r="I26" s="16">
        <v>106</v>
      </c>
      <c r="J26" s="16"/>
      <c r="K26" s="16"/>
      <c r="L26" s="16">
        <v>109</v>
      </c>
      <c r="M26" s="16">
        <v>150</v>
      </c>
    </row>
    <row r="27" spans="1:13" x14ac:dyDescent="0.25">
      <c r="A27" s="66" t="s">
        <v>45</v>
      </c>
      <c r="B27" s="35" t="s">
        <v>227</v>
      </c>
      <c r="C27" s="16">
        <v>83</v>
      </c>
      <c r="D27" s="16">
        <v>89</v>
      </c>
      <c r="E27" s="16">
        <v>67</v>
      </c>
      <c r="F27" s="16">
        <v>109</v>
      </c>
      <c r="G27" s="16">
        <v>112</v>
      </c>
      <c r="H27" s="16">
        <v>58</v>
      </c>
      <c r="I27" s="16">
        <v>118</v>
      </c>
      <c r="J27" s="16"/>
      <c r="K27" s="16"/>
      <c r="L27" s="16">
        <v>79</v>
      </c>
      <c r="M27" s="16">
        <v>128</v>
      </c>
    </row>
    <row r="28" spans="1:13" x14ac:dyDescent="0.25">
      <c r="A28" s="66" t="s">
        <v>187</v>
      </c>
      <c r="B28" s="35" t="s">
        <v>228</v>
      </c>
      <c r="C28" s="16">
        <v>95</v>
      </c>
      <c r="D28" s="16">
        <v>89</v>
      </c>
      <c r="E28" s="16">
        <v>94</v>
      </c>
      <c r="F28" s="16">
        <v>98</v>
      </c>
      <c r="G28" s="16">
        <v>90</v>
      </c>
      <c r="H28" s="16">
        <v>121</v>
      </c>
      <c r="I28" s="16">
        <v>97</v>
      </c>
      <c r="J28" s="16"/>
      <c r="K28" s="16"/>
      <c r="L28" s="16">
        <v>111</v>
      </c>
      <c r="M28" s="16">
        <v>90</v>
      </c>
    </row>
    <row r="29" spans="1:13" x14ac:dyDescent="0.25">
      <c r="A29" s="66" t="s">
        <v>196</v>
      </c>
      <c r="B29" s="35" t="s">
        <v>229</v>
      </c>
      <c r="C29" s="16">
        <v>93</v>
      </c>
      <c r="D29" s="16">
        <v>96</v>
      </c>
      <c r="E29" s="16">
        <v>90</v>
      </c>
      <c r="F29" s="16">
        <v>119</v>
      </c>
      <c r="G29" s="16">
        <v>95</v>
      </c>
      <c r="H29" s="16">
        <v>119</v>
      </c>
      <c r="I29" s="16">
        <v>84</v>
      </c>
      <c r="J29" s="16"/>
      <c r="K29" s="16"/>
      <c r="L29" s="16">
        <v>96</v>
      </c>
      <c r="M29" s="16">
        <v>83</v>
      </c>
    </row>
    <row r="30" spans="1:13" x14ac:dyDescent="0.25">
      <c r="A30" s="66" t="s">
        <v>86</v>
      </c>
      <c r="B30" s="35" t="s">
        <v>230</v>
      </c>
      <c r="C30" s="16">
        <v>101</v>
      </c>
      <c r="D30" s="16">
        <v>104</v>
      </c>
      <c r="E30" s="16">
        <v>113</v>
      </c>
      <c r="F30" s="16">
        <v>84</v>
      </c>
      <c r="G30" s="16">
        <v>89</v>
      </c>
      <c r="H30" s="16"/>
      <c r="I30" s="16">
        <v>104</v>
      </c>
      <c r="J30" s="16"/>
      <c r="K30" s="16"/>
      <c r="L30" s="16"/>
      <c r="M30" s="16">
        <v>105</v>
      </c>
    </row>
    <row r="31" spans="1:13" x14ac:dyDescent="0.25">
      <c r="A31" s="66" t="s">
        <v>207</v>
      </c>
      <c r="B31" s="35" t="s">
        <v>231</v>
      </c>
      <c r="C31" s="16">
        <v>97</v>
      </c>
      <c r="D31" s="16">
        <v>92</v>
      </c>
      <c r="E31" s="16">
        <v>107</v>
      </c>
      <c r="F31" s="16">
        <v>109</v>
      </c>
      <c r="G31" s="16">
        <v>102</v>
      </c>
      <c r="H31" s="16">
        <v>97</v>
      </c>
      <c r="I31" s="16">
        <v>71</v>
      </c>
      <c r="J31" s="16">
        <v>70</v>
      </c>
      <c r="K31" s="16"/>
      <c r="L31" s="16">
        <v>82</v>
      </c>
      <c r="M31" s="16">
        <v>113</v>
      </c>
    </row>
    <row r="32" spans="1:13" x14ac:dyDescent="0.25">
      <c r="A32" s="66" t="s">
        <v>92</v>
      </c>
      <c r="B32" s="35" t="s">
        <v>232</v>
      </c>
      <c r="C32" s="16">
        <v>94</v>
      </c>
      <c r="D32" s="16">
        <v>98</v>
      </c>
      <c r="E32" s="16">
        <v>95</v>
      </c>
      <c r="F32" s="16">
        <v>295</v>
      </c>
      <c r="G32" s="16">
        <v>89</v>
      </c>
      <c r="H32" s="16">
        <v>84</v>
      </c>
      <c r="I32" s="16">
        <v>84</v>
      </c>
      <c r="J32" s="16"/>
      <c r="K32" s="16"/>
      <c r="L32" s="16">
        <v>91</v>
      </c>
      <c r="M32" s="16">
        <v>84</v>
      </c>
    </row>
    <row r="33" spans="1:13" x14ac:dyDescent="0.25">
      <c r="A33" s="66" t="s">
        <v>165</v>
      </c>
      <c r="B33" s="35" t="s">
        <v>233</v>
      </c>
      <c r="C33" s="16">
        <v>110</v>
      </c>
      <c r="D33" s="16">
        <v>122</v>
      </c>
      <c r="E33" s="16">
        <v>118</v>
      </c>
      <c r="F33" s="16">
        <v>234</v>
      </c>
      <c r="G33" s="16">
        <v>85</v>
      </c>
      <c r="H33" s="16">
        <v>24</v>
      </c>
      <c r="I33" s="16"/>
      <c r="J33" s="16"/>
      <c r="K33" s="16"/>
      <c r="L33" s="16"/>
      <c r="M33" s="16">
        <v>110</v>
      </c>
    </row>
    <row r="34" spans="1:13" x14ac:dyDescent="0.25">
      <c r="A34" s="66" t="s">
        <v>109</v>
      </c>
      <c r="B34" s="35" t="s">
        <v>234</v>
      </c>
      <c r="C34" s="16">
        <v>106</v>
      </c>
      <c r="D34" s="16">
        <v>104</v>
      </c>
      <c r="E34" s="16">
        <v>82</v>
      </c>
      <c r="F34" s="16">
        <v>86</v>
      </c>
      <c r="G34" s="16">
        <v>110</v>
      </c>
      <c r="H34" s="16">
        <v>97</v>
      </c>
      <c r="I34" s="16">
        <v>184</v>
      </c>
      <c r="J34" s="16"/>
      <c r="K34" s="16"/>
      <c r="L34" s="16">
        <v>131</v>
      </c>
      <c r="M34" s="16">
        <v>120</v>
      </c>
    </row>
    <row r="35" spans="1:13" x14ac:dyDescent="0.25">
      <c r="A35" s="66" t="s">
        <v>14</v>
      </c>
      <c r="B35" s="35" t="s">
        <v>235</v>
      </c>
      <c r="C35" s="16">
        <v>90</v>
      </c>
      <c r="D35" s="16">
        <v>111</v>
      </c>
      <c r="E35" s="16">
        <v>95</v>
      </c>
      <c r="F35" s="16">
        <v>97</v>
      </c>
      <c r="G35" s="16">
        <v>85</v>
      </c>
      <c r="H35" s="16">
        <v>68</v>
      </c>
      <c r="I35" s="16">
        <v>113</v>
      </c>
      <c r="J35" s="16"/>
      <c r="K35" s="16"/>
      <c r="L35" s="16">
        <v>81</v>
      </c>
      <c r="M35" s="16">
        <v>66</v>
      </c>
    </row>
    <row r="36" spans="1:13" x14ac:dyDescent="0.25">
      <c r="A36" s="66" t="s">
        <v>202</v>
      </c>
      <c r="B36" s="35" t="s">
        <v>236</v>
      </c>
      <c r="C36" s="16">
        <v>73</v>
      </c>
      <c r="D36" s="16">
        <v>91</v>
      </c>
      <c r="E36" s="16">
        <v>52</v>
      </c>
      <c r="F36" s="16">
        <v>111</v>
      </c>
      <c r="G36" s="16">
        <v>89</v>
      </c>
      <c r="H36" s="16">
        <v>92</v>
      </c>
      <c r="I36" s="16">
        <v>67</v>
      </c>
      <c r="J36" s="16">
        <v>64</v>
      </c>
      <c r="K36" s="16"/>
      <c r="L36" s="16">
        <v>114</v>
      </c>
      <c r="M36" s="16">
        <v>104</v>
      </c>
    </row>
    <row r="37" spans="1:13" x14ac:dyDescent="0.25">
      <c r="A37" s="66" t="s">
        <v>66</v>
      </c>
      <c r="B37" s="35" t="s">
        <v>237</v>
      </c>
      <c r="C37" s="16">
        <v>98</v>
      </c>
      <c r="D37" s="16">
        <v>91</v>
      </c>
      <c r="E37" s="16">
        <v>108</v>
      </c>
      <c r="F37" s="16">
        <v>88</v>
      </c>
      <c r="G37" s="16">
        <v>103</v>
      </c>
      <c r="H37" s="16">
        <v>71</v>
      </c>
      <c r="I37" s="16">
        <v>102</v>
      </c>
      <c r="J37" s="16">
        <v>44</v>
      </c>
      <c r="K37" s="16"/>
      <c r="L37" s="16">
        <v>69</v>
      </c>
      <c r="M37" s="16">
        <v>92</v>
      </c>
    </row>
    <row r="38" spans="1:13" x14ac:dyDescent="0.25">
      <c r="A38" s="66" t="s">
        <v>206</v>
      </c>
      <c r="B38" s="35" t="s">
        <v>238</v>
      </c>
      <c r="C38" s="16">
        <v>96</v>
      </c>
      <c r="D38" s="16">
        <v>86</v>
      </c>
      <c r="E38" s="16">
        <v>95</v>
      </c>
      <c r="F38" s="16">
        <v>123</v>
      </c>
      <c r="G38" s="16">
        <v>93</v>
      </c>
      <c r="H38" s="16">
        <v>156</v>
      </c>
      <c r="I38" s="16">
        <v>113</v>
      </c>
      <c r="J38" s="16"/>
      <c r="K38" s="16"/>
      <c r="L38" s="16">
        <v>96</v>
      </c>
      <c r="M38" s="16">
        <v>80</v>
      </c>
    </row>
    <row r="39" spans="1:13" x14ac:dyDescent="0.25">
      <c r="A39" s="66" t="s">
        <v>136</v>
      </c>
      <c r="B39" s="35" t="s">
        <v>239</v>
      </c>
      <c r="C39" s="16">
        <v>99</v>
      </c>
      <c r="D39" s="16">
        <v>90</v>
      </c>
      <c r="E39" s="16">
        <v>93</v>
      </c>
      <c r="F39" s="16">
        <v>123</v>
      </c>
      <c r="G39" s="16">
        <v>115</v>
      </c>
      <c r="H39" s="16">
        <v>386</v>
      </c>
      <c r="I39" s="16">
        <v>107</v>
      </c>
      <c r="J39" s="16">
        <v>109</v>
      </c>
      <c r="K39" s="16"/>
      <c r="L39" s="16">
        <v>69</v>
      </c>
      <c r="M39" s="16">
        <v>61</v>
      </c>
    </row>
    <row r="40" spans="1:13" x14ac:dyDescent="0.25">
      <c r="A40" s="66" t="s">
        <v>170</v>
      </c>
      <c r="B40" s="35" t="s">
        <v>240</v>
      </c>
      <c r="C40" s="16">
        <v>101</v>
      </c>
      <c r="D40" s="16">
        <v>91</v>
      </c>
      <c r="E40" s="16">
        <v>112</v>
      </c>
      <c r="F40" s="16">
        <v>121</v>
      </c>
      <c r="G40" s="16">
        <v>91</v>
      </c>
      <c r="H40" s="16">
        <v>102</v>
      </c>
      <c r="I40" s="16">
        <v>76</v>
      </c>
      <c r="J40" s="16"/>
      <c r="K40" s="16"/>
      <c r="L40" s="16">
        <v>110</v>
      </c>
      <c r="M40" s="16">
        <v>90</v>
      </c>
    </row>
    <row r="41" spans="1:13" x14ac:dyDescent="0.25">
      <c r="A41" s="66" t="s">
        <v>132</v>
      </c>
      <c r="B41" s="35" t="s">
        <v>364</v>
      </c>
      <c r="C41" s="16">
        <v>95</v>
      </c>
      <c r="D41" s="16">
        <v>88</v>
      </c>
      <c r="E41" s="16">
        <v>88</v>
      </c>
      <c r="F41" s="16">
        <v>93</v>
      </c>
      <c r="G41" s="16">
        <v>92</v>
      </c>
      <c r="H41" s="16">
        <v>149</v>
      </c>
      <c r="I41" s="16">
        <v>178</v>
      </c>
      <c r="J41" s="16"/>
      <c r="K41" s="16"/>
      <c r="L41" s="16">
        <v>97</v>
      </c>
      <c r="M41" s="16">
        <v>130</v>
      </c>
    </row>
    <row r="42" spans="1:13" x14ac:dyDescent="0.25">
      <c r="A42" s="66" t="s">
        <v>122</v>
      </c>
      <c r="B42" s="35" t="s">
        <v>241</v>
      </c>
      <c r="C42" s="16">
        <v>98</v>
      </c>
      <c r="D42" s="16">
        <v>96</v>
      </c>
      <c r="E42" s="16">
        <v>94</v>
      </c>
      <c r="F42" s="16">
        <v>96</v>
      </c>
      <c r="G42" s="16">
        <v>104</v>
      </c>
      <c r="H42" s="16">
        <v>128</v>
      </c>
      <c r="I42" s="16">
        <v>113</v>
      </c>
      <c r="J42" s="16"/>
      <c r="K42" s="16"/>
      <c r="L42" s="16">
        <v>86</v>
      </c>
      <c r="M42" s="16">
        <v>106</v>
      </c>
    </row>
    <row r="43" spans="1:13" x14ac:dyDescent="0.25">
      <c r="A43" s="66" t="s">
        <v>95</v>
      </c>
      <c r="B43" s="35" t="s">
        <v>365</v>
      </c>
      <c r="C43" s="16">
        <v>99</v>
      </c>
      <c r="D43" s="16">
        <v>103</v>
      </c>
      <c r="E43" s="16">
        <v>96</v>
      </c>
      <c r="F43" s="16">
        <v>133</v>
      </c>
      <c r="G43" s="16">
        <v>98</v>
      </c>
      <c r="H43" s="16">
        <v>74</v>
      </c>
      <c r="I43" s="16">
        <v>124</v>
      </c>
      <c r="J43" s="16"/>
      <c r="K43" s="16"/>
      <c r="L43" s="16">
        <v>106</v>
      </c>
      <c r="M43" s="16">
        <v>94</v>
      </c>
    </row>
    <row r="44" spans="1:13" x14ac:dyDescent="0.25">
      <c r="A44" s="66" t="s">
        <v>13</v>
      </c>
      <c r="B44" s="35" t="s">
        <v>242</v>
      </c>
      <c r="C44" s="16">
        <v>102</v>
      </c>
      <c r="D44" s="16">
        <v>104</v>
      </c>
      <c r="E44" s="16">
        <v>95</v>
      </c>
      <c r="F44" s="16">
        <v>79</v>
      </c>
      <c r="G44" s="16">
        <v>118</v>
      </c>
      <c r="H44" s="16">
        <v>136</v>
      </c>
      <c r="I44" s="16">
        <v>123</v>
      </c>
      <c r="J44" s="16"/>
      <c r="K44" s="16"/>
      <c r="L44" s="16">
        <v>114</v>
      </c>
      <c r="M44" s="16">
        <v>89</v>
      </c>
    </row>
    <row r="45" spans="1:13" x14ac:dyDescent="0.25">
      <c r="A45" s="66" t="s">
        <v>34</v>
      </c>
      <c r="B45" s="35" t="s">
        <v>384</v>
      </c>
      <c r="C45" s="16">
        <v>101</v>
      </c>
      <c r="D45" s="16">
        <v>76</v>
      </c>
      <c r="E45" s="16">
        <v>80</v>
      </c>
      <c r="F45" s="16">
        <v>139</v>
      </c>
      <c r="G45" s="16">
        <v>135</v>
      </c>
      <c r="H45" s="16">
        <v>112</v>
      </c>
      <c r="I45" s="16">
        <v>72</v>
      </c>
      <c r="J45" s="16"/>
      <c r="K45" s="16"/>
      <c r="L45" s="16">
        <v>138</v>
      </c>
      <c r="M45" s="16">
        <v>98</v>
      </c>
    </row>
    <row r="46" spans="1:13" x14ac:dyDescent="0.25">
      <c r="A46" s="66" t="s">
        <v>161</v>
      </c>
      <c r="B46" s="35" t="s">
        <v>366</v>
      </c>
      <c r="C46" s="16">
        <v>101</v>
      </c>
      <c r="D46" s="16"/>
      <c r="E46" s="16"/>
      <c r="F46" s="16"/>
      <c r="G46" s="16">
        <v>111</v>
      </c>
      <c r="H46" s="16">
        <v>102</v>
      </c>
      <c r="I46" s="16">
        <v>98</v>
      </c>
      <c r="J46" s="16">
        <v>136</v>
      </c>
      <c r="K46" s="16"/>
      <c r="L46" s="16">
        <v>92</v>
      </c>
      <c r="M46" s="16">
        <v>101</v>
      </c>
    </row>
    <row r="47" spans="1:13" x14ac:dyDescent="0.25">
      <c r="A47" s="66" t="s">
        <v>57</v>
      </c>
      <c r="B47" s="35" t="s">
        <v>367</v>
      </c>
      <c r="C47" s="16">
        <v>96</v>
      </c>
      <c r="D47" s="16">
        <v>91</v>
      </c>
      <c r="E47" s="16">
        <v>100</v>
      </c>
      <c r="F47" s="16">
        <v>83</v>
      </c>
      <c r="G47" s="16">
        <v>94</v>
      </c>
      <c r="H47" s="16">
        <v>120</v>
      </c>
      <c r="I47" s="16">
        <v>88</v>
      </c>
      <c r="J47" s="16"/>
      <c r="K47" s="16"/>
      <c r="L47" s="16">
        <v>86</v>
      </c>
      <c r="M47" s="16">
        <v>113</v>
      </c>
    </row>
    <row r="48" spans="1:13" x14ac:dyDescent="0.25">
      <c r="A48" s="66" t="s">
        <v>46</v>
      </c>
      <c r="B48" s="35" t="s">
        <v>243</v>
      </c>
      <c r="C48" s="16">
        <v>100</v>
      </c>
      <c r="D48" s="16">
        <v>123</v>
      </c>
      <c r="E48" s="16">
        <v>163</v>
      </c>
      <c r="F48" s="16"/>
      <c r="G48" s="16">
        <v>61</v>
      </c>
      <c r="H48" s="16">
        <v>143</v>
      </c>
      <c r="I48" s="16">
        <v>106</v>
      </c>
      <c r="J48" s="16">
        <v>99</v>
      </c>
      <c r="K48" s="16"/>
      <c r="L48" s="16"/>
      <c r="M48" s="16">
        <v>112</v>
      </c>
    </row>
    <row r="49" spans="1:13" x14ac:dyDescent="0.25">
      <c r="A49" s="66" t="s">
        <v>173</v>
      </c>
      <c r="B49" s="35" t="s">
        <v>244</v>
      </c>
      <c r="C49" s="16">
        <v>93</v>
      </c>
      <c r="D49" s="16">
        <v>91</v>
      </c>
      <c r="E49" s="16">
        <v>90</v>
      </c>
      <c r="F49" s="16">
        <v>74</v>
      </c>
      <c r="G49" s="16">
        <v>108</v>
      </c>
      <c r="H49" s="16">
        <v>153</v>
      </c>
      <c r="I49" s="16">
        <v>75</v>
      </c>
      <c r="J49" s="16"/>
      <c r="K49" s="16"/>
      <c r="L49" s="16">
        <v>109</v>
      </c>
      <c r="M49" s="16">
        <v>78</v>
      </c>
    </row>
    <row r="50" spans="1:13" x14ac:dyDescent="0.25">
      <c r="A50" s="66" t="s">
        <v>128</v>
      </c>
      <c r="B50" s="35" t="s">
        <v>245</v>
      </c>
      <c r="C50" s="16">
        <v>93</v>
      </c>
      <c r="D50" s="16">
        <v>82</v>
      </c>
      <c r="E50" s="16">
        <v>79</v>
      </c>
      <c r="F50" s="16">
        <v>114</v>
      </c>
      <c r="G50" s="16">
        <v>106</v>
      </c>
      <c r="H50" s="16">
        <v>116</v>
      </c>
      <c r="I50" s="16">
        <v>114</v>
      </c>
      <c r="J50" s="16"/>
      <c r="K50" s="16"/>
      <c r="L50" s="16">
        <v>110</v>
      </c>
      <c r="M50" s="16">
        <v>122</v>
      </c>
    </row>
    <row r="51" spans="1:13" x14ac:dyDescent="0.25">
      <c r="A51" s="66" t="s">
        <v>205</v>
      </c>
      <c r="B51" s="35" t="s">
        <v>405</v>
      </c>
      <c r="C51" s="16">
        <v>101</v>
      </c>
      <c r="D51" s="16">
        <v>92</v>
      </c>
      <c r="E51" s="16">
        <v>104</v>
      </c>
      <c r="F51" s="16">
        <v>90</v>
      </c>
      <c r="G51" s="16">
        <v>106</v>
      </c>
      <c r="H51" s="16">
        <v>113</v>
      </c>
      <c r="I51" s="16">
        <v>75</v>
      </c>
      <c r="J51" s="16"/>
      <c r="K51" s="16"/>
      <c r="L51" s="16">
        <v>104</v>
      </c>
      <c r="M51" s="16">
        <v>100</v>
      </c>
    </row>
    <row r="52" spans="1:13" x14ac:dyDescent="0.25">
      <c r="A52" s="66" t="s">
        <v>87</v>
      </c>
      <c r="B52" s="35" t="s">
        <v>246</v>
      </c>
      <c r="C52" s="16">
        <v>97</v>
      </c>
      <c r="D52" s="16">
        <v>92</v>
      </c>
      <c r="E52" s="16">
        <v>89</v>
      </c>
      <c r="F52" s="16">
        <v>117</v>
      </c>
      <c r="G52" s="16">
        <v>89</v>
      </c>
      <c r="H52" s="16">
        <v>100</v>
      </c>
      <c r="I52" s="16">
        <v>136</v>
      </c>
      <c r="J52" s="16"/>
      <c r="K52" s="16"/>
      <c r="L52" s="16">
        <v>170</v>
      </c>
      <c r="M52" s="16">
        <v>88</v>
      </c>
    </row>
    <row r="53" spans="1:13" x14ac:dyDescent="0.25">
      <c r="A53" s="66" t="s">
        <v>177</v>
      </c>
      <c r="B53" s="35" t="s">
        <v>247</v>
      </c>
      <c r="C53" s="16">
        <v>113</v>
      </c>
      <c r="D53" s="16">
        <v>109</v>
      </c>
      <c r="E53" s="16">
        <v>111</v>
      </c>
      <c r="F53" s="16">
        <v>668</v>
      </c>
      <c r="G53" s="16">
        <v>87</v>
      </c>
      <c r="H53" s="16">
        <v>151</v>
      </c>
      <c r="I53" s="16"/>
      <c r="J53" s="16"/>
      <c r="K53" s="16"/>
      <c r="L53" s="16"/>
      <c r="M53" s="16">
        <v>100</v>
      </c>
    </row>
    <row r="54" spans="1:13" x14ac:dyDescent="0.25">
      <c r="A54" s="66" t="s">
        <v>11</v>
      </c>
      <c r="B54" s="35" t="s">
        <v>248</v>
      </c>
      <c r="C54" s="16">
        <v>107</v>
      </c>
      <c r="D54" s="16">
        <v>111</v>
      </c>
      <c r="E54" s="16">
        <v>110</v>
      </c>
      <c r="F54" s="16">
        <v>85</v>
      </c>
      <c r="G54" s="16">
        <v>109</v>
      </c>
      <c r="H54" s="16">
        <v>109</v>
      </c>
      <c r="I54" s="16">
        <v>93</v>
      </c>
      <c r="J54" s="16"/>
      <c r="K54" s="16"/>
      <c r="L54" s="16">
        <v>128</v>
      </c>
      <c r="M54" s="16">
        <v>93</v>
      </c>
    </row>
    <row r="55" spans="1:13" x14ac:dyDescent="0.25">
      <c r="A55" s="66" t="s">
        <v>12</v>
      </c>
      <c r="B55" s="35" t="s">
        <v>249</v>
      </c>
      <c r="C55" s="16">
        <v>87</v>
      </c>
      <c r="D55" s="16">
        <v>93</v>
      </c>
      <c r="E55" s="16">
        <v>79</v>
      </c>
      <c r="F55" s="16">
        <v>108</v>
      </c>
      <c r="G55" s="16">
        <v>93</v>
      </c>
      <c r="H55" s="16">
        <v>69</v>
      </c>
      <c r="I55" s="16">
        <v>150</v>
      </c>
      <c r="J55" s="16"/>
      <c r="K55" s="16"/>
      <c r="L55" s="16">
        <v>81</v>
      </c>
      <c r="M55" s="16">
        <v>123</v>
      </c>
    </row>
    <row r="56" spans="1:13" x14ac:dyDescent="0.25">
      <c r="A56" s="66" t="s">
        <v>172</v>
      </c>
      <c r="B56" s="35" t="s">
        <v>250</v>
      </c>
      <c r="C56" s="16">
        <v>99</v>
      </c>
      <c r="D56" s="16">
        <v>97</v>
      </c>
      <c r="E56" s="16">
        <v>95</v>
      </c>
      <c r="F56" s="16">
        <v>93</v>
      </c>
      <c r="G56" s="16">
        <v>107</v>
      </c>
      <c r="H56" s="16">
        <v>74</v>
      </c>
      <c r="I56" s="16">
        <v>89</v>
      </c>
      <c r="J56" s="16"/>
      <c r="K56" s="16"/>
      <c r="L56" s="16">
        <v>148</v>
      </c>
      <c r="M56" s="16">
        <v>87</v>
      </c>
    </row>
    <row r="57" spans="1:13" x14ac:dyDescent="0.25">
      <c r="A57" s="66" t="s">
        <v>33</v>
      </c>
      <c r="B57" s="35" t="s">
        <v>251</v>
      </c>
      <c r="C57" s="16">
        <v>93</v>
      </c>
      <c r="D57" s="16">
        <v>103</v>
      </c>
      <c r="E57" s="16">
        <v>87</v>
      </c>
      <c r="F57" s="16">
        <v>99</v>
      </c>
      <c r="G57" s="16">
        <v>79</v>
      </c>
      <c r="H57" s="16">
        <v>117</v>
      </c>
      <c r="I57" s="16">
        <v>128</v>
      </c>
      <c r="J57" s="16">
        <v>119</v>
      </c>
      <c r="K57" s="16"/>
      <c r="L57" s="16">
        <v>106</v>
      </c>
      <c r="M57" s="16">
        <v>106</v>
      </c>
    </row>
    <row r="58" spans="1:13" x14ac:dyDescent="0.25">
      <c r="A58" s="66" t="s">
        <v>80</v>
      </c>
      <c r="B58" s="35" t="s">
        <v>252</v>
      </c>
      <c r="C58" s="16">
        <v>178</v>
      </c>
      <c r="D58" s="16"/>
      <c r="E58" s="16"/>
      <c r="F58" s="16"/>
      <c r="G58" s="16"/>
      <c r="H58" s="16"/>
      <c r="I58" s="16"/>
      <c r="J58" s="16">
        <v>178</v>
      </c>
      <c r="K58" s="16"/>
      <c r="L58" s="16"/>
      <c r="M58" s="16"/>
    </row>
    <row r="59" spans="1:13" x14ac:dyDescent="0.25">
      <c r="A59" s="66" t="s">
        <v>118</v>
      </c>
      <c r="B59" s="35" t="s">
        <v>406</v>
      </c>
      <c r="C59" s="16">
        <v>119</v>
      </c>
      <c r="D59" s="16">
        <v>119</v>
      </c>
      <c r="E59" s="16">
        <v>115</v>
      </c>
      <c r="F59" s="16">
        <v>124</v>
      </c>
      <c r="G59" s="16">
        <v>120</v>
      </c>
      <c r="H59" s="16"/>
      <c r="I59" s="16"/>
      <c r="J59" s="16"/>
      <c r="K59" s="16"/>
      <c r="L59" s="16"/>
      <c r="M59" s="16">
        <v>107</v>
      </c>
    </row>
    <row r="60" spans="1:13" x14ac:dyDescent="0.25">
      <c r="A60" s="66" t="s">
        <v>72</v>
      </c>
      <c r="B60" s="35" t="s">
        <v>253</v>
      </c>
      <c r="C60" s="16">
        <v>96</v>
      </c>
      <c r="D60" s="16">
        <v>93</v>
      </c>
      <c r="E60" s="16">
        <v>95</v>
      </c>
      <c r="F60" s="16">
        <v>97</v>
      </c>
      <c r="G60" s="16">
        <v>102</v>
      </c>
      <c r="H60" s="16">
        <v>127</v>
      </c>
      <c r="I60" s="16">
        <v>78</v>
      </c>
      <c r="J60" s="16"/>
      <c r="K60" s="16"/>
      <c r="L60" s="16">
        <v>100</v>
      </c>
      <c r="M60" s="16">
        <v>91</v>
      </c>
    </row>
    <row r="61" spans="1:13" x14ac:dyDescent="0.25">
      <c r="A61" s="66" t="s">
        <v>192</v>
      </c>
      <c r="B61" s="35" t="s">
        <v>254</v>
      </c>
      <c r="C61" s="16">
        <v>92</v>
      </c>
      <c r="D61" s="16">
        <v>90</v>
      </c>
      <c r="E61" s="16">
        <v>95</v>
      </c>
      <c r="F61" s="16">
        <v>94</v>
      </c>
      <c r="G61" s="16">
        <v>82</v>
      </c>
      <c r="H61" s="16">
        <v>78</v>
      </c>
      <c r="I61" s="16">
        <v>105</v>
      </c>
      <c r="J61" s="16"/>
      <c r="K61" s="16"/>
      <c r="L61" s="16">
        <v>86</v>
      </c>
      <c r="M61" s="16">
        <v>104</v>
      </c>
    </row>
    <row r="62" spans="1:13" x14ac:dyDescent="0.25">
      <c r="A62" s="66" t="s">
        <v>26</v>
      </c>
      <c r="B62" s="35" t="s">
        <v>255</v>
      </c>
      <c r="C62" s="16">
        <v>93</v>
      </c>
      <c r="D62" s="16">
        <v>116</v>
      </c>
      <c r="E62" s="16">
        <v>96</v>
      </c>
      <c r="F62" s="16">
        <v>97</v>
      </c>
      <c r="G62" s="16">
        <v>90</v>
      </c>
      <c r="H62" s="16">
        <v>138</v>
      </c>
      <c r="I62" s="16">
        <v>112</v>
      </c>
      <c r="J62" s="16"/>
      <c r="K62" s="16"/>
      <c r="L62" s="16">
        <v>96</v>
      </c>
      <c r="M62" s="16">
        <v>70</v>
      </c>
    </row>
    <row r="63" spans="1:13" x14ac:dyDescent="0.25">
      <c r="A63" s="66" t="s">
        <v>143</v>
      </c>
      <c r="B63" s="35" t="s">
        <v>256</v>
      </c>
      <c r="C63" s="16">
        <v>104</v>
      </c>
      <c r="D63" s="16">
        <v>98</v>
      </c>
      <c r="E63" s="16">
        <v>462</v>
      </c>
      <c r="F63" s="16"/>
      <c r="G63" s="16">
        <v>165</v>
      </c>
      <c r="H63" s="16">
        <v>110</v>
      </c>
      <c r="I63" s="16">
        <v>83</v>
      </c>
      <c r="J63" s="16">
        <v>112</v>
      </c>
      <c r="K63" s="16"/>
      <c r="L63" s="16">
        <v>89</v>
      </c>
      <c r="M63" s="16">
        <v>132</v>
      </c>
    </row>
    <row r="64" spans="1:13" x14ac:dyDescent="0.25">
      <c r="A64" s="66" t="s">
        <v>129</v>
      </c>
      <c r="B64" s="35" t="s">
        <v>257</v>
      </c>
      <c r="C64" s="16">
        <v>96</v>
      </c>
      <c r="D64" s="16">
        <v>83</v>
      </c>
      <c r="E64" s="16">
        <v>94</v>
      </c>
      <c r="F64" s="16">
        <v>96</v>
      </c>
      <c r="G64" s="16">
        <v>112</v>
      </c>
      <c r="H64" s="16">
        <v>88</v>
      </c>
      <c r="I64" s="16">
        <v>109</v>
      </c>
      <c r="J64" s="16"/>
      <c r="K64" s="16"/>
      <c r="L64" s="16">
        <v>71</v>
      </c>
      <c r="M64" s="16">
        <v>108</v>
      </c>
    </row>
    <row r="65" spans="1:13" x14ac:dyDescent="0.25">
      <c r="A65" s="66" t="s">
        <v>114</v>
      </c>
      <c r="B65" s="35" t="s">
        <v>368</v>
      </c>
      <c r="C65" s="16">
        <v>166</v>
      </c>
      <c r="D65" s="16">
        <v>79</v>
      </c>
      <c r="E65" s="16"/>
      <c r="F65" s="16"/>
      <c r="G65" s="16">
        <v>156</v>
      </c>
      <c r="H65" s="16">
        <v>105</v>
      </c>
      <c r="I65" s="16">
        <v>88</v>
      </c>
      <c r="J65" s="16">
        <v>237</v>
      </c>
      <c r="K65" s="16"/>
      <c r="L65" s="16"/>
      <c r="M65" s="16">
        <v>104</v>
      </c>
    </row>
    <row r="66" spans="1:13" x14ac:dyDescent="0.25">
      <c r="A66" s="66" t="s">
        <v>182</v>
      </c>
      <c r="B66" s="35" t="s">
        <v>258</v>
      </c>
      <c r="C66" s="16">
        <v>97</v>
      </c>
      <c r="D66" s="16">
        <v>99</v>
      </c>
      <c r="E66" s="16">
        <v>91</v>
      </c>
      <c r="F66" s="16">
        <v>87</v>
      </c>
      <c r="G66" s="16">
        <v>97</v>
      </c>
      <c r="H66" s="16">
        <v>88</v>
      </c>
      <c r="I66" s="16">
        <v>126</v>
      </c>
      <c r="J66" s="16">
        <v>46</v>
      </c>
      <c r="K66" s="16"/>
      <c r="L66" s="16">
        <v>73</v>
      </c>
      <c r="M66" s="16">
        <v>148</v>
      </c>
    </row>
    <row r="67" spans="1:13" x14ac:dyDescent="0.25">
      <c r="A67" s="66" t="s">
        <v>138</v>
      </c>
      <c r="B67" s="35" t="s">
        <v>259</v>
      </c>
      <c r="C67" s="16">
        <v>92</v>
      </c>
      <c r="D67" s="16">
        <v>93</v>
      </c>
      <c r="E67" s="16">
        <v>87</v>
      </c>
      <c r="F67" s="16">
        <v>81</v>
      </c>
      <c r="G67" s="16">
        <v>83</v>
      </c>
      <c r="H67" s="16">
        <v>94</v>
      </c>
      <c r="I67" s="16">
        <v>86</v>
      </c>
      <c r="J67" s="16"/>
      <c r="K67" s="16"/>
      <c r="L67" s="16">
        <v>87</v>
      </c>
      <c r="M67" s="16">
        <v>120</v>
      </c>
    </row>
    <row r="68" spans="1:13" x14ac:dyDescent="0.25">
      <c r="A68" s="66" t="s">
        <v>123</v>
      </c>
      <c r="B68" s="35" t="s">
        <v>407</v>
      </c>
      <c r="C68" s="16">
        <v>89</v>
      </c>
      <c r="D68" s="16">
        <v>89</v>
      </c>
      <c r="E68" s="16">
        <v>98</v>
      </c>
      <c r="F68" s="16">
        <v>103</v>
      </c>
      <c r="G68" s="16">
        <v>80</v>
      </c>
      <c r="H68" s="16">
        <v>92</v>
      </c>
      <c r="I68" s="16">
        <v>76</v>
      </c>
      <c r="J68" s="16"/>
      <c r="K68" s="16"/>
      <c r="L68" s="16">
        <v>93</v>
      </c>
      <c r="M68" s="16">
        <v>76</v>
      </c>
    </row>
    <row r="69" spans="1:13" x14ac:dyDescent="0.25">
      <c r="A69" s="66" t="s">
        <v>126</v>
      </c>
      <c r="B69" s="35" t="s">
        <v>260</v>
      </c>
      <c r="C69" s="16">
        <v>90</v>
      </c>
      <c r="D69" s="16">
        <v>93</v>
      </c>
      <c r="E69" s="16">
        <v>82</v>
      </c>
      <c r="F69" s="16">
        <v>74</v>
      </c>
      <c r="G69" s="16">
        <v>89</v>
      </c>
      <c r="H69" s="16">
        <v>105</v>
      </c>
      <c r="I69" s="16">
        <v>110</v>
      </c>
      <c r="J69" s="16"/>
      <c r="K69" s="16"/>
      <c r="L69" s="16">
        <v>84</v>
      </c>
      <c r="M69" s="16">
        <v>119</v>
      </c>
    </row>
    <row r="70" spans="1:13" x14ac:dyDescent="0.25">
      <c r="A70" s="66" t="s">
        <v>64</v>
      </c>
      <c r="B70" s="35" t="s">
        <v>261</v>
      </c>
      <c r="C70" s="16">
        <v>122</v>
      </c>
      <c r="D70" s="16">
        <v>114</v>
      </c>
      <c r="E70" s="16">
        <v>135</v>
      </c>
      <c r="F70" s="16">
        <v>118</v>
      </c>
      <c r="G70" s="16">
        <v>110</v>
      </c>
      <c r="H70" s="16">
        <v>138</v>
      </c>
      <c r="I70" s="16">
        <v>129</v>
      </c>
      <c r="J70" s="16"/>
      <c r="K70" s="16"/>
      <c r="L70" s="16">
        <v>144</v>
      </c>
      <c r="M70" s="16">
        <v>128</v>
      </c>
    </row>
    <row r="71" spans="1:13" x14ac:dyDescent="0.25">
      <c r="A71" s="66" t="s">
        <v>39</v>
      </c>
      <c r="B71" s="35" t="s">
        <v>262</v>
      </c>
      <c r="C71" s="16">
        <v>98</v>
      </c>
      <c r="D71" s="16">
        <v>81</v>
      </c>
      <c r="E71" s="16">
        <v>126</v>
      </c>
      <c r="F71" s="16">
        <v>56</v>
      </c>
      <c r="G71" s="16">
        <v>74</v>
      </c>
      <c r="H71" s="16">
        <v>182</v>
      </c>
      <c r="I71" s="16">
        <v>121</v>
      </c>
      <c r="J71" s="16"/>
      <c r="K71" s="16"/>
      <c r="L71" s="16">
        <v>119</v>
      </c>
      <c r="M71" s="16">
        <v>34</v>
      </c>
    </row>
    <row r="72" spans="1:13" x14ac:dyDescent="0.25">
      <c r="A72" s="66" t="s">
        <v>157</v>
      </c>
      <c r="B72" s="35" t="s">
        <v>369</v>
      </c>
      <c r="C72" s="16">
        <v>107</v>
      </c>
      <c r="D72" s="16">
        <v>107</v>
      </c>
      <c r="E72" s="16">
        <v>117</v>
      </c>
      <c r="F72" s="16">
        <v>104</v>
      </c>
      <c r="G72" s="16">
        <v>86</v>
      </c>
      <c r="H72" s="16">
        <v>106</v>
      </c>
      <c r="I72" s="16">
        <v>166</v>
      </c>
      <c r="J72" s="16"/>
      <c r="K72" s="16"/>
      <c r="L72" s="16">
        <v>103</v>
      </c>
      <c r="M72" s="16">
        <v>115</v>
      </c>
    </row>
    <row r="73" spans="1:13" x14ac:dyDescent="0.25">
      <c r="A73" s="66" t="s">
        <v>35</v>
      </c>
      <c r="B73" s="35" t="s">
        <v>263</v>
      </c>
      <c r="C73" s="16">
        <v>111</v>
      </c>
      <c r="D73" s="16"/>
      <c r="E73" s="16"/>
      <c r="F73" s="16"/>
      <c r="G73" s="16">
        <v>111</v>
      </c>
      <c r="H73" s="16"/>
      <c r="I73" s="16">
        <v>128</v>
      </c>
      <c r="J73" s="16">
        <v>99</v>
      </c>
      <c r="K73" s="16"/>
      <c r="L73" s="16">
        <v>87</v>
      </c>
      <c r="M73" s="16">
        <v>97</v>
      </c>
    </row>
    <row r="74" spans="1:13" x14ac:dyDescent="0.25">
      <c r="A74" s="66" t="s">
        <v>150</v>
      </c>
      <c r="B74" s="35" t="s">
        <v>264</v>
      </c>
      <c r="C74" s="16">
        <v>86</v>
      </c>
      <c r="D74" s="16">
        <v>92</v>
      </c>
      <c r="E74" s="16">
        <v>82</v>
      </c>
      <c r="F74" s="16">
        <v>96</v>
      </c>
      <c r="G74" s="16">
        <v>80</v>
      </c>
      <c r="H74" s="16">
        <v>90</v>
      </c>
      <c r="I74" s="16">
        <v>91</v>
      </c>
      <c r="J74" s="16"/>
      <c r="K74" s="16"/>
      <c r="L74" s="16">
        <v>75</v>
      </c>
      <c r="M74" s="16">
        <v>90</v>
      </c>
    </row>
    <row r="75" spans="1:13" x14ac:dyDescent="0.25">
      <c r="A75" s="66" t="s">
        <v>181</v>
      </c>
      <c r="B75" s="35" t="s">
        <v>370</v>
      </c>
      <c r="C75" s="16">
        <v>111</v>
      </c>
      <c r="D75" s="16">
        <v>101</v>
      </c>
      <c r="E75" s="16">
        <v>150</v>
      </c>
      <c r="F75" s="16">
        <v>89</v>
      </c>
      <c r="G75" s="16">
        <v>92</v>
      </c>
      <c r="H75" s="16">
        <v>102</v>
      </c>
      <c r="I75" s="16">
        <v>104</v>
      </c>
      <c r="J75" s="16"/>
      <c r="K75" s="16"/>
      <c r="L75" s="16">
        <v>96</v>
      </c>
      <c r="M75" s="16">
        <v>95</v>
      </c>
    </row>
    <row r="76" spans="1:13" x14ac:dyDescent="0.25">
      <c r="A76" s="66" t="s">
        <v>110</v>
      </c>
      <c r="B76" s="35" t="s">
        <v>265</v>
      </c>
      <c r="C76" s="16">
        <v>102</v>
      </c>
      <c r="D76" s="16">
        <v>99</v>
      </c>
      <c r="E76" s="16">
        <v>120</v>
      </c>
      <c r="F76" s="16">
        <v>104</v>
      </c>
      <c r="G76" s="16">
        <v>97</v>
      </c>
      <c r="H76" s="16">
        <v>87</v>
      </c>
      <c r="I76" s="16">
        <v>80</v>
      </c>
      <c r="J76" s="16"/>
      <c r="K76" s="16"/>
      <c r="L76" s="16">
        <v>97</v>
      </c>
      <c r="M76" s="16">
        <v>97</v>
      </c>
    </row>
    <row r="77" spans="1:13" x14ac:dyDescent="0.25">
      <c r="A77" s="66" t="s">
        <v>49</v>
      </c>
      <c r="B77" s="35" t="s">
        <v>266</v>
      </c>
      <c r="C77" s="16">
        <v>103</v>
      </c>
      <c r="D77" s="16">
        <v>95</v>
      </c>
      <c r="E77" s="16">
        <v>127</v>
      </c>
      <c r="F77" s="16">
        <v>93</v>
      </c>
      <c r="G77" s="16">
        <v>96</v>
      </c>
      <c r="H77" s="16">
        <v>133</v>
      </c>
      <c r="I77" s="16">
        <v>68</v>
      </c>
      <c r="J77" s="16"/>
      <c r="K77" s="16"/>
      <c r="L77" s="16">
        <v>121</v>
      </c>
      <c r="M77" s="16">
        <v>100</v>
      </c>
    </row>
    <row r="78" spans="1:13" x14ac:dyDescent="0.25">
      <c r="A78" s="66" t="s">
        <v>36</v>
      </c>
      <c r="B78" s="35" t="s">
        <v>267</v>
      </c>
      <c r="C78" s="16">
        <v>87</v>
      </c>
      <c r="D78" s="16">
        <v>92</v>
      </c>
      <c r="E78" s="16">
        <v>92</v>
      </c>
      <c r="F78" s="16">
        <v>97</v>
      </c>
      <c r="G78" s="16">
        <v>82</v>
      </c>
      <c r="H78" s="16">
        <v>50</v>
      </c>
      <c r="I78" s="16">
        <v>72</v>
      </c>
      <c r="J78" s="16"/>
      <c r="K78" s="16"/>
      <c r="L78" s="16">
        <v>80</v>
      </c>
      <c r="M78" s="16">
        <v>113</v>
      </c>
    </row>
    <row r="79" spans="1:13" x14ac:dyDescent="0.25">
      <c r="A79" s="66" t="s">
        <v>76</v>
      </c>
      <c r="B79" s="35" t="s">
        <v>268</v>
      </c>
      <c r="C79" s="16">
        <v>113</v>
      </c>
      <c r="D79" s="16">
        <v>110</v>
      </c>
      <c r="E79" s="16">
        <v>101</v>
      </c>
      <c r="F79" s="16">
        <v>98</v>
      </c>
      <c r="G79" s="16">
        <v>126</v>
      </c>
      <c r="H79" s="16">
        <v>170</v>
      </c>
      <c r="I79" s="16">
        <v>135</v>
      </c>
      <c r="J79" s="16"/>
      <c r="K79" s="16"/>
      <c r="L79" s="16">
        <v>128</v>
      </c>
      <c r="M79" s="16">
        <v>119</v>
      </c>
    </row>
    <row r="80" spans="1:13" x14ac:dyDescent="0.25">
      <c r="A80" s="66" t="s">
        <v>139</v>
      </c>
      <c r="B80" s="35" t="s">
        <v>269</v>
      </c>
      <c r="C80" s="16">
        <v>93</v>
      </c>
      <c r="D80" s="16">
        <v>84</v>
      </c>
      <c r="E80" s="16">
        <v>91</v>
      </c>
      <c r="F80" s="16">
        <v>114</v>
      </c>
      <c r="G80" s="16">
        <v>103</v>
      </c>
      <c r="H80" s="16">
        <v>82</v>
      </c>
      <c r="I80" s="16">
        <v>80</v>
      </c>
      <c r="J80" s="16"/>
      <c r="K80" s="16"/>
      <c r="L80" s="16">
        <v>88</v>
      </c>
      <c r="M80" s="16">
        <v>95</v>
      </c>
    </row>
    <row r="81" spans="1:13" x14ac:dyDescent="0.25">
      <c r="A81" s="66" t="s">
        <v>121</v>
      </c>
      <c r="B81" s="35" t="s">
        <v>408</v>
      </c>
      <c r="C81" s="16">
        <v>95</v>
      </c>
      <c r="D81" s="16">
        <v>97</v>
      </c>
      <c r="E81" s="16">
        <v>94</v>
      </c>
      <c r="F81" s="16">
        <v>90</v>
      </c>
      <c r="G81" s="16">
        <v>92</v>
      </c>
      <c r="H81" s="16">
        <v>77</v>
      </c>
      <c r="I81" s="16">
        <v>81</v>
      </c>
      <c r="J81" s="16"/>
      <c r="K81" s="16"/>
      <c r="L81" s="16">
        <v>102</v>
      </c>
      <c r="M81" s="16">
        <v>109</v>
      </c>
    </row>
    <row r="82" spans="1:13" x14ac:dyDescent="0.25">
      <c r="A82" s="66" t="s">
        <v>185</v>
      </c>
      <c r="B82" s="35" t="s">
        <v>270</v>
      </c>
      <c r="C82" s="16">
        <v>113</v>
      </c>
      <c r="D82" s="16">
        <v>98</v>
      </c>
      <c r="E82" s="16">
        <v>161</v>
      </c>
      <c r="F82" s="16">
        <v>87</v>
      </c>
      <c r="G82" s="16">
        <v>107</v>
      </c>
      <c r="H82" s="16">
        <v>99</v>
      </c>
      <c r="I82" s="16">
        <v>74</v>
      </c>
      <c r="J82" s="16"/>
      <c r="K82" s="16"/>
      <c r="L82" s="16">
        <v>83</v>
      </c>
      <c r="M82" s="16">
        <v>105</v>
      </c>
    </row>
    <row r="83" spans="1:13" x14ac:dyDescent="0.25">
      <c r="A83" s="66" t="s">
        <v>178</v>
      </c>
      <c r="B83" s="35" t="s">
        <v>409</v>
      </c>
      <c r="C83" s="16">
        <v>119</v>
      </c>
      <c r="D83" s="16">
        <v>128</v>
      </c>
      <c r="E83" s="16">
        <v>119</v>
      </c>
      <c r="F83" s="16">
        <v>103</v>
      </c>
      <c r="G83" s="16">
        <v>123</v>
      </c>
      <c r="H83" s="16">
        <v>171</v>
      </c>
      <c r="I83" s="16">
        <v>139</v>
      </c>
      <c r="J83" s="16">
        <v>102</v>
      </c>
      <c r="K83" s="16"/>
      <c r="L83" s="16">
        <v>79</v>
      </c>
      <c r="M83" s="16">
        <v>99</v>
      </c>
    </row>
    <row r="84" spans="1:13" x14ac:dyDescent="0.25">
      <c r="A84" s="66" t="s">
        <v>190</v>
      </c>
      <c r="B84" s="35" t="s">
        <v>428</v>
      </c>
      <c r="C84" s="16">
        <v>276</v>
      </c>
      <c r="D84" s="16"/>
      <c r="E84" s="16"/>
      <c r="F84" s="16"/>
      <c r="G84" s="16"/>
      <c r="H84" s="16"/>
      <c r="I84" s="16">
        <v>147</v>
      </c>
      <c r="J84" s="16">
        <v>313</v>
      </c>
      <c r="K84" s="16"/>
      <c r="L84" s="16"/>
      <c r="M84" s="16"/>
    </row>
    <row r="85" spans="1:13" x14ac:dyDescent="0.25">
      <c r="A85" s="66" t="s">
        <v>171</v>
      </c>
      <c r="B85" s="35" t="s">
        <v>271</v>
      </c>
      <c r="C85" s="16">
        <v>107</v>
      </c>
      <c r="D85" s="16">
        <v>105</v>
      </c>
      <c r="E85" s="16">
        <v>114</v>
      </c>
      <c r="F85" s="16">
        <v>55</v>
      </c>
      <c r="G85" s="16">
        <v>106</v>
      </c>
      <c r="H85" s="16">
        <v>136</v>
      </c>
      <c r="I85" s="16"/>
      <c r="J85" s="16"/>
      <c r="K85" s="16"/>
      <c r="L85" s="16"/>
      <c r="M85" s="16">
        <v>141</v>
      </c>
    </row>
    <row r="86" spans="1:13" x14ac:dyDescent="0.25">
      <c r="A86" s="66" t="s">
        <v>176</v>
      </c>
      <c r="B86" s="35" t="s">
        <v>272</v>
      </c>
      <c r="C86" s="16">
        <v>96</v>
      </c>
      <c r="D86" s="16">
        <v>101</v>
      </c>
      <c r="E86" s="16">
        <v>101</v>
      </c>
      <c r="F86" s="16">
        <v>84</v>
      </c>
      <c r="G86" s="16">
        <v>88</v>
      </c>
      <c r="H86" s="16">
        <v>90</v>
      </c>
      <c r="I86" s="16">
        <v>97</v>
      </c>
      <c r="J86" s="16"/>
      <c r="K86" s="16"/>
      <c r="L86" s="16">
        <v>92</v>
      </c>
      <c r="M86" s="16">
        <v>104</v>
      </c>
    </row>
    <row r="87" spans="1:13" x14ac:dyDescent="0.25">
      <c r="A87" s="66" t="s">
        <v>200</v>
      </c>
      <c r="B87" s="35" t="s">
        <v>273</v>
      </c>
      <c r="C87" s="16">
        <v>91</v>
      </c>
      <c r="D87" s="16">
        <v>97</v>
      </c>
      <c r="E87" s="16">
        <v>71</v>
      </c>
      <c r="F87" s="16">
        <v>115</v>
      </c>
      <c r="G87" s="16">
        <v>111</v>
      </c>
      <c r="H87" s="16">
        <v>90</v>
      </c>
      <c r="I87" s="16">
        <v>97</v>
      </c>
      <c r="J87" s="16"/>
      <c r="K87" s="16"/>
      <c r="L87" s="16">
        <v>112</v>
      </c>
      <c r="M87" s="16">
        <v>105</v>
      </c>
    </row>
    <row r="88" spans="1:13" x14ac:dyDescent="0.25">
      <c r="A88" s="66" t="s">
        <v>59</v>
      </c>
      <c r="B88" s="35" t="s">
        <v>274</v>
      </c>
      <c r="C88" s="16">
        <v>98</v>
      </c>
      <c r="D88" s="16">
        <v>93</v>
      </c>
      <c r="E88" s="16">
        <v>115</v>
      </c>
      <c r="F88" s="16">
        <v>98</v>
      </c>
      <c r="G88" s="16">
        <v>88</v>
      </c>
      <c r="H88" s="16">
        <v>119</v>
      </c>
      <c r="I88" s="16">
        <v>85</v>
      </c>
      <c r="J88" s="16"/>
      <c r="K88" s="16"/>
      <c r="L88" s="16">
        <v>92</v>
      </c>
      <c r="M88" s="16">
        <v>81</v>
      </c>
    </row>
    <row r="89" spans="1:13" x14ac:dyDescent="0.25">
      <c r="A89" s="66" t="s">
        <v>104</v>
      </c>
      <c r="B89" s="35" t="s">
        <v>275</v>
      </c>
      <c r="C89" s="16">
        <v>115</v>
      </c>
      <c r="D89" s="16"/>
      <c r="E89" s="16"/>
      <c r="F89" s="16"/>
      <c r="G89" s="16"/>
      <c r="H89" s="16"/>
      <c r="I89" s="16"/>
      <c r="J89" s="16">
        <v>115</v>
      </c>
      <c r="K89" s="16"/>
      <c r="L89" s="16"/>
      <c r="M89" s="16"/>
    </row>
    <row r="90" spans="1:13" x14ac:dyDescent="0.25">
      <c r="A90" s="66" t="s">
        <v>97</v>
      </c>
      <c r="B90" s="35" t="s">
        <v>276</v>
      </c>
      <c r="C90" s="16">
        <v>95</v>
      </c>
      <c r="D90" s="16">
        <v>98</v>
      </c>
      <c r="E90" s="16">
        <v>89</v>
      </c>
      <c r="F90" s="16">
        <v>98</v>
      </c>
      <c r="G90" s="16">
        <v>91</v>
      </c>
      <c r="H90" s="16">
        <v>109</v>
      </c>
      <c r="I90" s="16">
        <v>102</v>
      </c>
      <c r="J90" s="16"/>
      <c r="K90" s="16"/>
      <c r="L90" s="16">
        <v>119</v>
      </c>
      <c r="M90" s="16">
        <v>98</v>
      </c>
    </row>
    <row r="91" spans="1:13" x14ac:dyDescent="0.25">
      <c r="A91" s="66" t="s">
        <v>133</v>
      </c>
      <c r="B91" s="35" t="s">
        <v>277</v>
      </c>
      <c r="C91" s="16">
        <v>103</v>
      </c>
      <c r="D91" s="16">
        <v>104</v>
      </c>
      <c r="E91" s="16">
        <v>101</v>
      </c>
      <c r="F91" s="16">
        <v>87</v>
      </c>
      <c r="G91" s="16">
        <v>87</v>
      </c>
      <c r="H91" s="16">
        <v>93</v>
      </c>
      <c r="I91" s="16">
        <v>121</v>
      </c>
      <c r="J91" s="16"/>
      <c r="K91" s="16"/>
      <c r="L91" s="16">
        <v>91</v>
      </c>
      <c r="M91" s="16">
        <v>136</v>
      </c>
    </row>
    <row r="92" spans="1:13" x14ac:dyDescent="0.25">
      <c r="A92" s="66" t="s">
        <v>399</v>
      </c>
      <c r="B92" s="35" t="s">
        <v>410</v>
      </c>
      <c r="C92" s="16">
        <v>120</v>
      </c>
      <c r="D92" s="16">
        <v>110</v>
      </c>
      <c r="E92" s="16">
        <v>166</v>
      </c>
      <c r="F92" s="16">
        <v>62</v>
      </c>
      <c r="G92" s="16">
        <v>95</v>
      </c>
      <c r="H92" s="16">
        <v>111</v>
      </c>
      <c r="I92" s="16">
        <v>132</v>
      </c>
      <c r="J92" s="16"/>
      <c r="K92" s="16"/>
      <c r="L92" s="16">
        <v>80</v>
      </c>
      <c r="M92" s="16">
        <v>216</v>
      </c>
    </row>
    <row r="93" spans="1:13" x14ac:dyDescent="0.25">
      <c r="A93" s="66" t="s">
        <v>162</v>
      </c>
      <c r="B93" s="35" t="s">
        <v>371</v>
      </c>
      <c r="C93" s="16">
        <v>99</v>
      </c>
      <c r="D93" s="16">
        <v>101</v>
      </c>
      <c r="E93" s="16">
        <v>96</v>
      </c>
      <c r="F93" s="16">
        <v>122</v>
      </c>
      <c r="G93" s="16">
        <v>114</v>
      </c>
      <c r="H93" s="16">
        <v>48</v>
      </c>
      <c r="I93" s="16">
        <v>94</v>
      </c>
      <c r="J93" s="16"/>
      <c r="K93" s="16"/>
      <c r="L93" s="16">
        <v>101</v>
      </c>
      <c r="M93" s="16">
        <v>124</v>
      </c>
    </row>
    <row r="94" spans="1:13" x14ac:dyDescent="0.25">
      <c r="A94" s="66" t="s">
        <v>98</v>
      </c>
      <c r="B94" s="35" t="s">
        <v>278</v>
      </c>
      <c r="C94" s="16">
        <v>122</v>
      </c>
      <c r="D94" s="16"/>
      <c r="E94" s="16"/>
      <c r="F94" s="16"/>
      <c r="G94" s="16"/>
      <c r="H94" s="16"/>
      <c r="I94" s="16"/>
      <c r="J94" s="16">
        <v>122</v>
      </c>
      <c r="K94" s="16"/>
      <c r="L94" s="16"/>
      <c r="M94" s="16"/>
    </row>
    <row r="95" spans="1:13" x14ac:dyDescent="0.25">
      <c r="A95" s="66" t="s">
        <v>62</v>
      </c>
      <c r="B95" s="35" t="s">
        <v>279</v>
      </c>
      <c r="C95" s="16">
        <v>98</v>
      </c>
      <c r="D95" s="16">
        <v>107</v>
      </c>
      <c r="E95" s="16">
        <v>103</v>
      </c>
      <c r="F95" s="16">
        <v>85</v>
      </c>
      <c r="G95" s="16">
        <v>84</v>
      </c>
      <c r="H95" s="16">
        <v>115</v>
      </c>
      <c r="I95" s="16">
        <v>91</v>
      </c>
      <c r="J95" s="16"/>
      <c r="K95" s="16"/>
      <c r="L95" s="16">
        <v>101</v>
      </c>
      <c r="M95" s="16">
        <v>100</v>
      </c>
    </row>
    <row r="96" spans="1:13" x14ac:dyDescent="0.25">
      <c r="A96" s="66" t="s">
        <v>65</v>
      </c>
      <c r="B96" s="35" t="s">
        <v>280</v>
      </c>
      <c r="C96" s="16">
        <v>99</v>
      </c>
      <c r="D96" s="16">
        <v>81</v>
      </c>
      <c r="E96" s="16">
        <v>101</v>
      </c>
      <c r="F96" s="16">
        <v>95</v>
      </c>
      <c r="G96" s="16">
        <v>101</v>
      </c>
      <c r="H96" s="16">
        <v>103</v>
      </c>
      <c r="I96" s="16">
        <v>76</v>
      </c>
      <c r="J96" s="16"/>
      <c r="K96" s="16"/>
      <c r="L96" s="16">
        <v>117</v>
      </c>
      <c r="M96" s="16">
        <v>96</v>
      </c>
    </row>
    <row r="97" spans="1:13" x14ac:dyDescent="0.25">
      <c r="A97" s="66" t="s">
        <v>166</v>
      </c>
      <c r="B97" s="35" t="s">
        <v>281</v>
      </c>
      <c r="C97" s="16">
        <v>96</v>
      </c>
      <c r="D97" s="16">
        <v>88</v>
      </c>
      <c r="E97" s="16">
        <v>102</v>
      </c>
      <c r="F97" s="16">
        <v>80</v>
      </c>
      <c r="G97" s="16">
        <v>98</v>
      </c>
      <c r="H97" s="16">
        <v>102</v>
      </c>
      <c r="I97" s="16">
        <v>75</v>
      </c>
      <c r="J97" s="16"/>
      <c r="K97" s="16"/>
      <c r="L97" s="16">
        <v>114</v>
      </c>
      <c r="M97" s="16">
        <v>95</v>
      </c>
    </row>
    <row r="98" spans="1:13" x14ac:dyDescent="0.25">
      <c r="A98" s="66" t="s">
        <v>40</v>
      </c>
      <c r="B98" s="35" t="s">
        <v>411</v>
      </c>
      <c r="C98" s="16">
        <v>113</v>
      </c>
      <c r="D98" s="16">
        <v>107</v>
      </c>
      <c r="E98" s="16">
        <v>129</v>
      </c>
      <c r="F98" s="16">
        <v>148</v>
      </c>
      <c r="G98" s="16">
        <v>109</v>
      </c>
      <c r="H98" s="16">
        <v>108</v>
      </c>
      <c r="I98" s="16">
        <v>104</v>
      </c>
      <c r="J98" s="16">
        <v>102</v>
      </c>
      <c r="K98" s="16"/>
      <c r="L98" s="16">
        <v>106</v>
      </c>
      <c r="M98" s="16">
        <v>105</v>
      </c>
    </row>
    <row r="99" spans="1:13" x14ac:dyDescent="0.25">
      <c r="A99" s="66" t="s">
        <v>75</v>
      </c>
      <c r="B99" s="35" t="s">
        <v>282</v>
      </c>
      <c r="C99" s="16">
        <v>98</v>
      </c>
      <c r="D99" s="16">
        <v>108</v>
      </c>
      <c r="E99" s="16">
        <v>112</v>
      </c>
      <c r="F99" s="16">
        <v>77</v>
      </c>
      <c r="G99" s="16">
        <v>90</v>
      </c>
      <c r="H99" s="16">
        <v>84</v>
      </c>
      <c r="I99" s="16">
        <v>71</v>
      </c>
      <c r="J99" s="16"/>
      <c r="K99" s="16"/>
      <c r="L99" s="16">
        <v>83</v>
      </c>
      <c r="M99" s="16">
        <v>73</v>
      </c>
    </row>
    <row r="100" spans="1:13" x14ac:dyDescent="0.25">
      <c r="A100" s="66" t="s">
        <v>107</v>
      </c>
      <c r="B100" s="35" t="s">
        <v>283</v>
      </c>
      <c r="C100" s="16">
        <v>91</v>
      </c>
      <c r="D100" s="16">
        <v>103</v>
      </c>
      <c r="E100" s="16">
        <v>93</v>
      </c>
      <c r="F100" s="16">
        <v>84</v>
      </c>
      <c r="G100" s="16">
        <v>92</v>
      </c>
      <c r="H100" s="16">
        <v>59</v>
      </c>
      <c r="I100" s="16">
        <v>76</v>
      </c>
      <c r="J100" s="16"/>
      <c r="K100" s="16"/>
      <c r="L100" s="16">
        <v>84</v>
      </c>
      <c r="M100" s="16">
        <v>90</v>
      </c>
    </row>
    <row r="101" spans="1:13" x14ac:dyDescent="0.25">
      <c r="A101" s="66" t="s">
        <v>115</v>
      </c>
      <c r="B101" s="35" t="s">
        <v>284</v>
      </c>
      <c r="C101" s="16">
        <v>94</v>
      </c>
      <c r="D101" s="16"/>
      <c r="E101" s="16"/>
      <c r="F101" s="16"/>
      <c r="G101" s="16">
        <v>88</v>
      </c>
      <c r="H101" s="16"/>
      <c r="I101" s="16">
        <v>98</v>
      </c>
      <c r="J101" s="16">
        <v>92</v>
      </c>
      <c r="K101" s="16"/>
      <c r="L101" s="16">
        <v>75</v>
      </c>
      <c r="M101" s="16">
        <v>104</v>
      </c>
    </row>
    <row r="102" spans="1:13" x14ac:dyDescent="0.25">
      <c r="A102" s="66" t="s">
        <v>134</v>
      </c>
      <c r="B102" s="35" t="s">
        <v>285</v>
      </c>
      <c r="C102" s="16">
        <v>95</v>
      </c>
      <c r="D102" s="16">
        <v>83</v>
      </c>
      <c r="E102" s="16">
        <v>103</v>
      </c>
      <c r="F102" s="16">
        <v>102</v>
      </c>
      <c r="G102" s="16">
        <v>105</v>
      </c>
      <c r="H102" s="16">
        <v>103</v>
      </c>
      <c r="I102" s="16">
        <v>80</v>
      </c>
      <c r="J102" s="16"/>
      <c r="K102" s="16"/>
      <c r="L102" s="16">
        <v>102</v>
      </c>
      <c r="M102" s="16">
        <v>66</v>
      </c>
    </row>
    <row r="103" spans="1:13" x14ac:dyDescent="0.25">
      <c r="A103" s="66" t="s">
        <v>108</v>
      </c>
      <c r="B103" s="35" t="s">
        <v>286</v>
      </c>
      <c r="C103" s="16">
        <v>77</v>
      </c>
      <c r="D103" s="16"/>
      <c r="E103" s="16"/>
      <c r="F103" s="16"/>
      <c r="G103" s="16">
        <v>75</v>
      </c>
      <c r="H103" s="16">
        <v>114</v>
      </c>
      <c r="I103" s="16">
        <v>80</v>
      </c>
      <c r="J103" s="16">
        <v>75</v>
      </c>
      <c r="K103" s="16"/>
      <c r="L103" s="16"/>
      <c r="M103" s="16">
        <v>69</v>
      </c>
    </row>
    <row r="104" spans="1:13" x14ac:dyDescent="0.25">
      <c r="A104" s="66" t="s">
        <v>61</v>
      </c>
      <c r="B104" s="35" t="s">
        <v>422</v>
      </c>
      <c r="C104" s="16">
        <v>131</v>
      </c>
      <c r="D104" s="16">
        <v>112</v>
      </c>
      <c r="E104" s="16">
        <v>110</v>
      </c>
      <c r="F104" s="16">
        <v>184</v>
      </c>
      <c r="G104" s="16">
        <v>158</v>
      </c>
      <c r="H104" s="16">
        <v>144</v>
      </c>
      <c r="I104" s="16">
        <v>262</v>
      </c>
      <c r="J104" s="16">
        <v>121</v>
      </c>
      <c r="K104" s="16"/>
      <c r="L104" s="16"/>
      <c r="M104" s="16">
        <v>137</v>
      </c>
    </row>
    <row r="105" spans="1:13" x14ac:dyDescent="0.25">
      <c r="A105" s="66" t="s">
        <v>44</v>
      </c>
      <c r="B105" s="35" t="s">
        <v>372</v>
      </c>
      <c r="C105" s="16">
        <v>90</v>
      </c>
      <c r="D105" s="16">
        <v>80</v>
      </c>
      <c r="E105" s="16">
        <v>94</v>
      </c>
      <c r="F105" s="16">
        <v>110</v>
      </c>
      <c r="G105" s="16">
        <v>89</v>
      </c>
      <c r="H105" s="16">
        <v>98</v>
      </c>
      <c r="I105" s="16">
        <v>91</v>
      </c>
      <c r="J105" s="16"/>
      <c r="K105" s="16"/>
      <c r="L105" s="16">
        <v>80</v>
      </c>
      <c r="M105" s="16">
        <v>93</v>
      </c>
    </row>
    <row r="106" spans="1:13" x14ac:dyDescent="0.25">
      <c r="A106" s="66" t="s">
        <v>96</v>
      </c>
      <c r="B106" s="35" t="s">
        <v>287</v>
      </c>
      <c r="C106" s="16">
        <v>117</v>
      </c>
      <c r="D106" s="16">
        <v>107</v>
      </c>
      <c r="E106" s="16">
        <v>97</v>
      </c>
      <c r="F106" s="16"/>
      <c r="G106" s="16">
        <v>128</v>
      </c>
      <c r="H106" s="16"/>
      <c r="I106" s="16"/>
      <c r="J106" s="16"/>
      <c r="K106" s="16"/>
      <c r="L106" s="16">
        <v>129</v>
      </c>
      <c r="M106" s="16">
        <v>101</v>
      </c>
    </row>
    <row r="107" spans="1:13" x14ac:dyDescent="0.25">
      <c r="A107" s="66" t="s">
        <v>85</v>
      </c>
      <c r="B107" s="35" t="s">
        <v>288</v>
      </c>
      <c r="C107" s="16">
        <v>132</v>
      </c>
      <c r="D107" s="16"/>
      <c r="E107" s="16"/>
      <c r="F107" s="16"/>
      <c r="G107" s="16"/>
      <c r="H107" s="16"/>
      <c r="I107" s="16"/>
      <c r="J107" s="16">
        <v>132</v>
      </c>
      <c r="K107" s="16"/>
      <c r="L107" s="16"/>
      <c r="M107" s="16"/>
    </row>
    <row r="108" spans="1:13" x14ac:dyDescent="0.25">
      <c r="A108" s="66" t="s">
        <v>90</v>
      </c>
      <c r="B108" s="35" t="s">
        <v>289</v>
      </c>
      <c r="C108" s="16">
        <v>98</v>
      </c>
      <c r="D108" s="16">
        <v>106</v>
      </c>
      <c r="E108" s="16">
        <v>100</v>
      </c>
      <c r="F108" s="16">
        <v>117</v>
      </c>
      <c r="G108" s="16">
        <v>80</v>
      </c>
      <c r="H108" s="16">
        <v>52</v>
      </c>
      <c r="I108" s="16">
        <v>61</v>
      </c>
      <c r="J108" s="16"/>
      <c r="K108" s="16"/>
      <c r="L108" s="16">
        <v>129</v>
      </c>
      <c r="M108" s="16">
        <v>100</v>
      </c>
    </row>
    <row r="109" spans="1:13" x14ac:dyDescent="0.25">
      <c r="A109" s="66" t="s">
        <v>124</v>
      </c>
      <c r="B109" s="35" t="s">
        <v>290</v>
      </c>
      <c r="C109" s="16">
        <v>105</v>
      </c>
      <c r="D109" s="16">
        <v>98</v>
      </c>
      <c r="E109" s="16">
        <v>100</v>
      </c>
      <c r="F109" s="16">
        <v>191</v>
      </c>
      <c r="G109" s="16">
        <v>114</v>
      </c>
      <c r="H109" s="16">
        <v>97</v>
      </c>
      <c r="I109" s="16"/>
      <c r="J109" s="16"/>
      <c r="K109" s="16"/>
      <c r="L109" s="16">
        <v>67</v>
      </c>
      <c r="M109" s="16">
        <v>88</v>
      </c>
    </row>
    <row r="110" spans="1:13" x14ac:dyDescent="0.25">
      <c r="A110" s="66" t="s">
        <v>117</v>
      </c>
      <c r="B110" s="35" t="s">
        <v>291</v>
      </c>
      <c r="C110" s="16">
        <v>129</v>
      </c>
      <c r="D110" s="16"/>
      <c r="E110" s="16"/>
      <c r="F110" s="16"/>
      <c r="G110" s="16">
        <v>45</v>
      </c>
      <c r="H110" s="16"/>
      <c r="I110" s="16">
        <v>106</v>
      </c>
      <c r="J110" s="16">
        <v>150</v>
      </c>
      <c r="K110" s="16"/>
      <c r="L110" s="16"/>
      <c r="M110" s="16">
        <v>100</v>
      </c>
    </row>
    <row r="111" spans="1:13" x14ac:dyDescent="0.25">
      <c r="A111" s="66" t="s">
        <v>174</v>
      </c>
      <c r="B111" s="35" t="s">
        <v>292</v>
      </c>
      <c r="C111" s="16">
        <v>125</v>
      </c>
      <c r="D111" s="16">
        <v>148</v>
      </c>
      <c r="E111" s="16">
        <v>196</v>
      </c>
      <c r="F111" s="16">
        <v>178</v>
      </c>
      <c r="G111" s="16">
        <v>96</v>
      </c>
      <c r="H111" s="16">
        <v>87</v>
      </c>
      <c r="I111" s="16"/>
      <c r="J111" s="16"/>
      <c r="K111" s="16"/>
      <c r="L111" s="16"/>
      <c r="M111" s="16">
        <v>116</v>
      </c>
    </row>
    <row r="112" spans="1:13" x14ac:dyDescent="0.25">
      <c r="A112" s="66" t="s">
        <v>17</v>
      </c>
      <c r="B112" s="35" t="s">
        <v>373</v>
      </c>
      <c r="C112" s="16">
        <v>100</v>
      </c>
      <c r="D112" s="16">
        <v>104</v>
      </c>
      <c r="E112" s="16">
        <v>95</v>
      </c>
      <c r="F112" s="16">
        <v>96</v>
      </c>
      <c r="G112" s="16">
        <v>103</v>
      </c>
      <c r="H112" s="16">
        <v>65</v>
      </c>
      <c r="I112" s="16">
        <v>112</v>
      </c>
      <c r="J112" s="16">
        <v>107</v>
      </c>
      <c r="K112" s="16"/>
      <c r="L112" s="16">
        <v>97</v>
      </c>
      <c r="M112" s="16">
        <v>104</v>
      </c>
    </row>
    <row r="113" spans="1:13" x14ac:dyDescent="0.25">
      <c r="A113" s="66" t="s">
        <v>93</v>
      </c>
      <c r="B113" s="35" t="s">
        <v>293</v>
      </c>
      <c r="C113" s="16">
        <v>107</v>
      </c>
      <c r="D113" s="16">
        <v>118</v>
      </c>
      <c r="E113" s="16">
        <v>95</v>
      </c>
      <c r="F113" s="16">
        <v>118</v>
      </c>
      <c r="G113" s="16">
        <v>118</v>
      </c>
      <c r="H113" s="16">
        <v>98</v>
      </c>
      <c r="I113" s="16">
        <v>191</v>
      </c>
      <c r="J113" s="16"/>
      <c r="K113" s="16"/>
      <c r="L113" s="16">
        <v>120</v>
      </c>
      <c r="M113" s="16">
        <v>96</v>
      </c>
    </row>
    <row r="114" spans="1:13" x14ac:dyDescent="0.25">
      <c r="A114" s="66" t="s">
        <v>31</v>
      </c>
      <c r="B114" s="35" t="s">
        <v>294</v>
      </c>
      <c r="C114" s="16">
        <v>107</v>
      </c>
      <c r="D114" s="16">
        <v>117</v>
      </c>
      <c r="E114" s="16">
        <v>97</v>
      </c>
      <c r="F114" s="16">
        <v>103</v>
      </c>
      <c r="G114" s="16">
        <v>108</v>
      </c>
      <c r="H114" s="16">
        <v>97</v>
      </c>
      <c r="I114" s="16">
        <v>144</v>
      </c>
      <c r="J114" s="16"/>
      <c r="K114" s="16"/>
      <c r="L114" s="16">
        <v>115</v>
      </c>
      <c r="M114" s="16">
        <v>117</v>
      </c>
    </row>
    <row r="115" spans="1:13" x14ac:dyDescent="0.25">
      <c r="A115" s="66" t="s">
        <v>169</v>
      </c>
      <c r="B115" s="35" t="s">
        <v>295</v>
      </c>
      <c r="C115" s="16">
        <v>110</v>
      </c>
      <c r="D115" s="16">
        <v>117</v>
      </c>
      <c r="E115" s="16">
        <v>125</v>
      </c>
      <c r="F115" s="16">
        <v>110</v>
      </c>
      <c r="G115" s="16">
        <v>85</v>
      </c>
      <c r="H115" s="16">
        <v>93</v>
      </c>
      <c r="I115" s="16">
        <v>108</v>
      </c>
      <c r="J115" s="16"/>
      <c r="K115" s="16"/>
      <c r="L115" s="16">
        <v>110</v>
      </c>
      <c r="M115" s="16">
        <v>103</v>
      </c>
    </row>
    <row r="116" spans="1:13" x14ac:dyDescent="0.25">
      <c r="A116" s="66" t="s">
        <v>68</v>
      </c>
      <c r="B116" s="35" t="s">
        <v>296</v>
      </c>
      <c r="C116" s="16">
        <v>101</v>
      </c>
      <c r="D116" s="16">
        <v>111</v>
      </c>
      <c r="E116" s="16">
        <v>92</v>
      </c>
      <c r="F116" s="16">
        <v>122</v>
      </c>
      <c r="G116" s="16">
        <v>73</v>
      </c>
      <c r="H116" s="16">
        <v>96</v>
      </c>
      <c r="I116" s="16">
        <v>157</v>
      </c>
      <c r="J116" s="16">
        <v>89</v>
      </c>
      <c r="K116" s="16"/>
      <c r="L116" s="16">
        <v>101</v>
      </c>
      <c r="M116" s="16">
        <v>173</v>
      </c>
    </row>
    <row r="117" spans="1:13" x14ac:dyDescent="0.25">
      <c r="A117" s="66" t="s">
        <v>151</v>
      </c>
      <c r="B117" s="35" t="s">
        <v>297</v>
      </c>
      <c r="C117" s="16">
        <v>138</v>
      </c>
      <c r="D117" s="16"/>
      <c r="E117" s="16"/>
      <c r="F117" s="16"/>
      <c r="G117" s="16"/>
      <c r="H117" s="16"/>
      <c r="I117" s="16"/>
      <c r="J117" s="16">
        <v>138</v>
      </c>
      <c r="K117" s="16"/>
      <c r="L117" s="16"/>
      <c r="M117" s="16"/>
    </row>
    <row r="118" spans="1:13" x14ac:dyDescent="0.25">
      <c r="A118" s="66" t="s">
        <v>58</v>
      </c>
      <c r="B118" s="35" t="s">
        <v>298</v>
      </c>
      <c r="C118" s="16">
        <v>94</v>
      </c>
      <c r="D118" s="16">
        <v>107</v>
      </c>
      <c r="E118" s="16">
        <v>101</v>
      </c>
      <c r="F118" s="16">
        <v>106</v>
      </c>
      <c r="G118" s="16">
        <v>105</v>
      </c>
      <c r="H118" s="16">
        <v>44</v>
      </c>
      <c r="I118" s="16">
        <v>75</v>
      </c>
      <c r="J118" s="16">
        <v>126</v>
      </c>
      <c r="K118" s="16"/>
      <c r="L118" s="16">
        <v>79</v>
      </c>
      <c r="M118" s="16">
        <v>104</v>
      </c>
    </row>
    <row r="119" spans="1:13" x14ac:dyDescent="0.25">
      <c r="A119" s="66" t="s">
        <v>82</v>
      </c>
      <c r="B119" s="35" t="s">
        <v>299</v>
      </c>
      <c r="C119" s="16">
        <v>99</v>
      </c>
      <c r="D119" s="16">
        <v>98</v>
      </c>
      <c r="E119" s="16">
        <v>103</v>
      </c>
      <c r="F119" s="16">
        <v>105</v>
      </c>
      <c r="G119" s="16">
        <v>96</v>
      </c>
      <c r="H119" s="16">
        <v>104</v>
      </c>
      <c r="I119" s="16">
        <v>100</v>
      </c>
      <c r="J119" s="16"/>
      <c r="K119" s="16"/>
      <c r="L119" s="16">
        <v>85</v>
      </c>
      <c r="M119" s="16">
        <v>100</v>
      </c>
    </row>
    <row r="120" spans="1:13" x14ac:dyDescent="0.25">
      <c r="A120" s="66" t="s">
        <v>148</v>
      </c>
      <c r="B120" s="35" t="s">
        <v>420</v>
      </c>
      <c r="C120" s="16">
        <v>114</v>
      </c>
      <c r="D120" s="16">
        <v>119</v>
      </c>
      <c r="E120" s="16">
        <v>243</v>
      </c>
      <c r="F120" s="16"/>
      <c r="G120" s="16">
        <v>65</v>
      </c>
      <c r="H120" s="16">
        <v>195</v>
      </c>
      <c r="I120" s="16">
        <v>105</v>
      </c>
      <c r="J120" s="16">
        <v>136</v>
      </c>
      <c r="K120" s="16"/>
      <c r="L120" s="16">
        <v>66</v>
      </c>
      <c r="M120" s="16">
        <v>83</v>
      </c>
    </row>
    <row r="121" spans="1:13" x14ac:dyDescent="0.25">
      <c r="A121" s="66" t="s">
        <v>199</v>
      </c>
      <c r="B121" s="35" t="s">
        <v>300</v>
      </c>
      <c r="C121" s="16">
        <v>96</v>
      </c>
      <c r="D121" s="16">
        <v>99</v>
      </c>
      <c r="E121" s="16">
        <v>104</v>
      </c>
      <c r="F121" s="16">
        <v>108</v>
      </c>
      <c r="G121" s="16">
        <v>100</v>
      </c>
      <c r="H121" s="16">
        <v>68</v>
      </c>
      <c r="I121" s="16">
        <v>86</v>
      </c>
      <c r="J121" s="16">
        <v>29</v>
      </c>
      <c r="K121" s="16"/>
      <c r="L121" s="16">
        <v>91</v>
      </c>
      <c r="M121" s="16">
        <v>79</v>
      </c>
    </row>
    <row r="122" spans="1:13" x14ac:dyDescent="0.25">
      <c r="A122" s="66" t="s">
        <v>175</v>
      </c>
      <c r="B122" s="35" t="s">
        <v>301</v>
      </c>
      <c r="C122" s="16">
        <v>118</v>
      </c>
      <c r="D122" s="16">
        <v>122</v>
      </c>
      <c r="E122" s="16">
        <v>131</v>
      </c>
      <c r="F122" s="16">
        <v>83</v>
      </c>
      <c r="G122" s="16">
        <v>114</v>
      </c>
      <c r="H122" s="16">
        <v>135</v>
      </c>
      <c r="I122" s="16"/>
      <c r="J122" s="16"/>
      <c r="K122" s="16"/>
      <c r="L122" s="16"/>
      <c r="M122" s="16">
        <v>78</v>
      </c>
    </row>
    <row r="123" spans="1:13" x14ac:dyDescent="0.25">
      <c r="A123" s="66" t="s">
        <v>183</v>
      </c>
      <c r="B123" s="35" t="s">
        <v>302</v>
      </c>
      <c r="C123" s="16">
        <v>100</v>
      </c>
      <c r="D123" s="16">
        <v>91</v>
      </c>
      <c r="E123" s="16">
        <v>101</v>
      </c>
      <c r="F123" s="16">
        <v>88</v>
      </c>
      <c r="G123" s="16">
        <v>103</v>
      </c>
      <c r="H123" s="16">
        <v>106</v>
      </c>
      <c r="I123" s="16">
        <v>90</v>
      </c>
      <c r="J123" s="16"/>
      <c r="K123" s="16"/>
      <c r="L123" s="16">
        <v>87</v>
      </c>
      <c r="M123" s="16">
        <v>117</v>
      </c>
    </row>
    <row r="124" spans="1:13" x14ac:dyDescent="0.25">
      <c r="A124" s="66" t="s">
        <v>88</v>
      </c>
      <c r="B124" s="35" t="s">
        <v>430</v>
      </c>
      <c r="C124" s="16">
        <v>112</v>
      </c>
      <c r="D124" s="16"/>
      <c r="E124" s="16"/>
      <c r="F124" s="16"/>
      <c r="G124" s="16"/>
      <c r="H124" s="16"/>
      <c r="I124" s="16"/>
      <c r="J124" s="16"/>
      <c r="K124" s="16">
        <v>112</v>
      </c>
      <c r="L124" s="16"/>
      <c r="M124" s="16"/>
    </row>
    <row r="125" spans="1:13" x14ac:dyDescent="0.25">
      <c r="A125" s="66" t="s">
        <v>180</v>
      </c>
      <c r="B125" s="35" t="s">
        <v>303</v>
      </c>
      <c r="C125" s="16">
        <v>134</v>
      </c>
      <c r="D125" s="16">
        <v>133</v>
      </c>
      <c r="E125" s="16">
        <v>139</v>
      </c>
      <c r="F125" s="16">
        <v>117</v>
      </c>
      <c r="G125" s="16">
        <v>143</v>
      </c>
      <c r="H125" s="16">
        <v>113</v>
      </c>
      <c r="I125" s="16"/>
      <c r="J125" s="16"/>
      <c r="K125" s="16"/>
      <c r="L125" s="16">
        <v>115</v>
      </c>
      <c r="M125" s="16">
        <v>134</v>
      </c>
    </row>
    <row r="126" spans="1:13" x14ac:dyDescent="0.25">
      <c r="A126" s="66" t="s">
        <v>27</v>
      </c>
      <c r="B126" s="35" t="s">
        <v>304</v>
      </c>
      <c r="C126" s="16">
        <v>115</v>
      </c>
      <c r="D126" s="16"/>
      <c r="E126" s="16"/>
      <c r="F126" s="16"/>
      <c r="G126" s="16">
        <v>82</v>
      </c>
      <c r="H126" s="16"/>
      <c r="I126" s="16">
        <v>133</v>
      </c>
      <c r="J126" s="16">
        <v>109</v>
      </c>
      <c r="K126" s="16"/>
      <c r="L126" s="16"/>
      <c r="M126" s="16">
        <v>95</v>
      </c>
    </row>
    <row r="127" spans="1:13" x14ac:dyDescent="0.25">
      <c r="A127" s="66" t="s">
        <v>120</v>
      </c>
      <c r="B127" s="35" t="s">
        <v>305</v>
      </c>
      <c r="C127" s="16">
        <v>77</v>
      </c>
      <c r="D127" s="16"/>
      <c r="E127" s="16"/>
      <c r="F127" s="16"/>
      <c r="G127" s="16"/>
      <c r="H127" s="16"/>
      <c r="I127" s="16"/>
      <c r="J127" s="16">
        <v>77</v>
      </c>
      <c r="K127" s="16"/>
      <c r="L127" s="16"/>
      <c r="M127" s="16"/>
    </row>
    <row r="128" spans="1:13" x14ac:dyDescent="0.25">
      <c r="A128" s="66" t="s">
        <v>127</v>
      </c>
      <c r="B128" s="35" t="s">
        <v>306</v>
      </c>
      <c r="C128" s="16">
        <v>123</v>
      </c>
      <c r="D128" s="16">
        <v>133</v>
      </c>
      <c r="E128" s="16">
        <v>151</v>
      </c>
      <c r="F128" s="16">
        <v>121</v>
      </c>
      <c r="G128" s="16">
        <v>106</v>
      </c>
      <c r="H128" s="16">
        <v>161</v>
      </c>
      <c r="I128" s="16"/>
      <c r="J128" s="16"/>
      <c r="K128" s="16"/>
      <c r="L128" s="16"/>
      <c r="M128" s="16">
        <v>85</v>
      </c>
    </row>
    <row r="129" spans="1:13" x14ac:dyDescent="0.25">
      <c r="A129" s="66" t="s">
        <v>83</v>
      </c>
      <c r="B129" s="35" t="s">
        <v>307</v>
      </c>
      <c r="C129" s="16">
        <v>127</v>
      </c>
      <c r="D129" s="16"/>
      <c r="E129" s="16"/>
      <c r="F129" s="16"/>
      <c r="G129" s="16">
        <v>82</v>
      </c>
      <c r="H129" s="16">
        <v>893</v>
      </c>
      <c r="I129" s="16">
        <v>106</v>
      </c>
      <c r="J129" s="16">
        <v>159</v>
      </c>
      <c r="K129" s="16"/>
      <c r="L129" s="16"/>
      <c r="M129" s="16">
        <v>97</v>
      </c>
    </row>
    <row r="130" spans="1:13" x14ac:dyDescent="0.25">
      <c r="A130" s="66" t="s">
        <v>168</v>
      </c>
      <c r="B130" s="35" t="s">
        <v>308</v>
      </c>
      <c r="C130" s="16">
        <v>91</v>
      </c>
      <c r="D130" s="16">
        <v>92</v>
      </c>
      <c r="E130" s="16">
        <v>87</v>
      </c>
      <c r="F130" s="16">
        <v>85</v>
      </c>
      <c r="G130" s="16">
        <v>95</v>
      </c>
      <c r="H130" s="16">
        <v>94</v>
      </c>
      <c r="I130" s="16">
        <v>90</v>
      </c>
      <c r="J130" s="16">
        <v>105</v>
      </c>
      <c r="K130" s="16"/>
      <c r="L130" s="16">
        <v>94</v>
      </c>
      <c r="M130" s="16">
        <v>98</v>
      </c>
    </row>
    <row r="131" spans="1:13" x14ac:dyDescent="0.25">
      <c r="A131" s="66" t="s">
        <v>60</v>
      </c>
      <c r="B131" s="35" t="s">
        <v>309</v>
      </c>
      <c r="C131" s="16">
        <v>88</v>
      </c>
      <c r="D131" s="16">
        <v>80</v>
      </c>
      <c r="E131" s="16">
        <v>89</v>
      </c>
      <c r="F131" s="16">
        <v>82</v>
      </c>
      <c r="G131" s="16">
        <v>88</v>
      </c>
      <c r="H131" s="16">
        <v>105</v>
      </c>
      <c r="I131" s="16">
        <v>86</v>
      </c>
      <c r="J131" s="16"/>
      <c r="K131" s="16"/>
      <c r="L131" s="16">
        <v>91</v>
      </c>
      <c r="M131" s="16">
        <v>91</v>
      </c>
    </row>
    <row r="132" spans="1:13" x14ac:dyDescent="0.25">
      <c r="A132" s="66" t="s">
        <v>112</v>
      </c>
      <c r="B132" s="35" t="s">
        <v>310</v>
      </c>
      <c r="C132" s="16">
        <v>87</v>
      </c>
      <c r="D132" s="16">
        <v>77</v>
      </c>
      <c r="E132" s="16">
        <v>73</v>
      </c>
      <c r="F132" s="16">
        <v>75</v>
      </c>
      <c r="G132" s="16">
        <v>109</v>
      </c>
      <c r="H132" s="16">
        <v>153</v>
      </c>
      <c r="I132" s="16">
        <v>82</v>
      </c>
      <c r="J132" s="16">
        <v>159</v>
      </c>
      <c r="K132" s="16"/>
      <c r="L132" s="16">
        <v>94</v>
      </c>
      <c r="M132" s="16">
        <v>98</v>
      </c>
    </row>
    <row r="133" spans="1:13" x14ac:dyDescent="0.25">
      <c r="A133" s="66" t="s">
        <v>400</v>
      </c>
      <c r="B133" s="35" t="s">
        <v>412</v>
      </c>
      <c r="C133" s="16">
        <v>90</v>
      </c>
      <c r="D133" s="16">
        <v>82</v>
      </c>
      <c r="E133" s="16">
        <v>89</v>
      </c>
      <c r="F133" s="16">
        <v>78</v>
      </c>
      <c r="G133" s="16">
        <v>106</v>
      </c>
      <c r="H133" s="16">
        <v>71</v>
      </c>
      <c r="I133" s="16">
        <v>88</v>
      </c>
      <c r="J133" s="16">
        <v>90</v>
      </c>
      <c r="K133" s="16"/>
      <c r="L133" s="16">
        <v>76</v>
      </c>
      <c r="M133" s="16">
        <v>97</v>
      </c>
    </row>
    <row r="134" spans="1:13" x14ac:dyDescent="0.25">
      <c r="A134" s="66" t="s">
        <v>116</v>
      </c>
      <c r="B134" s="35" t="s">
        <v>374</v>
      </c>
      <c r="C134" s="16">
        <v>102</v>
      </c>
      <c r="D134" s="16">
        <v>112</v>
      </c>
      <c r="E134" s="16">
        <v>103</v>
      </c>
      <c r="F134" s="16">
        <v>100</v>
      </c>
      <c r="G134" s="16">
        <v>95</v>
      </c>
      <c r="H134" s="16">
        <v>100</v>
      </c>
      <c r="I134" s="16">
        <v>68</v>
      </c>
      <c r="J134" s="16"/>
      <c r="K134" s="16"/>
      <c r="L134" s="16">
        <v>109</v>
      </c>
      <c r="M134" s="16">
        <v>111</v>
      </c>
    </row>
    <row r="135" spans="1:13" x14ac:dyDescent="0.25">
      <c r="A135" s="66" t="s">
        <v>9</v>
      </c>
      <c r="B135" s="35" t="s">
        <v>311</v>
      </c>
      <c r="C135" s="16">
        <v>99</v>
      </c>
      <c r="D135" s="16">
        <v>93</v>
      </c>
      <c r="E135" s="16">
        <v>113</v>
      </c>
      <c r="F135" s="16">
        <v>102</v>
      </c>
      <c r="G135" s="16">
        <v>85</v>
      </c>
      <c r="H135" s="16">
        <v>87</v>
      </c>
      <c r="I135" s="16">
        <v>83</v>
      </c>
      <c r="J135" s="16"/>
      <c r="K135" s="16"/>
      <c r="L135" s="16">
        <v>105</v>
      </c>
      <c r="M135" s="16">
        <v>95</v>
      </c>
    </row>
    <row r="136" spans="1:13" x14ac:dyDescent="0.25">
      <c r="A136" s="66" t="s">
        <v>160</v>
      </c>
      <c r="B136" s="35" t="s">
        <v>312</v>
      </c>
      <c r="C136" s="16">
        <v>92</v>
      </c>
      <c r="D136" s="16">
        <v>105</v>
      </c>
      <c r="E136" s="16">
        <v>90</v>
      </c>
      <c r="F136" s="16">
        <v>87</v>
      </c>
      <c r="G136" s="16">
        <v>84</v>
      </c>
      <c r="H136" s="16">
        <v>120</v>
      </c>
      <c r="I136" s="16">
        <v>33</v>
      </c>
      <c r="J136" s="16"/>
      <c r="K136" s="16"/>
      <c r="L136" s="16">
        <v>94</v>
      </c>
      <c r="M136" s="16">
        <v>113</v>
      </c>
    </row>
    <row r="137" spans="1:13" x14ac:dyDescent="0.25">
      <c r="A137" s="66" t="s">
        <v>8</v>
      </c>
      <c r="B137" s="35" t="s">
        <v>417</v>
      </c>
      <c r="C137" s="16">
        <v>98</v>
      </c>
      <c r="D137" s="16">
        <v>102</v>
      </c>
      <c r="E137" s="16"/>
      <c r="F137" s="16"/>
      <c r="G137" s="16">
        <v>88</v>
      </c>
      <c r="H137" s="16"/>
      <c r="I137" s="16">
        <v>86</v>
      </c>
      <c r="J137" s="16">
        <v>102</v>
      </c>
      <c r="K137" s="16"/>
      <c r="L137" s="16">
        <v>113</v>
      </c>
      <c r="M137" s="16">
        <v>106</v>
      </c>
    </row>
    <row r="138" spans="1:13" x14ac:dyDescent="0.25">
      <c r="A138" s="66" t="s">
        <v>149</v>
      </c>
      <c r="B138" s="35" t="s">
        <v>313</v>
      </c>
      <c r="C138" s="16">
        <v>97</v>
      </c>
      <c r="D138" s="16">
        <v>95</v>
      </c>
      <c r="E138" s="16">
        <v>104</v>
      </c>
      <c r="F138" s="16">
        <v>114</v>
      </c>
      <c r="G138" s="16">
        <v>87</v>
      </c>
      <c r="H138" s="16">
        <v>104</v>
      </c>
      <c r="I138" s="16">
        <v>66</v>
      </c>
      <c r="J138" s="16"/>
      <c r="K138" s="16"/>
      <c r="L138" s="16">
        <v>88</v>
      </c>
      <c r="M138" s="16">
        <v>113</v>
      </c>
    </row>
    <row r="139" spans="1:13" x14ac:dyDescent="0.25">
      <c r="A139" s="66" t="s">
        <v>204</v>
      </c>
      <c r="B139" s="35" t="s">
        <v>385</v>
      </c>
      <c r="C139" s="16">
        <v>129</v>
      </c>
      <c r="D139" s="16"/>
      <c r="E139" s="16"/>
      <c r="F139" s="16"/>
      <c r="G139" s="16">
        <v>81</v>
      </c>
      <c r="H139" s="16"/>
      <c r="I139" s="16">
        <v>116</v>
      </c>
      <c r="J139" s="16">
        <v>131</v>
      </c>
      <c r="K139" s="16"/>
      <c r="L139" s="16">
        <v>148</v>
      </c>
      <c r="M139" s="16"/>
    </row>
    <row r="140" spans="1:13" x14ac:dyDescent="0.25">
      <c r="A140" s="66" t="s">
        <v>186</v>
      </c>
      <c r="B140" s="35" t="s">
        <v>314</v>
      </c>
      <c r="C140" s="16">
        <v>106</v>
      </c>
      <c r="D140" s="16">
        <v>103</v>
      </c>
      <c r="E140" s="16">
        <v>115</v>
      </c>
      <c r="F140" s="16">
        <v>121</v>
      </c>
      <c r="G140" s="16">
        <v>102</v>
      </c>
      <c r="H140" s="16">
        <v>71</v>
      </c>
      <c r="I140" s="16">
        <v>116</v>
      </c>
      <c r="J140" s="16"/>
      <c r="K140" s="16"/>
      <c r="L140" s="16">
        <v>102</v>
      </c>
      <c r="M140" s="16">
        <v>95</v>
      </c>
    </row>
    <row r="141" spans="1:13" x14ac:dyDescent="0.25">
      <c r="A141" s="66" t="s">
        <v>29</v>
      </c>
      <c r="B141" s="35" t="s">
        <v>315</v>
      </c>
      <c r="C141" s="16">
        <v>139</v>
      </c>
      <c r="D141" s="16"/>
      <c r="E141" s="16">
        <v>89</v>
      </c>
      <c r="F141" s="16"/>
      <c r="G141" s="16">
        <v>92</v>
      </c>
      <c r="H141" s="16"/>
      <c r="I141" s="16">
        <v>131</v>
      </c>
      <c r="J141" s="16">
        <v>156</v>
      </c>
      <c r="K141" s="16"/>
      <c r="L141" s="16"/>
      <c r="M141" s="16">
        <v>79</v>
      </c>
    </row>
    <row r="142" spans="1:13" x14ac:dyDescent="0.25">
      <c r="A142" s="66" t="s">
        <v>147</v>
      </c>
      <c r="B142" s="35" t="s">
        <v>316</v>
      </c>
      <c r="C142" s="16">
        <v>102</v>
      </c>
      <c r="D142" s="16"/>
      <c r="E142" s="16"/>
      <c r="F142" s="16"/>
      <c r="G142" s="16"/>
      <c r="H142" s="16"/>
      <c r="I142" s="16"/>
      <c r="J142" s="16">
        <v>102</v>
      </c>
      <c r="K142" s="16"/>
      <c r="L142" s="16"/>
      <c r="M142" s="16"/>
    </row>
    <row r="143" spans="1:13" x14ac:dyDescent="0.25">
      <c r="A143" s="66" t="s">
        <v>70</v>
      </c>
      <c r="B143" s="35" t="s">
        <v>418</v>
      </c>
      <c r="C143" s="16">
        <v>160</v>
      </c>
      <c r="D143" s="16">
        <v>263</v>
      </c>
      <c r="E143" s="16">
        <v>291</v>
      </c>
      <c r="F143" s="16"/>
      <c r="G143" s="16">
        <v>140</v>
      </c>
      <c r="H143" s="16"/>
      <c r="I143" s="16">
        <v>99</v>
      </c>
      <c r="J143" s="16">
        <v>177</v>
      </c>
      <c r="K143" s="16"/>
      <c r="L143" s="16">
        <v>179</v>
      </c>
      <c r="M143" s="16"/>
    </row>
    <row r="144" spans="1:13" x14ac:dyDescent="0.25">
      <c r="A144" s="66" t="s">
        <v>100</v>
      </c>
      <c r="B144" s="35" t="s">
        <v>317</v>
      </c>
      <c r="C144" s="16">
        <v>98</v>
      </c>
      <c r="D144" s="16">
        <v>92</v>
      </c>
      <c r="E144" s="16">
        <v>82</v>
      </c>
      <c r="F144" s="16">
        <v>106</v>
      </c>
      <c r="G144" s="16">
        <v>111</v>
      </c>
      <c r="H144" s="16">
        <v>100</v>
      </c>
      <c r="I144" s="16">
        <v>123</v>
      </c>
      <c r="J144" s="16"/>
      <c r="K144" s="16"/>
      <c r="L144" s="16">
        <v>139</v>
      </c>
      <c r="M144" s="16">
        <v>113</v>
      </c>
    </row>
    <row r="145" spans="1:13" x14ac:dyDescent="0.25">
      <c r="A145" s="66" t="s">
        <v>10</v>
      </c>
      <c r="B145" s="35" t="s">
        <v>318</v>
      </c>
      <c r="C145" s="16">
        <v>163</v>
      </c>
      <c r="D145" s="16"/>
      <c r="E145" s="16"/>
      <c r="F145" s="16"/>
      <c r="G145" s="16"/>
      <c r="H145" s="16"/>
      <c r="I145" s="16"/>
      <c r="J145" s="16">
        <v>163</v>
      </c>
      <c r="K145" s="16"/>
      <c r="L145" s="16"/>
      <c r="M145" s="16"/>
    </row>
    <row r="146" spans="1:13" x14ac:dyDescent="0.25">
      <c r="A146" s="66" t="s">
        <v>56</v>
      </c>
      <c r="B146" s="35" t="s">
        <v>319</v>
      </c>
      <c r="C146" s="16">
        <v>103</v>
      </c>
      <c r="D146" s="16">
        <v>102</v>
      </c>
      <c r="E146" s="16">
        <v>127</v>
      </c>
      <c r="F146" s="16">
        <v>123</v>
      </c>
      <c r="G146" s="16">
        <v>82</v>
      </c>
      <c r="H146" s="16">
        <v>112</v>
      </c>
      <c r="I146" s="16">
        <v>86</v>
      </c>
      <c r="J146" s="16"/>
      <c r="K146" s="16"/>
      <c r="L146" s="16">
        <v>108</v>
      </c>
      <c r="M146" s="16">
        <v>92</v>
      </c>
    </row>
    <row r="147" spans="1:13" x14ac:dyDescent="0.25">
      <c r="A147" s="66" t="s">
        <v>50</v>
      </c>
      <c r="B147" s="35" t="s">
        <v>320</v>
      </c>
      <c r="C147" s="16">
        <v>92</v>
      </c>
      <c r="D147" s="16">
        <v>89</v>
      </c>
      <c r="E147" s="16">
        <v>92</v>
      </c>
      <c r="F147" s="16">
        <v>103</v>
      </c>
      <c r="G147" s="16">
        <v>94</v>
      </c>
      <c r="H147" s="16">
        <v>35</v>
      </c>
      <c r="I147" s="16"/>
      <c r="J147" s="16"/>
      <c r="K147" s="16"/>
      <c r="L147" s="16">
        <v>91</v>
      </c>
      <c r="M147" s="16">
        <v>102</v>
      </c>
    </row>
    <row r="148" spans="1:13" x14ac:dyDescent="0.25">
      <c r="A148" s="66" t="s">
        <v>105</v>
      </c>
      <c r="B148" s="35" t="s">
        <v>321</v>
      </c>
      <c r="C148" s="16">
        <v>89</v>
      </c>
      <c r="D148" s="16">
        <v>94</v>
      </c>
      <c r="E148" s="16">
        <v>79</v>
      </c>
      <c r="F148" s="16">
        <v>114</v>
      </c>
      <c r="G148" s="16">
        <v>95</v>
      </c>
      <c r="H148" s="16">
        <v>98</v>
      </c>
      <c r="I148" s="16">
        <v>87</v>
      </c>
      <c r="J148" s="16"/>
      <c r="K148" s="16"/>
      <c r="L148" s="16">
        <v>98</v>
      </c>
      <c r="M148" s="16">
        <v>97</v>
      </c>
    </row>
    <row r="149" spans="1:13" x14ac:dyDescent="0.25">
      <c r="A149" s="66" t="s">
        <v>156</v>
      </c>
      <c r="B149" s="35" t="s">
        <v>322</v>
      </c>
      <c r="C149" s="16">
        <v>93</v>
      </c>
      <c r="D149" s="16">
        <v>126</v>
      </c>
      <c r="E149" s="16">
        <v>76</v>
      </c>
      <c r="F149" s="16">
        <v>102</v>
      </c>
      <c r="G149" s="16">
        <v>92</v>
      </c>
      <c r="H149" s="16">
        <v>177</v>
      </c>
      <c r="I149" s="16">
        <v>116</v>
      </c>
      <c r="J149" s="16"/>
      <c r="K149" s="16"/>
      <c r="L149" s="16">
        <v>106</v>
      </c>
      <c r="M149" s="16">
        <v>115</v>
      </c>
    </row>
    <row r="150" spans="1:13" x14ac:dyDescent="0.25">
      <c r="A150" s="66" t="s">
        <v>155</v>
      </c>
      <c r="B150" s="35" t="s">
        <v>323</v>
      </c>
      <c r="C150" s="16">
        <v>90</v>
      </c>
      <c r="D150" s="16">
        <v>177</v>
      </c>
      <c r="E150" s="16">
        <v>277</v>
      </c>
      <c r="F150" s="16"/>
      <c r="G150" s="16">
        <v>97</v>
      </c>
      <c r="H150" s="16">
        <v>132</v>
      </c>
      <c r="I150" s="16">
        <v>81</v>
      </c>
      <c r="J150" s="16">
        <v>87</v>
      </c>
      <c r="K150" s="16"/>
      <c r="L150" s="16">
        <v>99</v>
      </c>
      <c r="M150" s="16">
        <v>121</v>
      </c>
    </row>
    <row r="151" spans="1:13" x14ac:dyDescent="0.25">
      <c r="A151" s="66" t="s">
        <v>91</v>
      </c>
      <c r="B151" s="35" t="s">
        <v>375</v>
      </c>
      <c r="C151" s="16">
        <v>178</v>
      </c>
      <c r="D151" s="16"/>
      <c r="E151" s="16"/>
      <c r="F151" s="16"/>
      <c r="G151" s="16">
        <v>91</v>
      </c>
      <c r="H151" s="16">
        <v>32</v>
      </c>
      <c r="I151" s="16">
        <v>128</v>
      </c>
      <c r="J151" s="16">
        <v>240</v>
      </c>
      <c r="K151" s="16"/>
      <c r="L151" s="16">
        <v>89</v>
      </c>
      <c r="M151" s="16"/>
    </row>
    <row r="152" spans="1:13" x14ac:dyDescent="0.25">
      <c r="A152" s="66" t="s">
        <v>78</v>
      </c>
      <c r="B152" s="35" t="s">
        <v>419</v>
      </c>
      <c r="C152" s="16">
        <v>111</v>
      </c>
      <c r="D152" s="16">
        <v>75</v>
      </c>
      <c r="E152" s="16"/>
      <c r="F152" s="16"/>
      <c r="G152" s="16">
        <v>98</v>
      </c>
      <c r="H152" s="16">
        <v>41</v>
      </c>
      <c r="I152" s="16">
        <v>96</v>
      </c>
      <c r="J152" s="16">
        <v>117</v>
      </c>
      <c r="K152" s="16"/>
      <c r="L152" s="16"/>
      <c r="M152" s="16">
        <v>79</v>
      </c>
    </row>
    <row r="153" spans="1:13" x14ac:dyDescent="0.25">
      <c r="A153" s="66" t="s">
        <v>119</v>
      </c>
      <c r="B153" s="35" t="s">
        <v>324</v>
      </c>
      <c r="C153" s="16">
        <v>105</v>
      </c>
      <c r="D153" s="16">
        <v>101</v>
      </c>
      <c r="E153" s="16">
        <v>116</v>
      </c>
      <c r="F153" s="16">
        <v>110</v>
      </c>
      <c r="G153" s="16">
        <v>89</v>
      </c>
      <c r="H153" s="16">
        <v>89</v>
      </c>
      <c r="I153" s="16">
        <v>100</v>
      </c>
      <c r="J153" s="16"/>
      <c r="K153" s="16"/>
      <c r="L153" s="16">
        <v>94</v>
      </c>
      <c r="M153" s="16">
        <v>107</v>
      </c>
    </row>
    <row r="154" spans="1:13" x14ac:dyDescent="0.25">
      <c r="A154" s="66" t="s">
        <v>69</v>
      </c>
      <c r="B154" s="35" t="s">
        <v>413</v>
      </c>
      <c r="C154" s="16">
        <v>87</v>
      </c>
      <c r="D154" s="16">
        <v>82</v>
      </c>
      <c r="E154" s="16">
        <v>68</v>
      </c>
      <c r="F154" s="16">
        <v>82</v>
      </c>
      <c r="G154" s="16">
        <v>120</v>
      </c>
      <c r="H154" s="16">
        <v>42</v>
      </c>
      <c r="I154" s="16">
        <v>109</v>
      </c>
      <c r="J154" s="16"/>
      <c r="K154" s="16"/>
      <c r="L154" s="16">
        <v>97</v>
      </c>
      <c r="M154" s="16">
        <v>124</v>
      </c>
    </row>
    <row r="155" spans="1:13" x14ac:dyDescent="0.25">
      <c r="A155" s="66" t="s">
        <v>179</v>
      </c>
      <c r="B155" s="35" t="s">
        <v>325</v>
      </c>
      <c r="C155" s="16">
        <v>96</v>
      </c>
      <c r="D155" s="16">
        <v>102</v>
      </c>
      <c r="E155" s="16">
        <v>110</v>
      </c>
      <c r="F155" s="16">
        <v>103</v>
      </c>
      <c r="G155" s="16">
        <v>80</v>
      </c>
      <c r="H155" s="16">
        <v>73</v>
      </c>
      <c r="I155" s="16">
        <v>98</v>
      </c>
      <c r="J155" s="16"/>
      <c r="K155" s="16"/>
      <c r="L155" s="16">
        <v>117</v>
      </c>
      <c r="M155" s="16">
        <v>71</v>
      </c>
    </row>
    <row r="156" spans="1:13" x14ac:dyDescent="0.25">
      <c r="A156" s="66" t="s">
        <v>89</v>
      </c>
      <c r="B156" s="35" t="s">
        <v>326</v>
      </c>
      <c r="C156" s="16">
        <v>99</v>
      </c>
      <c r="D156" s="16">
        <v>89</v>
      </c>
      <c r="E156" s="16">
        <v>97</v>
      </c>
      <c r="F156" s="16">
        <v>81</v>
      </c>
      <c r="G156" s="16">
        <v>122</v>
      </c>
      <c r="H156" s="16">
        <v>86</v>
      </c>
      <c r="I156" s="16">
        <v>64</v>
      </c>
      <c r="J156" s="16"/>
      <c r="K156" s="16"/>
      <c r="L156" s="16">
        <v>110</v>
      </c>
      <c r="M156" s="16">
        <v>89</v>
      </c>
    </row>
    <row r="157" spans="1:13" x14ac:dyDescent="0.25">
      <c r="A157" s="66" t="s">
        <v>189</v>
      </c>
      <c r="B157" s="35" t="s">
        <v>327</v>
      </c>
      <c r="C157" s="16">
        <v>112</v>
      </c>
      <c r="D157" s="16">
        <v>101</v>
      </c>
      <c r="E157" s="16">
        <v>126</v>
      </c>
      <c r="F157" s="16">
        <v>102</v>
      </c>
      <c r="G157" s="16">
        <v>99</v>
      </c>
      <c r="H157" s="16">
        <v>118</v>
      </c>
      <c r="I157" s="16">
        <v>83</v>
      </c>
      <c r="J157" s="16"/>
      <c r="K157" s="16"/>
      <c r="L157" s="16">
        <v>114</v>
      </c>
      <c r="M157" s="16">
        <v>115</v>
      </c>
    </row>
    <row r="158" spans="1:13" x14ac:dyDescent="0.25">
      <c r="A158" s="66" t="s">
        <v>48</v>
      </c>
      <c r="B158" s="35" t="s">
        <v>328</v>
      </c>
      <c r="C158" s="16">
        <v>97</v>
      </c>
      <c r="D158" s="16">
        <v>109</v>
      </c>
      <c r="E158" s="16">
        <v>94</v>
      </c>
      <c r="F158" s="16">
        <v>65</v>
      </c>
      <c r="G158" s="16">
        <v>107</v>
      </c>
      <c r="H158" s="16">
        <v>95</v>
      </c>
      <c r="I158" s="16">
        <v>66</v>
      </c>
      <c r="J158" s="16"/>
      <c r="K158" s="16"/>
      <c r="L158" s="16">
        <v>75</v>
      </c>
      <c r="M158" s="16">
        <v>102</v>
      </c>
    </row>
    <row r="159" spans="1:13" x14ac:dyDescent="0.25">
      <c r="A159" s="66" t="s">
        <v>158</v>
      </c>
      <c r="B159" s="35" t="s">
        <v>329</v>
      </c>
      <c r="C159" s="16">
        <v>100</v>
      </c>
      <c r="D159" s="16">
        <v>85</v>
      </c>
      <c r="E159" s="16">
        <v>109</v>
      </c>
      <c r="F159" s="16">
        <v>101</v>
      </c>
      <c r="G159" s="16">
        <v>99</v>
      </c>
      <c r="H159" s="16">
        <v>59</v>
      </c>
      <c r="I159" s="16">
        <v>99</v>
      </c>
      <c r="J159" s="16"/>
      <c r="K159" s="16"/>
      <c r="L159" s="16">
        <v>98</v>
      </c>
      <c r="M159" s="16">
        <v>123</v>
      </c>
    </row>
    <row r="160" spans="1:13" x14ac:dyDescent="0.25">
      <c r="A160" s="66" t="s">
        <v>52</v>
      </c>
      <c r="B160" s="35" t="s">
        <v>330</v>
      </c>
      <c r="C160" s="16">
        <v>117</v>
      </c>
      <c r="D160" s="16"/>
      <c r="E160" s="16"/>
      <c r="F160" s="16"/>
      <c r="G160" s="16">
        <v>75</v>
      </c>
      <c r="H160" s="16"/>
      <c r="I160" s="16">
        <v>136</v>
      </c>
      <c r="J160" s="16">
        <v>114</v>
      </c>
      <c r="K160" s="16"/>
      <c r="L160" s="16"/>
      <c r="M160" s="16"/>
    </row>
    <row r="161" spans="1:13" x14ac:dyDescent="0.25">
      <c r="A161" s="66" t="s">
        <v>197</v>
      </c>
      <c r="B161" s="35" t="s">
        <v>331</v>
      </c>
      <c r="C161" s="16">
        <v>101</v>
      </c>
      <c r="D161" s="16">
        <v>91</v>
      </c>
      <c r="E161" s="16">
        <v>95</v>
      </c>
      <c r="F161" s="16">
        <v>103</v>
      </c>
      <c r="G161" s="16">
        <v>110</v>
      </c>
      <c r="H161" s="16">
        <v>96</v>
      </c>
      <c r="I161" s="16">
        <v>124</v>
      </c>
      <c r="J161" s="16"/>
      <c r="K161" s="16"/>
      <c r="L161" s="16">
        <v>117</v>
      </c>
      <c r="M161" s="16">
        <v>119</v>
      </c>
    </row>
    <row r="162" spans="1:13" x14ac:dyDescent="0.25">
      <c r="A162" s="66" t="s">
        <v>67</v>
      </c>
      <c r="B162" s="35" t="s">
        <v>332</v>
      </c>
      <c r="C162" s="16">
        <v>142</v>
      </c>
      <c r="D162" s="16"/>
      <c r="E162" s="16"/>
      <c r="F162" s="16"/>
      <c r="G162" s="16"/>
      <c r="H162" s="16"/>
      <c r="I162" s="16"/>
      <c r="J162" s="16">
        <v>142</v>
      </c>
      <c r="K162" s="16"/>
      <c r="L162" s="16"/>
      <c r="M162" s="16"/>
    </row>
    <row r="163" spans="1:13" x14ac:dyDescent="0.25">
      <c r="A163" s="66" t="s">
        <v>43</v>
      </c>
      <c r="B163" s="35" t="s">
        <v>333</v>
      </c>
      <c r="C163" s="16">
        <v>138</v>
      </c>
      <c r="D163" s="16"/>
      <c r="E163" s="16"/>
      <c r="F163" s="16"/>
      <c r="G163" s="16"/>
      <c r="H163" s="16"/>
      <c r="I163" s="16"/>
      <c r="J163" s="16">
        <v>138</v>
      </c>
      <c r="K163" s="16"/>
      <c r="L163" s="16"/>
      <c r="M163" s="16"/>
    </row>
    <row r="164" spans="1:13" x14ac:dyDescent="0.25">
      <c r="A164" s="66" t="s">
        <v>188</v>
      </c>
      <c r="B164" s="35" t="s">
        <v>414</v>
      </c>
      <c r="C164" s="16">
        <v>98</v>
      </c>
      <c r="D164" s="16">
        <v>108</v>
      </c>
      <c r="E164" s="16">
        <v>101</v>
      </c>
      <c r="F164" s="16">
        <v>124</v>
      </c>
      <c r="G164" s="16">
        <v>89</v>
      </c>
      <c r="H164" s="16">
        <v>49</v>
      </c>
      <c r="I164" s="16">
        <v>102</v>
      </c>
      <c r="J164" s="16"/>
      <c r="K164" s="16"/>
      <c r="L164" s="16">
        <v>94</v>
      </c>
      <c r="M164" s="16">
        <v>100</v>
      </c>
    </row>
    <row r="165" spans="1:13" x14ac:dyDescent="0.25">
      <c r="A165" s="66" t="s">
        <v>15</v>
      </c>
      <c r="B165" s="35" t="s">
        <v>334</v>
      </c>
      <c r="C165" s="16">
        <v>146</v>
      </c>
      <c r="D165" s="16"/>
      <c r="E165" s="16"/>
      <c r="F165" s="16"/>
      <c r="G165" s="16">
        <v>73</v>
      </c>
      <c r="H165" s="16"/>
      <c r="I165" s="16">
        <v>160</v>
      </c>
      <c r="J165" s="16">
        <v>154</v>
      </c>
      <c r="K165" s="16"/>
      <c r="L165" s="16">
        <v>57</v>
      </c>
      <c r="M165" s="16">
        <v>118</v>
      </c>
    </row>
    <row r="166" spans="1:13" x14ac:dyDescent="0.25">
      <c r="A166" s="66" t="s">
        <v>25</v>
      </c>
      <c r="B166" s="35" t="s">
        <v>335</v>
      </c>
      <c r="C166" s="16">
        <v>116</v>
      </c>
      <c r="D166" s="16">
        <v>95</v>
      </c>
      <c r="E166" s="16">
        <v>186</v>
      </c>
      <c r="F166" s="16">
        <v>91</v>
      </c>
      <c r="G166" s="16">
        <v>93</v>
      </c>
      <c r="H166" s="16">
        <v>155</v>
      </c>
      <c r="I166" s="16">
        <v>84</v>
      </c>
      <c r="J166" s="16"/>
      <c r="K166" s="16"/>
      <c r="L166" s="16">
        <v>81</v>
      </c>
      <c r="M166" s="16">
        <v>92</v>
      </c>
    </row>
    <row r="167" spans="1:13" x14ac:dyDescent="0.25">
      <c r="A167" s="66" t="s">
        <v>113</v>
      </c>
      <c r="B167" s="35" t="s">
        <v>336</v>
      </c>
      <c r="C167" s="16">
        <v>95</v>
      </c>
      <c r="D167" s="16">
        <v>97</v>
      </c>
      <c r="E167" s="16">
        <v>91</v>
      </c>
      <c r="F167" s="16">
        <v>93</v>
      </c>
      <c r="G167" s="16">
        <v>96</v>
      </c>
      <c r="H167" s="16">
        <v>109</v>
      </c>
      <c r="I167" s="16">
        <v>118</v>
      </c>
      <c r="J167" s="16"/>
      <c r="K167" s="16"/>
      <c r="L167" s="16">
        <v>98</v>
      </c>
      <c r="M167" s="16">
        <v>96</v>
      </c>
    </row>
    <row r="168" spans="1:13" x14ac:dyDescent="0.25">
      <c r="A168" s="66" t="s">
        <v>164</v>
      </c>
      <c r="B168" s="35" t="s">
        <v>337</v>
      </c>
      <c r="C168" s="16">
        <v>116</v>
      </c>
      <c r="D168" s="16"/>
      <c r="E168" s="16"/>
      <c r="F168" s="16"/>
      <c r="G168" s="16"/>
      <c r="H168" s="16"/>
      <c r="I168" s="16"/>
      <c r="J168" s="16">
        <v>116</v>
      </c>
      <c r="K168" s="16"/>
      <c r="L168" s="16"/>
      <c r="M168" s="16"/>
    </row>
    <row r="169" spans="1:13" x14ac:dyDescent="0.25">
      <c r="A169" s="66" t="s">
        <v>111</v>
      </c>
      <c r="B169" s="35" t="s">
        <v>416</v>
      </c>
      <c r="C169" s="16">
        <v>142</v>
      </c>
      <c r="D169" s="16"/>
      <c r="E169" s="16"/>
      <c r="F169" s="16"/>
      <c r="G169" s="16"/>
      <c r="H169" s="16"/>
      <c r="I169" s="16"/>
      <c r="J169" s="16">
        <v>142</v>
      </c>
      <c r="K169" s="16"/>
      <c r="L169" s="16"/>
      <c r="M169" s="16"/>
    </row>
    <row r="170" spans="1:13" x14ac:dyDescent="0.25">
      <c r="A170" s="66" t="s">
        <v>101</v>
      </c>
      <c r="B170" s="35" t="s">
        <v>431</v>
      </c>
      <c r="C170" s="16">
        <v>77</v>
      </c>
      <c r="D170" s="16"/>
      <c r="E170" s="16"/>
      <c r="F170" s="16"/>
      <c r="G170" s="16"/>
      <c r="H170" s="16"/>
      <c r="I170" s="16"/>
      <c r="J170" s="16"/>
      <c r="K170" s="16">
        <v>77</v>
      </c>
      <c r="L170" s="16"/>
      <c r="M170" s="16"/>
    </row>
    <row r="171" spans="1:13" x14ac:dyDescent="0.25">
      <c r="A171" s="66" t="s">
        <v>106</v>
      </c>
      <c r="B171" s="35" t="s">
        <v>432</v>
      </c>
      <c r="C171" s="16">
        <v>86</v>
      </c>
      <c r="D171" s="16"/>
      <c r="E171" s="16"/>
      <c r="F171" s="16"/>
      <c r="G171" s="16"/>
      <c r="H171" s="16"/>
      <c r="I171" s="16"/>
      <c r="J171" s="16"/>
      <c r="K171" s="16">
        <v>86</v>
      </c>
      <c r="L171" s="16"/>
      <c r="M171" s="16"/>
    </row>
    <row r="172" spans="1:13" x14ac:dyDescent="0.25">
      <c r="A172" s="66" t="s">
        <v>203</v>
      </c>
      <c r="B172" s="35" t="s">
        <v>433</v>
      </c>
      <c r="C172" s="16">
        <v>93</v>
      </c>
      <c r="D172" s="16"/>
      <c r="E172" s="16"/>
      <c r="F172" s="16"/>
      <c r="G172" s="16"/>
      <c r="H172" s="16"/>
      <c r="I172" s="16"/>
      <c r="J172" s="16"/>
      <c r="K172" s="16">
        <v>93</v>
      </c>
      <c r="L172" s="16"/>
      <c r="M172" s="16"/>
    </row>
    <row r="173" spans="1:13" x14ac:dyDescent="0.25">
      <c r="A173" s="66" t="s">
        <v>53</v>
      </c>
      <c r="B173" s="35" t="s">
        <v>434</v>
      </c>
      <c r="C173" s="16">
        <v>88</v>
      </c>
      <c r="D173" s="16"/>
      <c r="E173" s="16"/>
      <c r="F173" s="16"/>
      <c r="G173" s="16"/>
      <c r="H173" s="16"/>
      <c r="I173" s="16"/>
      <c r="J173" s="16"/>
      <c r="K173" s="16">
        <v>88</v>
      </c>
      <c r="L173" s="16"/>
      <c r="M173" s="16"/>
    </row>
    <row r="174" spans="1:13" x14ac:dyDescent="0.25">
      <c r="A174" s="66" t="s">
        <v>32</v>
      </c>
      <c r="B174" s="35" t="s">
        <v>338</v>
      </c>
      <c r="C174" s="16">
        <v>151</v>
      </c>
      <c r="D174" s="16"/>
      <c r="E174" s="16"/>
      <c r="F174" s="16"/>
      <c r="G174" s="16"/>
      <c r="H174" s="16"/>
      <c r="I174" s="16">
        <v>102</v>
      </c>
      <c r="J174" s="16">
        <v>162</v>
      </c>
      <c r="K174" s="16"/>
      <c r="L174" s="16"/>
      <c r="M174" s="16"/>
    </row>
    <row r="175" spans="1:13" x14ac:dyDescent="0.25">
      <c r="A175" s="66" t="s">
        <v>55</v>
      </c>
      <c r="B175" s="35" t="s">
        <v>339</v>
      </c>
      <c r="C175" s="16">
        <v>104</v>
      </c>
      <c r="D175" s="16">
        <v>105</v>
      </c>
      <c r="E175" s="16">
        <v>94</v>
      </c>
      <c r="F175" s="16">
        <v>131</v>
      </c>
      <c r="G175" s="16">
        <v>108</v>
      </c>
      <c r="H175" s="16">
        <v>127</v>
      </c>
      <c r="I175" s="16">
        <v>99</v>
      </c>
      <c r="J175" s="16"/>
      <c r="K175" s="16"/>
      <c r="L175" s="16">
        <v>99</v>
      </c>
      <c r="M175" s="16">
        <v>124</v>
      </c>
    </row>
    <row r="176" spans="1:13" x14ac:dyDescent="0.25">
      <c r="A176" s="66" t="s">
        <v>125</v>
      </c>
      <c r="B176" s="35" t="s">
        <v>340</v>
      </c>
      <c r="C176" s="16">
        <v>85</v>
      </c>
      <c r="D176" s="16"/>
      <c r="E176" s="16"/>
      <c r="F176" s="16"/>
      <c r="G176" s="16"/>
      <c r="H176" s="16"/>
      <c r="I176" s="16">
        <v>74</v>
      </c>
      <c r="J176" s="16">
        <v>88</v>
      </c>
      <c r="K176" s="16"/>
      <c r="L176" s="16"/>
      <c r="M176" s="16">
        <v>124</v>
      </c>
    </row>
    <row r="177" spans="1:13" x14ac:dyDescent="0.25">
      <c r="A177" s="66" t="s">
        <v>94</v>
      </c>
      <c r="B177" s="35" t="s">
        <v>341</v>
      </c>
      <c r="C177" s="16">
        <v>93</v>
      </c>
      <c r="D177" s="16">
        <v>92</v>
      </c>
      <c r="E177" s="16">
        <v>86</v>
      </c>
      <c r="F177" s="16">
        <v>102</v>
      </c>
      <c r="G177" s="16">
        <v>102</v>
      </c>
      <c r="H177" s="16">
        <v>82</v>
      </c>
      <c r="I177" s="16">
        <v>94</v>
      </c>
      <c r="J177" s="16"/>
      <c r="K177" s="16"/>
      <c r="L177" s="16">
        <v>89</v>
      </c>
      <c r="M177" s="16">
        <v>114</v>
      </c>
    </row>
    <row r="178" spans="1:13" x14ac:dyDescent="0.25">
      <c r="A178" s="66" t="s">
        <v>152</v>
      </c>
      <c r="B178" s="35" t="s">
        <v>342</v>
      </c>
      <c r="C178" s="16">
        <v>112</v>
      </c>
      <c r="D178" s="16"/>
      <c r="E178" s="16"/>
      <c r="F178" s="16"/>
      <c r="G178" s="16">
        <v>144</v>
      </c>
      <c r="H178" s="16"/>
      <c r="I178" s="16">
        <v>90</v>
      </c>
      <c r="J178" s="16">
        <v>114</v>
      </c>
      <c r="K178" s="16"/>
      <c r="L178" s="16"/>
      <c r="M178" s="16">
        <v>136</v>
      </c>
    </row>
    <row r="179" spans="1:13" x14ac:dyDescent="0.25">
      <c r="A179" s="66" t="s">
        <v>23</v>
      </c>
      <c r="B179" s="35" t="s">
        <v>343</v>
      </c>
      <c r="C179" s="16">
        <v>103</v>
      </c>
      <c r="D179" s="16">
        <v>104</v>
      </c>
      <c r="E179" s="16">
        <v>108</v>
      </c>
      <c r="F179" s="16">
        <v>79</v>
      </c>
      <c r="G179" s="16">
        <v>107</v>
      </c>
      <c r="H179" s="16">
        <v>106</v>
      </c>
      <c r="I179" s="16">
        <v>101</v>
      </c>
      <c r="J179" s="16"/>
      <c r="K179" s="16"/>
      <c r="L179" s="16">
        <v>116</v>
      </c>
      <c r="M179" s="16">
        <v>96</v>
      </c>
    </row>
    <row r="180" spans="1:13" x14ac:dyDescent="0.25">
      <c r="A180" s="66" t="s">
        <v>135</v>
      </c>
      <c r="B180" s="35" t="s">
        <v>344</v>
      </c>
      <c r="C180" s="16">
        <v>94</v>
      </c>
      <c r="D180" s="16">
        <v>102</v>
      </c>
      <c r="E180" s="16">
        <v>98</v>
      </c>
      <c r="F180" s="16">
        <v>98</v>
      </c>
      <c r="G180" s="16">
        <v>91</v>
      </c>
      <c r="H180" s="16">
        <v>163</v>
      </c>
      <c r="I180" s="16">
        <v>64</v>
      </c>
      <c r="J180" s="16"/>
      <c r="K180" s="16"/>
      <c r="L180" s="16">
        <v>89</v>
      </c>
      <c r="M180" s="16">
        <v>123</v>
      </c>
    </row>
    <row r="181" spans="1:13" x14ac:dyDescent="0.25">
      <c r="A181" s="66" t="s">
        <v>20</v>
      </c>
      <c r="B181" s="35" t="s">
        <v>345</v>
      </c>
      <c r="C181" s="16">
        <v>106</v>
      </c>
      <c r="D181" s="16">
        <v>105</v>
      </c>
      <c r="E181" s="16">
        <v>112</v>
      </c>
      <c r="F181" s="16">
        <v>109</v>
      </c>
      <c r="G181" s="16">
        <v>92</v>
      </c>
      <c r="H181" s="16">
        <v>122</v>
      </c>
      <c r="I181" s="16">
        <v>123</v>
      </c>
      <c r="J181" s="16">
        <v>49</v>
      </c>
      <c r="K181" s="16"/>
      <c r="L181" s="16">
        <v>116</v>
      </c>
      <c r="M181" s="16">
        <v>97</v>
      </c>
    </row>
    <row r="182" spans="1:13" x14ac:dyDescent="0.25">
      <c r="A182" s="66" t="s">
        <v>42</v>
      </c>
      <c r="B182" s="35" t="s">
        <v>346</v>
      </c>
      <c r="C182" s="16">
        <v>91</v>
      </c>
      <c r="D182" s="16"/>
      <c r="E182" s="16"/>
      <c r="F182" s="16"/>
      <c r="G182" s="16">
        <v>117</v>
      </c>
      <c r="H182" s="16"/>
      <c r="I182" s="16">
        <v>120</v>
      </c>
      <c r="J182" s="16">
        <v>88</v>
      </c>
      <c r="K182" s="16"/>
      <c r="L182" s="16"/>
      <c r="M182" s="16"/>
    </row>
    <row r="183" spans="1:13" x14ac:dyDescent="0.25">
      <c r="A183" s="66" t="s">
        <v>79</v>
      </c>
      <c r="B183" s="35" t="s">
        <v>347</v>
      </c>
      <c r="C183" s="16">
        <v>98</v>
      </c>
      <c r="D183" s="16">
        <v>91</v>
      </c>
      <c r="E183" s="16">
        <v>95</v>
      </c>
      <c r="F183" s="16">
        <v>104</v>
      </c>
      <c r="G183" s="16">
        <v>104</v>
      </c>
      <c r="H183" s="16">
        <v>101</v>
      </c>
      <c r="I183" s="16">
        <v>114</v>
      </c>
      <c r="J183" s="16"/>
      <c r="K183" s="16"/>
      <c r="L183" s="16">
        <v>133</v>
      </c>
      <c r="M183" s="16">
        <v>94</v>
      </c>
    </row>
    <row r="184" spans="1:13" x14ac:dyDescent="0.25">
      <c r="A184" s="66" t="s">
        <v>37</v>
      </c>
      <c r="B184" s="35" t="s">
        <v>348</v>
      </c>
      <c r="C184" s="16">
        <v>82</v>
      </c>
      <c r="D184" s="16">
        <v>105</v>
      </c>
      <c r="E184" s="16">
        <v>95</v>
      </c>
      <c r="F184" s="16">
        <v>99</v>
      </c>
      <c r="G184" s="16">
        <v>84</v>
      </c>
      <c r="H184" s="16">
        <v>156</v>
      </c>
      <c r="I184" s="16">
        <v>88</v>
      </c>
      <c r="J184" s="16"/>
      <c r="K184" s="16"/>
      <c r="L184" s="16">
        <v>96</v>
      </c>
      <c r="M184" s="16">
        <v>39</v>
      </c>
    </row>
    <row r="185" spans="1:13" x14ac:dyDescent="0.25">
      <c r="A185" s="66" t="s">
        <v>24</v>
      </c>
      <c r="B185" s="35" t="s">
        <v>349</v>
      </c>
      <c r="C185" s="16">
        <v>105</v>
      </c>
      <c r="D185" s="16">
        <v>110</v>
      </c>
      <c r="E185" s="16">
        <v>118</v>
      </c>
      <c r="F185" s="16">
        <v>113</v>
      </c>
      <c r="G185" s="16">
        <v>94</v>
      </c>
      <c r="H185" s="16">
        <v>89</v>
      </c>
      <c r="I185" s="16">
        <v>94</v>
      </c>
      <c r="J185" s="16"/>
      <c r="K185" s="16"/>
      <c r="L185" s="16">
        <v>118</v>
      </c>
      <c r="M185" s="16">
        <v>99</v>
      </c>
    </row>
    <row r="186" spans="1:13" x14ac:dyDescent="0.25">
      <c r="A186" s="66" t="s">
        <v>51</v>
      </c>
      <c r="B186" s="35" t="s">
        <v>350</v>
      </c>
      <c r="C186" s="16">
        <v>96</v>
      </c>
      <c r="D186" s="16">
        <v>90</v>
      </c>
      <c r="E186" s="16">
        <v>109</v>
      </c>
      <c r="F186" s="16">
        <v>101</v>
      </c>
      <c r="G186" s="16">
        <v>92</v>
      </c>
      <c r="H186" s="16">
        <v>70</v>
      </c>
      <c r="I186" s="16">
        <v>86</v>
      </c>
      <c r="J186" s="16">
        <v>58</v>
      </c>
      <c r="K186" s="16"/>
      <c r="L186" s="16">
        <v>107</v>
      </c>
      <c r="M186" s="16">
        <v>83</v>
      </c>
    </row>
    <row r="187" spans="1:13" x14ac:dyDescent="0.25">
      <c r="A187" s="66" t="s">
        <v>16</v>
      </c>
      <c r="B187" s="35" t="s">
        <v>351</v>
      </c>
      <c r="C187" s="16">
        <v>110</v>
      </c>
      <c r="D187" s="16"/>
      <c r="E187" s="16"/>
      <c r="F187" s="16"/>
      <c r="G187" s="16"/>
      <c r="H187" s="16"/>
      <c r="I187" s="16"/>
      <c r="J187" s="16">
        <v>110</v>
      </c>
      <c r="K187" s="16"/>
      <c r="L187" s="16"/>
      <c r="M187" s="16"/>
    </row>
    <row r="188" spans="1:13" x14ac:dyDescent="0.25">
      <c r="A188" s="66" t="s">
        <v>63</v>
      </c>
      <c r="B188" s="35" t="s">
        <v>376</v>
      </c>
      <c r="C188" s="16">
        <v>162</v>
      </c>
      <c r="D188" s="16"/>
      <c r="E188" s="16"/>
      <c r="F188" s="16"/>
      <c r="G188" s="16"/>
      <c r="H188" s="16"/>
      <c r="I188" s="16"/>
      <c r="J188" s="16">
        <v>162</v>
      </c>
      <c r="K188" s="16"/>
      <c r="L188" s="16"/>
      <c r="M188" s="16"/>
    </row>
    <row r="189" spans="1:13" x14ac:dyDescent="0.25">
      <c r="A189" s="66" t="s">
        <v>140</v>
      </c>
      <c r="B189" s="35" t="s">
        <v>415</v>
      </c>
      <c r="C189" s="16">
        <v>90</v>
      </c>
      <c r="D189" s="16">
        <v>89</v>
      </c>
      <c r="E189" s="16">
        <v>85</v>
      </c>
      <c r="F189" s="16">
        <v>65</v>
      </c>
      <c r="G189" s="16">
        <v>103</v>
      </c>
      <c r="H189" s="16">
        <v>109</v>
      </c>
      <c r="I189" s="16">
        <v>68</v>
      </c>
      <c r="J189" s="16"/>
      <c r="K189" s="16"/>
      <c r="L189" s="16">
        <v>102</v>
      </c>
      <c r="M189" s="16">
        <v>87</v>
      </c>
    </row>
    <row r="190" spans="1:13" x14ac:dyDescent="0.25">
      <c r="A190" s="66" t="s">
        <v>159</v>
      </c>
      <c r="B190" s="35" t="s">
        <v>352</v>
      </c>
      <c r="C190" s="16">
        <v>150</v>
      </c>
      <c r="D190" s="16"/>
      <c r="E190" s="16"/>
      <c r="F190" s="16"/>
      <c r="G190" s="16"/>
      <c r="H190" s="16"/>
      <c r="I190" s="16"/>
      <c r="J190" s="16">
        <v>150</v>
      </c>
      <c r="K190" s="16"/>
      <c r="L190" s="16"/>
      <c r="M190" s="16"/>
    </row>
    <row r="191" spans="1:13" x14ac:dyDescent="0.25">
      <c r="A191" s="66" t="s">
        <v>73</v>
      </c>
      <c r="B191" s="35" t="s">
        <v>429</v>
      </c>
      <c r="C191" s="16">
        <v>55</v>
      </c>
      <c r="D191" s="16"/>
      <c r="E191" s="16"/>
      <c r="F191" s="16"/>
      <c r="G191" s="16"/>
      <c r="H191" s="16"/>
      <c r="I191" s="16"/>
      <c r="J191" s="16">
        <v>55</v>
      </c>
      <c r="K191" s="16"/>
      <c r="L191" s="16"/>
      <c r="M191" s="16"/>
    </row>
    <row r="192" spans="1:13" x14ac:dyDescent="0.25">
      <c r="A192" s="66" t="s">
        <v>99</v>
      </c>
      <c r="B192" s="35" t="s">
        <v>353</v>
      </c>
      <c r="C192" s="16">
        <v>97</v>
      </c>
      <c r="D192" s="16"/>
      <c r="E192" s="16"/>
      <c r="F192" s="16"/>
      <c r="G192" s="16">
        <v>153</v>
      </c>
      <c r="H192" s="16"/>
      <c r="I192" s="16">
        <v>97</v>
      </c>
      <c r="J192" s="16">
        <v>57</v>
      </c>
      <c r="K192" s="16"/>
      <c r="L192" s="16"/>
      <c r="M192" s="16">
        <v>97</v>
      </c>
    </row>
    <row r="193" spans="1:13" x14ac:dyDescent="0.25">
      <c r="A193" s="66" t="s">
        <v>84</v>
      </c>
      <c r="B193" s="35" t="s">
        <v>424</v>
      </c>
      <c r="C193" s="16">
        <v>97</v>
      </c>
      <c r="D193" s="16"/>
      <c r="E193" s="16"/>
      <c r="F193" s="16"/>
      <c r="G193" s="16">
        <v>108</v>
      </c>
      <c r="H193" s="16"/>
      <c r="I193" s="16">
        <v>94</v>
      </c>
      <c r="J193" s="16"/>
      <c r="K193" s="16"/>
      <c r="L193" s="16">
        <v>124</v>
      </c>
      <c r="M193" s="16">
        <v>34</v>
      </c>
    </row>
    <row r="194" spans="1:13" x14ac:dyDescent="0.25">
      <c r="A194" s="66" t="s">
        <v>81</v>
      </c>
      <c r="B194" s="35" t="s">
        <v>354</v>
      </c>
      <c r="C194" s="16">
        <v>87</v>
      </c>
      <c r="D194" s="16"/>
      <c r="E194" s="16"/>
      <c r="F194" s="16"/>
      <c r="G194" s="16">
        <v>83</v>
      </c>
      <c r="H194" s="16"/>
      <c r="I194" s="16">
        <v>101</v>
      </c>
      <c r="J194" s="16">
        <v>58</v>
      </c>
      <c r="K194" s="16"/>
      <c r="L194" s="16"/>
      <c r="M194" s="16">
        <v>218</v>
      </c>
    </row>
    <row r="195" spans="1:13" x14ac:dyDescent="0.25">
      <c r="A195" s="66" t="s">
        <v>195</v>
      </c>
      <c r="B195" s="35" t="s">
        <v>425</v>
      </c>
      <c r="C195" s="16">
        <v>89</v>
      </c>
      <c r="D195" s="16">
        <v>99</v>
      </c>
      <c r="E195" s="16"/>
      <c r="F195" s="16"/>
      <c r="G195" s="16">
        <v>82</v>
      </c>
      <c r="H195" s="16">
        <v>51</v>
      </c>
      <c r="I195" s="16">
        <v>97</v>
      </c>
      <c r="J195" s="16"/>
      <c r="K195" s="16"/>
      <c r="L195" s="16">
        <v>54</v>
      </c>
      <c r="M195" s="16"/>
    </row>
    <row r="196" spans="1:13" x14ac:dyDescent="0.25">
      <c r="A196" s="66" t="s">
        <v>41</v>
      </c>
      <c r="B196" s="35" t="s">
        <v>377</v>
      </c>
      <c r="C196" s="16">
        <v>90</v>
      </c>
      <c r="D196" s="16">
        <v>76</v>
      </c>
      <c r="E196" s="16">
        <v>190</v>
      </c>
      <c r="F196" s="16"/>
      <c r="G196" s="16">
        <v>98</v>
      </c>
      <c r="H196" s="16">
        <v>44</v>
      </c>
      <c r="I196" s="16">
        <v>85</v>
      </c>
      <c r="J196" s="16">
        <v>58</v>
      </c>
      <c r="K196" s="16"/>
      <c r="L196" s="16">
        <v>71</v>
      </c>
      <c r="M196" s="16">
        <v>115</v>
      </c>
    </row>
    <row r="197" spans="1:13" x14ac:dyDescent="0.25">
      <c r="A197" s="66" t="s">
        <v>191</v>
      </c>
      <c r="B197" s="35" t="s">
        <v>435</v>
      </c>
      <c r="C197" s="16">
        <v>85</v>
      </c>
      <c r="D197" s="16"/>
      <c r="E197" s="16"/>
      <c r="F197" s="16"/>
      <c r="G197" s="16"/>
      <c r="H197" s="16"/>
      <c r="I197" s="16"/>
      <c r="J197" s="16"/>
      <c r="K197" s="16">
        <v>85</v>
      </c>
      <c r="L197" s="16"/>
      <c r="M197" s="16"/>
    </row>
    <row r="198" spans="1:13" x14ac:dyDescent="0.25">
      <c r="A198" s="66" t="s">
        <v>54</v>
      </c>
      <c r="B198" s="35" t="s">
        <v>436</v>
      </c>
      <c r="C198" s="16">
        <v>116</v>
      </c>
      <c r="D198" s="16"/>
      <c r="E198" s="16"/>
      <c r="F198" s="16"/>
      <c r="G198" s="16"/>
      <c r="H198" s="16"/>
      <c r="I198" s="16"/>
      <c r="J198" s="16"/>
      <c r="K198" s="16">
        <v>116</v>
      </c>
      <c r="L198" s="16"/>
      <c r="M198" s="16"/>
    </row>
    <row r="199" spans="1:13" x14ac:dyDescent="0.25">
      <c r="A199" s="66" t="s">
        <v>146</v>
      </c>
      <c r="B199" s="35" t="s">
        <v>437</v>
      </c>
      <c r="C199" s="16">
        <v>113</v>
      </c>
      <c r="D199" s="16"/>
      <c r="E199" s="16"/>
      <c r="F199" s="16"/>
      <c r="G199" s="16"/>
      <c r="H199" s="16"/>
      <c r="I199" s="16"/>
      <c r="J199" s="16"/>
      <c r="K199" s="16">
        <v>113</v>
      </c>
      <c r="L199" s="16"/>
      <c r="M199" s="16"/>
    </row>
    <row r="200" spans="1:13" x14ac:dyDescent="0.25">
      <c r="A200" s="66" t="s">
        <v>144</v>
      </c>
      <c r="B200" s="35" t="s">
        <v>438</v>
      </c>
      <c r="C200" s="16">
        <v>168</v>
      </c>
      <c r="D200" s="16"/>
      <c r="E200" s="16"/>
      <c r="F200" s="16"/>
      <c r="G200" s="16"/>
      <c r="H200" s="16"/>
      <c r="I200" s="16"/>
      <c r="J200" s="16"/>
      <c r="K200" s="16">
        <v>168</v>
      </c>
      <c r="L200" s="16"/>
      <c r="M200" s="16"/>
    </row>
    <row r="201" spans="1:13" x14ac:dyDescent="0.25">
      <c r="A201" s="66" t="s">
        <v>153</v>
      </c>
      <c r="B201" s="35" t="s">
        <v>439</v>
      </c>
      <c r="C201" s="16">
        <v>94</v>
      </c>
      <c r="D201" s="16"/>
      <c r="E201" s="16"/>
      <c r="F201" s="16"/>
      <c r="G201" s="16"/>
      <c r="H201" s="16"/>
      <c r="I201" s="16"/>
      <c r="J201" s="16"/>
      <c r="K201" s="16">
        <v>94</v>
      </c>
      <c r="L201" s="16"/>
      <c r="M201" s="16"/>
    </row>
    <row r="202" spans="1:13" x14ac:dyDescent="0.25">
      <c r="A202" s="66" t="s">
        <v>38</v>
      </c>
      <c r="B202" s="35" t="s">
        <v>355</v>
      </c>
      <c r="C202" s="16">
        <v>131</v>
      </c>
      <c r="D202" s="16"/>
      <c r="E202" s="16"/>
      <c r="F202" s="16"/>
      <c r="G202" s="16">
        <v>118</v>
      </c>
      <c r="H202" s="16">
        <v>499</v>
      </c>
      <c r="I202" s="16">
        <v>117</v>
      </c>
      <c r="J202" s="16">
        <v>135</v>
      </c>
      <c r="K202" s="16"/>
      <c r="L202" s="16"/>
      <c r="M202" s="16">
        <v>315</v>
      </c>
    </row>
    <row r="203" spans="1:13" x14ac:dyDescent="0.25">
      <c r="A203" s="66" t="s">
        <v>71</v>
      </c>
      <c r="B203" s="35" t="s">
        <v>356</v>
      </c>
      <c r="C203" s="16">
        <v>124</v>
      </c>
      <c r="D203" s="16">
        <v>105</v>
      </c>
      <c r="E203" s="16">
        <v>145</v>
      </c>
      <c r="F203" s="16">
        <v>95</v>
      </c>
      <c r="G203" s="16">
        <v>131</v>
      </c>
      <c r="H203" s="16">
        <v>117</v>
      </c>
      <c r="I203" s="16">
        <v>188</v>
      </c>
      <c r="J203" s="16"/>
      <c r="K203" s="16"/>
      <c r="L203" s="16">
        <v>121</v>
      </c>
      <c r="M203" s="16">
        <v>121</v>
      </c>
    </row>
    <row r="204" spans="1:13" x14ac:dyDescent="0.25">
      <c r="A204" s="66" t="s">
        <v>47</v>
      </c>
      <c r="B204" s="35" t="s">
        <v>357</v>
      </c>
      <c r="C204" s="16">
        <v>102</v>
      </c>
      <c r="D204" s="16"/>
      <c r="E204" s="16"/>
      <c r="F204" s="16"/>
      <c r="G204" s="16"/>
      <c r="H204" s="16"/>
      <c r="I204" s="16"/>
      <c r="J204" s="16">
        <v>102</v>
      </c>
      <c r="K204" s="16"/>
      <c r="L204" s="16"/>
      <c r="M204" s="16"/>
    </row>
    <row r="205" spans="1:13" x14ac:dyDescent="0.25">
      <c r="A205" s="66" t="s">
        <v>193</v>
      </c>
      <c r="B205" s="35" t="s">
        <v>358</v>
      </c>
      <c r="C205" s="16">
        <v>88</v>
      </c>
      <c r="D205" s="16">
        <v>93</v>
      </c>
      <c r="E205" s="16">
        <v>94</v>
      </c>
      <c r="F205" s="16">
        <v>103</v>
      </c>
      <c r="G205" s="16">
        <v>84</v>
      </c>
      <c r="H205" s="16">
        <v>77</v>
      </c>
      <c r="I205" s="16">
        <v>88</v>
      </c>
      <c r="J205" s="16"/>
      <c r="K205" s="16"/>
      <c r="L205" s="16">
        <v>71</v>
      </c>
      <c r="M205" s="16">
        <v>72</v>
      </c>
    </row>
    <row r="206" spans="1:13" x14ac:dyDescent="0.25">
      <c r="A206" s="66" t="s">
        <v>18</v>
      </c>
      <c r="B206" s="35" t="s">
        <v>426</v>
      </c>
      <c r="C206" s="16">
        <v>107</v>
      </c>
      <c r="D206" s="16">
        <v>93</v>
      </c>
      <c r="E206" s="16"/>
      <c r="F206" s="16"/>
      <c r="G206" s="16">
        <v>115</v>
      </c>
      <c r="H206" s="16"/>
      <c r="I206" s="16">
        <v>104</v>
      </c>
      <c r="J206" s="16"/>
      <c r="K206" s="16"/>
      <c r="L206" s="16">
        <v>100</v>
      </c>
      <c r="M206" s="16">
        <v>115</v>
      </c>
    </row>
    <row r="207" spans="1:13" x14ac:dyDescent="0.25">
      <c r="A207" s="66" t="s">
        <v>30</v>
      </c>
      <c r="B207" s="35" t="s">
        <v>427</v>
      </c>
      <c r="C207" s="16">
        <v>98</v>
      </c>
      <c r="D207" s="16">
        <v>117</v>
      </c>
      <c r="E207" s="16"/>
      <c r="F207" s="16"/>
      <c r="G207" s="16">
        <v>100</v>
      </c>
      <c r="H207" s="16">
        <v>281</v>
      </c>
      <c r="I207" s="16">
        <v>98</v>
      </c>
      <c r="J207" s="16"/>
      <c r="K207" s="16"/>
      <c r="L207" s="16">
        <v>87</v>
      </c>
      <c r="M207" s="16">
        <v>104</v>
      </c>
    </row>
    <row r="208" spans="1:13" x14ac:dyDescent="0.25">
      <c r="A208" s="66" t="s">
        <v>74</v>
      </c>
      <c r="B208" s="35" t="s">
        <v>378</v>
      </c>
      <c r="C208" s="16">
        <v>93</v>
      </c>
      <c r="D208" s="16">
        <v>136</v>
      </c>
      <c r="E208" s="16"/>
      <c r="F208" s="16"/>
      <c r="G208" s="16">
        <v>95</v>
      </c>
      <c r="H208" s="16">
        <v>114</v>
      </c>
      <c r="I208" s="16">
        <v>93</v>
      </c>
      <c r="J208" s="16">
        <v>112</v>
      </c>
      <c r="K208" s="16"/>
      <c r="L208" s="16">
        <v>73</v>
      </c>
      <c r="M208" s="16">
        <v>127</v>
      </c>
    </row>
    <row r="209" spans="1:13" x14ac:dyDescent="0.25">
      <c r="A209" s="66" t="s">
        <v>21</v>
      </c>
      <c r="B209" s="35" t="s">
        <v>379</v>
      </c>
      <c r="C209" s="16">
        <v>133</v>
      </c>
      <c r="D209" s="16"/>
      <c r="E209" s="16"/>
      <c r="F209" s="16"/>
      <c r="G209" s="16"/>
      <c r="H209" s="16"/>
      <c r="I209" s="16">
        <v>84</v>
      </c>
      <c r="J209" s="16">
        <v>210</v>
      </c>
      <c r="K209" s="16"/>
      <c r="L209" s="16"/>
      <c r="M209" s="16"/>
    </row>
    <row r="210" spans="1:13" x14ac:dyDescent="0.25">
      <c r="A210" s="66" t="s">
        <v>28</v>
      </c>
      <c r="B210" s="35" t="s">
        <v>359</v>
      </c>
      <c r="C210" s="16">
        <v>327</v>
      </c>
      <c r="D210" s="16"/>
      <c r="E210" s="16"/>
      <c r="F210" s="16"/>
      <c r="G210" s="16"/>
      <c r="H210" s="16"/>
      <c r="I210" s="16"/>
      <c r="J210" s="16">
        <v>327</v>
      </c>
      <c r="K210" s="16"/>
      <c r="L210" s="16"/>
      <c r="M210" s="16"/>
    </row>
    <row r="211" spans="1:13" x14ac:dyDescent="0.25">
      <c r="A211" s="66" t="s">
        <v>137</v>
      </c>
      <c r="B211" s="35" t="s">
        <v>360</v>
      </c>
      <c r="C211" s="16">
        <v>146</v>
      </c>
      <c r="D211" s="16"/>
      <c r="E211" s="16"/>
      <c r="F211" s="16"/>
      <c r="G211" s="16"/>
      <c r="H211" s="16"/>
      <c r="I211" s="16"/>
      <c r="J211" s="16">
        <v>146</v>
      </c>
      <c r="K211" s="16"/>
      <c r="L211" s="16"/>
      <c r="M211" s="16"/>
    </row>
    <row r="212" spans="1:13" x14ac:dyDescent="0.25">
      <c r="A212" s="66" t="s">
        <v>19</v>
      </c>
      <c r="B212" s="35" t="s">
        <v>361</v>
      </c>
      <c r="C212" s="16">
        <v>143</v>
      </c>
      <c r="D212" s="16"/>
      <c r="E212" s="16"/>
      <c r="F212" s="16"/>
      <c r="G212" s="16"/>
      <c r="H212" s="16"/>
      <c r="I212" s="16">
        <v>137</v>
      </c>
      <c r="J212" s="16">
        <v>144</v>
      </c>
      <c r="K212" s="16"/>
      <c r="L212" s="16"/>
      <c r="M212" s="16"/>
    </row>
  </sheetData>
  <hyperlinks>
    <hyperlink ref="A1" location="Index!A1" display="Index" xr:uid="{00000000-0004-0000-0200-000000000000}"/>
  </hyperlinks>
  <printOptions gridLines="1"/>
  <pageMargins left="0.74803149606299213" right="0.74803149606299213" top="0.98425196850393704" bottom="0.98425196850393704" header="0.51181102362204722" footer="0.51181102362204722"/>
  <pageSetup paperSize="9" scale="69" fitToHeight="101"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226"/>
  <sheetViews>
    <sheetView zoomScaleNormal="100" workbookViewId="0">
      <pane xSplit="2" ySplit="9" topLeftCell="C191" activePane="bottomRight" state="frozen"/>
      <selection pane="topRight" activeCell="C1" sqref="C1"/>
      <selection pane="bottomLeft" activeCell="A10" sqref="A10"/>
      <selection pane="bottomRight" activeCell="E194" sqref="E194"/>
    </sheetView>
  </sheetViews>
  <sheetFormatPr defaultColWidth="8" defaultRowHeight="12.5" x14ac:dyDescent="0.25"/>
  <cols>
    <col min="1" max="1" width="9.54296875" style="68" bestFit="1" customWidth="1"/>
    <col min="2" max="2" width="85.7265625" style="3" bestFit="1" customWidth="1"/>
    <col min="3" max="3" width="12.81640625" style="3" customWidth="1"/>
    <col min="4" max="4" width="17.54296875" style="3" bestFit="1" customWidth="1"/>
    <col min="5" max="5" width="17.26953125" style="19" customWidth="1"/>
    <col min="6" max="6" width="16.453125" style="34" customWidth="1"/>
    <col min="7" max="7" width="17.54296875" style="34" bestFit="1" customWidth="1"/>
    <col min="8" max="8" width="18.81640625" style="34" customWidth="1"/>
    <col min="9" max="16384" width="8" style="3"/>
  </cols>
  <sheetData>
    <row r="1" spans="1:8" ht="18" customHeight="1" x14ac:dyDescent="0.3">
      <c r="A1" s="67" t="s">
        <v>0</v>
      </c>
      <c r="B1" s="2" t="s">
        <v>383</v>
      </c>
      <c r="F1" s="3"/>
      <c r="G1" s="3"/>
      <c r="H1" s="3"/>
    </row>
    <row r="2" spans="1:8" x14ac:dyDescent="0.25">
      <c r="E2" s="3"/>
      <c r="F2" s="3"/>
      <c r="G2" s="3"/>
      <c r="H2" s="3"/>
    </row>
    <row r="3" spans="1:8" ht="13" x14ac:dyDescent="0.3">
      <c r="A3" s="20" t="s">
        <v>1</v>
      </c>
      <c r="C3" s="21"/>
      <c r="D3" s="21"/>
      <c r="E3" s="21"/>
      <c r="F3" s="3"/>
      <c r="G3" s="3"/>
      <c r="H3" s="3"/>
    </row>
    <row r="4" spans="1:8" ht="13" x14ac:dyDescent="0.3">
      <c r="A4" s="69"/>
      <c r="D4" s="19"/>
      <c r="E4" s="3"/>
      <c r="F4" s="3"/>
      <c r="G4" s="22"/>
      <c r="H4" s="3"/>
    </row>
    <row r="5" spans="1:8" x14ac:dyDescent="0.25">
      <c r="A5" s="23"/>
      <c r="F5" s="3"/>
      <c r="G5" s="3"/>
      <c r="H5" s="3"/>
    </row>
    <row r="6" spans="1:8" s="26" customFormat="1" ht="13" thickBot="1" x14ac:dyDescent="0.3">
      <c r="A6" s="24"/>
      <c r="B6" s="25"/>
      <c r="E6" s="27"/>
    </row>
    <row r="7" spans="1:8" ht="13.5" thickBot="1" x14ac:dyDescent="0.35">
      <c r="B7" s="28" t="s">
        <v>7</v>
      </c>
      <c r="C7" s="77"/>
      <c r="D7" s="89">
        <f>SUM(D10:D216)</f>
        <v>72548346803.414352</v>
      </c>
      <c r="E7" s="89">
        <f>SUM(E10:E216)</f>
        <v>72519269761.391129</v>
      </c>
      <c r="F7" s="78"/>
      <c r="G7" s="89">
        <f>SUM(G10:G216)</f>
        <v>72548346803.414368</v>
      </c>
      <c r="H7" s="79"/>
    </row>
    <row r="8" spans="1:8" s="32" customFormat="1" ht="13.5" thickBot="1" x14ac:dyDescent="0.35">
      <c r="A8" s="70"/>
      <c r="B8" s="29"/>
      <c r="C8" s="30"/>
      <c r="D8" s="31"/>
      <c r="E8" s="31"/>
      <c r="F8" s="19"/>
      <c r="G8" s="31"/>
      <c r="H8" s="22"/>
    </row>
    <row r="9" spans="1:8" s="33" customFormat="1" ht="38.5" thickBot="1" x14ac:dyDescent="0.35">
      <c r="A9" s="71" t="s">
        <v>2</v>
      </c>
      <c r="B9" s="72" t="s">
        <v>3</v>
      </c>
      <c r="C9" s="73" t="s">
        <v>6</v>
      </c>
      <c r="D9" s="74" t="s">
        <v>443</v>
      </c>
      <c r="E9" s="74" t="s">
        <v>440</v>
      </c>
      <c r="F9" s="75" t="s">
        <v>441</v>
      </c>
      <c r="G9" s="74" t="s">
        <v>442</v>
      </c>
      <c r="H9" s="76" t="s">
        <v>362</v>
      </c>
    </row>
    <row r="10" spans="1:8" x14ac:dyDescent="0.25">
      <c r="A10" s="36" t="s">
        <v>55</v>
      </c>
      <c r="B10" s="37" t="s">
        <v>339</v>
      </c>
      <c r="C10" s="38">
        <v>0.96018412811702603</v>
      </c>
      <c r="D10" s="83">
        <v>407257358.29699683</v>
      </c>
      <c r="E10" s="83">
        <v>424145063.81776059</v>
      </c>
      <c r="F10" s="39">
        <v>0.96411138621668546</v>
      </c>
      <c r="G10" s="86">
        <v>424315127.35928756</v>
      </c>
      <c r="H10" s="40">
        <v>1.041625</v>
      </c>
    </row>
    <row r="11" spans="1:8" x14ac:dyDescent="0.25">
      <c r="A11" s="41" t="s">
        <v>381</v>
      </c>
      <c r="B11" s="42" t="s">
        <v>382</v>
      </c>
      <c r="C11" s="43">
        <v>0.97273626798781698</v>
      </c>
      <c r="D11" s="84">
        <v>1353361880.7611291</v>
      </c>
      <c r="E11" s="84">
        <v>1391293740.4510133</v>
      </c>
      <c r="F11" s="44">
        <v>0.9764790390117194</v>
      </c>
      <c r="G11" s="87">
        <v>1391851588.1333032</v>
      </c>
      <c r="H11" s="45">
        <v>1.0549869999999999</v>
      </c>
    </row>
    <row r="12" spans="1:8" x14ac:dyDescent="0.25">
      <c r="A12" s="41" t="s">
        <v>398</v>
      </c>
      <c r="B12" s="42" t="s">
        <v>401</v>
      </c>
      <c r="C12" s="43">
        <v>0.95039755853542718</v>
      </c>
      <c r="D12" s="84">
        <v>535580367.91148633</v>
      </c>
      <c r="E12" s="84">
        <v>563532979.54260468</v>
      </c>
      <c r="F12" s="44">
        <v>0.95142810929329436</v>
      </c>
      <c r="G12" s="87">
        <v>563758931.51621866</v>
      </c>
      <c r="H12" s="45">
        <v>1.027922</v>
      </c>
    </row>
    <row r="13" spans="1:8" x14ac:dyDescent="0.25">
      <c r="A13" s="41" t="s">
        <v>209</v>
      </c>
      <c r="B13" s="42" t="s">
        <v>215</v>
      </c>
      <c r="C13" s="43">
        <v>0.96660679939275396</v>
      </c>
      <c r="D13" s="84">
        <v>184011309.69621348</v>
      </c>
      <c r="E13" s="84">
        <v>190368317.09834224</v>
      </c>
      <c r="F13" s="44">
        <v>0.9683339002154091</v>
      </c>
      <c r="G13" s="87">
        <v>190444646.43224716</v>
      </c>
      <c r="H13" s="45">
        <v>1.046187</v>
      </c>
    </row>
    <row r="14" spans="1:8" x14ac:dyDescent="0.25">
      <c r="A14" s="41" t="s">
        <v>208</v>
      </c>
      <c r="B14" s="42" t="s">
        <v>216</v>
      </c>
      <c r="C14" s="43">
        <v>1.1153386811181401</v>
      </c>
      <c r="D14" s="84">
        <v>1446798846.1750798</v>
      </c>
      <c r="E14" s="84">
        <v>1297183421.2049806</v>
      </c>
      <c r="F14" s="44">
        <v>1.1129073370980564</v>
      </c>
      <c r="G14" s="87">
        <v>1297703534.7827139</v>
      </c>
      <c r="H14" s="45">
        <v>1.2023839999999999</v>
      </c>
    </row>
    <row r="15" spans="1:8" x14ac:dyDescent="0.25">
      <c r="A15" s="41" t="s">
        <v>212</v>
      </c>
      <c r="B15" s="42" t="s">
        <v>402</v>
      </c>
      <c r="C15" s="43">
        <v>1.0997727969642701</v>
      </c>
      <c r="D15" s="84">
        <v>644064249.97778976</v>
      </c>
      <c r="E15" s="84">
        <v>585633916.16488075</v>
      </c>
      <c r="F15" s="44">
        <v>1.0979110258733042</v>
      </c>
      <c r="G15" s="87">
        <v>585868729.64337516</v>
      </c>
      <c r="H15" s="45">
        <v>1.1861820000000001</v>
      </c>
    </row>
    <row r="16" spans="1:8" x14ac:dyDescent="0.25">
      <c r="A16" s="41" t="s">
        <v>194</v>
      </c>
      <c r="B16" s="42" t="s">
        <v>217</v>
      </c>
      <c r="C16" s="43">
        <v>0.96838500187533305</v>
      </c>
      <c r="D16" s="84">
        <v>115054605.71414183</v>
      </c>
      <c r="E16" s="84">
        <v>118810809.22497973</v>
      </c>
      <c r="F16" s="44">
        <v>0.97216118986572087</v>
      </c>
      <c r="G16" s="87">
        <v>118858447.14113656</v>
      </c>
      <c r="H16" s="45">
        <v>1.050322</v>
      </c>
    </row>
    <row r="17" spans="1:8" x14ac:dyDescent="0.25">
      <c r="A17" s="41" t="s">
        <v>201</v>
      </c>
      <c r="B17" s="42" t="s">
        <v>218</v>
      </c>
      <c r="C17" s="43">
        <v>0.95241777628800695</v>
      </c>
      <c r="D17" s="84">
        <v>146016571.49473044</v>
      </c>
      <c r="E17" s="84">
        <v>153311472.26569161</v>
      </c>
      <c r="F17" s="44">
        <v>0.9587790970569644</v>
      </c>
      <c r="G17" s="87">
        <v>153372943.43240881</v>
      </c>
      <c r="H17" s="45">
        <v>1.0358639999999999</v>
      </c>
    </row>
    <row r="18" spans="1:8" x14ac:dyDescent="0.25">
      <c r="A18" s="41" t="s">
        <v>184</v>
      </c>
      <c r="B18" s="42" t="s">
        <v>403</v>
      </c>
      <c r="C18" s="43">
        <v>0.996951152786134</v>
      </c>
      <c r="D18" s="84">
        <v>575581304.36305761</v>
      </c>
      <c r="E18" s="84">
        <v>577341530.47970986</v>
      </c>
      <c r="F18" s="44">
        <v>0.9998935362992496</v>
      </c>
      <c r="G18" s="87">
        <v>577573019.07575822</v>
      </c>
      <c r="H18" s="45">
        <v>1.080284</v>
      </c>
    </row>
    <row r="19" spans="1:8" x14ac:dyDescent="0.25">
      <c r="A19" s="41" t="s">
        <v>145</v>
      </c>
      <c r="B19" s="42" t="s">
        <v>363</v>
      </c>
      <c r="C19" s="43">
        <v>0.93181574447178095</v>
      </c>
      <c r="D19" s="84">
        <v>329102863.23266351</v>
      </c>
      <c r="E19" s="84">
        <v>353184484.36307788</v>
      </c>
      <c r="F19" s="44">
        <v>0.93538959053619586</v>
      </c>
      <c r="G19" s="87">
        <v>353326095.82893467</v>
      </c>
      <c r="H19" s="45">
        <v>1.010594</v>
      </c>
    </row>
    <row r="20" spans="1:8" x14ac:dyDescent="0.25">
      <c r="A20" s="41" t="s">
        <v>22</v>
      </c>
      <c r="B20" s="42" t="s">
        <v>219</v>
      </c>
      <c r="C20" s="43">
        <v>0.95062278956025004</v>
      </c>
      <c r="D20" s="84">
        <v>374292055.68063855</v>
      </c>
      <c r="E20" s="84">
        <v>393733518.47979873</v>
      </c>
      <c r="F20" s="44">
        <v>0.95381796706284827</v>
      </c>
      <c r="G20" s="87">
        <v>393891388.32736421</v>
      </c>
      <c r="H20" s="45">
        <v>1.0305040000000001</v>
      </c>
    </row>
    <row r="21" spans="1:8" x14ac:dyDescent="0.25">
      <c r="A21" s="41" t="s">
        <v>154</v>
      </c>
      <c r="B21" s="42" t="s">
        <v>404</v>
      </c>
      <c r="C21" s="43">
        <v>0.99154704576125696</v>
      </c>
      <c r="D21" s="84">
        <v>328929318.24256808</v>
      </c>
      <c r="E21" s="84">
        <v>331733445.88005269</v>
      </c>
      <c r="F21" s="44">
        <v>0.9928702052553402</v>
      </c>
      <c r="G21" s="87">
        <v>331866456.42163843</v>
      </c>
      <c r="H21" s="45">
        <v>1.0726960000000001</v>
      </c>
    </row>
    <row r="22" spans="1:8" x14ac:dyDescent="0.25">
      <c r="A22" s="41" t="s">
        <v>130</v>
      </c>
      <c r="B22" s="42" t="s">
        <v>220</v>
      </c>
      <c r="C22" s="43">
        <v>1.12161247112576</v>
      </c>
      <c r="D22" s="84">
        <v>847218695.97999823</v>
      </c>
      <c r="E22" s="84">
        <v>755357770.87931859</v>
      </c>
      <c r="F22" s="44">
        <v>1.1177277783311457</v>
      </c>
      <c r="G22" s="87">
        <v>755660636.16903675</v>
      </c>
      <c r="H22" s="45">
        <v>1.207592</v>
      </c>
    </row>
    <row r="23" spans="1:8" x14ac:dyDescent="0.25">
      <c r="A23" s="41" t="s">
        <v>131</v>
      </c>
      <c r="B23" s="42" t="s">
        <v>221</v>
      </c>
      <c r="C23" s="43">
        <v>1.08512815106771</v>
      </c>
      <c r="D23" s="84">
        <v>130509931.86007418</v>
      </c>
      <c r="E23" s="84">
        <v>120271446.03304149</v>
      </c>
      <c r="F23" s="44">
        <v>1.0845844681017953</v>
      </c>
      <c r="G23" s="87">
        <v>120319669.60040508</v>
      </c>
      <c r="H23" s="45">
        <v>1.1717839999999999</v>
      </c>
    </row>
    <row r="24" spans="1:8" x14ac:dyDescent="0.25">
      <c r="A24" s="41" t="s">
        <v>103</v>
      </c>
      <c r="B24" s="42" t="s">
        <v>222</v>
      </c>
      <c r="C24" s="43">
        <v>1.1046820857015001</v>
      </c>
      <c r="D24" s="84">
        <v>303701692.16107321</v>
      </c>
      <c r="E24" s="84">
        <v>274922256.90273166</v>
      </c>
      <c r="F24" s="44">
        <v>1.1027897788955032</v>
      </c>
      <c r="G24" s="87">
        <v>275032488.65276694</v>
      </c>
      <c r="H24" s="45">
        <v>1.1914530000000001</v>
      </c>
    </row>
    <row r="25" spans="1:8" x14ac:dyDescent="0.25">
      <c r="A25" s="41" t="s">
        <v>167</v>
      </c>
      <c r="B25" s="42" t="s">
        <v>223</v>
      </c>
      <c r="C25" s="43">
        <v>1.08797400816218</v>
      </c>
      <c r="D25" s="84">
        <v>239516706.46671575</v>
      </c>
      <c r="E25" s="84">
        <v>220149290.94796163</v>
      </c>
      <c r="F25" s="44">
        <v>1.0863912079802496</v>
      </c>
      <c r="G25" s="87">
        <v>220237561.14435685</v>
      </c>
      <c r="H25" s="45">
        <v>1.1737359999999999</v>
      </c>
    </row>
    <row r="26" spans="1:8" x14ac:dyDescent="0.25">
      <c r="A26" s="41" t="s">
        <v>77</v>
      </c>
      <c r="B26" s="42" t="s">
        <v>225</v>
      </c>
      <c r="C26" s="43">
        <v>1.1104786413633101</v>
      </c>
      <c r="D26" s="84">
        <v>264237441.2639927</v>
      </c>
      <c r="E26" s="84">
        <v>237949143.20872864</v>
      </c>
      <c r="F26" s="44">
        <v>1.1075491315876203</v>
      </c>
      <c r="G26" s="87">
        <v>238044550.36408523</v>
      </c>
      <c r="H26" s="45">
        <v>1.1965950000000001</v>
      </c>
    </row>
    <row r="27" spans="1:8" x14ac:dyDescent="0.25">
      <c r="A27" s="41" t="s">
        <v>163</v>
      </c>
      <c r="B27" s="42" t="s">
        <v>226</v>
      </c>
      <c r="C27" s="43">
        <v>0.94697877583734302</v>
      </c>
      <c r="D27" s="84">
        <v>296604970.67886144</v>
      </c>
      <c r="E27" s="84">
        <v>313211846.18588275</v>
      </c>
      <c r="F27" s="44">
        <v>0.95703622247134501</v>
      </c>
      <c r="G27" s="87">
        <v>313337430.3794865</v>
      </c>
      <c r="H27" s="45">
        <v>1.033981</v>
      </c>
    </row>
    <row r="28" spans="1:8" x14ac:dyDescent="0.25">
      <c r="A28" s="41" t="s">
        <v>45</v>
      </c>
      <c r="B28" s="42" t="s">
        <v>227</v>
      </c>
      <c r="C28" s="43">
        <v>0.96319956635457504</v>
      </c>
      <c r="D28" s="84">
        <v>179393598.734804</v>
      </c>
      <c r="E28" s="84">
        <v>186247590.84325132</v>
      </c>
      <c r="F28" s="44">
        <v>0.96748606531342962</v>
      </c>
      <c r="G28" s="87">
        <v>186322267.94691619</v>
      </c>
      <c r="H28" s="45">
        <v>1.0452710000000001</v>
      </c>
    </row>
    <row r="29" spans="1:8" x14ac:dyDescent="0.25">
      <c r="A29" s="41" t="s">
        <v>187</v>
      </c>
      <c r="B29" s="42" t="s">
        <v>228</v>
      </c>
      <c r="C29" s="43">
        <v>0.95127607833356798</v>
      </c>
      <c r="D29" s="84">
        <v>266023894.40055957</v>
      </c>
      <c r="E29" s="84">
        <v>279649515.48721427</v>
      </c>
      <c r="F29" s="44">
        <v>0.95688720345473055</v>
      </c>
      <c r="G29" s="87">
        <v>279761642.6603139</v>
      </c>
      <c r="H29" s="45">
        <v>1.03382</v>
      </c>
    </row>
    <row r="30" spans="1:8" x14ac:dyDescent="0.25">
      <c r="A30" s="41" t="s">
        <v>196</v>
      </c>
      <c r="B30" s="42" t="s">
        <v>229</v>
      </c>
      <c r="C30" s="43">
        <v>0.95537897615420797</v>
      </c>
      <c r="D30" s="84">
        <v>334347986.89854974</v>
      </c>
      <c r="E30" s="84">
        <v>349963726.69245607</v>
      </c>
      <c r="F30" s="44">
        <v>0.9603285245961718</v>
      </c>
      <c r="G30" s="87">
        <v>350104046.77594727</v>
      </c>
      <c r="H30" s="45">
        <v>1.0375380000000001</v>
      </c>
    </row>
    <row r="31" spans="1:8" x14ac:dyDescent="0.25">
      <c r="A31" s="41" t="s">
        <v>86</v>
      </c>
      <c r="B31" s="42" t="s">
        <v>230</v>
      </c>
      <c r="C31" s="43">
        <v>0.958050914090672</v>
      </c>
      <c r="D31" s="84">
        <v>110842654.09102531</v>
      </c>
      <c r="E31" s="84">
        <v>115695995.33886038</v>
      </c>
      <c r="F31" s="44">
        <v>0.96294329926657818</v>
      </c>
      <c r="G31" s="87">
        <v>115742384.351456</v>
      </c>
      <c r="H31" s="45">
        <v>1.0403629999999999</v>
      </c>
    </row>
    <row r="32" spans="1:8" x14ac:dyDescent="0.25">
      <c r="A32" s="41" t="s">
        <v>207</v>
      </c>
      <c r="B32" s="42" t="s">
        <v>231</v>
      </c>
      <c r="C32" s="43">
        <v>0.95629710230877196</v>
      </c>
      <c r="D32" s="84">
        <v>209877706.15255266</v>
      </c>
      <c r="E32" s="84">
        <v>219469143.68541792</v>
      </c>
      <c r="F32" s="44">
        <v>0.96127724814915105</v>
      </c>
      <c r="G32" s="87">
        <v>219557141.17263392</v>
      </c>
      <c r="H32" s="45">
        <v>1.0385629999999999</v>
      </c>
    </row>
    <row r="33" spans="1:8" x14ac:dyDescent="0.25">
      <c r="A33" s="41" t="s">
        <v>92</v>
      </c>
      <c r="B33" s="42" t="s">
        <v>232</v>
      </c>
      <c r="C33" s="43">
        <v>0.95981956295478799</v>
      </c>
      <c r="D33" s="84">
        <v>243596316.65510219</v>
      </c>
      <c r="E33" s="84">
        <v>253793865.0731343</v>
      </c>
      <c r="F33" s="44">
        <v>0.96344496576971461</v>
      </c>
      <c r="G33" s="87">
        <v>253895625.26603541</v>
      </c>
      <c r="H33" s="45">
        <v>1.040905</v>
      </c>
    </row>
    <row r="34" spans="1:8" x14ac:dyDescent="0.25">
      <c r="A34" s="41" t="s">
        <v>165</v>
      </c>
      <c r="B34" s="42" t="s">
        <v>233</v>
      </c>
      <c r="C34" s="43">
        <v>0.98110419638645097</v>
      </c>
      <c r="D34" s="84">
        <v>242043270.41899946</v>
      </c>
      <c r="E34" s="84">
        <v>246704958.87233987</v>
      </c>
      <c r="F34" s="44">
        <v>0.9833255835203909</v>
      </c>
      <c r="G34" s="87">
        <v>246803876.7252095</v>
      </c>
      <c r="H34" s="45">
        <v>1.062384</v>
      </c>
    </row>
    <row r="35" spans="1:8" x14ac:dyDescent="0.25">
      <c r="A35" s="41" t="s">
        <v>109</v>
      </c>
      <c r="B35" s="42" t="s">
        <v>234</v>
      </c>
      <c r="C35" s="43">
        <v>0.93747686343423997</v>
      </c>
      <c r="D35" s="84">
        <v>193929988.01727</v>
      </c>
      <c r="E35" s="84">
        <v>206863759.07651758</v>
      </c>
      <c r="F35" s="44">
        <v>0.94023502253604652</v>
      </c>
      <c r="G35" s="87">
        <v>206946702.35815212</v>
      </c>
      <c r="H35" s="45">
        <v>1.0158290000000001</v>
      </c>
    </row>
    <row r="36" spans="1:8" x14ac:dyDescent="0.25">
      <c r="A36" s="41" t="s">
        <v>14</v>
      </c>
      <c r="B36" s="42" t="s">
        <v>235</v>
      </c>
      <c r="C36" s="43">
        <v>1.00120201745149</v>
      </c>
      <c r="D36" s="84">
        <v>208665195.1079323</v>
      </c>
      <c r="E36" s="84">
        <v>208414677.0289968</v>
      </c>
      <c r="F36" s="44">
        <v>1.0020992028619324</v>
      </c>
      <c r="G36" s="87">
        <v>208498242.16061172</v>
      </c>
      <c r="H36" s="45">
        <v>1.082667</v>
      </c>
    </row>
    <row r="37" spans="1:8" x14ac:dyDescent="0.25">
      <c r="A37" s="41" t="s">
        <v>202</v>
      </c>
      <c r="B37" s="42" t="s">
        <v>236</v>
      </c>
      <c r="C37" s="43">
        <v>0.95094429534844604</v>
      </c>
      <c r="D37" s="84">
        <v>488636668.54947549</v>
      </c>
      <c r="E37" s="84">
        <v>513843629.89467084</v>
      </c>
      <c r="F37" s="44">
        <v>0.95410674925653549</v>
      </c>
      <c r="G37" s="87">
        <v>514049658.62150401</v>
      </c>
      <c r="H37" s="45">
        <v>1.030816</v>
      </c>
    </row>
    <row r="38" spans="1:8" x14ac:dyDescent="0.25">
      <c r="A38" s="41" t="s">
        <v>66</v>
      </c>
      <c r="B38" s="42" t="s">
        <v>237</v>
      </c>
      <c r="C38" s="43">
        <v>0.955816318473798</v>
      </c>
      <c r="D38" s="84">
        <v>232507448.8235428</v>
      </c>
      <c r="E38" s="84">
        <v>243255366.46497062</v>
      </c>
      <c r="F38" s="44">
        <v>0.96029705474173144</v>
      </c>
      <c r="G38" s="87">
        <v>243352901.18279594</v>
      </c>
      <c r="H38" s="45">
        <v>1.037504</v>
      </c>
    </row>
    <row r="39" spans="1:8" x14ac:dyDescent="0.25">
      <c r="A39" s="41" t="s">
        <v>206</v>
      </c>
      <c r="B39" s="42" t="s">
        <v>238</v>
      </c>
      <c r="C39" s="43">
        <v>0.94765318058182901</v>
      </c>
      <c r="D39" s="84">
        <v>170472344.28029531</v>
      </c>
      <c r="E39" s="84">
        <v>179888959.13970414</v>
      </c>
      <c r="F39" s="44">
        <v>0.95083203322683707</v>
      </c>
      <c r="G39" s="87">
        <v>179961086.7113362</v>
      </c>
      <c r="H39" s="45">
        <v>1.0272779999999999</v>
      </c>
    </row>
    <row r="40" spans="1:8" x14ac:dyDescent="0.25">
      <c r="A40" s="41" t="s">
        <v>136</v>
      </c>
      <c r="B40" s="42" t="s">
        <v>239</v>
      </c>
      <c r="C40" s="43">
        <v>0.94972368793541195</v>
      </c>
      <c r="D40" s="84">
        <v>161181549.79089668</v>
      </c>
      <c r="E40" s="84">
        <v>169714151.42996642</v>
      </c>
      <c r="F40" s="44">
        <v>0.95527946412641351</v>
      </c>
      <c r="G40" s="87">
        <v>169782199.35059914</v>
      </c>
      <c r="H40" s="45">
        <v>1.0320830000000001</v>
      </c>
    </row>
    <row r="41" spans="1:8" x14ac:dyDescent="0.25">
      <c r="A41" s="41" t="s">
        <v>170</v>
      </c>
      <c r="B41" s="42" t="s">
        <v>240</v>
      </c>
      <c r="C41" s="43">
        <v>0.94350159047086601</v>
      </c>
      <c r="D41" s="84">
        <v>208369608.13200256</v>
      </c>
      <c r="E41" s="84">
        <v>220847119.11085722</v>
      </c>
      <c r="F41" s="44">
        <v>0.94994162146296779</v>
      </c>
      <c r="G41" s="87">
        <v>220935669.10569614</v>
      </c>
      <c r="H41" s="45">
        <v>1.026316</v>
      </c>
    </row>
    <row r="42" spans="1:8" x14ac:dyDescent="0.25">
      <c r="A42" s="41" t="s">
        <v>132</v>
      </c>
      <c r="B42" s="42" t="s">
        <v>364</v>
      </c>
      <c r="C42" s="43">
        <v>0.99387152523368305</v>
      </c>
      <c r="D42" s="84">
        <v>315349745.22790593</v>
      </c>
      <c r="E42" s="84">
        <v>317294275.1868856</v>
      </c>
      <c r="F42" s="44">
        <v>0.99631337756468952</v>
      </c>
      <c r="G42" s="87">
        <v>317421496.2552126</v>
      </c>
      <c r="H42" s="45">
        <v>1.076416</v>
      </c>
    </row>
    <row r="43" spans="1:8" x14ac:dyDescent="0.25">
      <c r="A43" s="41" t="s">
        <v>122</v>
      </c>
      <c r="B43" s="42" t="s">
        <v>241</v>
      </c>
      <c r="C43" s="43">
        <v>0.98091422448571397</v>
      </c>
      <c r="D43" s="84">
        <v>249797333.91038743</v>
      </c>
      <c r="E43" s="84">
        <v>254657673.09201202</v>
      </c>
      <c r="F43" s="44">
        <v>0.98260825595594314</v>
      </c>
      <c r="G43" s="87">
        <v>254759779.63398901</v>
      </c>
      <c r="H43" s="45">
        <v>1.061609</v>
      </c>
    </row>
    <row r="44" spans="1:8" x14ac:dyDescent="0.25">
      <c r="A44" s="41" t="s">
        <v>95</v>
      </c>
      <c r="B44" s="42" t="s">
        <v>365</v>
      </c>
      <c r="C44" s="43">
        <v>1.01721948276314</v>
      </c>
      <c r="D44" s="84">
        <v>244481920.55284289</v>
      </c>
      <c r="E44" s="84">
        <v>240343332.67854899</v>
      </c>
      <c r="F44" s="44">
        <v>1.0196714142310179</v>
      </c>
      <c r="G44" s="87">
        <v>240439699.79872671</v>
      </c>
      <c r="H44" s="45">
        <v>1.1016520000000001</v>
      </c>
    </row>
    <row r="45" spans="1:8" x14ac:dyDescent="0.25">
      <c r="A45" s="41" t="s">
        <v>13</v>
      </c>
      <c r="B45" s="42" t="s">
        <v>242</v>
      </c>
      <c r="C45" s="43">
        <v>1.03261081154733</v>
      </c>
      <c r="D45" s="84">
        <v>361257043.00027424</v>
      </c>
      <c r="E45" s="84">
        <v>349848208.98683369</v>
      </c>
      <c r="F45" s="44">
        <v>1.0301934526215242</v>
      </c>
      <c r="G45" s="87">
        <v>349988482.75279862</v>
      </c>
      <c r="H45" s="45">
        <v>1.1130199999999999</v>
      </c>
    </row>
    <row r="46" spans="1:8" x14ac:dyDescent="0.25">
      <c r="A46" s="41" t="s">
        <v>34</v>
      </c>
      <c r="B46" s="42" t="s">
        <v>384</v>
      </c>
      <c r="C46" s="43">
        <v>0.96994838892671398</v>
      </c>
      <c r="D46" s="84">
        <v>632991751.10209513</v>
      </c>
      <c r="E46" s="84">
        <v>652603538.83625233</v>
      </c>
      <c r="F46" s="44">
        <v>0.96959917348069968</v>
      </c>
      <c r="G46" s="87">
        <v>652865204.19203556</v>
      </c>
      <c r="H46" s="45">
        <v>1.0475540000000001</v>
      </c>
    </row>
    <row r="47" spans="1:8" x14ac:dyDescent="0.25">
      <c r="A47" s="41" t="s">
        <v>57</v>
      </c>
      <c r="B47" s="42" t="s">
        <v>367</v>
      </c>
      <c r="C47" s="43">
        <v>1.07151895641141</v>
      </c>
      <c r="D47" s="84">
        <v>617456856.22853899</v>
      </c>
      <c r="E47" s="84">
        <v>576244454.22453749</v>
      </c>
      <c r="F47" s="44">
        <v>1.0707534670752878</v>
      </c>
      <c r="G47" s="87">
        <v>576475502.94119263</v>
      </c>
      <c r="H47" s="45">
        <v>1.156841</v>
      </c>
    </row>
    <row r="48" spans="1:8" x14ac:dyDescent="0.25">
      <c r="A48" s="41" t="s">
        <v>173</v>
      </c>
      <c r="B48" s="42" t="s">
        <v>244</v>
      </c>
      <c r="C48" s="43">
        <v>0.97912314922360699</v>
      </c>
      <c r="D48" s="84">
        <v>278164884.62898272</v>
      </c>
      <c r="E48" s="84">
        <v>284095912.60256976</v>
      </c>
      <c r="F48" s="44">
        <v>0.98207789635022891</v>
      </c>
      <c r="G48" s="87">
        <v>284209822.58562046</v>
      </c>
      <c r="H48" s="45">
        <v>1.0610360000000001</v>
      </c>
    </row>
    <row r="49" spans="1:8" x14ac:dyDescent="0.25">
      <c r="A49" s="41" t="s">
        <v>128</v>
      </c>
      <c r="B49" s="42" t="s">
        <v>245</v>
      </c>
      <c r="C49" s="43">
        <v>0.922570699204317</v>
      </c>
      <c r="D49" s="84">
        <v>387732464.6820851</v>
      </c>
      <c r="E49" s="84">
        <v>420273985.5238086</v>
      </c>
      <c r="F49" s="44">
        <v>0.9314669657386091</v>
      </c>
      <c r="G49" s="87">
        <v>420442496.93296307</v>
      </c>
      <c r="H49" s="45">
        <v>1.006356</v>
      </c>
    </row>
    <row r="50" spans="1:8" x14ac:dyDescent="0.25">
      <c r="A50" s="41" t="s">
        <v>205</v>
      </c>
      <c r="B50" s="42" t="s">
        <v>405</v>
      </c>
      <c r="C50" s="43">
        <v>0.95524611850139096</v>
      </c>
      <c r="D50" s="84">
        <v>742988691.70165181</v>
      </c>
      <c r="E50" s="84">
        <v>777798179.24543595</v>
      </c>
      <c r="F50" s="44">
        <v>0.9603794317136487</v>
      </c>
      <c r="G50" s="87">
        <v>778110042.15329373</v>
      </c>
      <c r="H50" s="45">
        <v>1.037593</v>
      </c>
    </row>
    <row r="51" spans="1:8" x14ac:dyDescent="0.25">
      <c r="A51" s="41" t="s">
        <v>87</v>
      </c>
      <c r="B51" s="42" t="s">
        <v>246</v>
      </c>
      <c r="C51" s="43">
        <v>0.95683740308951704</v>
      </c>
      <c r="D51" s="84">
        <v>99819785.855272472</v>
      </c>
      <c r="E51" s="84">
        <v>104322621.09838721</v>
      </c>
      <c r="F51" s="44">
        <v>0.96174929596575542</v>
      </c>
      <c r="G51" s="87">
        <v>104364449.88744743</v>
      </c>
      <c r="H51" s="45">
        <v>1.0390729999999999</v>
      </c>
    </row>
    <row r="52" spans="1:8" x14ac:dyDescent="0.25">
      <c r="A52" s="41" t="s">
        <v>177</v>
      </c>
      <c r="B52" s="42" t="s">
        <v>247</v>
      </c>
      <c r="C52" s="43">
        <v>0.95673346479961496</v>
      </c>
      <c r="D52" s="84">
        <v>86005937.822972625</v>
      </c>
      <c r="E52" s="84">
        <v>89895400.325508967</v>
      </c>
      <c r="F52" s="44">
        <v>0.96177613790042504</v>
      </c>
      <c r="G52" s="87">
        <v>89931444.432703644</v>
      </c>
      <c r="H52" s="45">
        <v>1.039102</v>
      </c>
    </row>
    <row r="53" spans="1:8" x14ac:dyDescent="0.25">
      <c r="A53" s="41" t="s">
        <v>11</v>
      </c>
      <c r="B53" s="42" t="s">
        <v>248</v>
      </c>
      <c r="C53" s="43">
        <v>1.0800184561248101</v>
      </c>
      <c r="D53" s="84">
        <v>561658794.70027173</v>
      </c>
      <c r="E53" s="84">
        <v>520045552.4765262</v>
      </c>
      <c r="F53" s="44">
        <v>1.0814680269282526</v>
      </c>
      <c r="G53" s="87">
        <v>520254067.90191734</v>
      </c>
      <c r="H53" s="45">
        <v>1.168417</v>
      </c>
    </row>
    <row r="54" spans="1:8" x14ac:dyDescent="0.25">
      <c r="A54" s="41" t="s">
        <v>12</v>
      </c>
      <c r="B54" s="42" t="s">
        <v>249</v>
      </c>
      <c r="C54" s="43">
        <v>0.94936834427346695</v>
      </c>
      <c r="D54" s="84">
        <v>222326103.32034868</v>
      </c>
      <c r="E54" s="84">
        <v>234183185.75862196</v>
      </c>
      <c r="F54" s="44">
        <v>0.95344032880956464</v>
      </c>
      <c r="G54" s="87">
        <v>234277082.93044734</v>
      </c>
      <c r="H54" s="45">
        <v>1.0300959999999999</v>
      </c>
    </row>
    <row r="55" spans="1:8" x14ac:dyDescent="0.25">
      <c r="A55" s="41" t="s">
        <v>172</v>
      </c>
      <c r="B55" s="42" t="s">
        <v>250</v>
      </c>
      <c r="C55" s="43">
        <v>0.94465459538654695</v>
      </c>
      <c r="D55" s="84">
        <v>252948367.82351255</v>
      </c>
      <c r="E55" s="84">
        <v>267768101.7578786</v>
      </c>
      <c r="F55" s="44">
        <v>0.95021466872943494</v>
      </c>
      <c r="G55" s="87">
        <v>267875465.00592163</v>
      </c>
      <c r="H55" s="45">
        <v>1.0266109999999999</v>
      </c>
    </row>
    <row r="56" spans="1:8" x14ac:dyDescent="0.25">
      <c r="A56" s="41" t="s">
        <v>33</v>
      </c>
      <c r="B56" s="42" t="s">
        <v>251</v>
      </c>
      <c r="C56" s="43">
        <v>0.94620540395683805</v>
      </c>
      <c r="D56" s="84">
        <v>228132772.8405548</v>
      </c>
      <c r="E56" s="84">
        <v>241102800.60391757</v>
      </c>
      <c r="F56" s="44">
        <v>0.95146605823541353</v>
      </c>
      <c r="G56" s="87">
        <v>241199472.23737642</v>
      </c>
      <c r="H56" s="45">
        <v>1.027963</v>
      </c>
    </row>
    <row r="57" spans="1:8" x14ac:dyDescent="0.25">
      <c r="A57" s="41" t="s">
        <v>118</v>
      </c>
      <c r="B57" s="42" t="s">
        <v>406</v>
      </c>
      <c r="C57" s="43">
        <v>0.99336665636910004</v>
      </c>
      <c r="D57" s="84">
        <v>147504577.82961902</v>
      </c>
      <c r="E57" s="84">
        <v>148489560.10741267</v>
      </c>
      <c r="F57" s="44">
        <v>0.99465380553494132</v>
      </c>
      <c r="G57" s="87">
        <v>148549097.89913973</v>
      </c>
      <c r="H57" s="45">
        <v>1.0746230000000001</v>
      </c>
    </row>
    <row r="58" spans="1:8" x14ac:dyDescent="0.25">
      <c r="A58" s="41" t="s">
        <v>72</v>
      </c>
      <c r="B58" s="42" t="s">
        <v>253</v>
      </c>
      <c r="C58" s="43">
        <v>0.93679054620561097</v>
      </c>
      <c r="D58" s="84">
        <v>200890347.85605136</v>
      </c>
      <c r="E58" s="84">
        <v>214445319.36166555</v>
      </c>
      <c r="F58" s="44">
        <v>0.94395401886372543</v>
      </c>
      <c r="G58" s="87">
        <v>214531302.51598135</v>
      </c>
      <c r="H58" s="45">
        <v>1.0198469999999999</v>
      </c>
    </row>
    <row r="59" spans="1:8" x14ac:dyDescent="0.25">
      <c r="A59" s="41" t="s">
        <v>192</v>
      </c>
      <c r="B59" s="42" t="s">
        <v>254</v>
      </c>
      <c r="C59" s="43">
        <v>0.95989222182375999</v>
      </c>
      <c r="D59" s="84">
        <v>235648327.29420051</v>
      </c>
      <c r="E59" s="84">
        <v>245494569.01158896</v>
      </c>
      <c r="F59" s="44">
        <v>0.96506936560920598</v>
      </c>
      <c r="G59" s="87">
        <v>245593001.55128649</v>
      </c>
      <c r="H59" s="45">
        <v>1.0426599999999999</v>
      </c>
    </row>
    <row r="60" spans="1:8" x14ac:dyDescent="0.25">
      <c r="A60" s="41" t="s">
        <v>26</v>
      </c>
      <c r="B60" s="42" t="s">
        <v>255</v>
      </c>
      <c r="C60" s="43">
        <v>1.00106812375017</v>
      </c>
      <c r="D60" s="84">
        <v>802932068.86400771</v>
      </c>
      <c r="E60" s="84">
        <v>802075353.12990367</v>
      </c>
      <c r="F60" s="44">
        <v>1.0074490781167815</v>
      </c>
      <c r="G60" s="87">
        <v>802396950.11820054</v>
      </c>
      <c r="H60" s="45">
        <v>1.0884469999999999</v>
      </c>
    </row>
    <row r="61" spans="1:8" x14ac:dyDescent="0.25">
      <c r="A61" s="41" t="s">
        <v>129</v>
      </c>
      <c r="B61" s="42" t="s">
        <v>257</v>
      </c>
      <c r="C61" s="43">
        <v>0.93908622984513301</v>
      </c>
      <c r="D61" s="84">
        <v>452051561.97769445</v>
      </c>
      <c r="E61" s="84">
        <v>481373858.55635786</v>
      </c>
      <c r="F61" s="44">
        <v>0.94431962452560536</v>
      </c>
      <c r="G61" s="87">
        <v>481566868.33100367</v>
      </c>
      <c r="H61" s="45">
        <v>1.0202420000000001</v>
      </c>
    </row>
    <row r="62" spans="1:8" x14ac:dyDescent="0.25">
      <c r="A62" s="41" t="s">
        <v>182</v>
      </c>
      <c r="B62" s="42" t="s">
        <v>258</v>
      </c>
      <c r="C62" s="43">
        <v>1.00020083967242</v>
      </c>
      <c r="D62" s="84">
        <v>690012103.12648737</v>
      </c>
      <c r="E62" s="84">
        <v>689873549.1488651</v>
      </c>
      <c r="F62" s="44">
        <v>1.005405388746071</v>
      </c>
      <c r="G62" s="87">
        <v>690150158.14183092</v>
      </c>
      <c r="H62" s="45">
        <v>1.086239</v>
      </c>
    </row>
    <row r="63" spans="1:8" x14ac:dyDescent="0.25">
      <c r="A63" s="41" t="s">
        <v>138</v>
      </c>
      <c r="B63" s="42" t="s">
        <v>259</v>
      </c>
      <c r="C63" s="43">
        <v>0.94669591651998997</v>
      </c>
      <c r="D63" s="84">
        <v>892564106.14500976</v>
      </c>
      <c r="E63" s="84">
        <v>942820276.89105678</v>
      </c>
      <c r="F63" s="44">
        <v>0.95231944664111801</v>
      </c>
      <c r="G63" s="87">
        <v>943198306.41206145</v>
      </c>
      <c r="H63" s="45">
        <v>1.028885</v>
      </c>
    </row>
    <row r="64" spans="1:8" x14ac:dyDescent="0.25">
      <c r="A64" s="41" t="s">
        <v>123</v>
      </c>
      <c r="B64" s="42" t="s">
        <v>407</v>
      </c>
      <c r="C64" s="43">
        <v>1.0014645281282699</v>
      </c>
      <c r="D64" s="84">
        <v>538748396.48963416</v>
      </c>
      <c r="E64" s="84">
        <v>537960538.14961481</v>
      </c>
      <c r="F64" s="44">
        <v>1.0014772104447596</v>
      </c>
      <c r="G64" s="87">
        <v>538176236.6974088</v>
      </c>
      <c r="H64" s="45">
        <v>1.081995</v>
      </c>
    </row>
    <row r="65" spans="1:8" x14ac:dyDescent="0.25">
      <c r="A65" s="41" t="s">
        <v>126</v>
      </c>
      <c r="B65" s="42" t="s">
        <v>260</v>
      </c>
      <c r="C65" s="43">
        <v>1.05736218940509</v>
      </c>
      <c r="D65" s="84">
        <v>393027805.86233079</v>
      </c>
      <c r="E65" s="84">
        <v>371705939.36545283</v>
      </c>
      <c r="F65" s="44">
        <v>1.0601573819684513</v>
      </c>
      <c r="G65" s="87">
        <v>371854977.1212765</v>
      </c>
      <c r="H65" s="45">
        <v>1.1453930000000001</v>
      </c>
    </row>
    <row r="66" spans="1:8" x14ac:dyDescent="0.25">
      <c r="A66" s="41" t="s">
        <v>64</v>
      </c>
      <c r="B66" s="42" t="s">
        <v>261</v>
      </c>
      <c r="C66" s="43">
        <v>1.1744040356019401</v>
      </c>
      <c r="D66" s="84">
        <v>1282786877.278899</v>
      </c>
      <c r="E66" s="84">
        <v>1092287524.8988798</v>
      </c>
      <c r="F66" s="44">
        <v>1.163993092278143</v>
      </c>
      <c r="G66" s="87">
        <v>1092725484.221518</v>
      </c>
      <c r="H66" s="45">
        <v>1.2575769999999999</v>
      </c>
    </row>
    <row r="67" spans="1:8" x14ac:dyDescent="0.25">
      <c r="A67" s="41" t="s">
        <v>39</v>
      </c>
      <c r="B67" s="42" t="s">
        <v>262</v>
      </c>
      <c r="C67" s="43">
        <v>1.10767869849616</v>
      </c>
      <c r="D67" s="84">
        <v>301562839.58884788</v>
      </c>
      <c r="E67" s="84">
        <v>272247575.03982401</v>
      </c>
      <c r="F67" s="44">
        <v>1.1061496486489812</v>
      </c>
      <c r="G67" s="87">
        <v>272356734.35990816</v>
      </c>
      <c r="H67" s="45">
        <v>1.1950829999999999</v>
      </c>
    </row>
    <row r="68" spans="1:8" x14ac:dyDescent="0.25">
      <c r="A68" s="41" t="s">
        <v>157</v>
      </c>
      <c r="B68" s="42" t="s">
        <v>369</v>
      </c>
      <c r="C68" s="43">
        <v>1.11501850342631</v>
      </c>
      <c r="D68" s="84">
        <v>677312014.7273072</v>
      </c>
      <c r="E68" s="84">
        <v>607444641.18399251</v>
      </c>
      <c r="F68" s="44">
        <v>1.1122686841697096</v>
      </c>
      <c r="G68" s="87">
        <v>607688199.80526102</v>
      </c>
      <c r="H68" s="45">
        <v>1.201694</v>
      </c>
    </row>
    <row r="69" spans="1:8" x14ac:dyDescent="0.25">
      <c r="A69" s="41" t="s">
        <v>150</v>
      </c>
      <c r="B69" s="42" t="s">
        <v>264</v>
      </c>
      <c r="C69" s="43">
        <v>0.97163896723564103</v>
      </c>
      <c r="D69" s="84">
        <v>274977836.51343244</v>
      </c>
      <c r="E69" s="84">
        <v>283004125.79762775</v>
      </c>
      <c r="F69" s="44">
        <v>0.97832372783229304</v>
      </c>
      <c r="G69" s="87">
        <v>283117598.02212256</v>
      </c>
      <c r="H69" s="45">
        <v>1.05698</v>
      </c>
    </row>
    <row r="70" spans="1:8" x14ac:dyDescent="0.25">
      <c r="A70" s="41" t="s">
        <v>181</v>
      </c>
      <c r="B70" s="42" t="s">
        <v>370</v>
      </c>
      <c r="C70" s="43">
        <v>0.944194383606489</v>
      </c>
      <c r="D70" s="84">
        <v>741698679.00446784</v>
      </c>
      <c r="E70" s="84">
        <v>785535999.66506994</v>
      </c>
      <c r="F70" s="44">
        <v>0.94937794083490479</v>
      </c>
      <c r="G70" s="87">
        <v>785850965.0990597</v>
      </c>
      <c r="H70" s="45">
        <v>1.0257069999999999</v>
      </c>
    </row>
    <row r="71" spans="1:8" x14ac:dyDescent="0.25">
      <c r="A71" s="41" t="s">
        <v>110</v>
      </c>
      <c r="B71" s="42" t="s">
        <v>265</v>
      </c>
      <c r="C71" s="43">
        <v>0.94271432548175105</v>
      </c>
      <c r="D71" s="84">
        <v>386949414.48614937</v>
      </c>
      <c r="E71" s="84">
        <v>410463068.21359521</v>
      </c>
      <c r="F71" s="44">
        <v>0.9487226273953836</v>
      </c>
      <c r="G71" s="87">
        <v>410627645.87581795</v>
      </c>
      <c r="H71" s="45">
        <v>1.024999</v>
      </c>
    </row>
    <row r="72" spans="1:8" x14ac:dyDescent="0.25">
      <c r="A72" s="41" t="s">
        <v>49</v>
      </c>
      <c r="B72" s="42" t="s">
        <v>266</v>
      </c>
      <c r="C72" s="43">
        <v>0.96501279366613202</v>
      </c>
      <c r="D72" s="84">
        <v>151923259.02131686</v>
      </c>
      <c r="E72" s="84">
        <v>157431341.86247703</v>
      </c>
      <c r="F72" s="44">
        <v>0.96958343855347939</v>
      </c>
      <c r="G72" s="87">
        <v>157494464.91595191</v>
      </c>
      <c r="H72" s="45">
        <v>1.0475369999999999</v>
      </c>
    </row>
    <row r="73" spans="1:8" x14ac:dyDescent="0.25">
      <c r="A73" s="41" t="s">
        <v>36</v>
      </c>
      <c r="B73" s="42" t="s">
        <v>267</v>
      </c>
      <c r="C73" s="43">
        <v>0.95728915352567001</v>
      </c>
      <c r="D73" s="84">
        <v>193633102.1153661</v>
      </c>
      <c r="E73" s="84">
        <v>202272324.30475226</v>
      </c>
      <c r="F73" s="44">
        <v>0.96270264743850542</v>
      </c>
      <c r="G73" s="87">
        <v>202353426.62270576</v>
      </c>
      <c r="H73" s="45">
        <v>1.040103</v>
      </c>
    </row>
    <row r="74" spans="1:8" x14ac:dyDescent="0.25">
      <c r="A74" s="41" t="s">
        <v>76</v>
      </c>
      <c r="B74" s="42" t="s">
        <v>268</v>
      </c>
      <c r="C74" s="43">
        <v>1.1157290552066801</v>
      </c>
      <c r="D74" s="84">
        <v>1117842211.0475667</v>
      </c>
      <c r="E74" s="84">
        <v>1001893968.639631</v>
      </c>
      <c r="F74" s="44">
        <v>1.1127351784825892</v>
      </c>
      <c r="G74" s="87">
        <v>1002295684.1164249</v>
      </c>
      <c r="H74" s="45">
        <v>1.2021980000000001</v>
      </c>
    </row>
    <row r="75" spans="1:8" x14ac:dyDescent="0.25">
      <c r="A75" s="41" t="s">
        <v>139</v>
      </c>
      <c r="B75" s="42" t="s">
        <v>269</v>
      </c>
      <c r="C75" s="43">
        <v>0.94854808511640398</v>
      </c>
      <c r="D75" s="84">
        <v>305000420.7141813</v>
      </c>
      <c r="E75" s="84">
        <v>321544501.01151407</v>
      </c>
      <c r="F75" s="44">
        <v>0.95360600833735332</v>
      </c>
      <c r="G75" s="87">
        <v>321673426.23372066</v>
      </c>
      <c r="H75" s="45">
        <v>1.0302750000000001</v>
      </c>
    </row>
    <row r="76" spans="1:8" x14ac:dyDescent="0.25">
      <c r="A76" s="41" t="s">
        <v>121</v>
      </c>
      <c r="B76" s="42" t="s">
        <v>408</v>
      </c>
      <c r="C76" s="43">
        <v>0.93418638285998001</v>
      </c>
      <c r="D76" s="84">
        <v>507942689.60799903</v>
      </c>
      <c r="E76" s="84">
        <v>543727353.47838151</v>
      </c>
      <c r="F76" s="44">
        <v>0.94163265430677701</v>
      </c>
      <c r="G76" s="87">
        <v>543945364.26583552</v>
      </c>
      <c r="H76" s="45">
        <v>1.017339</v>
      </c>
    </row>
    <row r="77" spans="1:8" x14ac:dyDescent="0.25">
      <c r="A77" s="41" t="s">
        <v>185</v>
      </c>
      <c r="B77" s="42" t="s">
        <v>270</v>
      </c>
      <c r="C77" s="43">
        <v>0.97354529547122504</v>
      </c>
      <c r="D77" s="84">
        <v>620600480.62881827</v>
      </c>
      <c r="E77" s="84">
        <v>637464413.33110142</v>
      </c>
      <c r="F77" s="44">
        <v>0.97729170172344237</v>
      </c>
      <c r="G77" s="87">
        <v>637720008.56248927</v>
      </c>
      <c r="H77" s="45">
        <v>1.0558650000000001</v>
      </c>
    </row>
    <row r="78" spans="1:8" x14ac:dyDescent="0.25">
      <c r="A78" s="41" t="s">
        <v>178</v>
      </c>
      <c r="B78" s="42" t="s">
        <v>409</v>
      </c>
      <c r="C78" s="43">
        <v>1.1158617999293601</v>
      </c>
      <c r="D78" s="84">
        <v>300201457.27614319</v>
      </c>
      <c r="E78" s="84">
        <v>269031037.08286053</v>
      </c>
      <c r="F78" s="44">
        <v>1.1142216663129159</v>
      </c>
      <c r="G78" s="87">
        <v>269138906.71249896</v>
      </c>
      <c r="H78" s="45">
        <v>1.2038040000000001</v>
      </c>
    </row>
    <row r="79" spans="1:8" x14ac:dyDescent="0.25">
      <c r="A79" s="41" t="s">
        <v>171</v>
      </c>
      <c r="B79" s="42" t="s">
        <v>271</v>
      </c>
      <c r="C79" s="43">
        <v>0.94871218715515704</v>
      </c>
      <c r="D79" s="84">
        <v>68235452.958399162</v>
      </c>
      <c r="E79" s="84">
        <v>71924292.617145017</v>
      </c>
      <c r="F79" s="44">
        <v>0.95245643306632866</v>
      </c>
      <c r="G79" s="87">
        <v>71953131.099465653</v>
      </c>
      <c r="H79" s="45">
        <v>1.0290330000000001</v>
      </c>
    </row>
    <row r="80" spans="1:8" x14ac:dyDescent="0.25">
      <c r="A80" s="41" t="s">
        <v>176</v>
      </c>
      <c r="B80" s="42" t="s">
        <v>272</v>
      </c>
      <c r="C80" s="43">
        <v>0.95123362441324599</v>
      </c>
      <c r="D80" s="84">
        <v>511557154.87551492</v>
      </c>
      <c r="E80" s="84">
        <v>537782876.62093651</v>
      </c>
      <c r="F80" s="44">
        <v>0.95602733596134737</v>
      </c>
      <c r="G80" s="87">
        <v>537998503.93426061</v>
      </c>
      <c r="H80" s="45">
        <v>1.032891</v>
      </c>
    </row>
    <row r="81" spans="1:8" x14ac:dyDescent="0.25">
      <c r="A81" s="41" t="s">
        <v>200</v>
      </c>
      <c r="B81" s="42" t="s">
        <v>273</v>
      </c>
      <c r="C81" s="43">
        <v>0.94218789438478201</v>
      </c>
      <c r="D81" s="84">
        <v>203473818.82416305</v>
      </c>
      <c r="E81" s="84">
        <v>215958854.95538533</v>
      </c>
      <c r="F81" s="44">
        <v>0.94586349856108787</v>
      </c>
      <c r="G81" s="87">
        <v>216045444.97099751</v>
      </c>
      <c r="H81" s="45">
        <v>1.0219100000000001</v>
      </c>
    </row>
    <row r="82" spans="1:8" x14ac:dyDescent="0.25">
      <c r="A82" s="41" t="s">
        <v>59</v>
      </c>
      <c r="B82" s="42" t="s">
        <v>274</v>
      </c>
      <c r="C82" s="43">
        <v>0.96629661058531702</v>
      </c>
      <c r="D82" s="84">
        <v>166756847.55629587</v>
      </c>
      <c r="E82" s="84">
        <v>172573147.55071518</v>
      </c>
      <c r="F82" s="44">
        <v>0.97117451737062233</v>
      </c>
      <c r="G82" s="87">
        <v>172642341.80322108</v>
      </c>
      <c r="H82" s="45">
        <v>1.049256</v>
      </c>
    </row>
    <row r="83" spans="1:8" x14ac:dyDescent="0.25">
      <c r="A83" s="41" t="s">
        <v>97</v>
      </c>
      <c r="B83" s="42" t="s">
        <v>276</v>
      </c>
      <c r="C83" s="43">
        <v>0.93367670287072002</v>
      </c>
      <c r="D83" s="84">
        <v>586529536.85744536</v>
      </c>
      <c r="E83" s="84">
        <v>628193393.98110497</v>
      </c>
      <c r="F83" s="44">
        <v>0.94131980693028239</v>
      </c>
      <c r="G83" s="87">
        <v>628445271.94093001</v>
      </c>
      <c r="H83" s="45">
        <v>1.017001</v>
      </c>
    </row>
    <row r="84" spans="1:8" x14ac:dyDescent="0.25">
      <c r="A84" s="41" t="s">
        <v>133</v>
      </c>
      <c r="B84" s="42" t="s">
        <v>277</v>
      </c>
      <c r="C84" s="43">
        <v>0.97111445192923396</v>
      </c>
      <c r="D84" s="84">
        <v>525382146.52146202</v>
      </c>
      <c r="E84" s="84">
        <v>541009502.51304376</v>
      </c>
      <c r="F84" s="44">
        <v>0.97474912260145774</v>
      </c>
      <c r="G84" s="87">
        <v>541226423.56163263</v>
      </c>
      <c r="H84" s="45">
        <v>1.053118</v>
      </c>
    </row>
    <row r="85" spans="1:8" x14ac:dyDescent="0.25">
      <c r="A85" s="41" t="s">
        <v>399</v>
      </c>
      <c r="B85" s="42" t="s">
        <v>410</v>
      </c>
      <c r="C85" s="43">
        <v>1.105602</v>
      </c>
      <c r="D85" s="84">
        <v>311534547.14292836</v>
      </c>
      <c r="E85" s="84">
        <v>281778205.12528771</v>
      </c>
      <c r="F85" s="44">
        <v>0.96847829131225283</v>
      </c>
      <c r="G85" s="87">
        <v>281891185.8094371</v>
      </c>
      <c r="H85" s="45">
        <v>1.046343</v>
      </c>
    </row>
    <row r="86" spans="1:8" x14ac:dyDescent="0.25">
      <c r="A86" s="41" t="s">
        <v>162</v>
      </c>
      <c r="B86" s="42" t="s">
        <v>371</v>
      </c>
      <c r="C86" s="43">
        <v>0.96775206202503306</v>
      </c>
      <c r="D86" s="84">
        <v>219515674.22241589</v>
      </c>
      <c r="E86" s="84">
        <v>226830489.78792837</v>
      </c>
      <c r="F86" s="44">
        <v>0.97195756139581324</v>
      </c>
      <c r="G86" s="87">
        <v>226921438.85161051</v>
      </c>
      <c r="H86" s="45">
        <v>1.0501020000000001</v>
      </c>
    </row>
    <row r="87" spans="1:8" x14ac:dyDescent="0.25">
      <c r="A87" s="41" t="s">
        <v>62</v>
      </c>
      <c r="B87" s="42" t="s">
        <v>279</v>
      </c>
      <c r="C87" s="43">
        <v>1.00718324355935</v>
      </c>
      <c r="D87" s="84">
        <v>317038768.31830966</v>
      </c>
      <c r="E87" s="84">
        <v>314777643.83560026</v>
      </c>
      <c r="F87" s="44">
        <v>1.0080479309351014</v>
      </c>
      <c r="G87" s="87">
        <v>314903855.84528941</v>
      </c>
      <c r="H87" s="45">
        <v>1.089094</v>
      </c>
    </row>
    <row r="88" spans="1:8" x14ac:dyDescent="0.25">
      <c r="A88" s="41" t="s">
        <v>65</v>
      </c>
      <c r="B88" s="42" t="s">
        <v>280</v>
      </c>
      <c r="C88" s="43">
        <v>1.0204358326238201</v>
      </c>
      <c r="D88" s="84">
        <v>386112361.70325226</v>
      </c>
      <c r="E88" s="84">
        <v>378379854.33190012</v>
      </c>
      <c r="F88" s="44">
        <v>1.0240642356773006</v>
      </c>
      <c r="G88" s="87">
        <v>378531568.03449738</v>
      </c>
      <c r="H88" s="45">
        <v>1.106398</v>
      </c>
    </row>
    <row r="89" spans="1:8" x14ac:dyDescent="0.25">
      <c r="A89" s="41" t="s">
        <v>166</v>
      </c>
      <c r="B89" s="42" t="s">
        <v>281</v>
      </c>
      <c r="C89" s="43">
        <v>0.95242234436198403</v>
      </c>
      <c r="D89" s="84">
        <v>365406057.29314768</v>
      </c>
      <c r="E89" s="84">
        <v>383659685.70165026</v>
      </c>
      <c r="F89" s="44">
        <v>0.95652344896075914</v>
      </c>
      <c r="G89" s="87">
        <v>383813516.38472897</v>
      </c>
      <c r="H89" s="45">
        <v>1.0334270000000001</v>
      </c>
    </row>
    <row r="90" spans="1:8" x14ac:dyDescent="0.25">
      <c r="A90" s="41" t="s">
        <v>40</v>
      </c>
      <c r="B90" s="42" t="s">
        <v>411</v>
      </c>
      <c r="C90" s="43">
        <v>0.94408402235816802</v>
      </c>
      <c r="D90" s="84">
        <v>426135427.27034897</v>
      </c>
      <c r="E90" s="84">
        <v>451374472.16396284</v>
      </c>
      <c r="F90" s="44">
        <v>0.95084036348242429</v>
      </c>
      <c r="G90" s="87">
        <v>451555453.50228167</v>
      </c>
      <c r="H90" s="45">
        <v>1.0272870000000001</v>
      </c>
    </row>
    <row r="91" spans="1:8" x14ac:dyDescent="0.25">
      <c r="A91" s="41" t="s">
        <v>75</v>
      </c>
      <c r="B91" s="42" t="s">
        <v>282</v>
      </c>
      <c r="C91" s="43">
        <v>0.96954467625066498</v>
      </c>
      <c r="D91" s="84">
        <v>272867658.34053838</v>
      </c>
      <c r="E91" s="84">
        <v>281438973.39083678</v>
      </c>
      <c r="F91" s="44">
        <v>0.9747991041349805</v>
      </c>
      <c r="G91" s="87">
        <v>281551818.05796021</v>
      </c>
      <c r="H91" s="45">
        <v>1.053172</v>
      </c>
    </row>
    <row r="92" spans="1:8" x14ac:dyDescent="0.25">
      <c r="A92" s="41" t="s">
        <v>107</v>
      </c>
      <c r="B92" s="42" t="s">
        <v>283</v>
      </c>
      <c r="C92" s="43">
        <v>0.97585668665006597</v>
      </c>
      <c r="D92" s="84">
        <v>341072852.2481693</v>
      </c>
      <c r="E92" s="84">
        <v>349511210.93304056</v>
      </c>
      <c r="F92" s="44">
        <v>0.979674154821363</v>
      </c>
      <c r="G92" s="87">
        <v>349651349.57758743</v>
      </c>
      <c r="H92" s="45">
        <v>1.0584389999999999</v>
      </c>
    </row>
    <row r="93" spans="1:8" x14ac:dyDescent="0.25">
      <c r="A93" s="41" t="s">
        <v>134</v>
      </c>
      <c r="B93" s="42" t="s">
        <v>285</v>
      </c>
      <c r="C93" s="43">
        <v>0.98432049738545102</v>
      </c>
      <c r="D93" s="84">
        <v>204663136.06686121</v>
      </c>
      <c r="E93" s="84">
        <v>207923269.51484481</v>
      </c>
      <c r="F93" s="44">
        <v>0.98441129349858103</v>
      </c>
      <c r="G93" s="87">
        <v>208006637.61362988</v>
      </c>
      <c r="H93" s="45">
        <v>1.0635570000000001</v>
      </c>
    </row>
    <row r="94" spans="1:8" x14ac:dyDescent="0.25">
      <c r="A94" s="41" t="s">
        <v>44</v>
      </c>
      <c r="B94" s="42" t="s">
        <v>372</v>
      </c>
      <c r="C94" s="43">
        <v>0.95263432425322603</v>
      </c>
      <c r="D94" s="84">
        <v>375103925.37102824</v>
      </c>
      <c r="E94" s="84">
        <v>393754367.04432601</v>
      </c>
      <c r="F94" s="44">
        <v>0.95833759351084635</v>
      </c>
      <c r="G94" s="87">
        <v>393912245.25125009</v>
      </c>
      <c r="H94" s="45">
        <v>1.0353870000000001</v>
      </c>
    </row>
    <row r="95" spans="1:8" x14ac:dyDescent="0.25">
      <c r="A95" s="41" t="s">
        <v>96</v>
      </c>
      <c r="B95" s="42" t="s">
        <v>287</v>
      </c>
      <c r="C95" s="43">
        <v>1.1630117652929901</v>
      </c>
      <c r="D95" s="84">
        <v>183010342.94237778</v>
      </c>
      <c r="E95" s="84">
        <v>157358978.13232625</v>
      </c>
      <c r="F95" s="44">
        <v>1.1539088550979382</v>
      </c>
      <c r="G95" s="87">
        <v>157422072.17112365</v>
      </c>
      <c r="H95" s="45">
        <v>1.2466820000000001</v>
      </c>
    </row>
    <row r="96" spans="1:8" x14ac:dyDescent="0.25">
      <c r="A96" s="41" t="s">
        <v>90</v>
      </c>
      <c r="B96" s="42" t="s">
        <v>289</v>
      </c>
      <c r="C96" s="43">
        <v>1.01307016732273</v>
      </c>
      <c r="D96" s="84">
        <v>304849333.63815796</v>
      </c>
      <c r="E96" s="84">
        <v>300916307.15352339</v>
      </c>
      <c r="F96" s="44">
        <v>1.0123130217957146</v>
      </c>
      <c r="G96" s="87">
        <v>301036961.37601298</v>
      </c>
      <c r="H96" s="45">
        <v>1.093702</v>
      </c>
    </row>
    <row r="97" spans="1:8" x14ac:dyDescent="0.25">
      <c r="A97" s="41" t="s">
        <v>124</v>
      </c>
      <c r="B97" s="42" t="s">
        <v>290</v>
      </c>
      <c r="C97" s="43">
        <v>1.05107117425034</v>
      </c>
      <c r="D97" s="84">
        <v>73796321.082034811</v>
      </c>
      <c r="E97" s="84">
        <v>70210584.106893495</v>
      </c>
      <c r="F97" s="44">
        <v>1.0481562604192511</v>
      </c>
      <c r="G97" s="87">
        <v>70238735.467370078</v>
      </c>
      <c r="H97" s="45">
        <v>1.1324270000000001</v>
      </c>
    </row>
    <row r="98" spans="1:8" x14ac:dyDescent="0.25">
      <c r="A98" s="41" t="s">
        <v>174</v>
      </c>
      <c r="B98" s="42" t="s">
        <v>292</v>
      </c>
      <c r="C98" s="43">
        <v>1.1161985691751899</v>
      </c>
      <c r="D98" s="84">
        <v>234398334.63625586</v>
      </c>
      <c r="E98" s="84">
        <v>209996985.4014985</v>
      </c>
      <c r="F98" s="44">
        <v>1.1133034870304226</v>
      </c>
      <c r="G98" s="87">
        <v>210081184.96927351</v>
      </c>
      <c r="H98" s="45">
        <v>1.202812</v>
      </c>
    </row>
    <row r="99" spans="1:8" x14ac:dyDescent="0.25">
      <c r="A99" s="41" t="s">
        <v>17</v>
      </c>
      <c r="B99" s="42" t="s">
        <v>373</v>
      </c>
      <c r="C99" s="43">
        <v>0.96404638648419905</v>
      </c>
      <c r="D99" s="84">
        <v>333197914.66099453</v>
      </c>
      <c r="E99" s="84">
        <v>345624359.29679793</v>
      </c>
      <c r="F99" s="44">
        <v>0.97071079980960528</v>
      </c>
      <c r="G99" s="87">
        <v>345762939.48455477</v>
      </c>
      <c r="H99" s="45">
        <v>1.0487550000000001</v>
      </c>
    </row>
    <row r="100" spans="1:8" x14ac:dyDescent="0.25">
      <c r="A100" s="41" t="s">
        <v>93</v>
      </c>
      <c r="B100" s="42" t="s">
        <v>293</v>
      </c>
      <c r="C100" s="43">
        <v>1.0108876457936999</v>
      </c>
      <c r="D100" s="84">
        <v>369994985.54857546</v>
      </c>
      <c r="E100" s="84">
        <v>366009998.32980782</v>
      </c>
      <c r="F100" s="44">
        <v>1.0093724415734557</v>
      </c>
      <c r="G100" s="87">
        <v>366156752.26345021</v>
      </c>
      <c r="H100" s="45">
        <v>1.090525</v>
      </c>
    </row>
    <row r="101" spans="1:8" x14ac:dyDescent="0.25">
      <c r="A101" s="41" t="s">
        <v>31</v>
      </c>
      <c r="B101" s="42" t="s">
        <v>294</v>
      </c>
      <c r="C101" s="43">
        <v>1.1474631779262501</v>
      </c>
      <c r="D101" s="84">
        <v>570359461.37547624</v>
      </c>
      <c r="E101" s="84">
        <v>497061232.41902798</v>
      </c>
      <c r="F101" s="44">
        <v>1.1403851479442004</v>
      </c>
      <c r="G101" s="87">
        <v>497260532.14158058</v>
      </c>
      <c r="H101" s="45">
        <v>1.2320709999999999</v>
      </c>
    </row>
    <row r="102" spans="1:8" x14ac:dyDescent="0.25">
      <c r="A102" s="41" t="s">
        <v>169</v>
      </c>
      <c r="B102" s="42" t="s">
        <v>295</v>
      </c>
      <c r="C102" s="43">
        <v>1.06072581427968</v>
      </c>
      <c r="D102" s="84">
        <v>261626556.39085555</v>
      </c>
      <c r="E102" s="84">
        <v>246648618.20914716</v>
      </c>
      <c r="F102" s="44">
        <v>1.0585949962538863</v>
      </c>
      <c r="G102" s="87">
        <v>246747513.47188538</v>
      </c>
      <c r="H102" s="45">
        <v>1.143705</v>
      </c>
    </row>
    <row r="103" spans="1:8" x14ac:dyDescent="0.25">
      <c r="A103" s="41" t="s">
        <v>68</v>
      </c>
      <c r="B103" s="42" t="s">
        <v>296</v>
      </c>
      <c r="C103" s="43">
        <v>1.1083063570875</v>
      </c>
      <c r="D103" s="84">
        <v>303030724.52954978</v>
      </c>
      <c r="E103" s="84">
        <v>273417834.87183022</v>
      </c>
      <c r="F103" s="44">
        <v>1.1067253618684478</v>
      </c>
      <c r="G103" s="87">
        <v>273527463.41470754</v>
      </c>
      <c r="H103" s="45">
        <v>1.195705</v>
      </c>
    </row>
    <row r="104" spans="1:8" x14ac:dyDescent="0.25">
      <c r="A104" s="41" t="s">
        <v>58</v>
      </c>
      <c r="B104" s="42" t="s">
        <v>298</v>
      </c>
      <c r="C104" s="43">
        <v>0.94558852911087499</v>
      </c>
      <c r="D104" s="84">
        <v>236858627.91213691</v>
      </c>
      <c r="E104" s="84">
        <v>250488051.2191197</v>
      </c>
      <c r="F104" s="44">
        <v>0.95267024295973168</v>
      </c>
      <c r="G104" s="87">
        <v>250588485.92586148</v>
      </c>
      <c r="H104" s="45">
        <v>1.029264</v>
      </c>
    </row>
    <row r="105" spans="1:8" x14ac:dyDescent="0.25">
      <c r="A105" s="41" t="s">
        <v>82</v>
      </c>
      <c r="B105" s="42" t="s">
        <v>299</v>
      </c>
      <c r="C105" s="43">
        <v>0.96203125375360199</v>
      </c>
      <c r="D105" s="84">
        <v>1043638801.3373346</v>
      </c>
      <c r="E105" s="84">
        <v>1084828374.6139438</v>
      </c>
      <c r="F105" s="44">
        <v>0.9666437839151748</v>
      </c>
      <c r="G105" s="87">
        <v>1085263343.1449347</v>
      </c>
      <c r="H105" s="45">
        <v>1.0443610000000001</v>
      </c>
    </row>
    <row r="106" spans="1:8" x14ac:dyDescent="0.25">
      <c r="A106" s="41" t="s">
        <v>199</v>
      </c>
      <c r="B106" s="42" t="s">
        <v>300</v>
      </c>
      <c r="C106" s="43">
        <v>0.95806157934065395</v>
      </c>
      <c r="D106" s="84">
        <v>341495694.04519802</v>
      </c>
      <c r="E106" s="84">
        <v>356444409.63828051</v>
      </c>
      <c r="F106" s="44">
        <v>0.9631302672253117</v>
      </c>
      <c r="G106" s="87">
        <v>356587328.19099206</v>
      </c>
      <c r="H106" s="45">
        <v>1.040565</v>
      </c>
    </row>
    <row r="107" spans="1:8" x14ac:dyDescent="0.25">
      <c r="A107" s="41" t="s">
        <v>175</v>
      </c>
      <c r="B107" s="42" t="s">
        <v>301</v>
      </c>
      <c r="C107" s="43">
        <v>0.96054309144830397</v>
      </c>
      <c r="D107" s="84">
        <v>87258685.110406697</v>
      </c>
      <c r="E107" s="84">
        <v>90843071.890547171</v>
      </c>
      <c r="F107" s="44">
        <v>0.96785444772717177</v>
      </c>
      <c r="G107" s="87">
        <v>90879495.972416326</v>
      </c>
      <c r="H107" s="45">
        <v>1.045669</v>
      </c>
    </row>
    <row r="108" spans="1:8" x14ac:dyDescent="0.25">
      <c r="A108" s="41" t="s">
        <v>183</v>
      </c>
      <c r="B108" s="42" t="s">
        <v>302</v>
      </c>
      <c r="C108" s="43">
        <v>0.96311836262581696</v>
      </c>
      <c r="D108" s="84">
        <v>1407843349.583508</v>
      </c>
      <c r="E108" s="84">
        <v>1461755277.664114</v>
      </c>
      <c r="F108" s="44">
        <v>0.97010731907151493</v>
      </c>
      <c r="G108" s="87">
        <v>1462341377.3280537</v>
      </c>
      <c r="H108" s="45">
        <v>1.048103</v>
      </c>
    </row>
    <row r="109" spans="1:8" x14ac:dyDescent="0.25">
      <c r="A109" s="41" t="s">
        <v>180</v>
      </c>
      <c r="B109" s="42" t="s">
        <v>303</v>
      </c>
      <c r="C109" s="43">
        <v>1.1933290017781699</v>
      </c>
      <c r="D109" s="84">
        <v>834919079.29762292</v>
      </c>
      <c r="E109" s="84">
        <v>699655399.35216248</v>
      </c>
      <c r="F109" s="44">
        <v>1.1818596393446408</v>
      </c>
      <c r="G109" s="87">
        <v>699935930.43742681</v>
      </c>
      <c r="H109" s="45">
        <v>1.27688</v>
      </c>
    </row>
    <row r="110" spans="1:8" x14ac:dyDescent="0.25">
      <c r="A110" s="41" t="s">
        <v>127</v>
      </c>
      <c r="B110" s="42" t="s">
        <v>306</v>
      </c>
      <c r="C110" s="43">
        <v>1.1524859522312101</v>
      </c>
      <c r="D110" s="84">
        <v>326083020.37846053</v>
      </c>
      <c r="E110" s="84">
        <v>282938824.32767582</v>
      </c>
      <c r="F110" s="44">
        <v>1.1417707471235274</v>
      </c>
      <c r="G110" s="87">
        <v>283052270.36914927</v>
      </c>
      <c r="H110" s="45">
        <v>1.233568</v>
      </c>
    </row>
    <row r="111" spans="1:8" x14ac:dyDescent="0.25">
      <c r="A111" s="41" t="s">
        <v>168</v>
      </c>
      <c r="B111" s="42" t="s">
        <v>308</v>
      </c>
      <c r="C111" s="43">
        <v>0.95257630779203895</v>
      </c>
      <c r="D111" s="84">
        <v>877209200.82357836</v>
      </c>
      <c r="E111" s="84">
        <v>920880766.87194455</v>
      </c>
      <c r="F111" s="44">
        <v>0.95870412475668021</v>
      </c>
      <c r="G111" s="87">
        <v>921249999.61304653</v>
      </c>
      <c r="H111" s="45">
        <v>1.0357829999999999</v>
      </c>
    </row>
    <row r="112" spans="1:8" x14ac:dyDescent="0.25">
      <c r="A112" s="41" t="s">
        <v>60</v>
      </c>
      <c r="B112" s="42" t="s">
        <v>309</v>
      </c>
      <c r="C112" s="43">
        <v>0.97214585549558996</v>
      </c>
      <c r="D112" s="84">
        <v>488474124.7713486</v>
      </c>
      <c r="E112" s="84">
        <v>502469996.66766006</v>
      </c>
      <c r="F112" s="44">
        <v>0.97725097602946065</v>
      </c>
      <c r="G112" s="87">
        <v>502671465.06711566</v>
      </c>
      <c r="H112" s="45">
        <v>1.0558209999999999</v>
      </c>
    </row>
    <row r="113" spans="1:8" x14ac:dyDescent="0.25">
      <c r="A113" s="41" t="s">
        <v>112</v>
      </c>
      <c r="B113" s="42" t="s">
        <v>310</v>
      </c>
      <c r="C113" s="43">
        <v>0.94723505190693902</v>
      </c>
      <c r="D113" s="84">
        <v>422847435.83723664</v>
      </c>
      <c r="E113" s="84">
        <v>446401803.84580958</v>
      </c>
      <c r="F113" s="44">
        <v>0.95320893282103325</v>
      </c>
      <c r="G113" s="87">
        <v>446580791.36253959</v>
      </c>
      <c r="H113" s="45">
        <v>1.029846</v>
      </c>
    </row>
    <row r="114" spans="1:8" x14ac:dyDescent="0.25">
      <c r="A114" s="41" t="s">
        <v>400</v>
      </c>
      <c r="B114" s="42" t="s">
        <v>412</v>
      </c>
      <c r="C114" s="43">
        <v>1.075329</v>
      </c>
      <c r="D114" s="84">
        <v>772816066.68459976</v>
      </c>
      <c r="E114" s="84">
        <v>718678717.5688554</v>
      </c>
      <c r="F114" s="44">
        <v>0.96272763820526686</v>
      </c>
      <c r="G114" s="87">
        <v>718966876.16919303</v>
      </c>
      <c r="H114" s="45">
        <v>1.04013</v>
      </c>
    </row>
    <row r="115" spans="1:8" x14ac:dyDescent="0.25">
      <c r="A115" s="41" t="s">
        <v>116</v>
      </c>
      <c r="B115" s="42" t="s">
        <v>374</v>
      </c>
      <c r="C115" s="43">
        <v>1.0119009679190301</v>
      </c>
      <c r="D115" s="84">
        <v>899394890.86120844</v>
      </c>
      <c r="E115" s="84">
        <v>888817106.98509371</v>
      </c>
      <c r="F115" s="44">
        <v>1.0161162462632194</v>
      </c>
      <c r="G115" s="87">
        <v>889173483.60686338</v>
      </c>
      <c r="H115" s="45">
        <v>1.0978110000000001</v>
      </c>
    </row>
    <row r="116" spans="1:8" x14ac:dyDescent="0.25">
      <c r="A116" s="41" t="s">
        <v>9</v>
      </c>
      <c r="B116" s="42" t="s">
        <v>311</v>
      </c>
      <c r="C116" s="43">
        <v>1.07597411672011</v>
      </c>
      <c r="D116" s="84">
        <v>301382982.85908109</v>
      </c>
      <c r="E116" s="84">
        <v>280102446.86720371</v>
      </c>
      <c r="F116" s="44">
        <v>1.0763171522235402</v>
      </c>
      <c r="G116" s="87">
        <v>280214755.64589334</v>
      </c>
      <c r="H116" s="45">
        <v>1.162852</v>
      </c>
    </row>
    <row r="117" spans="1:8" x14ac:dyDescent="0.25">
      <c r="A117" s="41" t="s">
        <v>160</v>
      </c>
      <c r="B117" s="42" t="s">
        <v>312</v>
      </c>
      <c r="C117" s="43">
        <v>1.07109627624533</v>
      </c>
      <c r="D117" s="84">
        <v>327607936.2055366</v>
      </c>
      <c r="E117" s="84">
        <v>305862267.91297275</v>
      </c>
      <c r="F117" s="44">
        <v>1.0691077788048513</v>
      </c>
      <c r="G117" s="87">
        <v>305984905.24849319</v>
      </c>
      <c r="H117" s="45">
        <v>1.155063</v>
      </c>
    </row>
    <row r="118" spans="1:8" x14ac:dyDescent="0.25">
      <c r="A118" s="41" t="s">
        <v>149</v>
      </c>
      <c r="B118" s="42" t="s">
        <v>313</v>
      </c>
      <c r="C118" s="43">
        <v>0.94651282626561895</v>
      </c>
      <c r="D118" s="84">
        <v>600465633.53384006</v>
      </c>
      <c r="E118" s="84">
        <v>634397777.6856159</v>
      </c>
      <c r="F118" s="44">
        <v>0.95202603652765982</v>
      </c>
      <c r="G118" s="87">
        <v>634652143.33080089</v>
      </c>
      <c r="H118" s="45">
        <v>1.0285679999999999</v>
      </c>
    </row>
    <row r="119" spans="1:8" x14ac:dyDescent="0.25">
      <c r="A119" s="41" t="s">
        <v>186</v>
      </c>
      <c r="B119" s="42" t="s">
        <v>314</v>
      </c>
      <c r="C119" s="43">
        <v>0.94660766958140596</v>
      </c>
      <c r="D119" s="84">
        <v>374466739.4859181</v>
      </c>
      <c r="E119" s="84">
        <v>395588110.59655678</v>
      </c>
      <c r="F119" s="44">
        <v>0.95178260794772473</v>
      </c>
      <c r="G119" s="87">
        <v>395746724.05410469</v>
      </c>
      <c r="H119" s="45">
        <v>1.028305</v>
      </c>
    </row>
    <row r="120" spans="1:8" x14ac:dyDescent="0.25">
      <c r="A120" s="41" t="s">
        <v>100</v>
      </c>
      <c r="B120" s="42" t="s">
        <v>317</v>
      </c>
      <c r="C120" s="43">
        <v>0.99179654256834504</v>
      </c>
      <c r="D120" s="84">
        <v>557469953.12203264</v>
      </c>
      <c r="E120" s="84">
        <v>562080960.35343575</v>
      </c>
      <c r="F120" s="44">
        <v>0.99542759372059075</v>
      </c>
      <c r="G120" s="87">
        <v>562306330.13112974</v>
      </c>
      <c r="H120" s="45">
        <v>1.0754589999999999</v>
      </c>
    </row>
    <row r="121" spans="1:8" x14ac:dyDescent="0.25">
      <c r="A121" s="41" t="s">
        <v>56</v>
      </c>
      <c r="B121" s="42" t="s">
        <v>319</v>
      </c>
      <c r="C121" s="43">
        <v>1.09637865939086</v>
      </c>
      <c r="D121" s="84">
        <v>452231590.43214816</v>
      </c>
      <c r="E121" s="84">
        <v>412477556.50716949</v>
      </c>
      <c r="F121" s="44">
        <v>1.0954073212773927</v>
      </c>
      <c r="G121" s="87">
        <v>412642941.8907187</v>
      </c>
      <c r="H121" s="45">
        <v>1.1834769999999999</v>
      </c>
    </row>
    <row r="122" spans="1:8" x14ac:dyDescent="0.25">
      <c r="A122" s="41" t="s">
        <v>50</v>
      </c>
      <c r="B122" s="42" t="s">
        <v>320</v>
      </c>
      <c r="C122" s="43">
        <v>0.96148380892373997</v>
      </c>
      <c r="D122" s="84">
        <v>511098185.7844792</v>
      </c>
      <c r="E122" s="84">
        <v>531572327.10615194</v>
      </c>
      <c r="F122" s="44">
        <v>0.96587925156906662</v>
      </c>
      <c r="G122" s="87">
        <v>531785464.26189697</v>
      </c>
      <c r="H122" s="45">
        <v>1.0435350000000001</v>
      </c>
    </row>
    <row r="123" spans="1:8" x14ac:dyDescent="0.25">
      <c r="A123" s="41" t="s">
        <v>105</v>
      </c>
      <c r="B123" s="42" t="s">
        <v>321</v>
      </c>
      <c r="C123" s="43">
        <v>0.94241663980698098</v>
      </c>
      <c r="D123" s="84">
        <v>286162165.38872498</v>
      </c>
      <c r="E123" s="84">
        <v>303647190.95721257</v>
      </c>
      <c r="F123" s="44">
        <v>0.94788867625271578</v>
      </c>
      <c r="G123" s="87">
        <v>303768940.14416313</v>
      </c>
      <c r="H123" s="45">
        <v>1.024098</v>
      </c>
    </row>
    <row r="124" spans="1:8" x14ac:dyDescent="0.25">
      <c r="A124" s="41" t="s">
        <v>156</v>
      </c>
      <c r="B124" s="42" t="s">
        <v>322</v>
      </c>
      <c r="C124" s="43">
        <v>0.95280373127604401</v>
      </c>
      <c r="D124" s="84">
        <v>194900791.9636243</v>
      </c>
      <c r="E124" s="84">
        <v>204555025.93656206</v>
      </c>
      <c r="F124" s="44">
        <v>0.95833759351084635</v>
      </c>
      <c r="G124" s="87">
        <v>204637043.51761037</v>
      </c>
      <c r="H124" s="45">
        <v>1.0353870000000001</v>
      </c>
    </row>
    <row r="125" spans="1:8" x14ac:dyDescent="0.25">
      <c r="A125" s="41" t="s">
        <v>119</v>
      </c>
      <c r="B125" s="42" t="s">
        <v>324</v>
      </c>
      <c r="C125" s="43">
        <v>0.96465059966176903</v>
      </c>
      <c r="D125" s="84">
        <v>664532672.39497805</v>
      </c>
      <c r="E125" s="84">
        <v>688884320.00973213</v>
      </c>
      <c r="F125" s="44">
        <v>0.9695204988445989</v>
      </c>
      <c r="G125" s="87">
        <v>689160532.36526155</v>
      </c>
      <c r="H125" s="45">
        <v>1.047469</v>
      </c>
    </row>
    <row r="126" spans="1:8" x14ac:dyDescent="0.25">
      <c r="A126" s="41" t="s">
        <v>69</v>
      </c>
      <c r="B126" s="42" t="s">
        <v>413</v>
      </c>
      <c r="C126" s="43">
        <v>0.93391269825540002</v>
      </c>
      <c r="D126" s="84">
        <v>555941992.85308897</v>
      </c>
      <c r="E126" s="84">
        <v>595282614.62941778</v>
      </c>
      <c r="F126" s="44">
        <v>0.93982961676413912</v>
      </c>
      <c r="G126" s="87">
        <v>595521296.81221175</v>
      </c>
      <c r="H126" s="45">
        <v>1.0153909999999999</v>
      </c>
    </row>
    <row r="127" spans="1:8" x14ac:dyDescent="0.25">
      <c r="A127" s="41" t="s">
        <v>179</v>
      </c>
      <c r="B127" s="42" t="s">
        <v>325</v>
      </c>
      <c r="C127" s="43">
        <v>0.932664416228981</v>
      </c>
      <c r="D127" s="84">
        <v>486372595.63131577</v>
      </c>
      <c r="E127" s="84">
        <v>521487243.60885781</v>
      </c>
      <c r="F127" s="44">
        <v>0.93916504748507657</v>
      </c>
      <c r="G127" s="87">
        <v>521696337.08907187</v>
      </c>
      <c r="H127" s="45">
        <v>1.0146729999999999</v>
      </c>
    </row>
    <row r="128" spans="1:8" x14ac:dyDescent="0.25">
      <c r="A128" s="41" t="s">
        <v>89</v>
      </c>
      <c r="B128" s="42" t="s">
        <v>326</v>
      </c>
      <c r="C128" s="43">
        <v>1.02034564320031</v>
      </c>
      <c r="D128" s="84">
        <v>444130199.37162811</v>
      </c>
      <c r="E128" s="84">
        <v>435274264.49199659</v>
      </c>
      <c r="F128" s="44">
        <v>1.0190244310470837</v>
      </c>
      <c r="G128" s="87">
        <v>435448790.35418338</v>
      </c>
      <c r="H128" s="45">
        <v>1.1009530000000001</v>
      </c>
    </row>
    <row r="129" spans="1:8" x14ac:dyDescent="0.25">
      <c r="A129" s="41" t="s">
        <v>189</v>
      </c>
      <c r="B129" s="42" t="s">
        <v>327</v>
      </c>
      <c r="C129" s="43">
        <v>1.07667590510739</v>
      </c>
      <c r="D129" s="84">
        <v>369126229.46772665</v>
      </c>
      <c r="E129" s="84">
        <v>342838757.43546915</v>
      </c>
      <c r="F129" s="44">
        <v>1.0727897517743654</v>
      </c>
      <c r="G129" s="87">
        <v>342976220.71922725</v>
      </c>
      <c r="H129" s="45">
        <v>1.159041</v>
      </c>
    </row>
    <row r="130" spans="1:8" x14ac:dyDescent="0.25">
      <c r="A130" s="41" t="s">
        <v>48</v>
      </c>
      <c r="B130" s="42" t="s">
        <v>328</v>
      </c>
      <c r="C130" s="43">
        <v>1.04881148989288</v>
      </c>
      <c r="D130" s="84">
        <v>436799071.47035915</v>
      </c>
      <c r="E130" s="84">
        <v>416470524.6649915</v>
      </c>
      <c r="F130" s="44">
        <v>1.0469132011688598</v>
      </c>
      <c r="G130" s="87">
        <v>416637511.05339509</v>
      </c>
      <c r="H130" s="45">
        <v>1.131084</v>
      </c>
    </row>
    <row r="131" spans="1:8" x14ac:dyDescent="0.25">
      <c r="A131" s="41" t="s">
        <v>158</v>
      </c>
      <c r="B131" s="42" t="s">
        <v>329</v>
      </c>
      <c r="C131" s="43">
        <v>0.97233511439050702</v>
      </c>
      <c r="D131" s="84">
        <v>285647090.71332699</v>
      </c>
      <c r="E131" s="84">
        <v>293774323.7755847</v>
      </c>
      <c r="F131" s="44">
        <v>0.97579966038939103</v>
      </c>
      <c r="G131" s="87">
        <v>293892114.37642598</v>
      </c>
      <c r="H131" s="45">
        <v>1.0542530000000001</v>
      </c>
    </row>
    <row r="132" spans="1:8" x14ac:dyDescent="0.25">
      <c r="A132" s="41" t="s">
        <v>197</v>
      </c>
      <c r="B132" s="42" t="s">
        <v>331</v>
      </c>
      <c r="C132" s="43">
        <v>0.95422492260817504</v>
      </c>
      <c r="D132" s="84">
        <v>477626851.08135086</v>
      </c>
      <c r="E132" s="84">
        <v>500539065.54427165</v>
      </c>
      <c r="F132" s="44">
        <v>0.96034055718757527</v>
      </c>
      <c r="G132" s="87">
        <v>500739759.72515607</v>
      </c>
      <c r="H132" s="45">
        <v>1.0375509999999999</v>
      </c>
    </row>
    <row r="133" spans="1:8" x14ac:dyDescent="0.25">
      <c r="A133" s="41" t="s">
        <v>188</v>
      </c>
      <c r="B133" s="42" t="s">
        <v>414</v>
      </c>
      <c r="C133" s="43">
        <v>0.96565101612271698</v>
      </c>
      <c r="D133" s="84">
        <v>242933441.16325369</v>
      </c>
      <c r="E133" s="84">
        <v>251574779.19785175</v>
      </c>
      <c r="F133" s="44">
        <v>0.96955844778671796</v>
      </c>
      <c r="G133" s="87">
        <v>251675649.63478234</v>
      </c>
      <c r="H133" s="45">
        <v>1.0475099999999999</v>
      </c>
    </row>
    <row r="134" spans="1:8" x14ac:dyDescent="0.25">
      <c r="A134" s="41" t="s">
        <v>25</v>
      </c>
      <c r="B134" s="42" t="s">
        <v>335</v>
      </c>
      <c r="C134" s="43">
        <v>0.95537623104941705</v>
      </c>
      <c r="D134" s="84">
        <v>374924630.60910982</v>
      </c>
      <c r="E134" s="84">
        <v>392436632.21271491</v>
      </c>
      <c r="F134" s="44">
        <v>0.95831723066385566</v>
      </c>
      <c r="G134" s="87">
        <v>392593982.06584841</v>
      </c>
      <c r="H134" s="45">
        <v>1.0353650000000001</v>
      </c>
    </row>
    <row r="135" spans="1:8" x14ac:dyDescent="0.25">
      <c r="A135" s="41" t="s">
        <v>113</v>
      </c>
      <c r="B135" s="42" t="s">
        <v>336</v>
      </c>
      <c r="C135" s="43">
        <v>0.95525110335838104</v>
      </c>
      <c r="D135" s="84">
        <v>952584729.86534894</v>
      </c>
      <c r="E135" s="84">
        <v>997208719.79769731</v>
      </c>
      <c r="F135" s="44">
        <v>0.96108750343855509</v>
      </c>
      <c r="G135" s="87">
        <v>997608556.69548857</v>
      </c>
      <c r="H135" s="45">
        <v>1.0383579999999999</v>
      </c>
    </row>
    <row r="136" spans="1:8" x14ac:dyDescent="0.25">
      <c r="A136" s="41" t="s">
        <v>94</v>
      </c>
      <c r="B136" s="42" t="s">
        <v>341</v>
      </c>
      <c r="C136" s="43">
        <v>0.95697651587714605</v>
      </c>
      <c r="D136" s="84">
        <v>522614422.39476001</v>
      </c>
      <c r="E136" s="84">
        <v>546109976.28896022</v>
      </c>
      <c r="F136" s="44">
        <v>0.96099679621105083</v>
      </c>
      <c r="G136" s="87">
        <v>546328942.40351295</v>
      </c>
      <c r="H136" s="45">
        <v>1.03826</v>
      </c>
    </row>
    <row r="137" spans="1:8" x14ac:dyDescent="0.25">
      <c r="A137" s="41" t="s">
        <v>23</v>
      </c>
      <c r="B137" s="42" t="s">
        <v>343</v>
      </c>
      <c r="C137" s="43">
        <v>0.98805074434989204</v>
      </c>
      <c r="D137" s="84">
        <v>556326162.88128269</v>
      </c>
      <c r="E137" s="84">
        <v>563054241.96338081</v>
      </c>
      <c r="F137" s="44">
        <v>0.99202237035336049</v>
      </c>
      <c r="G137" s="87">
        <v>563280001.98425233</v>
      </c>
      <c r="H137" s="45">
        <v>1.07178</v>
      </c>
    </row>
    <row r="138" spans="1:8" x14ac:dyDescent="0.25">
      <c r="A138" s="41" t="s">
        <v>135</v>
      </c>
      <c r="B138" s="42" t="s">
        <v>344</v>
      </c>
      <c r="C138" s="43">
        <v>0.95694313726281099</v>
      </c>
      <c r="D138" s="84">
        <v>467599496.26368767</v>
      </c>
      <c r="E138" s="84">
        <v>488638747.75379473</v>
      </c>
      <c r="F138" s="44">
        <v>0.96331630960009118</v>
      </c>
      <c r="G138" s="87">
        <v>488834670.42992431</v>
      </c>
      <c r="H138" s="45">
        <v>1.0407660000000001</v>
      </c>
    </row>
    <row r="139" spans="1:8" x14ac:dyDescent="0.25">
      <c r="A139" s="41" t="s">
        <v>20</v>
      </c>
      <c r="B139" s="42" t="s">
        <v>345</v>
      </c>
      <c r="C139" s="43">
        <v>0.94401441733073999</v>
      </c>
      <c r="D139" s="84">
        <v>436115204.26680362</v>
      </c>
      <c r="E139" s="84">
        <v>461979389.57325113</v>
      </c>
      <c r="F139" s="44">
        <v>0.94851622217361331</v>
      </c>
      <c r="G139" s="87">
        <v>462164623.01766777</v>
      </c>
      <c r="H139" s="45">
        <v>1.0247759999999999</v>
      </c>
    </row>
    <row r="140" spans="1:8" x14ac:dyDescent="0.25">
      <c r="A140" s="41" t="s">
        <v>79</v>
      </c>
      <c r="B140" s="42" t="s">
        <v>347</v>
      </c>
      <c r="C140" s="43">
        <v>0.95220296744855104</v>
      </c>
      <c r="D140" s="84">
        <v>508708831.02038014</v>
      </c>
      <c r="E140" s="84">
        <v>534244114.34410536</v>
      </c>
      <c r="F140" s="44">
        <v>0.95686591502378582</v>
      </c>
      <c r="G140" s="87">
        <v>534458322.76918405</v>
      </c>
      <c r="H140" s="45">
        <v>1.0337970000000001</v>
      </c>
    </row>
    <row r="141" spans="1:8" x14ac:dyDescent="0.25">
      <c r="A141" s="41" t="s">
        <v>37</v>
      </c>
      <c r="B141" s="42" t="s">
        <v>348</v>
      </c>
      <c r="C141" s="43">
        <v>0.94524160781043098</v>
      </c>
      <c r="D141" s="84">
        <v>455486568.60437596</v>
      </c>
      <c r="E141" s="84">
        <v>481873168.55366802</v>
      </c>
      <c r="F141" s="44">
        <v>0.95363840377574782</v>
      </c>
      <c r="G141" s="87">
        <v>482066378.52969235</v>
      </c>
      <c r="H141" s="45">
        <v>1.0303100000000001</v>
      </c>
    </row>
    <row r="142" spans="1:8" x14ac:dyDescent="0.25">
      <c r="A142" s="41" t="s">
        <v>24</v>
      </c>
      <c r="B142" s="42" t="s">
        <v>349</v>
      </c>
      <c r="C142" s="43">
        <v>1.0522288958678201</v>
      </c>
      <c r="D142" s="84">
        <v>406122840.80403906</v>
      </c>
      <c r="E142" s="84">
        <v>385964349.01085991</v>
      </c>
      <c r="F142" s="44">
        <v>1.051764186672435</v>
      </c>
      <c r="G142" s="87">
        <v>386119103.76270145</v>
      </c>
      <c r="H142" s="45">
        <v>1.136325</v>
      </c>
    </row>
    <row r="143" spans="1:8" x14ac:dyDescent="0.25">
      <c r="A143" s="41" t="s">
        <v>51</v>
      </c>
      <c r="B143" s="42" t="s">
        <v>350</v>
      </c>
      <c r="C143" s="43">
        <v>0.94952404883173203</v>
      </c>
      <c r="D143" s="84">
        <v>501389003.19232333</v>
      </c>
      <c r="E143" s="84">
        <v>528042448.01300019</v>
      </c>
      <c r="F143" s="44">
        <v>0.95431870798203045</v>
      </c>
      <c r="G143" s="87">
        <v>528254169.8422662</v>
      </c>
      <c r="H143" s="45">
        <v>1.031045</v>
      </c>
    </row>
    <row r="144" spans="1:8" x14ac:dyDescent="0.25">
      <c r="A144" s="41" t="s">
        <v>140</v>
      </c>
      <c r="B144" s="42" t="s">
        <v>415</v>
      </c>
      <c r="C144" s="43">
        <v>0.94377884244282695</v>
      </c>
      <c r="D144" s="84">
        <v>371008234.30786663</v>
      </c>
      <c r="E144" s="84">
        <v>393109293.85487032</v>
      </c>
      <c r="F144" s="44">
        <v>0.95061544658157171</v>
      </c>
      <c r="G144" s="87">
        <v>393266913.41577798</v>
      </c>
      <c r="H144" s="45">
        <v>1.0270440000000001</v>
      </c>
    </row>
    <row r="145" spans="1:8" x14ac:dyDescent="0.25">
      <c r="A145" s="41" t="s">
        <v>61</v>
      </c>
      <c r="B145" s="42" t="s">
        <v>422</v>
      </c>
      <c r="C145" s="43">
        <v>1.1824991243734599</v>
      </c>
      <c r="D145" s="84">
        <v>319360480.18999964</v>
      </c>
      <c r="E145" s="84">
        <v>270072487.6724208</v>
      </c>
      <c r="F145" s="44">
        <v>0.95061544658157171</v>
      </c>
      <c r="G145" s="87">
        <v>270180774.8780036</v>
      </c>
      <c r="H145" s="45">
        <v>1.270869</v>
      </c>
    </row>
    <row r="146" spans="1:8" x14ac:dyDescent="0.25">
      <c r="A146" s="41" t="s">
        <v>71</v>
      </c>
      <c r="B146" s="42" t="s">
        <v>356</v>
      </c>
      <c r="C146" s="43">
        <v>1.1419376526289799</v>
      </c>
      <c r="D146" s="84">
        <v>985881137.94690871</v>
      </c>
      <c r="E146" s="84">
        <v>863340599.79299533</v>
      </c>
      <c r="F146" s="44">
        <v>1.1355267577689923</v>
      </c>
      <c r="G146" s="87">
        <v>863686761.45434606</v>
      </c>
      <c r="H146" s="45">
        <v>1.2268220000000001</v>
      </c>
    </row>
    <row r="147" spans="1:8" x14ac:dyDescent="0.25">
      <c r="A147" s="41" t="s">
        <v>193</v>
      </c>
      <c r="B147" s="42" t="s">
        <v>358</v>
      </c>
      <c r="C147" s="43">
        <v>0.99404415964925996</v>
      </c>
      <c r="D147" s="84">
        <v>413379458.71404433</v>
      </c>
      <c r="E147" s="84">
        <v>415856232.04094046</v>
      </c>
      <c r="F147" s="44">
        <v>0.99198349582728729</v>
      </c>
      <c r="G147" s="87">
        <v>416022972.12498236</v>
      </c>
      <c r="H147" s="45">
        <v>1.0717380000000001</v>
      </c>
    </row>
    <row r="148" spans="1:8" x14ac:dyDescent="0.25">
      <c r="A148" s="41" t="s">
        <v>10</v>
      </c>
      <c r="B148" s="42" t="s">
        <v>318</v>
      </c>
      <c r="C148" s="43">
        <v>0.98835264400737199</v>
      </c>
      <c r="D148" s="84">
        <v>212064299.89909768</v>
      </c>
      <c r="E148" s="84">
        <v>214563396.15712702</v>
      </c>
      <c r="F148" s="44">
        <v>0.99102366526685826</v>
      </c>
      <c r="G148" s="87">
        <v>214649426.65505171</v>
      </c>
      <c r="H148" s="45">
        <v>1.0707009999999999</v>
      </c>
    </row>
    <row r="149" spans="1:8" x14ac:dyDescent="0.25">
      <c r="A149" s="41" t="s">
        <v>15</v>
      </c>
      <c r="B149" s="42" t="s">
        <v>334</v>
      </c>
      <c r="C149" s="43">
        <v>1.0579545787291</v>
      </c>
      <c r="D149" s="84">
        <v>222033558.71240857</v>
      </c>
      <c r="E149" s="84">
        <v>209870596.69341674</v>
      </c>
      <c r="F149" s="44">
        <v>1.0600407583902314</v>
      </c>
      <c r="G149" s="87">
        <v>209954745.58487102</v>
      </c>
      <c r="H149" s="45">
        <v>1.145267</v>
      </c>
    </row>
    <row r="150" spans="1:8" x14ac:dyDescent="0.25">
      <c r="A150" s="41" t="s">
        <v>16</v>
      </c>
      <c r="B150" s="42" t="s">
        <v>351</v>
      </c>
      <c r="C150" s="43">
        <v>0.96132823607234597</v>
      </c>
      <c r="D150" s="84">
        <v>227674318.1136741</v>
      </c>
      <c r="E150" s="84">
        <v>236833070.71461093</v>
      </c>
      <c r="F150" s="44">
        <v>0.96866896160680271</v>
      </c>
      <c r="G150" s="87">
        <v>236928030.37391689</v>
      </c>
      <c r="H150" s="45">
        <v>1.046549</v>
      </c>
    </row>
    <row r="151" spans="1:8" x14ac:dyDescent="0.25">
      <c r="A151" s="41" t="s">
        <v>19</v>
      </c>
      <c r="B151" s="42" t="s">
        <v>361</v>
      </c>
      <c r="C151" s="43">
        <v>0.95568037421896301</v>
      </c>
      <c r="D151" s="84">
        <v>86738215.595424399</v>
      </c>
      <c r="E151" s="84">
        <v>90760695.662827507</v>
      </c>
      <c r="F151" s="44">
        <v>0.96036832470619926</v>
      </c>
      <c r="G151" s="87">
        <v>90797086.715447426</v>
      </c>
      <c r="H151" s="45">
        <v>1.0375810000000001</v>
      </c>
    </row>
    <row r="152" spans="1:8" x14ac:dyDescent="0.25">
      <c r="A152" s="41" t="s">
        <v>21</v>
      </c>
      <c r="B152" s="42" t="s">
        <v>379</v>
      </c>
      <c r="C152" s="43">
        <v>0.95080631809925598</v>
      </c>
      <c r="D152" s="84">
        <v>145238272.7357094</v>
      </c>
      <c r="E152" s="84">
        <v>152752742.56281054</v>
      </c>
      <c r="F152" s="44">
        <v>0.9538512880851967</v>
      </c>
      <c r="G152" s="87">
        <v>152813989.70345712</v>
      </c>
      <c r="H152" s="45">
        <v>1.03054</v>
      </c>
    </row>
    <row r="153" spans="1:8" x14ac:dyDescent="0.25">
      <c r="A153" s="41" t="s">
        <v>27</v>
      </c>
      <c r="B153" s="42" t="s">
        <v>304</v>
      </c>
      <c r="C153" s="43">
        <v>0.99075710067695799</v>
      </c>
      <c r="D153" s="84">
        <v>185086474.47999987</v>
      </c>
      <c r="E153" s="84">
        <v>186813169.80068597</v>
      </c>
      <c r="F153" s="44">
        <v>0.99501478327705051</v>
      </c>
      <c r="G153" s="87">
        <v>186888073.67667174</v>
      </c>
      <c r="H153" s="45">
        <v>1.075013</v>
      </c>
    </row>
    <row r="154" spans="1:8" x14ac:dyDescent="0.25">
      <c r="A154" s="41" t="s">
        <v>28</v>
      </c>
      <c r="B154" s="42" t="s">
        <v>359</v>
      </c>
      <c r="C154" s="43">
        <v>1.12492573504437</v>
      </c>
      <c r="D154" s="84">
        <v>102932627.21040368</v>
      </c>
      <c r="E154" s="84">
        <v>91501708.960675299</v>
      </c>
      <c r="F154" s="44">
        <v>1.1212135275023849</v>
      </c>
      <c r="G154" s="87">
        <v>91538397.127081275</v>
      </c>
      <c r="H154" s="45">
        <v>1.2113579999999999</v>
      </c>
    </row>
    <row r="155" spans="1:8" x14ac:dyDescent="0.25">
      <c r="A155" s="41" t="s">
        <v>29</v>
      </c>
      <c r="B155" s="42" t="s">
        <v>315</v>
      </c>
      <c r="C155" s="43">
        <v>1.1165065247285599</v>
      </c>
      <c r="D155" s="84">
        <v>449784353.32870001</v>
      </c>
      <c r="E155" s="84">
        <v>402849731.16305751</v>
      </c>
      <c r="F155" s="44">
        <v>1.1131489145100835</v>
      </c>
      <c r="G155" s="87">
        <v>403011256.21151173</v>
      </c>
      <c r="H155" s="45">
        <v>1.202645</v>
      </c>
    </row>
    <row r="156" spans="1:8" x14ac:dyDescent="0.25">
      <c r="A156" s="41" t="s">
        <v>32</v>
      </c>
      <c r="B156" s="42" t="s">
        <v>338</v>
      </c>
      <c r="C156" s="43">
        <v>0.95873429792995002</v>
      </c>
      <c r="D156" s="84">
        <v>150288578.76358712</v>
      </c>
      <c r="E156" s="84">
        <v>156757277.89032114</v>
      </c>
      <c r="F156" s="44">
        <v>0.96393367409749331</v>
      </c>
      <c r="G156" s="87">
        <v>156820130.67374906</v>
      </c>
      <c r="H156" s="45">
        <v>1.0414330000000001</v>
      </c>
    </row>
    <row r="157" spans="1:8" x14ac:dyDescent="0.25">
      <c r="A157" s="41" t="s">
        <v>35</v>
      </c>
      <c r="B157" s="42" t="s">
        <v>263</v>
      </c>
      <c r="C157" s="43">
        <v>0.91963800824702402</v>
      </c>
      <c r="D157" s="84">
        <v>158418975.25999987</v>
      </c>
      <c r="E157" s="84">
        <v>172262318.25930247</v>
      </c>
      <c r="F157" s="44">
        <v>0.92690013450895059</v>
      </c>
      <c r="G157" s="87">
        <v>172331387.88291454</v>
      </c>
      <c r="H157" s="45">
        <v>1.001422</v>
      </c>
    </row>
    <row r="158" spans="1:8" x14ac:dyDescent="0.25">
      <c r="A158" s="41" t="s">
        <v>38</v>
      </c>
      <c r="B158" s="42" t="s">
        <v>355</v>
      </c>
      <c r="C158" s="43">
        <v>0.96978460014953105</v>
      </c>
      <c r="D158" s="84">
        <v>154963470.42445257</v>
      </c>
      <c r="E158" s="84">
        <v>159791638.67992827</v>
      </c>
      <c r="F158" s="44">
        <v>0.97552661312292366</v>
      </c>
      <c r="G158" s="87">
        <v>159855708.10875931</v>
      </c>
      <c r="H158" s="45">
        <v>1.053958</v>
      </c>
    </row>
    <row r="159" spans="1:8" x14ac:dyDescent="0.25">
      <c r="A159" s="41" t="s">
        <v>111</v>
      </c>
      <c r="B159" s="42" t="s">
        <v>416</v>
      </c>
      <c r="C159" s="43">
        <v>0.94666693094198395</v>
      </c>
      <c r="D159" s="84">
        <v>317426760.74967569</v>
      </c>
      <c r="E159" s="84">
        <v>335309864.93192405</v>
      </c>
      <c r="F159" s="44">
        <v>0.95309045807490489</v>
      </c>
      <c r="G159" s="87">
        <v>335444309.46046805</v>
      </c>
      <c r="H159" s="45">
        <v>1.0297179999999999</v>
      </c>
    </row>
    <row r="160" spans="1:8" x14ac:dyDescent="0.25">
      <c r="A160" s="41" t="s">
        <v>41</v>
      </c>
      <c r="B160" s="42" t="s">
        <v>377</v>
      </c>
      <c r="C160" s="43">
        <v>0.94911665451951699</v>
      </c>
      <c r="D160" s="84">
        <v>138026490.51999989</v>
      </c>
      <c r="E160" s="84">
        <v>145426265.42558643</v>
      </c>
      <c r="F160" s="44">
        <v>0.95516006379633123</v>
      </c>
      <c r="G160" s="87">
        <v>145484574.97069043</v>
      </c>
      <c r="H160" s="45">
        <v>1.031954</v>
      </c>
    </row>
    <row r="161" spans="1:8" x14ac:dyDescent="0.25">
      <c r="A161" s="41" t="s">
        <v>42</v>
      </c>
      <c r="B161" s="42" t="s">
        <v>346</v>
      </c>
      <c r="C161" s="43">
        <v>0.95022766273356596</v>
      </c>
      <c r="D161" s="84">
        <v>130593602.71999978</v>
      </c>
      <c r="E161" s="84">
        <v>137434014.85946518</v>
      </c>
      <c r="F161" s="44">
        <v>0.95818764891027797</v>
      </c>
      <c r="G161" s="87">
        <v>137489119.86312336</v>
      </c>
      <c r="H161" s="45">
        <v>1.0352250000000001</v>
      </c>
    </row>
    <row r="162" spans="1:8" x14ac:dyDescent="0.25">
      <c r="A162" s="41" t="s">
        <v>43</v>
      </c>
      <c r="B162" s="42" t="s">
        <v>333</v>
      </c>
      <c r="C162" s="43">
        <v>0.93484558188093303</v>
      </c>
      <c r="D162" s="84">
        <v>153106332.87751821</v>
      </c>
      <c r="E162" s="84">
        <v>163777136.9357754</v>
      </c>
      <c r="F162" s="44">
        <v>0.93998789162029484</v>
      </c>
      <c r="G162" s="87">
        <v>163842804.37435818</v>
      </c>
      <c r="H162" s="45">
        <v>1.0155620000000001</v>
      </c>
    </row>
    <row r="163" spans="1:8" x14ac:dyDescent="0.25">
      <c r="A163" s="41" t="s">
        <v>46</v>
      </c>
      <c r="B163" s="42" t="s">
        <v>243</v>
      </c>
      <c r="C163" s="43">
        <v>0.97993698563391496</v>
      </c>
      <c r="D163" s="84">
        <v>234579974.97144064</v>
      </c>
      <c r="E163" s="84">
        <v>239382713.79734927</v>
      </c>
      <c r="F163" s="44">
        <v>0.98093294899897465</v>
      </c>
      <c r="G163" s="87">
        <v>239478695.7515474</v>
      </c>
      <c r="H163" s="45">
        <v>1.0597989999999999</v>
      </c>
    </row>
    <row r="164" spans="1:8" x14ac:dyDescent="0.25">
      <c r="A164" s="41" t="s">
        <v>47</v>
      </c>
      <c r="B164" s="42" t="s">
        <v>357</v>
      </c>
      <c r="C164" s="43">
        <v>0.95356301861852999</v>
      </c>
      <c r="D164" s="84">
        <v>71445501.357982188</v>
      </c>
      <c r="E164" s="84">
        <v>74924782.067878976</v>
      </c>
      <c r="F164" s="44">
        <v>0.95804325781343425</v>
      </c>
      <c r="G164" s="87">
        <v>74954823.614683524</v>
      </c>
      <c r="H164" s="45">
        <v>1.035069</v>
      </c>
    </row>
    <row r="165" spans="1:8" x14ac:dyDescent="0.25">
      <c r="A165" s="41" t="s">
        <v>52</v>
      </c>
      <c r="B165" s="42" t="s">
        <v>330</v>
      </c>
      <c r="C165" s="43">
        <v>1.11991519395781</v>
      </c>
      <c r="D165" s="84">
        <v>397601581.76992738</v>
      </c>
      <c r="E165" s="84">
        <v>355028294.92364758</v>
      </c>
      <c r="F165" s="44">
        <v>1.1155461769512705</v>
      </c>
      <c r="G165" s="87">
        <v>355170645.67655635</v>
      </c>
      <c r="H165" s="45">
        <v>1.2052350000000001</v>
      </c>
    </row>
    <row r="166" spans="1:8" x14ac:dyDescent="0.25">
      <c r="A166" s="41" t="s">
        <v>8</v>
      </c>
      <c r="B166" s="42" t="s">
        <v>417</v>
      </c>
      <c r="C166" s="43">
        <v>0.97545723720089395</v>
      </c>
      <c r="D166" s="84">
        <v>192621853.44999987</v>
      </c>
      <c r="E166" s="84">
        <v>197468270.37004155</v>
      </c>
      <c r="F166" s="44">
        <v>0.97877171046609002</v>
      </c>
      <c r="G166" s="87">
        <v>197547446.4733682</v>
      </c>
      <c r="H166" s="45">
        <v>1.057464</v>
      </c>
    </row>
    <row r="167" spans="1:8" x14ac:dyDescent="0.25">
      <c r="A167" s="41" t="s">
        <v>63</v>
      </c>
      <c r="B167" s="42" t="s">
        <v>376</v>
      </c>
      <c r="C167" s="43">
        <v>0.96726925767137995</v>
      </c>
      <c r="D167" s="84">
        <v>271920922.32688415</v>
      </c>
      <c r="E167" s="84">
        <v>281122262.66914666</v>
      </c>
      <c r="F167" s="44">
        <v>0.9715410486164564</v>
      </c>
      <c r="G167" s="87">
        <v>281234980.34918112</v>
      </c>
      <c r="H167" s="45">
        <v>1.049652</v>
      </c>
    </row>
    <row r="168" spans="1:8" x14ac:dyDescent="0.25">
      <c r="A168" s="41" t="s">
        <v>67</v>
      </c>
      <c r="B168" s="42" t="s">
        <v>332</v>
      </c>
      <c r="C168" s="43">
        <v>1.0527813491182201</v>
      </c>
      <c r="D168" s="84">
        <v>200064163.6415346</v>
      </c>
      <c r="E168" s="84">
        <v>190033917.11783522</v>
      </c>
      <c r="F168" s="44">
        <v>1.0496455250014403</v>
      </c>
      <c r="G168" s="87">
        <v>190110112.37203532</v>
      </c>
      <c r="H168" s="45">
        <v>1.134036</v>
      </c>
    </row>
    <row r="169" spans="1:8" x14ac:dyDescent="0.25">
      <c r="A169" s="41" t="s">
        <v>70</v>
      </c>
      <c r="B169" s="42" t="s">
        <v>418</v>
      </c>
      <c r="C169" s="43">
        <v>0.93686502038414599</v>
      </c>
      <c r="D169" s="84">
        <v>111055142.49731296</v>
      </c>
      <c r="E169" s="84">
        <v>118539106.57458065</v>
      </c>
      <c r="F169" s="44">
        <v>0.94136238379217219</v>
      </c>
      <c r="G169" s="87">
        <v>118586635.54990825</v>
      </c>
      <c r="H169" s="45">
        <v>1.017047</v>
      </c>
    </row>
    <row r="170" spans="1:8" x14ac:dyDescent="0.25">
      <c r="A170" s="41" t="s">
        <v>74</v>
      </c>
      <c r="B170" s="42" t="s">
        <v>378</v>
      </c>
      <c r="C170" s="43">
        <v>0.98706467410993104</v>
      </c>
      <c r="D170" s="84">
        <v>197307436.32999897</v>
      </c>
      <c r="E170" s="84">
        <v>199893118.96701971</v>
      </c>
      <c r="F170" s="44">
        <v>0.99259808357282708</v>
      </c>
      <c r="G170" s="87">
        <v>199973267.32813093</v>
      </c>
      <c r="H170" s="45">
        <v>1.0724020000000001</v>
      </c>
    </row>
    <row r="171" spans="1:8" x14ac:dyDescent="0.25">
      <c r="A171" s="41" t="s">
        <v>78</v>
      </c>
      <c r="B171" s="42" t="s">
        <v>419</v>
      </c>
      <c r="C171" s="43">
        <v>0.94846968717618796</v>
      </c>
      <c r="D171" s="84">
        <v>307360773.98132491</v>
      </c>
      <c r="E171" s="84">
        <v>324059670.15815604</v>
      </c>
      <c r="F171" s="44">
        <v>0.95325891435455601</v>
      </c>
      <c r="G171" s="87">
        <v>324189603.85272062</v>
      </c>
      <c r="H171" s="45">
        <v>1.0299</v>
      </c>
    </row>
    <row r="172" spans="1:8" x14ac:dyDescent="0.25">
      <c r="A172" s="41" t="s">
        <v>80</v>
      </c>
      <c r="B172" s="42" t="s">
        <v>252</v>
      </c>
      <c r="C172" s="43">
        <v>0.95653505484840895</v>
      </c>
      <c r="D172" s="84">
        <v>130952912.0449129</v>
      </c>
      <c r="E172" s="84">
        <v>136903411.30850267</v>
      </c>
      <c r="F172" s="44">
        <v>0.96228335790728625</v>
      </c>
      <c r="G172" s="87">
        <v>136958303.56344178</v>
      </c>
      <c r="H172" s="45">
        <v>1.03965</v>
      </c>
    </row>
    <row r="173" spans="1:8" x14ac:dyDescent="0.25">
      <c r="A173" s="41" t="s">
        <v>81</v>
      </c>
      <c r="B173" s="42" t="s">
        <v>354</v>
      </c>
      <c r="C173" s="43">
        <v>0.96592114520210703</v>
      </c>
      <c r="D173" s="84">
        <v>131043780.42999977</v>
      </c>
      <c r="E173" s="84">
        <v>135667161.94268683</v>
      </c>
      <c r="F173" s="44">
        <v>0.9699527465511758</v>
      </c>
      <c r="G173" s="87">
        <v>135721558.51592809</v>
      </c>
      <c r="H173" s="45">
        <v>1.047936</v>
      </c>
    </row>
    <row r="174" spans="1:8" x14ac:dyDescent="0.25">
      <c r="A174" s="41" t="s">
        <v>83</v>
      </c>
      <c r="B174" s="42" t="s">
        <v>307</v>
      </c>
      <c r="C174" s="43">
        <v>0.95941169006781601</v>
      </c>
      <c r="D174" s="84">
        <v>229960777.68007559</v>
      </c>
      <c r="E174" s="84">
        <v>239689363.86820638</v>
      </c>
      <c r="F174" s="44">
        <v>0.96417062358974959</v>
      </c>
      <c r="G174" s="87">
        <v>239785468.77561438</v>
      </c>
      <c r="H174" s="45">
        <v>1.0416890000000001</v>
      </c>
    </row>
    <row r="175" spans="1:8" x14ac:dyDescent="0.25">
      <c r="A175" s="41" t="s">
        <v>85</v>
      </c>
      <c r="B175" s="42" t="s">
        <v>288</v>
      </c>
      <c r="C175" s="43">
        <v>0.93435606877264299</v>
      </c>
      <c r="D175" s="84">
        <v>96869445.282436967</v>
      </c>
      <c r="E175" s="84">
        <v>103675085.46252961</v>
      </c>
      <c r="F175" s="44">
        <v>0.94105416433544808</v>
      </c>
      <c r="G175" s="87">
        <v>103716654.61824055</v>
      </c>
      <c r="H175" s="45">
        <v>1.0167139999999999</v>
      </c>
    </row>
    <row r="176" spans="1:8" x14ac:dyDescent="0.25">
      <c r="A176" s="41" t="s">
        <v>91</v>
      </c>
      <c r="B176" s="42" t="s">
        <v>375</v>
      </c>
      <c r="C176" s="43">
        <v>0.95293193994213599</v>
      </c>
      <c r="D176" s="84">
        <v>332063463.21567357</v>
      </c>
      <c r="E176" s="84">
        <v>348465036.48081851</v>
      </c>
      <c r="F176" s="44">
        <v>0.96021652893772258</v>
      </c>
      <c r="G176" s="87">
        <v>348604755.65535951</v>
      </c>
      <c r="H176" s="45">
        <v>1.037417</v>
      </c>
    </row>
    <row r="177" spans="1:8" x14ac:dyDescent="0.25">
      <c r="A177" s="41" t="s">
        <v>148</v>
      </c>
      <c r="B177" s="42" t="s">
        <v>420</v>
      </c>
      <c r="C177" s="43">
        <v>0.94860961448060799</v>
      </c>
      <c r="D177" s="84">
        <v>300623729.30554885</v>
      </c>
      <c r="E177" s="84">
        <v>316909848.59999472</v>
      </c>
      <c r="F177" s="44">
        <v>0.95455380630637843</v>
      </c>
      <c r="G177" s="87">
        <v>317036915.53014493</v>
      </c>
      <c r="H177" s="45">
        <v>1.031299</v>
      </c>
    </row>
    <row r="178" spans="1:8" x14ac:dyDescent="0.25">
      <c r="A178" s="41" t="s">
        <v>98</v>
      </c>
      <c r="B178" s="42" t="s">
        <v>278</v>
      </c>
      <c r="C178" s="43">
        <v>0.94288961581219599</v>
      </c>
      <c r="D178" s="84">
        <v>223514513.54827711</v>
      </c>
      <c r="E178" s="84">
        <v>237052683.36818394</v>
      </c>
      <c r="F178" s="44">
        <v>0.94919837754780434</v>
      </c>
      <c r="G178" s="87">
        <v>237147731.08251828</v>
      </c>
      <c r="H178" s="45">
        <v>1.0255129999999999</v>
      </c>
    </row>
    <row r="179" spans="1:8" x14ac:dyDescent="0.25">
      <c r="A179" s="41" t="s">
        <v>99</v>
      </c>
      <c r="B179" s="42" t="s">
        <v>353</v>
      </c>
      <c r="C179" s="43">
        <v>0.93737543741328999</v>
      </c>
      <c r="D179" s="84">
        <v>90748114.399999961</v>
      </c>
      <c r="E179" s="84">
        <v>96810851.63744162</v>
      </c>
      <c r="F179" s="44">
        <v>0.94393087926487229</v>
      </c>
      <c r="G179" s="87">
        <v>96849668.536875784</v>
      </c>
      <c r="H179" s="45">
        <v>1.019822</v>
      </c>
    </row>
    <row r="180" spans="1:8" x14ac:dyDescent="0.25">
      <c r="A180" s="41" t="s">
        <v>102</v>
      </c>
      <c r="B180" s="42" t="s">
        <v>224</v>
      </c>
      <c r="C180" s="43">
        <v>1.07861533772121</v>
      </c>
      <c r="D180" s="84">
        <v>334435376.13712174</v>
      </c>
      <c r="E180" s="84">
        <v>310059911.48214447</v>
      </c>
      <c r="F180" s="44">
        <v>1.079160546130616</v>
      </c>
      <c r="G180" s="87">
        <v>310184231.88836956</v>
      </c>
      <c r="H180" s="45">
        <v>1.165924</v>
      </c>
    </row>
    <row r="181" spans="1:8" x14ac:dyDescent="0.25">
      <c r="A181" s="41" t="s">
        <v>104</v>
      </c>
      <c r="B181" s="42" t="s">
        <v>275</v>
      </c>
      <c r="C181" s="43">
        <v>0.94132502503063697</v>
      </c>
      <c r="D181" s="84">
        <v>68873468.422187597</v>
      </c>
      <c r="E181" s="84">
        <v>73166511.662585407</v>
      </c>
      <c r="F181" s="44">
        <v>0.94662803090719605</v>
      </c>
      <c r="G181" s="87">
        <v>73195848.220183209</v>
      </c>
      <c r="H181" s="45">
        <v>1.0227360000000001</v>
      </c>
    </row>
    <row r="182" spans="1:8" x14ac:dyDescent="0.25">
      <c r="A182" s="41" t="s">
        <v>204</v>
      </c>
      <c r="B182" s="42" t="s">
        <v>385</v>
      </c>
      <c r="C182" s="43">
        <v>0.96156916100422196</v>
      </c>
      <c r="D182" s="84">
        <v>146670039.93218374</v>
      </c>
      <c r="E182" s="84">
        <v>152531971.57343087</v>
      </c>
      <c r="F182" s="44">
        <v>0.96620875945673534</v>
      </c>
      <c r="G182" s="87">
        <v>152593130.19460729</v>
      </c>
      <c r="H182" s="45">
        <v>1.0438909999999999</v>
      </c>
    </row>
    <row r="183" spans="1:8" x14ac:dyDescent="0.25">
      <c r="A183" s="41" t="s">
        <v>108</v>
      </c>
      <c r="B183" s="42" t="s">
        <v>286</v>
      </c>
      <c r="C183" s="43">
        <v>0.97254677991084104</v>
      </c>
      <c r="D183" s="84">
        <v>171000579.65999982</v>
      </c>
      <c r="E183" s="84">
        <v>175827613.84051514</v>
      </c>
      <c r="F183" s="44">
        <v>0.97766933997672578</v>
      </c>
      <c r="G183" s="87">
        <v>175898112.99106237</v>
      </c>
      <c r="H183" s="45">
        <v>1.056273</v>
      </c>
    </row>
    <row r="184" spans="1:8" x14ac:dyDescent="0.25">
      <c r="A184" s="41" t="s">
        <v>114</v>
      </c>
      <c r="B184" s="42" t="s">
        <v>368</v>
      </c>
      <c r="C184" s="43">
        <v>0.94946273077941501</v>
      </c>
      <c r="D184" s="84">
        <v>361523924.19216782</v>
      </c>
      <c r="E184" s="84">
        <v>380766840.52189434</v>
      </c>
      <c r="F184" s="44">
        <v>0.95641700680603448</v>
      </c>
      <c r="G184" s="87">
        <v>380919511.3011139</v>
      </c>
      <c r="H184" s="45">
        <v>1.033312</v>
      </c>
    </row>
    <row r="185" spans="1:8" x14ac:dyDescent="0.25">
      <c r="A185" s="41" t="s">
        <v>115</v>
      </c>
      <c r="B185" s="42" t="s">
        <v>284</v>
      </c>
      <c r="C185" s="43">
        <v>1.0213840684305799</v>
      </c>
      <c r="D185" s="84">
        <v>265313524.22700819</v>
      </c>
      <c r="E185" s="84">
        <v>259758823.76418784</v>
      </c>
      <c r="F185" s="44">
        <v>1.0236764160005218</v>
      </c>
      <c r="G185" s="87">
        <v>259862975.64353445</v>
      </c>
      <c r="H185" s="45">
        <v>1.105979</v>
      </c>
    </row>
    <row r="186" spans="1:8" x14ac:dyDescent="0.25">
      <c r="A186" s="41" t="s">
        <v>117</v>
      </c>
      <c r="B186" s="42" t="s">
        <v>291</v>
      </c>
      <c r="C186" s="43">
        <v>1.08303300284243</v>
      </c>
      <c r="D186" s="84">
        <v>183342036.0523375</v>
      </c>
      <c r="E186" s="84">
        <v>169285733.27973816</v>
      </c>
      <c r="F186" s="44">
        <v>1.0851250091310052</v>
      </c>
      <c r="G186" s="87">
        <v>169353609.42350936</v>
      </c>
      <c r="H186" s="45">
        <v>1.1723680000000001</v>
      </c>
    </row>
    <row r="187" spans="1:8" x14ac:dyDescent="0.25">
      <c r="A187" s="41" t="s">
        <v>120</v>
      </c>
      <c r="B187" s="42" t="s">
        <v>305</v>
      </c>
      <c r="C187" s="43">
        <v>0.96683416499478003</v>
      </c>
      <c r="D187" s="84">
        <v>167966398.0323492</v>
      </c>
      <c r="E187" s="84">
        <v>173728240.1819717</v>
      </c>
      <c r="F187" s="44">
        <v>0.97105696820844833</v>
      </c>
      <c r="G187" s="87">
        <v>173797897.57588938</v>
      </c>
      <c r="H187" s="45">
        <v>1.049129</v>
      </c>
    </row>
    <row r="188" spans="1:8" x14ac:dyDescent="0.25">
      <c r="A188" s="41" t="s">
        <v>125</v>
      </c>
      <c r="B188" s="42" t="s">
        <v>340</v>
      </c>
      <c r="C188" s="43">
        <v>0.95113845744043601</v>
      </c>
      <c r="D188" s="84">
        <v>127551159.1604023</v>
      </c>
      <c r="E188" s="84">
        <v>134103671.40831339</v>
      </c>
      <c r="F188" s="44">
        <v>0.95660490034872214</v>
      </c>
      <c r="G188" s="87">
        <v>134157441.09052114</v>
      </c>
      <c r="H188" s="45">
        <v>1.033515</v>
      </c>
    </row>
    <row r="189" spans="1:8" x14ac:dyDescent="0.25">
      <c r="A189" s="41" t="s">
        <v>137</v>
      </c>
      <c r="B189" s="42" t="s">
        <v>360</v>
      </c>
      <c r="C189" s="43">
        <v>0.94768705211292203</v>
      </c>
      <c r="D189" s="84">
        <v>84374770.745950997</v>
      </c>
      <c r="E189" s="84">
        <v>89032313.523575798</v>
      </c>
      <c r="F189" s="44">
        <v>0.95306361614023538</v>
      </c>
      <c r="G189" s="87">
        <v>89068011.570870921</v>
      </c>
      <c r="H189" s="45">
        <v>1.0296890000000001</v>
      </c>
    </row>
    <row r="190" spans="1:8" x14ac:dyDescent="0.25">
      <c r="A190" s="41" t="s">
        <v>142</v>
      </c>
      <c r="B190" s="42" t="s">
        <v>214</v>
      </c>
      <c r="C190" s="43">
        <v>1.00439676961916</v>
      </c>
      <c r="D190" s="84">
        <v>152409750.89999962</v>
      </c>
      <c r="E190" s="84">
        <v>151742573.76175082</v>
      </c>
      <c r="F190" s="44">
        <v>1.0055618124343184</v>
      </c>
      <c r="G190" s="87">
        <v>151803415.86907622</v>
      </c>
      <c r="H190" s="45">
        <v>1.086408</v>
      </c>
    </row>
    <row r="191" spans="1:8" x14ac:dyDescent="0.25">
      <c r="A191" s="41" t="s">
        <v>143</v>
      </c>
      <c r="B191" s="42" t="s">
        <v>256</v>
      </c>
      <c r="C191" s="43">
        <v>0.95243826894463401</v>
      </c>
      <c r="D191" s="84">
        <v>166882992.10999966</v>
      </c>
      <c r="E191" s="84">
        <v>175216596.76161197</v>
      </c>
      <c r="F191" s="44">
        <v>0.95843570540998368</v>
      </c>
      <c r="G191" s="87">
        <v>175286850.92114732</v>
      </c>
      <c r="H191" s="45">
        <v>1.035493</v>
      </c>
    </row>
    <row r="192" spans="1:8" x14ac:dyDescent="0.25">
      <c r="A192" s="41" t="s">
        <v>147</v>
      </c>
      <c r="B192" s="42" t="s">
        <v>316</v>
      </c>
      <c r="C192" s="43">
        <v>1.09848720098073</v>
      </c>
      <c r="D192" s="84">
        <v>346353325.29038239</v>
      </c>
      <c r="E192" s="84">
        <v>315300282.95382768</v>
      </c>
      <c r="F192" s="44">
        <v>1.0977018438996715</v>
      </c>
      <c r="G192" s="87">
        <v>315426704.51884824</v>
      </c>
      <c r="H192" s="45">
        <v>1.185956</v>
      </c>
    </row>
    <row r="193" spans="1:8" x14ac:dyDescent="0.25">
      <c r="A193" s="41" t="s">
        <v>151</v>
      </c>
      <c r="B193" s="42" t="s">
        <v>297</v>
      </c>
      <c r="C193" s="43">
        <v>1.1042401921121501</v>
      </c>
      <c r="D193" s="84">
        <v>164519044.93833447</v>
      </c>
      <c r="E193" s="84">
        <v>148988459.31667137</v>
      </c>
      <c r="F193" s="44">
        <v>1.1031137332794474</v>
      </c>
      <c r="G193" s="87">
        <v>149048197.145069</v>
      </c>
      <c r="H193" s="45">
        <v>1.1918029999999999</v>
      </c>
    </row>
    <row r="194" spans="1:8" x14ac:dyDescent="0.25">
      <c r="A194" s="41" t="s">
        <v>152</v>
      </c>
      <c r="B194" s="42" t="s">
        <v>342</v>
      </c>
      <c r="C194" s="43">
        <v>0.95378956214946398</v>
      </c>
      <c r="D194" s="84">
        <v>211474809.39800355</v>
      </c>
      <c r="E194" s="84">
        <v>221720616.15082374</v>
      </c>
      <c r="F194" s="44">
        <v>0.95793681565870969</v>
      </c>
      <c r="G194" s="87">
        <v>221809516.37961045</v>
      </c>
      <c r="H194" s="45">
        <v>1.0349539999999999</v>
      </c>
    </row>
    <row r="195" spans="1:8" x14ac:dyDescent="0.25">
      <c r="A195" s="41" t="s">
        <v>155</v>
      </c>
      <c r="B195" s="42" t="s">
        <v>323</v>
      </c>
      <c r="C195" s="43">
        <v>1.0033833758763699</v>
      </c>
      <c r="D195" s="84">
        <v>265635723.98693603</v>
      </c>
      <c r="E195" s="84">
        <v>264740009.0268845</v>
      </c>
      <c r="F195" s="44">
        <v>1.0069261231827003</v>
      </c>
      <c r="G195" s="87">
        <v>264846158.14274064</v>
      </c>
      <c r="H195" s="45">
        <v>1.087882</v>
      </c>
    </row>
    <row r="196" spans="1:8" x14ac:dyDescent="0.25">
      <c r="A196" s="41" t="s">
        <v>159</v>
      </c>
      <c r="B196" s="42" t="s">
        <v>352</v>
      </c>
      <c r="C196" s="43">
        <v>1.07722932863877</v>
      </c>
      <c r="D196" s="84">
        <v>123458287.06308229</v>
      </c>
      <c r="E196" s="84">
        <v>114607246.36887591</v>
      </c>
      <c r="F196" s="44">
        <v>1.0761348121845775</v>
      </c>
      <c r="G196" s="87">
        <v>114653198.84095399</v>
      </c>
      <c r="H196" s="45">
        <v>1.162655</v>
      </c>
    </row>
    <row r="197" spans="1:8" x14ac:dyDescent="0.25">
      <c r="A197" s="41" t="s">
        <v>161</v>
      </c>
      <c r="B197" s="42" t="s">
        <v>366</v>
      </c>
      <c r="C197" s="43">
        <v>0.98430393548629003</v>
      </c>
      <c r="D197" s="84">
        <v>212430476.049999</v>
      </c>
      <c r="E197" s="84">
        <v>215817968.81168506</v>
      </c>
      <c r="F197" s="44">
        <v>0.989884271419329</v>
      </c>
      <c r="G197" s="87">
        <v>215904502.33814159</v>
      </c>
      <c r="H197" s="45">
        <v>1.0694699999999999</v>
      </c>
    </row>
    <row r="198" spans="1:8" x14ac:dyDescent="0.25">
      <c r="A198" s="41" t="s">
        <v>164</v>
      </c>
      <c r="B198" s="42" t="s">
        <v>337</v>
      </c>
      <c r="C198" s="43">
        <v>0.94404534742569601</v>
      </c>
      <c r="D198" s="84">
        <v>343768550.9286989</v>
      </c>
      <c r="E198" s="84">
        <v>364144107.97756326</v>
      </c>
      <c r="F198" s="44">
        <v>0.9506904188818559</v>
      </c>
      <c r="G198" s="87">
        <v>364290113.77112699</v>
      </c>
      <c r="H198" s="45">
        <v>1.0271250000000001</v>
      </c>
    </row>
    <row r="199" spans="1:8" x14ac:dyDescent="0.25">
      <c r="A199" s="41" t="s">
        <v>141</v>
      </c>
      <c r="B199" s="42" t="s">
        <v>423</v>
      </c>
      <c r="C199" s="43">
        <v>0.94951844118080397</v>
      </c>
      <c r="D199" s="84">
        <v>69163371.539999887</v>
      </c>
      <c r="E199" s="84">
        <v>72840472.117623717</v>
      </c>
      <c r="F199" s="44">
        <v>0.95550715777912854</v>
      </c>
      <c r="G199" s="87">
        <v>72869677.947684124</v>
      </c>
      <c r="H199" s="45">
        <v>1.0323290000000001</v>
      </c>
    </row>
    <row r="200" spans="1:8" x14ac:dyDescent="0.25">
      <c r="A200" s="41" t="s">
        <v>84</v>
      </c>
      <c r="B200" s="42" t="s">
        <v>424</v>
      </c>
      <c r="C200" s="43">
        <v>0.93391325592799601</v>
      </c>
      <c r="D200" s="84">
        <v>74299479.899999887</v>
      </c>
      <c r="E200" s="84">
        <v>79557153.117150232</v>
      </c>
      <c r="F200" s="44">
        <v>0.94081906601109999</v>
      </c>
      <c r="G200" s="87">
        <v>79589052.041285113</v>
      </c>
      <c r="H200" s="45">
        <v>1.0164599999999999</v>
      </c>
    </row>
    <row r="201" spans="1:8" x14ac:dyDescent="0.25">
      <c r="A201" s="41" t="s">
        <v>195</v>
      </c>
      <c r="B201" s="42" t="s">
        <v>425</v>
      </c>
      <c r="C201" s="43">
        <v>0.95636444035983004</v>
      </c>
      <c r="D201" s="84">
        <v>59375056.359999888</v>
      </c>
      <c r="E201" s="84">
        <v>62084132.213928983</v>
      </c>
      <c r="F201" s="44">
        <v>0.96099309387523446</v>
      </c>
      <c r="G201" s="87">
        <v>62109025.224121988</v>
      </c>
      <c r="H201" s="45">
        <v>1.0382560000000001</v>
      </c>
    </row>
    <row r="202" spans="1:8" x14ac:dyDescent="0.25">
      <c r="A202" s="41" t="s">
        <v>18</v>
      </c>
      <c r="B202" s="42" t="s">
        <v>426</v>
      </c>
      <c r="C202" s="43">
        <v>0.97177251063946701</v>
      </c>
      <c r="D202" s="84">
        <v>201670632.59999999</v>
      </c>
      <c r="E202" s="84">
        <v>207528645.22509724</v>
      </c>
      <c r="F202" s="44">
        <v>0.97722783643060762</v>
      </c>
      <c r="G202" s="87">
        <v>207611855.09687459</v>
      </c>
      <c r="H202" s="45">
        <v>1.055796</v>
      </c>
    </row>
    <row r="203" spans="1:8" x14ac:dyDescent="0.25">
      <c r="A203" s="41" t="s">
        <v>30</v>
      </c>
      <c r="B203" s="42" t="s">
        <v>427</v>
      </c>
      <c r="C203" s="43">
        <v>1.1323103425716301</v>
      </c>
      <c r="D203" s="84">
        <v>226037825.33999979</v>
      </c>
      <c r="E203" s="84">
        <v>199625329.59527445</v>
      </c>
      <c r="F203" s="44">
        <v>1.1259552940993733</v>
      </c>
      <c r="G203" s="87">
        <v>199705370.58460927</v>
      </c>
      <c r="H203" s="45">
        <v>1.2164809999999999</v>
      </c>
    </row>
    <row r="204" spans="1:8" x14ac:dyDescent="0.25">
      <c r="A204" s="41" t="s">
        <v>198</v>
      </c>
      <c r="B204" s="42" t="s">
        <v>213</v>
      </c>
      <c r="C204" s="43">
        <v>0.95310430794747203</v>
      </c>
      <c r="D204" s="84">
        <v>161618324.1099999</v>
      </c>
      <c r="E204" s="84">
        <v>169570447.60195029</v>
      </c>
      <c r="F204" s="44">
        <v>0.96001660280363132</v>
      </c>
      <c r="G204" s="87">
        <v>169638437.90365964</v>
      </c>
      <c r="H204" s="45">
        <v>1.037201</v>
      </c>
    </row>
    <row r="205" spans="1:8" x14ac:dyDescent="0.25">
      <c r="A205" s="41" t="s">
        <v>190</v>
      </c>
      <c r="B205" s="42" t="s">
        <v>428</v>
      </c>
      <c r="C205" s="43">
        <v>1.0841757972566699</v>
      </c>
      <c r="D205" s="84">
        <v>283681619.95729601</v>
      </c>
      <c r="E205" s="84">
        <v>261656477.36751375</v>
      </c>
      <c r="F205" s="44">
        <v>1.0833589949465323</v>
      </c>
      <c r="G205" s="87">
        <v>261761390.12260762</v>
      </c>
      <c r="H205" s="45">
        <v>1.1704600000000001</v>
      </c>
    </row>
    <row r="206" spans="1:8" x14ac:dyDescent="0.25">
      <c r="A206" s="41" t="s">
        <v>73</v>
      </c>
      <c r="B206" s="42" t="s">
        <v>429</v>
      </c>
      <c r="C206" s="43">
        <v>1.00920589877622</v>
      </c>
      <c r="D206" s="84">
        <v>168123467.20837981</v>
      </c>
      <c r="E206" s="84">
        <v>166589857.83996025</v>
      </c>
      <c r="F206" s="44">
        <v>1.0114059495206711</v>
      </c>
      <c r="G206" s="87">
        <v>166656653.05608684</v>
      </c>
      <c r="H206" s="45">
        <v>1.092722</v>
      </c>
    </row>
    <row r="207" spans="1:8" x14ac:dyDescent="0.25">
      <c r="A207" s="41" t="s">
        <v>88</v>
      </c>
      <c r="B207" s="42" t="s">
        <v>430</v>
      </c>
      <c r="C207" s="43">
        <v>1.1003348774536299</v>
      </c>
      <c r="D207" s="84">
        <v>373356725.16997802</v>
      </c>
      <c r="E207" s="84">
        <v>339311906.60246241</v>
      </c>
      <c r="F207" s="44">
        <v>1.1009524947465628</v>
      </c>
      <c r="G207" s="87">
        <v>339447955.77394086</v>
      </c>
      <c r="H207" s="45">
        <v>1.189468</v>
      </c>
    </row>
    <row r="208" spans="1:8" x14ac:dyDescent="0.25">
      <c r="A208" s="41" t="s">
        <v>101</v>
      </c>
      <c r="B208" s="42" t="s">
        <v>431</v>
      </c>
      <c r="C208" s="43">
        <v>0.94724880145521795</v>
      </c>
      <c r="D208" s="84">
        <v>94574470.5405173</v>
      </c>
      <c r="E208" s="84">
        <v>99841214.256725982</v>
      </c>
      <c r="F208" s="44">
        <v>0.95444273623188347</v>
      </c>
      <c r="G208" s="87">
        <v>99881246.198472559</v>
      </c>
      <c r="H208" s="45">
        <v>1.0311790000000001</v>
      </c>
    </row>
    <row r="209" spans="1:8" x14ac:dyDescent="0.25">
      <c r="A209" s="41" t="s">
        <v>106</v>
      </c>
      <c r="B209" s="42" t="s">
        <v>432</v>
      </c>
      <c r="C209" s="43">
        <v>0.96255501675336697</v>
      </c>
      <c r="D209" s="84">
        <v>282151732.89467299</v>
      </c>
      <c r="E209" s="84">
        <v>293127902.28484988</v>
      </c>
      <c r="F209" s="44">
        <v>0.96781464761714431</v>
      </c>
      <c r="G209" s="87">
        <v>293245433.69906515</v>
      </c>
      <c r="H209" s="45">
        <v>1.0456259999999999</v>
      </c>
    </row>
    <row r="210" spans="1:8" x14ac:dyDescent="0.25">
      <c r="A210" s="41" t="s">
        <v>203</v>
      </c>
      <c r="B210" s="42" t="s">
        <v>433</v>
      </c>
      <c r="C210" s="43">
        <v>0.95712065257439605</v>
      </c>
      <c r="D210" s="84">
        <v>213065225.65761</v>
      </c>
      <c r="E210" s="84">
        <v>222610623.94226065</v>
      </c>
      <c r="F210" s="44">
        <v>0.96179557516346181</v>
      </c>
      <c r="G210" s="87">
        <v>222699881.02508128</v>
      </c>
      <c r="H210" s="45">
        <v>1.039123</v>
      </c>
    </row>
    <row r="211" spans="1:8" x14ac:dyDescent="0.25">
      <c r="A211" s="41" t="s">
        <v>53</v>
      </c>
      <c r="B211" s="42" t="s">
        <v>434</v>
      </c>
      <c r="C211" s="43">
        <v>0.95704476515453896</v>
      </c>
      <c r="D211" s="84">
        <v>187910857.15512499</v>
      </c>
      <c r="E211" s="84">
        <v>196344898.37555516</v>
      </c>
      <c r="F211" s="44">
        <v>0.96271930794967975</v>
      </c>
      <c r="G211" s="87">
        <v>196423624.05605218</v>
      </c>
      <c r="H211" s="45">
        <v>1.0401210000000001</v>
      </c>
    </row>
    <row r="212" spans="1:8" x14ac:dyDescent="0.25">
      <c r="A212" s="41" t="s">
        <v>191</v>
      </c>
      <c r="B212" s="42" t="s">
        <v>435</v>
      </c>
      <c r="C212" s="43">
        <v>0.95667900149757401</v>
      </c>
      <c r="D212" s="84">
        <v>238568559.768498</v>
      </c>
      <c r="E212" s="84">
        <v>249371585.86636227</v>
      </c>
      <c r="F212" s="44">
        <v>0.95696402692292315</v>
      </c>
      <c r="G212" s="87">
        <v>249471572.91953439</v>
      </c>
      <c r="H212" s="45">
        <v>1.033903</v>
      </c>
    </row>
    <row r="213" spans="1:8" x14ac:dyDescent="0.25">
      <c r="A213" s="41" t="s">
        <v>54</v>
      </c>
      <c r="B213" s="42" t="s">
        <v>436</v>
      </c>
      <c r="C213" s="43">
        <v>0.99191099933301696</v>
      </c>
      <c r="D213" s="84">
        <v>274963073.78896201</v>
      </c>
      <c r="E213" s="84">
        <v>277205388.36029977</v>
      </c>
      <c r="F213" s="44">
        <v>0.98861714698613024</v>
      </c>
      <c r="G213" s="87">
        <v>277316535.54577112</v>
      </c>
      <c r="H213" s="45">
        <v>1.068101</v>
      </c>
    </row>
    <row r="214" spans="1:8" x14ac:dyDescent="0.25">
      <c r="A214" s="41" t="s">
        <v>146</v>
      </c>
      <c r="B214" s="42" t="s">
        <v>437</v>
      </c>
      <c r="C214" s="43">
        <v>1.0065959595852501</v>
      </c>
      <c r="D214" s="84">
        <v>221648752.47592199</v>
      </c>
      <c r="E214" s="84">
        <v>220196346.27507189</v>
      </c>
      <c r="F214" s="44">
        <v>1.0043224555197434</v>
      </c>
      <c r="G214" s="87">
        <v>220284635.33858654</v>
      </c>
      <c r="H214" s="45">
        <v>1.0850690000000001</v>
      </c>
    </row>
    <row r="215" spans="1:8" x14ac:dyDescent="0.25">
      <c r="A215" s="41" t="s">
        <v>144</v>
      </c>
      <c r="B215" s="42" t="s">
        <v>438</v>
      </c>
      <c r="C215" s="43">
        <v>1.0284303326734101</v>
      </c>
      <c r="D215" s="84">
        <v>165133834.92431</v>
      </c>
      <c r="E215" s="84">
        <v>160568810.2324284</v>
      </c>
      <c r="F215" s="44">
        <v>1.0289142955969219</v>
      </c>
      <c r="G215" s="87">
        <v>160633191.27291751</v>
      </c>
      <c r="H215" s="45">
        <v>1.1116379999999999</v>
      </c>
    </row>
    <row r="216" spans="1:8" ht="13" thickBot="1" x14ac:dyDescent="0.3">
      <c r="A216" s="46" t="s">
        <v>153</v>
      </c>
      <c r="B216" s="47" t="s">
        <v>439</v>
      </c>
      <c r="C216" s="48">
        <v>0.96429207714570098</v>
      </c>
      <c r="D216" s="85">
        <v>237372067.30803999</v>
      </c>
      <c r="E216" s="85">
        <v>246162001.05123746</v>
      </c>
      <c r="F216" s="49">
        <v>0.96501753290777514</v>
      </c>
      <c r="G216" s="88">
        <v>246260701.2018683</v>
      </c>
      <c r="H216" s="50">
        <v>1.0426040000000001</v>
      </c>
    </row>
    <row r="217" spans="1:8" x14ac:dyDescent="0.25">
      <c r="E217" s="3"/>
      <c r="F217" s="3"/>
      <c r="G217" s="3"/>
      <c r="H217" s="3"/>
    </row>
    <row r="218" spans="1:8" ht="13" x14ac:dyDescent="0.3">
      <c r="D218" s="19"/>
      <c r="E218" s="3"/>
      <c r="F218" s="3"/>
      <c r="G218" s="22"/>
      <c r="H218" s="3"/>
    </row>
    <row r="219" spans="1:8" x14ac:dyDescent="0.25">
      <c r="F219" s="3"/>
      <c r="G219" s="3"/>
      <c r="H219" s="3"/>
    </row>
    <row r="220" spans="1:8" x14ac:dyDescent="0.25">
      <c r="E220" s="3"/>
      <c r="F220" s="3"/>
      <c r="G220" s="3"/>
      <c r="H220" s="3"/>
    </row>
    <row r="221" spans="1:8" x14ac:dyDescent="0.25">
      <c r="E221" s="3"/>
      <c r="F221" s="3"/>
      <c r="G221" s="3"/>
      <c r="H221" s="3"/>
    </row>
    <row r="222" spans="1:8" x14ac:dyDescent="0.25">
      <c r="E222" s="3"/>
      <c r="F222" s="3"/>
      <c r="G222" s="3"/>
      <c r="H222" s="3"/>
    </row>
    <row r="223" spans="1:8" x14ac:dyDescent="0.25">
      <c r="E223" s="3"/>
      <c r="F223" s="3"/>
      <c r="G223" s="3"/>
      <c r="H223" s="3"/>
    </row>
    <row r="224" spans="1:8" x14ac:dyDescent="0.25">
      <c r="E224" s="3"/>
    </row>
    <row r="225" spans="5:5" x14ac:dyDescent="0.25">
      <c r="E225" s="3"/>
    </row>
    <row r="226" spans="5:5" x14ac:dyDescent="0.25">
      <c r="E226" s="3"/>
    </row>
  </sheetData>
  <hyperlinks>
    <hyperlink ref="A1" location="Index!A1" display="Index" xr:uid="{00000000-0004-0000-0300-000000000000}"/>
  </hyperlinks>
  <printOptions gridLines="1"/>
  <pageMargins left="0.74803149606299213" right="0.74803149606299213" top="0.98425196850393704" bottom="0.98425196850393704" header="0.51181102362204722" footer="0.51181102362204722"/>
  <pageSetup paperSize="9" scale="62"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DH Document" ma:contentTypeID="0x010100B9957A1BF2FBE8478EF96F1BD89AD4CA007C827D40CEA8E04ABCB9790BFDE76EFF" ma:contentTypeVersion="59" ma:contentTypeDescription="" ma:contentTypeScope="" ma:versionID="6b96b7b9c79c62a60bb5b0351d411cfa">
  <xsd:schema xmlns:xsd="http://www.w3.org/2001/XMLSchema" xmlns:xs="http://www.w3.org/2001/XMLSchema" xmlns:p="http://schemas.microsoft.com/office/2006/metadata/properties" xmlns:ns1="http://schemas.microsoft.com/sharepoint/v3" xmlns:ns2="1eee4ddb-a1f9-40b8-9282-d53ea582adeb" targetNamespace="http://schemas.microsoft.com/office/2006/metadata/properties" ma:root="true" ma:fieldsID="018c6f145acd347852cbb1ae19da3f69" ns1:_="" ns2:_="">
    <xsd:import namespace="http://schemas.microsoft.com/sharepoint/v3"/>
    <xsd:import namespace="1eee4ddb-a1f9-40b8-9282-d53ea582adeb"/>
    <xsd:element name="properties">
      <xsd:complexType>
        <xsd:sequence>
          <xsd:element name="documentManagement">
            <xsd:complexType>
              <xsd:all>
                <xsd:element ref="ns2:Alternative_x0020_or_x0020_sub_x0020_tiltle" minOccurs="0"/>
                <xsd:element ref="ns2:DocumentAuthor" minOccurs="0"/>
                <xsd:element ref="ns2:Document_x0020_Status" minOccurs="0"/>
                <xsd:element ref="ns2:Document_x0020_Description" minOccurs="0"/>
                <xsd:element ref="ns2:Reviewer" minOccurs="0"/>
                <xsd:element ref="ns2:Approver" minOccurs="0"/>
                <xsd:element ref="ns2:Related_x0020_Document_x0020_Link" minOccurs="0"/>
                <xsd:element ref="ns2:Related_x0020_Document" minOccurs="0"/>
                <xsd:element ref="ns2:External_x0020_File_x0020_Reference" minOccurs="0"/>
                <xsd:element ref="ns2:Retention_x0020_Trigger_x0020_Date" minOccurs="0"/>
                <xsd:element ref="ns2:TaxKeywordTaxHTField" minOccurs="0"/>
                <xsd:element ref="ns2:_dlc_DocId" minOccurs="0"/>
                <xsd:element ref="ns2:_dlc_DocIdUrl" minOccurs="0"/>
                <xsd:element ref="ns2:_dlc_DocIdPersistId" minOccurs="0"/>
                <xsd:element ref="ns2:e993c7ebdb0844bda77b49081e8191e4" minOccurs="0"/>
                <xsd:element ref="ns2:TaxCatchAll" minOccurs="0"/>
                <xsd:element ref="ns2:p5ac729c83584e2f99a2fbaff852a3d5" minOccurs="0"/>
                <xsd:element ref="ns2:a729509b32a34273afbf773e0c72336c" minOccurs="0"/>
                <xsd:element ref="ns2:i06e5c8e6a124e91a91eaec9d03479dc" minOccurs="0"/>
                <xsd:element ref="ns2:TaxCatchAllLabel" minOccurs="0"/>
                <xsd:element ref="ns2:kcf4eeeda3c84b5b986ab6be7add1d2a"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6" nillable="true" ma:displayName="Exempt from Policy" ma:hidden="true" ma:internalName="_dlc_Exempt" ma:readOnly="true">
      <xsd:simpleType>
        <xsd:restriction base="dms:Unknown"/>
      </xsd:simpleType>
    </xsd:element>
    <xsd:element name="_dlc_ExpireDateSaved" ma:index="37" nillable="true" ma:displayName="Original Expiration Date" ma:hidden="true" ma:internalName="_dlc_ExpireDateSaved" ma:readOnly="true">
      <xsd:simpleType>
        <xsd:restriction base="dms:DateTime"/>
      </xsd:simpleType>
    </xsd:element>
    <xsd:element name="_dlc_ExpireDate" ma:index="3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eee4ddb-a1f9-40b8-9282-d53ea582adeb" elementFormDefault="qualified">
    <xsd:import namespace="http://schemas.microsoft.com/office/2006/documentManagement/types"/>
    <xsd:import namespace="http://schemas.microsoft.com/office/infopath/2007/PartnerControls"/>
    <xsd:element name="Alternative_x0020_or_x0020_sub_x0020_tiltle" ma:index="1" nillable="true" ma:displayName="Alternative or sub title" ma:internalName="Alternative_x0020_or_x0020_sub_x0020_tiltle">
      <xsd:simpleType>
        <xsd:restriction base="dms:Text">
          <xsd:maxLength value="255"/>
        </xsd:restriction>
      </xsd:simpleType>
    </xsd:element>
    <xsd:element name="DocumentAuthor" ma:index="4" nillable="true" ma:displayName="Additional Authors" ma:list="UserInfo" ma:SharePointGroup="0" ma:internalName="Document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tatus" ma:index="6" nillable="true" ma:displayName="Document Status" ma:default="Shared" ma:format="Dropdown" ma:internalName="Document_x0020_Status" ma:readOnly="false">
      <xsd:simpleType>
        <xsd:restriction base="dms:Choice">
          <xsd:enumeration value="Shared"/>
          <xsd:enumeration value="In Review"/>
          <xsd:enumeration value="Awaiting Approval"/>
          <xsd:enumeration value="Approved"/>
          <xsd:enumeration value="Rejected"/>
        </xsd:restriction>
      </xsd:simpleType>
    </xsd:element>
    <xsd:element name="Document_x0020_Description" ma:index="9" nillable="true" ma:displayName="Document Description" ma:internalName="Document_x0020_Description">
      <xsd:simpleType>
        <xsd:restriction base="dms:Text">
          <xsd:maxLength value="255"/>
        </xsd:restriction>
      </xsd:simpleType>
    </xsd:element>
    <xsd:element name="Reviewer" ma:index="10" nillable="true" ma:displayName="Reviewers" ma:list="UserInfo" ma:SharePointGroup="0" ma:internalName="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11" nillable="true" ma:displayName="Approvers" ma:list="UserInfo" ma:SharePointGroup="0" ma:internalName="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_x0020_Document_x0020_Link" ma:index="12" nillable="true" ma:displayName="Related Document Link" ma:format="Hyperlink" ma:internalName="Related_x0020_Document_x0020_Link">
      <xsd:complexType>
        <xsd:complexContent>
          <xsd:extension base="dms:URL">
            <xsd:sequence>
              <xsd:element name="Url" type="dms:ValidUrl" minOccurs="0" nillable="true"/>
              <xsd:element name="Description" type="xsd:string" nillable="true"/>
            </xsd:sequence>
          </xsd:extension>
        </xsd:complexContent>
      </xsd:complexType>
    </xsd:element>
    <xsd:element name="Related_x0020_Document" ma:index="13" nillable="true" ma:displayName="Related Document" ma:internalName="Related_x0020_Document">
      <xsd:simpleType>
        <xsd:restriction base="dms:Text">
          <xsd:maxLength value="255"/>
        </xsd:restriction>
      </xsd:simpleType>
    </xsd:element>
    <xsd:element name="External_x0020_File_x0020_Reference" ma:index="15" nillable="true" ma:displayName="Registered Number" ma:internalName="External_x0020_File_x0020_Reference">
      <xsd:simpleType>
        <xsd:restriction base="dms:Text">
          <xsd:maxLength value="255"/>
        </xsd:restriction>
      </xsd:simpleType>
    </xsd:element>
    <xsd:element name="Retention_x0020_Trigger_x0020_Date" ma:index="16" nillable="true" ma:displayName="Retention Trigger Date" ma:format="DateOnly" ma:internalName="Retention_x0020_Trigger_x0020_Date">
      <xsd:simpleType>
        <xsd:restriction base="dms:DateTime"/>
      </xsd:simpleType>
    </xsd:element>
    <xsd:element name="TaxKeywordTaxHTField" ma:index="19"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993c7ebdb0844bda77b49081e8191e4" ma:index="24" ma:taxonomy="true" ma:internalName="e993c7ebdb0844bda77b49081e8191e4" ma:taxonomyFieldName="_cx_SecurityMarkings" ma:displayName="Protective Marking" ma:readOnly="false" ma:default="1;#NOT PROTECTIVELY MARKED|59351c5f-b7fd-4a97-8559-c38b9b573e6f" ma:fieldId="{e993c7eb-db08-44bd-a77b-49081e8191e4}" ma:sspId="92743a9e-59ef-4080-9313-9c8ffbdd1a8b" ma:termSetId="a9da5f56-ebc6-4d64-8a44-41072e1701b2" ma:anchorId="00000000-0000-0000-0000-000000000000" ma:open="false" ma:isKeyword="false">
      <xsd:complexType>
        <xsd:sequence>
          <xsd:element ref="pc:Terms" minOccurs="0" maxOccurs="1"/>
        </xsd:sequence>
      </xsd:complexType>
    </xsd:element>
    <xsd:element name="TaxCatchAll" ma:index="25" nillable="true" ma:displayName="Taxonomy Catch All Column" ma:description="" ma:hidden="true" ma:list="{ea5496a5-a8eb-4322-b0a5-395596748c3f}" ma:internalName="TaxCatchAll" ma:showField="CatchAllData" ma:web="1eee4ddb-a1f9-40b8-9282-d53ea582adeb">
      <xsd:complexType>
        <xsd:complexContent>
          <xsd:extension base="dms:MultiChoiceLookup">
            <xsd:sequence>
              <xsd:element name="Value" type="dms:Lookup" maxOccurs="unbounded" minOccurs="0" nillable="true"/>
            </xsd:sequence>
          </xsd:extension>
        </xsd:complexContent>
      </xsd:complexType>
    </xsd:element>
    <xsd:element name="p5ac729c83584e2f99a2fbaff852a3d5" ma:index="28" nillable="true" ma:taxonomy="true" ma:internalName="p5ac729c83584e2f99a2fbaff852a3d5" ma:taxonomyFieldName="Trigger_x0020_Date_x0020_Description" ma:displayName="Trigger Date Description" ma:default="" ma:fieldId="{95ac729c-8358-4e2f-99a2-fbaff852a3d5}" ma:sspId="92743a9e-59ef-4080-9313-9c8ffbdd1a8b" ma:termSetId="67a11b7d-ab7d-4b4c-b26b-fa9cca66061c" ma:anchorId="00000000-0000-0000-0000-000000000000" ma:open="false" ma:isKeyword="false">
      <xsd:complexType>
        <xsd:sequence>
          <xsd:element ref="pc:Terms" minOccurs="0" maxOccurs="1"/>
        </xsd:sequence>
      </xsd:complexType>
    </xsd:element>
    <xsd:element name="a729509b32a34273afbf773e0c72336c" ma:index="29" nillable="true" ma:taxonomy="true" ma:internalName="a729509b32a34273afbf773e0c72336c" ma:taxonomyFieldName="Document_x0020_Type" ma:displayName="Document Type" ma:default="89;#Please select...|d4c3a339-8617-448c-96a4-aa4fe7bbd822" ma:fieldId="{a729509b-32a3-4273-afbf-773e0c72336c}" ma:sspId="92743a9e-59ef-4080-9313-9c8ffbdd1a8b" ma:termSetId="b5534880-eda4-4ff7-954f-b315aee8a3a6" ma:anchorId="00000000-0000-0000-0000-000000000000" ma:open="false" ma:isKeyword="false">
      <xsd:complexType>
        <xsd:sequence>
          <xsd:element ref="pc:Terms" minOccurs="0" maxOccurs="1"/>
        </xsd:sequence>
      </xsd:complexType>
    </xsd:element>
    <xsd:element name="i06e5c8e6a124e91a91eaec9d03479dc" ma:index="30" nillable="true" ma:taxonomy="true" ma:internalName="i06e5c8e6a124e91a91eaec9d03479dc" ma:taxonomyFieldName="Record_x0020_Class" ma:displayName="Record Class" ma:readOnly="false" ma:default="" ma:fieldId="{206e5c8e-6a12-4e91-a91e-aec9d03479dc}" ma:sspId="92743a9e-59ef-4080-9313-9c8ffbdd1a8b" ma:termSetId="97570a61-5300-4cbe-92e6-1d764864d8f1" ma:anchorId="00000000-0000-0000-0000-000000000000" ma:open="false" ma:isKeyword="false">
      <xsd:complexType>
        <xsd:sequence>
          <xsd:element ref="pc:Terms" minOccurs="0" maxOccurs="1"/>
        </xsd:sequence>
      </xsd:complexType>
    </xsd:element>
    <xsd:element name="TaxCatchAllLabel" ma:index="31" nillable="true" ma:displayName="Taxonomy Catch All Column1" ma:description="" ma:hidden="true" ma:list="{ea5496a5-a8eb-4322-b0a5-395596748c3f}" ma:internalName="TaxCatchAllLabel" ma:readOnly="true" ma:showField="CatchAllDataLabel" ma:web="1eee4ddb-a1f9-40b8-9282-d53ea582adeb">
      <xsd:complexType>
        <xsd:complexContent>
          <xsd:extension base="dms:MultiChoiceLookup">
            <xsd:sequence>
              <xsd:element name="Value" type="dms:Lookup" maxOccurs="unbounded" minOccurs="0" nillable="true"/>
            </xsd:sequence>
          </xsd:extension>
        </xsd:complexContent>
      </xsd:complexType>
    </xsd:element>
    <xsd:element name="kcf4eeeda3c84b5b986ab6be7add1d2a" ma:index="32" nillable="true" ma:taxonomy="true" ma:internalName="kcf4eeeda3c84b5b986ab6be7add1d2a" ma:taxonomyFieldName="Document_x0020_Subject" ma:displayName="Document Subject" ma:default="" ma:fieldId="{4cf4eeed-a3c8-4b5b-986a-b6be7add1d2a}" ma:sspId="92743a9e-59ef-4080-9313-9c8ffbdd1a8b" ma:termSetId="4ef993e0-8a5b-4aa8-8f46-c709cbc36f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2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1 6 " ? > < D a t a M a s h u p   s q m i d = " 9 a b 3 3 1 4 6 - 0 4 7 8 - 4 e c b - a 4 5 6 - d 2 9 a f 5 0 f e 5 e 6 "   x m l n s = " h t t p : / / s c h e m a s . m i c r o s o f t . c o m / D a t a M a s h u p " > A A A A A B Q D A A B Q S w M E F A A C A A g A j n q n 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j n q n 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5 6 p 1 I o i k e 4 D g A A A B E A A A A T A B w A R m 9 y b X V s Y X M v U 2 V j d G l v b j E u b S C i G A A o o B Q A A A A A A A A A A A A A A A A A A A A A A A A A A A A r T k 0 u y c z P U w i G 0 I b W A F B L A Q I t A B Q A A g A I A I 5 6 p 1 K Z D L 6 A p A A A A P U A A A A S A A A A A A A A A A A A A A A A A A A A A A B D b 2 5 m a W c v U G F j a 2 F n Z S 5 4 b W x Q S w E C L Q A U A A I A C A C O e q d S D 8 r p q 6 Q A A A D p A A A A E w A A A A A A A A A A A A A A A A D w A A A A W 0 N v b n R l b n R f V H l w Z X N d L n h t b F B L A Q I t A B Q A A g A I A I 5 6 p 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h V 3 i P b / 0 2 R L S l 1 c g W J Y n 0 A A A A A A I A A A A A A A N m A A D A A A A A E A A A A F P k U Y O o q G y h B J L W v / C / 4 W Y A A A A A B I A A A K A A A A A Q A A A A Q / V 2 9 p B 2 T 1 j P M U 5 C g q T 4 A F A A A A C X F v o f X P q p l X z C P d t R j w X t k o 3 3 N i k / J K r w v I V l I P J p N i w q w Q J A F n / o b U K y u v A 6 j s o l x K S z B k K e Q 9 U 6 o I 3 l S z M 2 A U S L s 8 j y 9 4 b j h Q C v b H i Z z h Q A A A D T P O k u 2 U 7 6 X n A B B O U R e h / 2 F Q I 7 7 A = = < / D a t a M a s h u p > 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5ac729c83584e2f99a2fbaff852a3d5 xmlns="1eee4ddb-a1f9-40b8-9282-d53ea582adeb">
      <Terms xmlns="http://schemas.microsoft.com/office/infopath/2007/PartnerControls"/>
    </p5ac729c83584e2f99a2fbaff852a3d5>
    <Alternative_x0020_or_x0020_sub_x0020_tiltle xmlns="1eee4ddb-a1f9-40b8-9282-d53ea582adeb" xsi:nil="true"/>
    <DocumentAuthor xmlns="1eee4ddb-a1f9-40b8-9282-d53ea582adeb">
      <UserInfo>
        <DisplayName/>
        <AccountId xsi:nil="true"/>
        <AccountType/>
      </UserInfo>
    </DocumentAuthor>
    <i06e5c8e6a124e91a91eaec9d03479dc xmlns="1eee4ddb-a1f9-40b8-9282-d53ea582adeb">
      <Terms xmlns="http://schemas.microsoft.com/office/infopath/2007/PartnerControls">
        <TermInfo xmlns="http://schemas.microsoft.com/office/infopath/2007/PartnerControls">
          <TermName xmlns="http://schemas.microsoft.com/office/infopath/2007/PartnerControls">Corporate Governance, Policy and Performance</TermName>
          <TermId xmlns="http://schemas.microsoft.com/office/infopath/2007/PartnerControls">f9febdf0-0b91-4d55-a5e0-eceb97b57d38</TermId>
        </TermInfo>
      </Terms>
    </i06e5c8e6a124e91a91eaec9d03479dc>
    <External_x0020_File_x0020_Reference xmlns="1eee4ddb-a1f9-40b8-9282-d53ea582adeb" xsi:nil="true"/>
    <kcf4eeeda3c84b5b986ab6be7add1d2a xmlns="1eee4ddb-a1f9-40b8-9282-d53ea582adeb">
      <Terms xmlns="http://schemas.microsoft.com/office/infopath/2007/PartnerControls"/>
    </kcf4eeeda3c84b5b986ab6be7add1d2a>
    <Approver xmlns="1eee4ddb-a1f9-40b8-9282-d53ea582adeb">
      <UserInfo>
        <DisplayName/>
        <AccountId xsi:nil="true"/>
        <AccountType/>
      </UserInfo>
    </Approver>
    <TaxCatchAll xmlns="1eee4ddb-a1f9-40b8-9282-d53ea582adeb">
      <Value>89</Value>
      <Value>1</Value>
      <Value>11</Value>
    </TaxCatchAll>
    <Reviewer xmlns="1eee4ddb-a1f9-40b8-9282-d53ea582adeb">
      <UserInfo>
        <DisplayName/>
        <AccountId xsi:nil="true"/>
        <AccountType/>
      </UserInfo>
    </Reviewer>
    <Related_x0020_Document_x0020_Link xmlns="1eee4ddb-a1f9-40b8-9282-d53ea582adeb">
      <Url xsi:nil="true"/>
      <Description xsi:nil="true"/>
    </Related_x0020_Document_x0020_Link>
    <Retention_x0020_Trigger_x0020_Date xmlns="1eee4ddb-a1f9-40b8-9282-d53ea582adeb" xsi:nil="true"/>
    <e993c7ebdb0844bda77b49081e8191e4 xmlns="1eee4ddb-a1f9-40b8-9282-d53ea582adeb">
      <Terms xmlns="http://schemas.microsoft.com/office/infopath/2007/PartnerControls">
        <TermInfo xmlns="http://schemas.microsoft.com/office/infopath/2007/PartnerControls">
          <TermName xmlns="http://schemas.microsoft.com/office/infopath/2007/PartnerControls">NOT PROTECTIVELY MARKED</TermName>
          <TermId xmlns="http://schemas.microsoft.com/office/infopath/2007/PartnerControls">59351c5f-b7fd-4a97-8559-c38b9b573e6f</TermId>
        </TermInfo>
      </Terms>
    </e993c7ebdb0844bda77b49081e8191e4>
    <Related_x0020_Document xmlns="1eee4ddb-a1f9-40b8-9282-d53ea582adeb" xsi:nil="true"/>
    <Document_x0020_Status xmlns="1eee4ddb-a1f9-40b8-9282-d53ea582adeb">Shared</Document_x0020_Status>
    <TaxKeywordTaxHTField xmlns="1eee4ddb-a1f9-40b8-9282-d53ea582adeb">
      <Terms xmlns="http://schemas.microsoft.com/office/infopath/2007/PartnerControls"/>
    </TaxKeywordTaxHTField>
    <a729509b32a34273afbf773e0c72336c xmlns="1eee4ddb-a1f9-40b8-9282-d53ea582adeb">
      <Terms xmlns="http://schemas.microsoft.com/office/infopath/2007/PartnerControls">
        <TermInfo xmlns="http://schemas.microsoft.com/office/infopath/2007/PartnerControls">
          <TermName xmlns="http://schemas.microsoft.com/office/infopath/2007/PartnerControls">Please select...</TermName>
          <TermId xmlns="http://schemas.microsoft.com/office/infopath/2007/PartnerControls">d4c3a339-8617-448c-96a4-aa4fe7bbd822</TermId>
        </TermInfo>
      </Terms>
    </a729509b32a34273afbf773e0c72336c>
    <Document_x0020_Description xmlns="1eee4ddb-a1f9-40b8-9282-d53ea582adeb"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B22E901A-EA1C-444E-BF7A-1060758D5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ee4ddb-a1f9-40b8-9282-d53ea582ad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AF2C2-692D-485E-814B-2E7333F65A7F}">
  <ds:schemaRefs>
    <ds:schemaRef ds:uri="http://schemas.microsoft.com/sharepoint/events"/>
  </ds:schemaRefs>
</ds:datastoreItem>
</file>

<file path=customXml/itemProps3.xml><?xml version="1.0" encoding="utf-8"?>
<ds:datastoreItem xmlns:ds="http://schemas.openxmlformats.org/officeDocument/2006/customXml" ds:itemID="{16191076-0480-496B-8266-CC93CEA71D5D}">
  <ds:schemaRefs>
    <ds:schemaRef ds:uri="http://schemas.microsoft.com/DataMashup"/>
  </ds:schemaRefs>
</ds:datastoreItem>
</file>

<file path=customXml/itemProps4.xml><?xml version="1.0" encoding="utf-8"?>
<ds:datastoreItem xmlns:ds="http://schemas.openxmlformats.org/officeDocument/2006/customXml" ds:itemID="{3E0230C8-C44A-43C0-8682-69C294774F72}">
  <ds:schemaRefs>
    <ds:schemaRef ds:uri="http://schemas.microsoft.com/office/2006/metadata/longProperties"/>
  </ds:schemaRefs>
</ds:datastoreItem>
</file>

<file path=customXml/itemProps5.xml><?xml version="1.0" encoding="utf-8"?>
<ds:datastoreItem xmlns:ds="http://schemas.openxmlformats.org/officeDocument/2006/customXml" ds:itemID="{472AFE00-9F69-4F52-8F7B-4412653EE1D8}">
  <ds:schemaRefs>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1eee4ddb-a1f9-40b8-9282-d53ea582adeb"/>
    <ds:schemaRef ds:uri="http://www.w3.org/XML/1998/namespace"/>
    <ds:schemaRef ds:uri="http://purl.org/dc/dcmitype/"/>
  </ds:schemaRefs>
</ds:datastoreItem>
</file>

<file path=customXml/itemProps6.xml><?xml version="1.0" encoding="utf-8"?>
<ds:datastoreItem xmlns:ds="http://schemas.openxmlformats.org/officeDocument/2006/customXml" ds:itemID="{597F3959-1B9B-4282-BF82-13F17C96106F}">
  <ds:schemaRefs>
    <ds:schemaRef ds:uri="http://schemas.microsoft.com/sharepoint/v3/contenttype/forms"/>
  </ds:schemaRefs>
</ds:datastoreItem>
</file>

<file path=customXml/itemProps7.xml><?xml version="1.0" encoding="utf-8"?>
<ds:datastoreItem xmlns:ds="http://schemas.openxmlformats.org/officeDocument/2006/customXml" ds:itemID="{FBE240DC-2C86-4ACE-A634-92A7C2B3E6D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Index</vt:lpstr>
      <vt:lpstr>1. Episodes - MFF adjusted</vt:lpstr>
      <vt:lpstr>2. Episodes - unadjusted</vt:lpstr>
      <vt:lpstr>3. MFF</vt:lpstr>
      <vt:lpstr>'1. Episodes - MFF adjusted'!Print_Area</vt:lpstr>
      <vt:lpstr>'2. Episodes - unadjusted'!Print_Area</vt:lpstr>
      <vt:lpstr>'3. MFF'!Print_Area</vt:lpstr>
      <vt:lpstr>Index!Print_Area</vt:lpstr>
      <vt:lpstr>'1. Episodes - MFF adjusted'!Print_Titles</vt:lpstr>
      <vt:lpstr>'3. MFF'!Print_Titles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Mohammed Imran</cp:lastModifiedBy>
  <cp:lastPrinted>2014-10-08T12:25:46Z</cp:lastPrinted>
  <dcterms:created xsi:type="dcterms:W3CDTF">2009-03-18T11:16:33Z</dcterms:created>
  <dcterms:modified xsi:type="dcterms:W3CDTF">2021-05-07T14:52:10Z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2016-11-19T17:51:50Z</vt:lpwstr>
  </property>
  <property fmtid="{D5CDD505-2E9C-101B-9397-08002B2CF9AE}" pid="3"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4" name="_dlc_policyId">
    <vt:lpwstr>/sr/gandf/Governance and Strategy</vt:lpwstr>
  </property>
  <property fmtid="{D5CDD505-2E9C-101B-9397-08002B2CF9AE}" pid="5" name="_dlc_DocId">
    <vt:lpwstr>AAFXSQ5MW4ZD-193-53186</vt:lpwstr>
  </property>
  <property fmtid="{D5CDD505-2E9C-101B-9397-08002B2CF9AE}" pid="6" name="_dlc_DocIdItemGuid">
    <vt:lpwstr>6d6e0596-e549-403f-8f2b-a091152e75a1</vt:lpwstr>
  </property>
  <property fmtid="{D5CDD505-2E9C-101B-9397-08002B2CF9AE}" pid="7" name="_dlc_DocIdUrl">
    <vt:lpwstr>http://iws.ims.gov.uk/sr/gandf/_layouts/DocIdRedir.aspx?ID=AAFXSQ5MW4ZD-193-53186, AAFXSQ5MW4ZD-193-53186</vt:lpwstr>
  </property>
  <property fmtid="{D5CDD505-2E9C-101B-9397-08002B2CF9AE}" pid="8" name="Record Class">
    <vt:lpwstr>11;#Corporate Governance, Policy and Performance|f9febdf0-0b91-4d55-a5e0-eceb97b57d38</vt:lpwstr>
  </property>
  <property fmtid="{D5CDD505-2E9C-101B-9397-08002B2CF9AE}" pid="9" name="TaxKeyword">
    <vt:lpwstr/>
  </property>
  <property fmtid="{D5CDD505-2E9C-101B-9397-08002B2CF9AE}" pid="10" name="_cx_SecurityMarkings">
    <vt:lpwstr>1;#NOT PROTECTIVELY MARKED|59351c5f-b7fd-4a97-8559-c38b9b573e6f</vt:lpwstr>
  </property>
  <property fmtid="{D5CDD505-2E9C-101B-9397-08002B2CF9AE}" pid="11" name="Document Type">
    <vt:lpwstr>89;#Please select...|d4c3a339-8617-448c-96a4-aa4fe7bbd822</vt:lpwstr>
  </property>
  <property fmtid="{D5CDD505-2E9C-101B-9397-08002B2CF9AE}" pid="12" name="Trigger_x0020_Date_x0020_Description">
    <vt:lpwstr/>
  </property>
  <property fmtid="{D5CDD505-2E9C-101B-9397-08002B2CF9AE}" pid="13" name="Document_x0020_Subject">
    <vt:lpwstr/>
  </property>
</Properties>
</file>