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8.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9.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nhsengland.sharepoint.com/sites/Nursing_nhsi/si/ipc/Open document library/IPC 2021_22 BAU/08. Data work/Data Working Files/NIPCM BAF/"/>
    </mc:Choice>
  </mc:AlternateContent>
  <xr:revisionPtr revIDLastSave="3161" documentId="11_B0FCE593BBA3FE46828E359AFAD8F723C8E104DC" xr6:coauthVersionLast="47" xr6:coauthVersionMax="47" xr10:uidLastSave="{F2D6C5BC-3371-48A3-821F-70EA30C008B5}"/>
  <bookViews>
    <workbookView xWindow="22920" yWindow="-120" windowWidth="29040" windowHeight="17640" tabRatio="694" firstSheet="5" activeTab="5" xr2:uid="{0C9BFD67-0ECF-402F-BB1B-AB3958289898}"/>
  </bookViews>
  <sheets>
    <sheet name="Title page" sheetId="4" r:id="rId1"/>
    <sheet name="Introduction" sheetId="2" r:id="rId2"/>
    <sheet name="Legislative framework" sheetId="3" r:id="rId3"/>
    <sheet name="Instructions for use" sheetId="5" r:id="rId4"/>
    <sheet name="Hyperlinks included in BAF" sheetId="9" r:id="rId5"/>
    <sheet name="Board Assurance Framework" sheetId="1" r:id="rId6"/>
    <sheet name="Summary plots " sheetId="6" r:id="rId7"/>
    <sheet name="Overall" sheetId="8" r:id="rId8"/>
    <sheet name="Data " sheetId="7" state="hidden" r:id="rId9"/>
  </sheets>
  <definedNames>
    <definedName name="faraj">'Hyperlinks included in BAF'!#REF!</definedName>
    <definedName name="jdkj">'Hyperlinks included in BAF'!#REF!</definedName>
    <definedName name="onepointfive">'Hyperlinks included in BAF'!#REF!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9" i="1" l="1"/>
  <c r="J70" i="1"/>
  <c r="J71" i="1"/>
  <c r="B24" i="7"/>
  <c r="B23" i="7"/>
  <c r="B22" i="7"/>
  <c r="B21" i="7"/>
  <c r="K8" i="7"/>
  <c r="J8" i="7"/>
  <c r="I8" i="7"/>
  <c r="H8" i="7"/>
  <c r="G8" i="7"/>
  <c r="F8" i="7"/>
  <c r="E8" i="7"/>
  <c r="D8" i="7"/>
  <c r="C8" i="7"/>
  <c r="B8" i="7"/>
  <c r="K7" i="7"/>
  <c r="J7" i="7"/>
  <c r="I7" i="7"/>
  <c r="H7" i="7"/>
  <c r="G7" i="7"/>
  <c r="F7" i="7"/>
  <c r="E7" i="7"/>
  <c r="D7" i="7"/>
  <c r="C7" i="7"/>
  <c r="B7" i="7"/>
  <c r="K6" i="7"/>
  <c r="J6" i="7"/>
  <c r="I6" i="7"/>
  <c r="H6" i="7"/>
  <c r="G6" i="7"/>
  <c r="F6" i="7"/>
  <c r="E6" i="7"/>
  <c r="D6" i="7"/>
  <c r="C6" i="7"/>
  <c r="B6" i="7"/>
  <c r="K5" i="7"/>
  <c r="J5" i="7"/>
  <c r="I5" i="7"/>
  <c r="H5" i="7"/>
  <c r="G5" i="7"/>
  <c r="F5" i="7"/>
  <c r="D5" i="7"/>
  <c r="E5" i="7" s="1"/>
  <c r="C5" i="7"/>
  <c r="B5" i="7"/>
  <c r="J5" i="1"/>
  <c r="J6" i="1"/>
  <c r="J7" i="1"/>
  <c r="J8" i="1"/>
  <c r="J74" i="1"/>
  <c r="J75" i="1"/>
  <c r="J76" i="1"/>
  <c r="J63" i="1"/>
  <c r="J64" i="1"/>
  <c r="J65" i="1"/>
  <c r="J57" i="1"/>
  <c r="J58" i="1"/>
  <c r="J59" i="1"/>
  <c r="J49" i="1"/>
  <c r="J50" i="1"/>
  <c r="J51" i="1"/>
  <c r="J42" i="1"/>
  <c r="J43" i="1"/>
  <c r="J44" i="1"/>
  <c r="J35" i="1"/>
  <c r="J36" i="1"/>
  <c r="J37" i="1"/>
  <c r="J27" i="1"/>
  <c r="J28" i="1"/>
  <c r="J29" i="1"/>
  <c r="J16" i="1"/>
  <c r="J17" i="1"/>
  <c r="J18" i="1"/>
  <c r="J73" i="1"/>
  <c r="J62" i="1"/>
  <c r="J56" i="1"/>
  <c r="J48" i="1"/>
  <c r="J41" i="1"/>
  <c r="J34" i="1"/>
  <c r="J26" i="1"/>
  <c r="J15" i="1"/>
</calcChain>
</file>

<file path=xl/sharedStrings.xml><?xml version="1.0" encoding="utf-8"?>
<sst xmlns="http://schemas.openxmlformats.org/spreadsheetml/2006/main" count="222" uniqueCount="130">
  <si>
    <t xml:space="preserve">National Infection Prevention and Control Board Assurance Framework </t>
  </si>
  <si>
    <t>Version 1.0 March 2023</t>
  </si>
  <si>
    <t xml:space="preserve">Publication approval reference: </t>
  </si>
  <si>
    <t>Introduction</t>
  </si>
  <si>
    <t>Links</t>
  </si>
  <si>
    <t>NHS England » National infection prevention and control manual (NIPCM) for England</t>
  </si>
  <si>
    <t>Health and Social Care Act 2008: code of practice on the prevention and control of infections - GOV.UK (www.gov.uk)</t>
  </si>
  <si>
    <t xml:space="preserve">Health and Social Care Act 2008: code of practice on the prevention </t>
  </si>
  <si>
    <t xml:space="preserve">Health and Safety at Work etc. Act 1974 </t>
  </si>
  <si>
    <t>Primary care, community care and outpatient settings</t>
  </si>
  <si>
    <t>Acute Inpatient areas</t>
  </si>
  <si>
    <t xml:space="preserve">Primary and community care dental settings </t>
  </si>
  <si>
    <t>Section 1</t>
  </si>
  <si>
    <t>NIPCM</t>
  </si>
  <si>
    <t>NICPM</t>
  </si>
  <si>
    <t xml:space="preserve">Primary care, community care and outpatient settings, </t>
  </si>
  <si>
    <t>Acute inpatient areas</t>
  </si>
  <si>
    <t>Primary and community care dental settings</t>
  </si>
  <si>
    <t>Section 2</t>
  </si>
  <si>
    <t>National cleanliness standards</t>
  </si>
  <si>
    <t>Patient-Led Assessments of the Care Environment (PLACE)</t>
  </si>
  <si>
    <t>2.4.1</t>
  </si>
  <si>
    <t>HTM:03-01.</t>
  </si>
  <si>
    <t>2.4.2</t>
  </si>
  <si>
    <t>HTM:04-01</t>
  </si>
  <si>
    <t>HBN:00-09</t>
  </si>
  <si>
    <t>HTM:01-04</t>
  </si>
  <si>
    <t xml:space="preserve">NIPCM </t>
  </si>
  <si>
    <t>HTM:07:01</t>
  </si>
  <si>
    <t>HTM:01-01</t>
  </si>
  <si>
    <t>HTM:01-05</t>
  </si>
  <si>
    <t>HTM:01-06</t>
  </si>
  <si>
    <t>Section 3</t>
  </si>
  <si>
    <t>UK AMR National Action Plan</t>
  </si>
  <si>
    <t>UK AMR National Action Plan.</t>
  </si>
  <si>
    <t>NICE Guideline NG15</t>
  </si>
  <si>
    <t xml:space="preserve">TARGET </t>
  </si>
  <si>
    <t>Start Smart, Then Focus</t>
  </si>
  <si>
    <t>Section 5</t>
  </si>
  <si>
    <t>Section 6</t>
  </si>
  <si>
    <t>Roles and responsibilities</t>
  </si>
  <si>
    <t>Section 7</t>
  </si>
  <si>
    <t xml:space="preserve">Section 9 </t>
  </si>
  <si>
    <t>UKHSA</t>
  </si>
  <si>
    <t>Infection Prevention and Control board assurance framework v0.1</t>
  </si>
  <si>
    <t>Key Lines of Enquiry</t>
  </si>
  <si>
    <t>Evidence</t>
  </si>
  <si>
    <t>Gaps in Assurance</t>
  </si>
  <si>
    <t>Mitigating Actions</t>
  </si>
  <si>
    <t>Comments</t>
  </si>
  <si>
    <t>Compliance rating</t>
  </si>
  <si>
    <t>1. Systems to manage and monitor the prevention and control of infection. These systems use risk assessments and consider the susceptibility of service users and any risks their environment and other users may pose to them</t>
  </si>
  <si>
    <t>Organisational or board systems and process should be in place to ensure that:</t>
  </si>
  <si>
    <r>
      <t>There is a governance structure, which as a minimum should include an IPC committee or equivalent, including a Director of Infection Prevention and Control (DIPC) and an IPC lead, ensuring roles and responsibilities are clearly defined with clear lines of accountability to the</t>
    </r>
    <r>
      <rPr>
        <sz val="11"/>
        <color rgb="FF0070C0"/>
        <rFont val="Calibri"/>
        <family val="2"/>
        <scheme val="minor"/>
      </rPr>
      <t xml:space="preserve"> </t>
    </r>
    <r>
      <rPr>
        <sz val="11"/>
        <rFont val="Calibri"/>
        <family val="2"/>
        <scheme val="minor"/>
      </rPr>
      <t>IPC team.</t>
    </r>
    <r>
      <rPr>
        <sz val="11"/>
        <color theme="1"/>
        <rFont val="Calibri"/>
        <family val="2"/>
        <scheme val="minor"/>
      </rPr>
      <t xml:space="preserve">  </t>
    </r>
  </si>
  <si>
    <t>1. Non-compliant</t>
  </si>
  <si>
    <t xml:space="preserve">There is monitoring and reporting of infections with appropriate governance structures to mitigate the risk of infection transmission. </t>
  </si>
  <si>
    <r>
      <rPr>
        <sz val="11"/>
        <color theme="1"/>
        <rFont val="Calibri"/>
        <family val="2"/>
        <scheme val="minor"/>
      </rPr>
      <t xml:space="preserve">That </t>
    </r>
    <r>
      <rPr>
        <sz val="11"/>
        <color rgb="FF202A30"/>
        <rFont val="Calibri"/>
        <family val="2"/>
        <scheme val="minor"/>
      </rPr>
      <t>there is a culture that promotes incident reporting, including near misses, while focusing on improving systemic failures and encouraging safe working practices, that is, that any workplace risk(s) are mitigated maximally for everyone.</t>
    </r>
  </si>
  <si>
    <t>2. Partially compliant</t>
  </si>
  <si>
    <r>
      <t xml:space="preserve">They implement, monitor, and report adherence to the </t>
    </r>
    <r>
      <rPr>
        <u/>
        <sz val="11"/>
        <color theme="4" tint="-0.249977111117893"/>
        <rFont val="Calibri"/>
        <family val="2"/>
        <scheme val="minor"/>
      </rPr>
      <t>NIPCM.</t>
    </r>
  </si>
  <si>
    <t>3. Compliant</t>
  </si>
  <si>
    <t>They undertake surveillance (mandatory infectious agents as a minimum) to ensure identification, monitoring, and reporting of incidents/outbreaks with an associated action plan agreed at or with oversight at board level.</t>
  </si>
  <si>
    <r>
      <t xml:space="preserve">Systems and resources are available to implement and monitor compliance with infection prevention and control as outlined in the responsibilities section of the </t>
    </r>
    <r>
      <rPr>
        <u/>
        <sz val="11"/>
        <color theme="4" tint="-0.249977111117893"/>
        <rFont val="Calibri"/>
        <family val="2"/>
        <scheme val="minor"/>
      </rPr>
      <t>NIPCM.</t>
    </r>
  </si>
  <si>
    <t>All staff receive the required training commensurate with their duties to minimise the risks of infection transmission.</t>
  </si>
  <si>
    <r>
      <t xml:space="preserve">There is support in clinical areas to undertake a local dynamic risk assessment based on the hierarchy of controls to prevent/reduce or control infection transmission and provide mitigations. </t>
    </r>
    <r>
      <rPr>
        <u/>
        <sz val="11"/>
        <color theme="4" tint="-0.249977111117893"/>
        <rFont val="Calibri"/>
        <family val="2"/>
        <scheme val="minor"/>
      </rPr>
      <t>(primary care, community care and outpatient settings,</t>
    </r>
    <r>
      <rPr>
        <sz val="11"/>
        <color rgb="FF231F20"/>
        <rFont val="Calibri"/>
        <family val="2"/>
        <scheme val="minor"/>
      </rPr>
      <t xml:space="preserve"> </t>
    </r>
    <r>
      <rPr>
        <u/>
        <sz val="11"/>
        <color theme="4" tint="-0.249977111117893"/>
        <rFont val="Calibri"/>
        <family val="2"/>
        <scheme val="minor"/>
      </rPr>
      <t>acute inpatient areas,</t>
    </r>
    <r>
      <rPr>
        <sz val="11"/>
        <color rgb="FF231F20"/>
        <rFont val="Calibri"/>
        <family val="2"/>
        <scheme val="minor"/>
      </rPr>
      <t xml:space="preserve"> and </t>
    </r>
    <r>
      <rPr>
        <u/>
        <sz val="11"/>
        <color theme="4" tint="-0.249977111117893"/>
        <rFont val="Calibri"/>
        <family val="2"/>
        <scheme val="minor"/>
      </rPr>
      <t>primary and community care dental settings)</t>
    </r>
  </si>
  <si>
    <t>2. Provide and maintain a clean and appropriate environment in managed premises that facilitates the prevention and control of infections</t>
  </si>
  <si>
    <t xml:space="preserve">System and process are in place to ensure that: </t>
  </si>
  <si>
    <r>
      <t xml:space="preserve">There is evidence of compliance with </t>
    </r>
    <r>
      <rPr>
        <u/>
        <sz val="11"/>
        <color theme="4" tint="-0.249977111117893"/>
        <rFont val="Calibri"/>
        <family val="2"/>
        <scheme val="minor"/>
      </rPr>
      <t>National cleanliness standards</t>
    </r>
    <r>
      <rPr>
        <sz val="11"/>
        <color rgb="FF000000"/>
        <rFont val="Calibri"/>
        <family val="2"/>
        <scheme val="minor"/>
      </rPr>
      <t xml:space="preserve"> including monitoring and mitigations  (</t>
    </r>
    <r>
      <rPr>
        <b/>
        <sz val="11"/>
        <color rgb="FF000000"/>
        <rFont val="Calibri"/>
        <family val="2"/>
        <scheme val="minor"/>
      </rPr>
      <t>excludes some settings e.g. ambulance, primary care/dental unless part of the NHS standard contract</t>
    </r>
    <r>
      <rPr>
        <sz val="11"/>
        <color rgb="FF000000"/>
        <rFont val="Calibri"/>
        <family val="2"/>
        <scheme val="minor"/>
      </rPr>
      <t xml:space="preserve"> these setting will have locally agreed processes in place).  </t>
    </r>
  </si>
  <si>
    <r>
      <t xml:space="preserve">There is an annual programme of </t>
    </r>
    <r>
      <rPr>
        <u/>
        <sz val="11"/>
        <color theme="4" tint="-0.249977111117893"/>
        <rFont val="Calibri"/>
        <family val="2"/>
        <scheme val="minor"/>
      </rPr>
      <t>Patient-Led Assessments of the Care Environment (PLACE)</t>
    </r>
    <r>
      <rPr>
        <sz val="11"/>
        <color theme="1"/>
        <rFont val="Calibri"/>
        <family val="2"/>
        <scheme val="minor"/>
      </rPr>
      <t xml:space="preserve"> visits and completion of action plans monitored by the board. </t>
    </r>
  </si>
  <si>
    <t>0. Not applicable</t>
  </si>
  <si>
    <t>There are clear guidelines to identify roles and responsibilities for maintaining a clean environment (including patient care equipment) in line with the national cleanliness standards.</t>
  </si>
  <si>
    <r>
      <t xml:space="preserve">There is monitoring and reporting of water and ventilation safety, this must include a water and ventilation safety group and plan.        </t>
    </r>
    <r>
      <rPr>
        <b/>
        <sz val="11"/>
        <color theme="1"/>
        <rFont val="Calibri"/>
        <family val="2"/>
        <scheme val="minor"/>
      </rPr>
      <t>2.4.1</t>
    </r>
    <r>
      <rPr>
        <sz val="11"/>
        <color theme="1"/>
        <rFont val="Calibri"/>
        <family val="2"/>
        <scheme val="minor"/>
      </rPr>
      <t xml:space="preserve"> Ventilation systems are appropriate and evidence of regular ventilation assessments in compliance with the regulations set out in </t>
    </r>
    <r>
      <rPr>
        <u/>
        <sz val="11"/>
        <color theme="4" tint="-0.249977111117893"/>
        <rFont val="Calibri"/>
        <family val="2"/>
        <scheme val="minor"/>
      </rPr>
      <t>HTM:03-01.</t>
    </r>
    <r>
      <rPr>
        <sz val="11"/>
        <color theme="1"/>
        <rFont val="Calibri"/>
        <family val="2"/>
        <scheme val="minor"/>
      </rPr>
      <t xml:space="preserve">
</t>
    </r>
    <r>
      <rPr>
        <b/>
        <sz val="11"/>
        <color theme="1"/>
        <rFont val="Calibri"/>
        <family val="2"/>
        <scheme val="minor"/>
      </rPr>
      <t>2.4.2</t>
    </r>
    <r>
      <rPr>
        <sz val="11"/>
        <color theme="1"/>
        <rFont val="Calibri"/>
        <family val="2"/>
        <scheme val="minor"/>
      </rPr>
      <t xml:space="preserve"> Water safety plans are in place for addressing all actions highlighted from water safety risk assessments in compliance with the regulations set out in </t>
    </r>
    <r>
      <rPr>
        <u/>
        <sz val="11"/>
        <color theme="4" tint="-0.249977111117893"/>
        <rFont val="Calibri"/>
        <family val="2"/>
        <scheme val="minor"/>
      </rPr>
      <t>HTM:04-01.</t>
    </r>
  </si>
  <si>
    <r>
      <t xml:space="preserve">There is evidence of a programme of planned preventative maintenance for buildings and care environments and IPC involvement in the development new builds or refurbishments to ensure the estate is fit for purpose in compliance with the recommendations set out in </t>
    </r>
    <r>
      <rPr>
        <u/>
        <sz val="11"/>
        <color theme="4" tint="-0.249977111117893"/>
        <rFont val="Calibri"/>
        <family val="2"/>
        <scheme val="minor"/>
      </rPr>
      <t xml:space="preserve">HBN:00-09 </t>
    </r>
  </si>
  <si>
    <r>
      <t xml:space="preserve">The storage, supply and provision of linen and laundry are appropriate for the level and type of care delivered and compliant with the recommendations set out in </t>
    </r>
    <r>
      <rPr>
        <u/>
        <sz val="11"/>
        <color theme="4" tint="-0.249977111117893"/>
        <rFont val="Calibri"/>
        <family val="2"/>
        <scheme val="minor"/>
      </rPr>
      <t>HTM:01-04</t>
    </r>
    <r>
      <rPr>
        <sz val="11"/>
        <color theme="1"/>
        <rFont val="Calibri"/>
        <family val="2"/>
        <scheme val="minor"/>
      </rPr>
      <t xml:space="preserve"> and the </t>
    </r>
    <r>
      <rPr>
        <u/>
        <sz val="11"/>
        <color theme="4" tint="-0.249977111117893"/>
        <rFont val="Calibri"/>
        <family val="2"/>
        <scheme val="minor"/>
      </rPr>
      <t>NIPCM.</t>
    </r>
  </si>
  <si>
    <r>
      <t xml:space="preserve">The classification, segregation, storage etc of healthcare waste is consistent with </t>
    </r>
    <r>
      <rPr>
        <u/>
        <sz val="11"/>
        <color theme="4" tint="-0.249977111117893"/>
        <rFont val="Calibri"/>
        <family val="2"/>
        <scheme val="minor"/>
      </rPr>
      <t>HTM:07:01</t>
    </r>
    <r>
      <rPr>
        <sz val="11"/>
        <color theme="1"/>
        <rFont val="Calibri"/>
        <family val="2"/>
        <scheme val="minor"/>
      </rPr>
      <t xml:space="preserve"> which contains the regulatory waste management guidance for all health and care settings (NHS and non-NHS) in England and Wales including waste classification, segregation, storage, packaging, transport, treatment, and disposal.</t>
    </r>
  </si>
  <si>
    <r>
      <t xml:space="preserve">There is evidence of compliance and monitoring of decontamination processes for reusable devices/surgical instruments as set out in </t>
    </r>
    <r>
      <rPr>
        <u/>
        <sz val="11"/>
        <color theme="4" tint="-0.249977111117893"/>
        <rFont val="Calibri"/>
        <family val="2"/>
        <scheme val="minor"/>
      </rPr>
      <t>HTM:01-01,</t>
    </r>
    <r>
      <rPr>
        <sz val="11"/>
        <color rgb="FF202A30"/>
        <rFont val="Calibri"/>
        <family val="2"/>
        <scheme val="minor"/>
      </rPr>
      <t xml:space="preserve"> </t>
    </r>
    <r>
      <rPr>
        <u/>
        <sz val="11"/>
        <color theme="4" tint="-0.249977111117893"/>
        <rFont val="Calibri"/>
        <family val="2"/>
        <scheme val="minor"/>
      </rPr>
      <t>HTM:01-05</t>
    </r>
    <r>
      <rPr>
        <sz val="11"/>
        <color rgb="FF202A30"/>
        <rFont val="Calibri"/>
        <family val="2"/>
        <scheme val="minor"/>
      </rPr>
      <t xml:space="preserve">, and </t>
    </r>
    <r>
      <rPr>
        <u/>
        <sz val="11"/>
        <color theme="4" tint="-0.249977111117893"/>
        <rFont val="Calibri"/>
        <family val="2"/>
        <scheme val="minor"/>
      </rPr>
      <t>HTM:01-06.</t>
    </r>
  </si>
  <si>
    <r>
      <t xml:space="preserve">Food hygiene training is commensurate with the duties of staff </t>
    </r>
    <r>
      <rPr>
        <b/>
        <sz val="11"/>
        <color rgb="FF231F20"/>
        <rFont val="Calibri"/>
        <family val="2"/>
        <scheme val="minor"/>
      </rPr>
      <t>as per food hygiene regulations</t>
    </r>
    <r>
      <rPr>
        <sz val="11"/>
        <color rgb="FF231F20"/>
        <rFont val="Calibri"/>
        <family val="2"/>
        <scheme val="minor"/>
      </rPr>
      <t xml:space="preserve">. If food is brought into the care setting by a patient/service user, family/carer or staff this must be stored in line with food hygiene regulations. </t>
    </r>
  </si>
  <si>
    <t xml:space="preserve">3. Ensure appropriate antimicrobial stewardship to optimise service user outcomes and to reduce the risk of adverse events and antimicrobial resistance  </t>
  </si>
  <si>
    <t>Systems and process are in place to ensure that:</t>
  </si>
  <si>
    <t xml:space="preserve">If antimicrobial prescribing is indicated, arrangements for antimicrobial stewardship (AMS) are maintained and where appropriate a formal lead for AMS is nominated. </t>
  </si>
  <si>
    <r>
      <t xml:space="preserve">The board receives a formal report on antimicrobial stewardship activities annually which includes the organisation’s progress with achieving the </t>
    </r>
    <r>
      <rPr>
        <u/>
        <sz val="11"/>
        <color theme="4" tint="-0.249977111117893"/>
        <rFont val="Calibri"/>
        <family val="2"/>
        <scheme val="minor"/>
      </rPr>
      <t>UK AMR National Action Plan</t>
    </r>
    <r>
      <rPr>
        <sz val="11"/>
        <color theme="1"/>
        <rFont val="Calibri"/>
        <family val="2"/>
        <scheme val="minor"/>
      </rPr>
      <t xml:space="preserve"> goals.</t>
    </r>
  </si>
  <si>
    <r>
      <t xml:space="preserve">There is an executive on the board with responsibility for antimicrobial stewardship  (AMS), as set out in the </t>
    </r>
    <r>
      <rPr>
        <u/>
        <sz val="11"/>
        <color theme="4" tint="-0.249977111117893"/>
        <rFont val="Calibri"/>
        <family val="2"/>
        <scheme val="minor"/>
      </rPr>
      <t>UK AMR National Action Plan.</t>
    </r>
  </si>
  <si>
    <r>
      <rPr>
        <u/>
        <sz val="11"/>
        <color theme="4" tint="-0.249977111117893"/>
        <rFont val="Calibri"/>
        <family val="2"/>
        <scheme val="minor"/>
      </rPr>
      <t>NICE Guideline NG15</t>
    </r>
    <r>
      <rPr>
        <sz val="11"/>
        <color rgb="FF222222"/>
        <rFont val="Calibri"/>
        <family val="2"/>
        <scheme val="minor"/>
      </rPr>
      <t xml:space="preserve"> ‘Antimicrobial Stewardship: systems and processes for effective antimicrobial medicine use’ or Treat Antibiotics Responsibly, Guidance, Education, Tools </t>
    </r>
    <r>
      <rPr>
        <u/>
        <sz val="11"/>
        <color theme="4" tint="-0.249977111117893"/>
        <rFont val="Calibri"/>
        <family val="2"/>
        <scheme val="minor"/>
      </rPr>
      <t>(TARGET)</t>
    </r>
    <r>
      <rPr>
        <sz val="11"/>
        <color rgb="FF222222"/>
        <rFont val="Calibri"/>
        <family val="2"/>
        <scheme val="minor"/>
      </rPr>
      <t xml:space="preserve"> are implemented and adherence to the use of antimicrobials is managed and monitored:
•	to optimise patient outcomes.
•	to minimise inappropriate prescribing. 
•	to ensure the principles of </t>
    </r>
    <r>
      <rPr>
        <u/>
        <sz val="11"/>
        <color theme="4" tint="-0.249977111117893"/>
        <rFont val="Calibri"/>
        <family val="2"/>
        <scheme val="minor"/>
      </rPr>
      <t>Start Smart, Then Focus</t>
    </r>
    <r>
      <rPr>
        <sz val="11"/>
        <color rgb="FF222222"/>
        <rFont val="Calibri"/>
        <family val="2"/>
        <scheme val="minor"/>
      </rPr>
      <t xml:space="preserve"> are followed.</t>
    </r>
  </si>
  <si>
    <t>Contractual reporting requirements are adhered to, progress with incentive and performance improvement schemes relating to AMR are reported to the board where relevant, and boards continue to maintain oversight of key performance indicators for prescribing, including: 
•	total antimicrobial prescribing.
•	broad-spectrum prescribing.
•	intravenous route prescribing.
•	treatment course length.</t>
  </si>
  <si>
    <t xml:space="preserve">Resources are in place to support and measure adherence to good practice and quality improvement in AMS. This must include all care areas and staff (permanent, flexible, agency, and external contractors)    </t>
  </si>
  <si>
    <t>4. Provide suitable accurate information on infections to patients/service users, visitors/carers and any person concerned with   providing further support, care or treatment nursing/medical in a timely fashion</t>
  </si>
  <si>
    <t>Systems and processes are in place to ensure that:</t>
  </si>
  <si>
    <t>Information is developed with local service-user representative organisations, which should recognise and reflect local population demographics, diversity, inclusion, and health and care needs.</t>
  </si>
  <si>
    <t>Information is appropriate to the target audience, remains accurate and up to date, is provided in a timely manner and is easily accessible in a range of formats (eg digital and paper) and platforms, taking account of the communication needs of the patient/service user/care giver/visitor/advocate.</t>
  </si>
  <si>
    <t xml:space="preserve">The provision of information includes and supports general principles on the prevention and control of infection and antimicrobial resistance, setting out expectations and key aspects of the registered provider’s policies on IPC and AMR. </t>
  </si>
  <si>
    <t>Roles and responsibilities of specific individuals, carers, visitors, and advocates when attending with or visiting patients/service users in care settings, are clearly outlined to support good standards of IPC and AMR and include:
•	hand hygiene, respiratory hygiene, PPE (mask use if applicable)
•	Supporting patients/service users’ awareness and involvement in the safe provision of care in relation to IPC (eg cleanliness) 
•	Explanations of infections such as incident/outbreak management and action taken to prevent recurrence. 
•	Provide published materials from national/local public health campaigns (eg AMR awareness/vaccination programmes/seasonal and respiratory infections) should be utilised to inform and improve the knowledge of patients/service users, care givers, visitors and advocates to minimise the risk of transmission of infections.</t>
  </si>
  <si>
    <t xml:space="preserve">Relevant information, including infectious status, invasive device passports/care plans, is provided across organisation boundaries to support safe and appropriate management of patients/service users.  </t>
  </si>
  <si>
    <t xml:space="preserve">5.	Ensure early identification of individuals who have or are at risk of developing an infection so that they receive timely and appropriate treatment to reduce the risk of transmitting infection to others.  </t>
  </si>
  <si>
    <r>
      <t xml:space="preserve">Systems and processes are in place to ensure that patient placement decisions are in line with the </t>
    </r>
    <r>
      <rPr>
        <b/>
        <u/>
        <sz val="11"/>
        <color theme="4" tint="-0.249977111117893"/>
        <rFont val="Calibri"/>
        <family val="2"/>
        <scheme val="minor"/>
      </rPr>
      <t>NIPCM:</t>
    </r>
  </si>
  <si>
    <t>All patients/individuals are promptly assessed for infection and/or colonisation risk on arrival/transfer at the care area. Those who have, or are at risk of developing, an infection receive timely and appropriate treatment to reduce the risk of infection transmission.</t>
  </si>
  <si>
    <r>
      <t>Patients’ infectious status should be continuously reviewed throughout their</t>
    </r>
    <r>
      <rPr>
        <b/>
        <sz val="11"/>
        <color rgb="FF202A30"/>
        <rFont val="Calibri"/>
        <family val="2"/>
        <scheme val="minor"/>
      </rPr>
      <t xml:space="preserve"> stay/period of care</t>
    </r>
    <r>
      <rPr>
        <sz val="11"/>
        <color rgb="FF202A30"/>
        <rFont val="Calibri"/>
        <family val="2"/>
        <scheme val="minor"/>
      </rPr>
      <t xml:space="preserve">. This assessment should influence placement decisions in accordance with clinical/care need(s). If required, the patient is placed /isolated or cohorted accordingly whilst awaiting test results and documented in the patient’s notes. </t>
    </r>
  </si>
  <si>
    <t xml:space="preserve">The infection status of the patient is communicated prior to transfer to the receiving organisation, department, or transferring services ensuring correct management/placement.  </t>
  </si>
  <si>
    <t>Signage is displayed prior to and on entry to all health and care settings instructing patients with respiratory symptoms to inform receiving reception staff, immediately on their arrival.</t>
  </si>
  <si>
    <t>Two or more infection cases (or a single case of serious infection) linked by time, place, and person triggers an incident/outbreak investigation and this must be reported via governance reporting structures.</t>
  </si>
  <si>
    <t xml:space="preserve">6.	Systems are in place to ensure that all care workers (including contractors and volunteers) are aware of and discharge their responsibilities in the process of preventing and controlling infection </t>
  </si>
  <si>
    <t>Systems and processes are in place to ensure:</t>
  </si>
  <si>
    <t>Induction and mandatory training on IPC includes the key criteria (SICPs/TBPs) for preventing and controlling infection within the context of the care setting.</t>
  </si>
  <si>
    <r>
      <t xml:space="preserve">The workforce is competent in IPC commensurate with </t>
    </r>
    <r>
      <rPr>
        <u/>
        <sz val="11"/>
        <color theme="4" tint="-0.249977111117893"/>
        <rFont val="Calibri"/>
        <family val="2"/>
        <scheme val="minor"/>
      </rPr>
      <t>roles and responsibilities.</t>
    </r>
  </si>
  <si>
    <t>Monitoring compliance and update IPC training programs as required.</t>
  </si>
  <si>
    <t>All identified staff are trained in the selection and use of personal protective equipment / respiratory protective equipment (PPE/RPE) appropriate for their place of work including how to safely put on and remove (donning and doffing) PPE and RPE.</t>
  </si>
  <si>
    <t>That all identified staff are fit-tested as per Health and Safety Executive requirements and that a record is kept.</t>
  </si>
  <si>
    <t xml:space="preserve">If clinical staff undertake procedures that require additional clinical skills, for example, medical device insertion, there is evidence staff are trained to an agreed standard and the staff member has completed a competency assessment which is recorded in their records before being allowed to undertake the procedures independently.   </t>
  </si>
  <si>
    <t xml:space="preserve">7. Provide or secure adequate isolation precautions and facilities  </t>
  </si>
  <si>
    <r>
      <t xml:space="preserve">Systems and processes are in place in line with the </t>
    </r>
    <r>
      <rPr>
        <b/>
        <u/>
        <sz val="11"/>
        <color theme="4" tint="-0.249977111117893"/>
        <rFont val="Calibri"/>
        <family val="2"/>
        <scheme val="minor"/>
      </rPr>
      <t>NIPCM</t>
    </r>
    <r>
      <rPr>
        <b/>
        <sz val="11"/>
        <color theme="1"/>
        <rFont val="Calibri"/>
        <family val="2"/>
        <scheme val="minor"/>
      </rPr>
      <t xml:space="preserve"> to ensure that:</t>
    </r>
  </si>
  <si>
    <t xml:space="preserve">Patients that are known or suspected to be infectious as per criterion 5 are individually clinically risk assessed for infectious status when entering a care facility. The result of individual clinical assessments should determine patient placement decisions and the required IPC precautions. Clinical care should not be delayed based on infectious status. </t>
  </si>
  <si>
    <t>Isolation facilities are prioritised, depending on the known or suspected infectious agent and all decisions made are clearly documented in the patient’s notes. Patients can be cohorted together if: 
•	single rooms are in short supply and if there are two or more patients with the same confirmed infection.
•	there are situations of service pressure, for example, winter, and patients may have different or multiple infections. In these situations, a preparedness plan must be in place ensuring that organisation/board level assurance on IPC systems and processes are in place to mitigate risk.</t>
  </si>
  <si>
    <t xml:space="preserve">Transmission based precautions (TBPs) in conjunction with SICPs are applied and monitored and there is clear signage where isolation is in progress, outlining the precautions required. </t>
  </si>
  <si>
    <t>Infectious patients should only be transferred if clinically necessary. The receiving area (ward, hospital, care home etc.) must be made aware of the required precautions. </t>
  </si>
  <si>
    <t xml:space="preserve">8.	Provide secure and adequate access to laboratory/diagnostic support as appropriate 
</t>
  </si>
  <si>
    <t>Systems and processes to ensure that pathogen-specific guidance and testing in line with UKHSA are in place:</t>
  </si>
  <si>
    <t xml:space="preserve">Patient/service user testing for infectious agents is undertaken by competent and trained individuals and meet the standards required within a nationally recognised accreditation system. </t>
  </si>
  <si>
    <t xml:space="preserve">Early identification and reporting of the infectious agent using the relevant test is required with reporting structures in place to escalate the result if necessary. </t>
  </si>
  <si>
    <t>Protocols/service contracts for testing and reporting laboratory/pathology results, including turnaround times, should be in place. These should be agreed and monitored with relevant service users as part of contract monitoring and laboratory accreditation systems.</t>
  </si>
  <si>
    <t>Patient/service user testing on admission, transfer, and discharge should be in line with national guidance, local protocols and results should be communicated to the relevant organisation.</t>
  </si>
  <si>
    <t>Patients/service users who develops symptom of infection are tested / retested at the point symptoms arise and in line with national guidance and local protocols.</t>
  </si>
  <si>
    <t xml:space="preserve">There should be protocols agreed between laboratory services and the service user organisations for laboratory support during outbreak investigation and management of known/ emerging/novel and high-risk pathogens. </t>
  </si>
  <si>
    <t>There should be protocols agreed between laboratory services and service user organisations for the transportation of specimens including routine/ novel/ emerging/high risk pathogens. This protocol should be regularly tested to ensure compliance.</t>
  </si>
  <si>
    <t xml:space="preserve">9. Have and adhere to policies designed for the individual’s care and provider organisations that will help to prevent and control infections </t>
  </si>
  <si>
    <r>
      <t xml:space="preserve">Systems and processes are in place to ensure that guidance for the management of specific infectious agents is followed (as per </t>
    </r>
    <r>
      <rPr>
        <u/>
        <sz val="11"/>
        <color theme="4" tint="-0.249977111117893"/>
        <rFont val="Calibri"/>
        <family val="2"/>
        <scheme val="minor"/>
      </rPr>
      <t>UKHSA</t>
    </r>
    <r>
      <rPr>
        <sz val="11"/>
        <color theme="1"/>
        <rFont val="Calibri"/>
        <family val="2"/>
        <scheme val="minor"/>
      </rPr>
      <t xml:space="preserve"> and the </t>
    </r>
    <r>
      <rPr>
        <u/>
        <sz val="11"/>
        <color theme="4" tint="-0.249977111117893"/>
        <rFont val="Calibri"/>
        <family val="2"/>
        <scheme val="minor"/>
      </rPr>
      <t>NIPCM</t>
    </r>
    <r>
      <rPr>
        <sz val="11"/>
        <color theme="1"/>
        <rFont val="Calibri"/>
        <family val="2"/>
        <scheme val="minor"/>
      </rPr>
      <t xml:space="preserve">) (UKHSA and NHSE A to Z pathogens list to be added once published).
Policies and procedures are in place for the identification of and management of outbreaks/incidence of infection. This includes monitoring, recording, escalation and reporting of an outbreak/incident by the registered provider.  </t>
    </r>
  </si>
  <si>
    <t xml:space="preserve">10. Have a system in place to manage the occupational health needs and obligations of staff in relation to infection </t>
  </si>
  <si>
    <t>Systems and processes are in place to ensure that any workplace risk(s) are mitigated maximally for everyone. This includes access to an occupational health or an equivalent service to ensure:</t>
  </si>
  <si>
    <t>Staff who may be at high risk of complications from infection (including pregnancy) have an individual risk assessment.</t>
  </si>
  <si>
    <t>Staff who have had an occupational exposure are referred promptly to the relevant agency, for example, GP, occupational health, or accident and emergency, and understand immediate actions, for example, first aid, following an occupational exposure including process for reporting.</t>
  </si>
  <si>
    <t>Staff have had the required health checks, immunisations and clearance undertaken by a competent advisor (including those undertaking exposure prone procedures (EPPs).</t>
  </si>
  <si>
    <t>Compliance rating by section</t>
  </si>
  <si>
    <t xml:space="preserve">Overall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</si>
</sst>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8"/>
      <color theme="1"/>
      <name val="Calibri"/>
      <family val="2"/>
      <scheme val="minor"/>
    </font>
    <font>
      <sz val="24"/>
      <color rgb="FF005EB8"/>
      <name val="Arial"/>
      <family val="2"/>
    </font>
    <font>
      <sz val="11"/>
      <color rgb="FF202A30"/>
      <name val="Calibri"/>
      <family val="2"/>
      <scheme val="minor"/>
    </font>
    <font>
      <sz val="11"/>
      <color rgb="FF231F20"/>
      <name val="Calibri"/>
      <family val="2"/>
      <scheme val="minor"/>
    </font>
    <font>
      <sz val="11"/>
      <color rgb="FF000000"/>
      <name val="Calibri"/>
      <family val="2"/>
      <scheme val="minor"/>
    </font>
    <font>
      <sz val="11"/>
      <color rgb="FF222222"/>
      <name val="Calibri"/>
      <family val="2"/>
      <scheme val="minor"/>
    </font>
    <font>
      <sz val="11"/>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sz val="24"/>
      <color theme="4" tint="-0.249977111117893"/>
      <name val="Arial"/>
      <family val="2"/>
    </font>
    <font>
      <sz val="24"/>
      <color theme="4" tint="-0.249977111117893"/>
      <name val="Arial"/>
      <family val="2"/>
    </font>
    <font>
      <b/>
      <sz val="11"/>
      <color rgb="FF000000"/>
      <name val="Calibri"/>
      <family val="2"/>
      <scheme val="minor"/>
    </font>
    <font>
      <sz val="11"/>
      <color rgb="FF0070C0"/>
      <name val="Calibri"/>
      <family val="2"/>
      <scheme val="minor"/>
    </font>
    <font>
      <sz val="11"/>
      <color rgb="FFFFFF00"/>
      <name val="Calibri"/>
      <family val="2"/>
      <scheme val="minor"/>
    </font>
    <font>
      <sz val="11"/>
      <color rgb="FF00B050"/>
      <name val="Calibri"/>
      <family val="2"/>
      <scheme val="minor"/>
    </font>
    <font>
      <sz val="24"/>
      <color rgb="FF2F5597"/>
      <name val="Arial"/>
      <family val="2"/>
    </font>
    <font>
      <b/>
      <sz val="11"/>
      <color rgb="FF231F20"/>
      <name val="Calibri"/>
      <family val="2"/>
      <scheme val="minor"/>
    </font>
    <font>
      <b/>
      <sz val="11"/>
      <color rgb="FF202A30"/>
      <name val="Calibri"/>
      <family val="2"/>
      <scheme val="minor"/>
    </font>
    <font>
      <u/>
      <sz val="11"/>
      <color theme="4" tint="-0.249977111117893"/>
      <name val="Calibri"/>
      <family val="2"/>
      <scheme val="minor"/>
    </font>
    <font>
      <b/>
      <u/>
      <sz val="11"/>
      <color theme="4" tint="-0.249977111117893"/>
      <name val="Calibri"/>
      <family val="2"/>
      <scheme val="minor"/>
    </font>
    <font>
      <b/>
      <i/>
      <sz val="11"/>
      <color rgb="FF000000"/>
      <name val="Calibri"/>
      <family val="2"/>
      <scheme val="minor"/>
    </font>
    <font>
      <b/>
      <sz val="14"/>
      <color rgb="FF0070C0"/>
      <name val="Arial"/>
      <family val="2"/>
    </font>
    <font>
      <sz val="16"/>
      <color rgb="FF005EB8"/>
      <name val="Arial"/>
      <family val="2"/>
    </font>
    <font>
      <sz val="16"/>
      <color rgb="FF005EB8"/>
      <name val="Arial"/>
      <family val="2"/>
    </font>
    <font>
      <sz val="16"/>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1D5FF"/>
        <bgColor indexed="64"/>
      </patternFill>
    </fill>
    <fill>
      <patternFill patternType="solid">
        <fgColor rgb="FFFFC6B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182">
    <xf numFmtId="0" fontId="0" fillId="0" borderId="0" xfId="0"/>
    <xf numFmtId="0" fontId="3" fillId="0" borderId="0" xfId="0" applyFont="1" applyAlignment="1">
      <alignment vertical="center"/>
    </xf>
    <xf numFmtId="0" fontId="0" fillId="2" borderId="0" xfId="0" applyFill="1"/>
    <xf numFmtId="0" fontId="0" fillId="2" borderId="1" xfId="0" applyFill="1" applyBorder="1" applyAlignment="1">
      <alignment horizontal="left" vertical="top"/>
    </xf>
    <xf numFmtId="0" fontId="11" fillId="0" borderId="0" xfId="1"/>
    <xf numFmtId="0" fontId="10" fillId="0" borderId="0" xfId="0" applyFont="1"/>
    <xf numFmtId="0" fontId="12" fillId="0" borderId="0" xfId="0" applyFont="1"/>
    <xf numFmtId="0" fontId="13" fillId="0" borderId="0" xfId="0" applyFont="1"/>
    <xf numFmtId="0" fontId="0" fillId="0" borderId="1" xfId="0" applyBorder="1"/>
    <xf numFmtId="0" fontId="16" fillId="0" borderId="0" xfId="0" applyFont="1"/>
    <xf numFmtId="0" fontId="0" fillId="0" borderId="0" xfId="0" applyAlignment="1">
      <alignment vertical="center"/>
    </xf>
    <xf numFmtId="0" fontId="0" fillId="2" borderId="1" xfId="0" applyFill="1" applyBorder="1" applyAlignment="1">
      <alignment horizontal="left" vertical="top" wrapText="1"/>
    </xf>
    <xf numFmtId="0" fontId="8"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0" fillId="2" borderId="2" xfId="0" applyFill="1" applyBorder="1" applyAlignment="1">
      <alignment horizontal="left" vertical="top" wrapText="1"/>
    </xf>
    <xf numFmtId="0" fontId="7" fillId="2" borderId="1" xfId="0" applyFont="1" applyFill="1" applyBorder="1" applyAlignment="1">
      <alignment horizontal="left" vertical="top"/>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14" fontId="9" fillId="2" borderId="1" xfId="0" applyNumberFormat="1" applyFont="1" applyFill="1" applyBorder="1" applyAlignment="1">
      <alignment horizontal="left" vertical="top" wrapText="1"/>
    </xf>
    <xf numFmtId="0" fontId="0" fillId="2" borderId="2" xfId="0" applyFill="1" applyBorder="1" applyAlignment="1">
      <alignment horizontal="left" vertical="top"/>
    </xf>
    <xf numFmtId="0" fontId="4" fillId="0" borderId="1" xfId="0" applyFont="1" applyBorder="1" applyAlignment="1">
      <alignment horizontal="left" vertical="top" wrapText="1"/>
    </xf>
    <xf numFmtId="0" fontId="7" fillId="0" borderId="1" xfId="0" applyFont="1" applyBorder="1" applyAlignment="1">
      <alignment horizontal="left" vertical="top" wrapText="1"/>
    </xf>
    <xf numFmtId="0" fontId="17" fillId="0" borderId="1" xfId="0" applyFont="1" applyBorder="1" applyAlignment="1">
      <alignment horizontal="left" vertical="top"/>
    </xf>
    <xf numFmtId="0" fontId="18" fillId="0" borderId="0" xfId="0" applyFont="1" applyAlignment="1">
      <alignment horizontal="left" vertical="center"/>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8" fillId="0" borderId="1" xfId="0" applyFont="1" applyBorder="1" applyAlignment="1">
      <alignment horizontal="left" vertical="top" wrapText="1"/>
    </xf>
    <xf numFmtId="0" fontId="11" fillId="0" borderId="0" xfId="1" applyBorder="1"/>
    <xf numFmtId="0" fontId="0" fillId="2" borderId="3" xfId="0" applyFill="1" applyBorder="1" applyAlignment="1">
      <alignment horizontal="left" vertical="top" wrapText="1"/>
    </xf>
    <xf numFmtId="0" fontId="1" fillId="0" borderId="0" xfId="0" applyFont="1" applyAlignment="1">
      <alignment vertical="top"/>
    </xf>
    <xf numFmtId="0" fontId="11" fillId="0" borderId="0" xfId="1" applyBorder="1" applyAlignment="1">
      <alignment vertical="center"/>
    </xf>
    <xf numFmtId="0" fontId="1" fillId="0" borderId="16" xfId="0" applyFont="1" applyBorder="1" applyAlignment="1">
      <alignment horizontal="center" vertical="center"/>
    </xf>
    <xf numFmtId="0" fontId="0" fillId="0" borderId="17" xfId="0" applyBorder="1"/>
    <xf numFmtId="0" fontId="0" fillId="0" borderId="18" xfId="0" applyBorder="1"/>
    <xf numFmtId="0" fontId="1" fillId="0" borderId="19" xfId="0" applyFont="1" applyBorder="1" applyAlignment="1">
      <alignment horizontal="center" vertical="center"/>
    </xf>
    <xf numFmtId="0" fontId="0" fillId="0" borderId="20" xfId="0" applyBorder="1"/>
    <xf numFmtId="0" fontId="0" fillId="0" borderId="22" xfId="0" applyBorder="1"/>
    <xf numFmtId="0" fontId="0" fillId="0" borderId="23" xfId="0" applyBorder="1"/>
    <xf numFmtId="0" fontId="11" fillId="0" borderId="22" xfId="1" applyBorder="1" applyAlignment="1">
      <alignment vertical="center"/>
    </xf>
    <xf numFmtId="0" fontId="11" fillId="0" borderId="17" xfId="1" applyBorder="1"/>
    <xf numFmtId="0" fontId="11" fillId="0" borderId="17" xfId="1" applyBorder="1" applyAlignment="1">
      <alignment vertical="center"/>
    </xf>
    <xf numFmtId="0" fontId="1" fillId="0" borderId="21" xfId="0" applyFont="1" applyBorder="1" applyAlignment="1">
      <alignment horizontal="center" vertical="center"/>
    </xf>
    <xf numFmtId="0" fontId="11" fillId="0" borderId="22" xfId="1" applyBorder="1"/>
    <xf numFmtId="0" fontId="0" fillId="0" borderId="7" xfId="0" applyBorder="1"/>
    <xf numFmtId="0" fontId="1" fillId="3" borderId="11" xfId="0" applyFont="1" applyFill="1" applyBorder="1" applyAlignment="1">
      <alignment horizontal="left" vertical="top"/>
    </xf>
    <xf numFmtId="0" fontId="0" fillId="0" borderId="0" xfId="0" applyAlignment="1">
      <alignment horizontal="left" vertical="top" wrapText="1"/>
    </xf>
    <xf numFmtId="0" fontId="0" fillId="2" borderId="12" xfId="0" applyFill="1" applyBorder="1" applyAlignment="1">
      <alignment horizontal="left" vertical="top"/>
    </xf>
    <xf numFmtId="0" fontId="1" fillId="3" borderId="29" xfId="0" applyFont="1" applyFill="1" applyBorder="1" applyAlignment="1">
      <alignment horizontal="left" vertical="top"/>
    </xf>
    <xf numFmtId="0" fontId="1" fillId="3" borderId="13" xfId="0" applyFont="1" applyFill="1" applyBorder="1" applyAlignment="1">
      <alignment horizontal="left" vertical="top"/>
    </xf>
    <xf numFmtId="0" fontId="5" fillId="0" borderId="14" xfId="0" applyFont="1" applyBorder="1" applyAlignment="1">
      <alignment horizontal="left" vertical="top" wrapText="1"/>
    </xf>
    <xf numFmtId="0" fontId="5" fillId="2" borderId="14" xfId="0" applyFont="1" applyFill="1" applyBorder="1" applyAlignment="1">
      <alignment horizontal="left" vertical="top" wrapText="1"/>
    </xf>
    <xf numFmtId="0" fontId="8" fillId="2" borderId="14" xfId="0" applyFont="1" applyFill="1" applyBorder="1" applyAlignment="1">
      <alignment horizontal="left" vertical="top" wrapText="1"/>
    </xf>
    <xf numFmtId="0" fontId="7" fillId="2" borderId="14" xfId="0" applyFont="1" applyFill="1" applyBorder="1" applyAlignment="1">
      <alignment horizontal="left" vertical="top" wrapText="1"/>
    </xf>
    <xf numFmtId="0" fontId="0" fillId="2" borderId="15" xfId="0" applyFill="1" applyBorder="1" applyAlignment="1">
      <alignment horizontal="left" vertical="top"/>
    </xf>
    <xf numFmtId="0" fontId="1" fillId="14" borderId="13" xfId="0" applyFont="1" applyFill="1" applyBorder="1" applyAlignment="1">
      <alignment horizontal="left" vertical="top"/>
    </xf>
    <xf numFmtId="0" fontId="1" fillId="14" borderId="14" xfId="0" applyFont="1" applyFill="1" applyBorder="1" applyAlignment="1">
      <alignment horizontal="center" vertical="center"/>
    </xf>
    <xf numFmtId="0" fontId="1" fillId="14" borderId="15" xfId="0" applyFont="1" applyFill="1" applyBorder="1" applyAlignment="1">
      <alignment horizontal="center" vertical="center"/>
    </xf>
    <xf numFmtId="0" fontId="1" fillId="4" borderId="11" xfId="0" applyFont="1" applyFill="1" applyBorder="1" applyAlignment="1">
      <alignment horizontal="left" vertical="top"/>
    </xf>
    <xf numFmtId="0" fontId="1" fillId="4" borderId="30" xfId="0" applyFont="1" applyFill="1" applyBorder="1" applyAlignment="1">
      <alignment horizontal="left" vertical="top"/>
    </xf>
    <xf numFmtId="0" fontId="1" fillId="4" borderId="13" xfId="0" applyFont="1" applyFill="1" applyBorder="1" applyAlignment="1">
      <alignment horizontal="left" vertical="top"/>
    </xf>
    <xf numFmtId="0" fontId="5" fillId="0" borderId="22" xfId="0" applyFont="1" applyBorder="1" applyAlignment="1">
      <alignment horizontal="left" vertical="top" wrapText="1"/>
    </xf>
    <xf numFmtId="0" fontId="0" fillId="2" borderId="14" xfId="0" applyFill="1" applyBorder="1" applyAlignment="1">
      <alignment horizontal="left" vertical="top"/>
    </xf>
    <xf numFmtId="0" fontId="1" fillId="5" borderId="11" xfId="0" applyFont="1" applyFill="1" applyBorder="1" applyAlignment="1">
      <alignment horizontal="left" vertical="top"/>
    </xf>
    <xf numFmtId="0" fontId="1" fillId="5" borderId="13" xfId="0" applyFont="1" applyFill="1" applyBorder="1" applyAlignment="1">
      <alignment horizontal="left" vertical="top"/>
    </xf>
    <xf numFmtId="0" fontId="0" fillId="0" borderId="14" xfId="0" applyBorder="1" applyAlignment="1">
      <alignment horizontal="left" vertical="top" wrapText="1"/>
    </xf>
    <xf numFmtId="0" fontId="0" fillId="2" borderId="14" xfId="0" applyFill="1" applyBorder="1" applyAlignment="1">
      <alignment horizontal="left" vertical="top" wrapText="1"/>
    </xf>
    <xf numFmtId="0" fontId="1" fillId="15" borderId="11" xfId="0" applyFont="1" applyFill="1" applyBorder="1" applyAlignment="1">
      <alignment horizontal="left" vertical="top"/>
    </xf>
    <xf numFmtId="0" fontId="1" fillId="15" borderId="13" xfId="0" applyFont="1" applyFill="1" applyBorder="1" applyAlignment="1">
      <alignment horizontal="left" vertical="top"/>
    </xf>
    <xf numFmtId="0" fontId="8" fillId="0" borderId="22" xfId="0" applyFont="1" applyBorder="1" applyAlignment="1">
      <alignment horizontal="left" vertical="top" wrapText="1"/>
    </xf>
    <xf numFmtId="0" fontId="1" fillId="7" borderId="11" xfId="0" applyFont="1" applyFill="1" applyBorder="1" applyAlignment="1">
      <alignment horizontal="left" vertical="top"/>
    </xf>
    <xf numFmtId="0" fontId="9" fillId="7" borderId="11" xfId="0" applyFont="1" applyFill="1" applyBorder="1" applyAlignment="1">
      <alignment horizontal="left" vertical="top"/>
    </xf>
    <xf numFmtId="0" fontId="1" fillId="7" borderId="31" xfId="0" applyFont="1" applyFill="1" applyBorder="1" applyAlignment="1">
      <alignment horizontal="left" vertical="top"/>
    </xf>
    <xf numFmtId="0" fontId="1" fillId="7" borderId="13" xfId="0" applyFont="1" applyFill="1" applyBorder="1" applyAlignment="1">
      <alignment horizontal="left" vertical="top"/>
    </xf>
    <xf numFmtId="0" fontId="1" fillId="8" borderId="11" xfId="0" applyFont="1" applyFill="1" applyBorder="1" applyAlignment="1">
      <alignment horizontal="left" vertical="top"/>
    </xf>
    <xf numFmtId="0" fontId="1" fillId="8" borderId="13" xfId="0" applyFont="1" applyFill="1" applyBorder="1" applyAlignment="1">
      <alignment horizontal="left" vertical="top"/>
    </xf>
    <xf numFmtId="0" fontId="1" fillId="9" borderId="11" xfId="0" applyFont="1" applyFill="1" applyBorder="1" applyAlignment="1">
      <alignment horizontal="left" vertical="top"/>
    </xf>
    <xf numFmtId="0" fontId="1" fillId="9" borderId="13" xfId="0" applyFont="1" applyFill="1" applyBorder="1" applyAlignment="1">
      <alignment horizontal="left" vertical="top"/>
    </xf>
    <xf numFmtId="0" fontId="6" fillId="0" borderId="14" xfId="0" applyFont="1" applyBorder="1" applyAlignment="1">
      <alignment horizontal="left" vertical="top" wrapText="1"/>
    </xf>
    <xf numFmtId="0" fontId="1" fillId="10" borderId="11" xfId="0" applyFont="1" applyFill="1" applyBorder="1" applyAlignment="1">
      <alignment horizontal="left" vertical="top"/>
    </xf>
    <xf numFmtId="0" fontId="1" fillId="10" borderId="13" xfId="0" applyFont="1" applyFill="1" applyBorder="1" applyAlignment="1">
      <alignment horizontal="left" vertical="top"/>
    </xf>
    <xf numFmtId="0" fontId="1" fillId="11" borderId="13" xfId="0" applyFont="1" applyFill="1" applyBorder="1" applyAlignment="1">
      <alignment horizontal="left" vertical="top"/>
    </xf>
    <xf numFmtId="0" fontId="1" fillId="12" borderId="30" xfId="0" applyFont="1" applyFill="1" applyBorder="1" applyAlignment="1">
      <alignment horizontal="left" vertical="top"/>
    </xf>
    <xf numFmtId="0" fontId="0" fillId="2" borderId="33" xfId="0" applyFill="1" applyBorder="1" applyAlignment="1">
      <alignment horizontal="left" vertical="top"/>
    </xf>
    <xf numFmtId="0" fontId="1" fillId="12" borderId="11" xfId="0" applyFont="1" applyFill="1" applyBorder="1" applyAlignment="1">
      <alignment horizontal="left" vertical="top"/>
    </xf>
    <xf numFmtId="0" fontId="1" fillId="12" borderId="13" xfId="0" applyFont="1" applyFill="1" applyBorder="1" applyAlignment="1">
      <alignment horizontal="left" vertical="top"/>
    </xf>
    <xf numFmtId="0" fontId="23" fillId="0" borderId="0" xfId="0" applyFont="1"/>
    <xf numFmtId="0" fontId="24" fillId="0" borderId="0" xfId="0" applyFont="1"/>
    <xf numFmtId="17" fontId="24" fillId="0" borderId="0" xfId="0" applyNumberFormat="1" applyFont="1"/>
    <xf numFmtId="0" fontId="1" fillId="0" borderId="0" xfId="0" applyFont="1"/>
    <xf numFmtId="0" fontId="25" fillId="0" borderId="0" xfId="0" applyFont="1" applyAlignment="1">
      <alignment vertical="center"/>
    </xf>
    <xf numFmtId="0" fontId="26" fillId="0" borderId="0" xfId="0" applyFont="1" applyAlignment="1">
      <alignment vertical="center"/>
    </xf>
    <xf numFmtId="0" fontId="27" fillId="0" borderId="0" xfId="0" applyFont="1"/>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9" borderId="24" xfId="0" applyFont="1" applyFill="1" applyBorder="1" applyAlignment="1">
      <alignment horizontal="center" vertical="center"/>
    </xf>
    <xf numFmtId="0" fontId="1" fillId="9" borderId="25" xfId="0" applyFont="1" applyFill="1" applyBorder="1" applyAlignment="1">
      <alignment horizontal="center" vertical="center"/>
    </xf>
    <xf numFmtId="0" fontId="1" fillId="9" borderId="26" xfId="0" applyFont="1" applyFill="1" applyBorder="1" applyAlignment="1">
      <alignment horizontal="center" vertical="center"/>
    </xf>
    <xf numFmtId="0" fontId="1" fillId="10" borderId="24"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26" xfId="0" applyFont="1" applyFill="1" applyBorder="1" applyAlignment="1">
      <alignment horizontal="center" vertical="center"/>
    </xf>
    <xf numFmtId="0" fontId="1" fillId="13" borderId="24" xfId="0" applyFont="1" applyFill="1" applyBorder="1" applyAlignment="1">
      <alignment horizontal="center"/>
    </xf>
    <xf numFmtId="0" fontId="1" fillId="13" borderId="25" xfId="0" applyFont="1" applyFill="1" applyBorder="1" applyAlignment="1">
      <alignment horizontal="center"/>
    </xf>
    <xf numFmtId="0" fontId="1" fillId="13" borderId="26" xfId="0" applyFont="1" applyFill="1" applyBorder="1" applyAlignment="1">
      <alignment horizontal="center"/>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5" borderId="24" xfId="0" applyFont="1" applyFill="1" applyBorder="1" applyAlignment="1">
      <alignment horizontal="center" vertical="center"/>
    </xf>
    <xf numFmtId="0" fontId="1" fillId="5" borderId="25" xfId="0" applyFont="1" applyFill="1" applyBorder="1" applyAlignment="1">
      <alignment horizontal="center" vertical="center"/>
    </xf>
    <xf numFmtId="0" fontId="1" fillId="5" borderId="26"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7" xfId="0" applyFont="1" applyFill="1" applyBorder="1" applyAlignment="1">
      <alignment horizontal="center" vertical="center"/>
    </xf>
    <xf numFmtId="0" fontId="1" fillId="7" borderId="18" xfId="0" applyFont="1" applyFill="1" applyBorder="1" applyAlignment="1">
      <alignment horizontal="center" vertical="center"/>
    </xf>
    <xf numFmtId="0" fontId="1" fillId="8" borderId="24" xfId="0" applyFont="1" applyFill="1" applyBorder="1" applyAlignment="1">
      <alignment horizontal="center" vertical="center"/>
    </xf>
    <xf numFmtId="0" fontId="1" fillId="8" borderId="25" xfId="0" applyFont="1" applyFill="1" applyBorder="1" applyAlignment="1">
      <alignment horizontal="center" vertical="center"/>
    </xf>
    <xf numFmtId="0" fontId="1" fillId="8" borderId="26" xfId="0" applyFont="1" applyFill="1" applyBorder="1" applyAlignment="1">
      <alignment horizontal="center" vertical="center"/>
    </xf>
    <xf numFmtId="0" fontId="2" fillId="14" borderId="8" xfId="0" applyFont="1" applyFill="1" applyBorder="1" applyAlignment="1">
      <alignment horizontal="center" vertical="center"/>
    </xf>
    <xf numFmtId="0" fontId="2" fillId="14" borderId="9" xfId="0" applyFont="1" applyFill="1" applyBorder="1" applyAlignment="1">
      <alignment horizontal="center" vertical="center"/>
    </xf>
    <xf numFmtId="0" fontId="2" fillId="14" borderId="10" xfId="0" applyFont="1" applyFill="1" applyBorder="1" applyAlignment="1">
      <alignment horizontal="center" vertical="center"/>
    </xf>
    <xf numFmtId="0" fontId="1" fillId="12" borderId="8" xfId="0" applyFont="1" applyFill="1" applyBorder="1" applyAlignment="1">
      <alignment horizontal="left" vertical="top"/>
    </xf>
    <xf numFmtId="0" fontId="1" fillId="12" borderId="9" xfId="0" applyFont="1" applyFill="1" applyBorder="1" applyAlignment="1">
      <alignment horizontal="left" vertical="top"/>
    </xf>
    <xf numFmtId="0" fontId="1" fillId="12" borderId="10" xfId="0" applyFont="1" applyFill="1" applyBorder="1" applyAlignment="1">
      <alignment horizontal="left" vertical="top"/>
    </xf>
    <xf numFmtId="0" fontId="1" fillId="11" borderId="27" xfId="0" applyFont="1" applyFill="1" applyBorder="1" applyAlignment="1">
      <alignment horizontal="left" vertical="top"/>
    </xf>
    <xf numFmtId="0" fontId="1" fillId="11" borderId="28" xfId="0" applyFont="1" applyFill="1" applyBorder="1" applyAlignment="1">
      <alignment horizontal="left" vertical="top"/>
    </xf>
    <xf numFmtId="0" fontId="1" fillId="11" borderId="10" xfId="0" applyFont="1" applyFill="1" applyBorder="1" applyAlignment="1">
      <alignment horizontal="left" vertical="top"/>
    </xf>
    <xf numFmtId="0" fontId="1" fillId="6" borderId="29" xfId="0" applyFont="1" applyFill="1" applyBorder="1" applyAlignment="1">
      <alignment horizontal="left" vertical="top"/>
    </xf>
    <xf numFmtId="0" fontId="1" fillId="6" borderId="4" xfId="0" applyFont="1" applyFill="1" applyBorder="1" applyAlignment="1">
      <alignment horizontal="left" vertical="top"/>
    </xf>
    <xf numFmtId="0" fontId="1" fillId="6" borderId="12" xfId="0" applyFont="1" applyFill="1" applyBorder="1" applyAlignment="1">
      <alignment horizontal="left" vertical="top"/>
    </xf>
    <xf numFmtId="0" fontId="1" fillId="7" borderId="29"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7" borderId="12" xfId="0" applyFont="1" applyFill="1" applyBorder="1" applyAlignment="1">
      <alignment horizontal="left" vertical="top" wrapText="1"/>
    </xf>
    <xf numFmtId="0" fontId="1" fillId="8" borderId="29" xfId="0" applyFont="1" applyFill="1" applyBorder="1" applyAlignment="1">
      <alignment horizontal="left" vertical="top"/>
    </xf>
    <xf numFmtId="0" fontId="1" fillId="8" borderId="4" xfId="0" applyFont="1" applyFill="1" applyBorder="1" applyAlignment="1">
      <alignment horizontal="left" vertical="top"/>
    </xf>
    <xf numFmtId="0" fontId="1" fillId="8" borderId="12" xfId="0" applyFont="1" applyFill="1" applyBorder="1" applyAlignment="1">
      <alignment horizontal="left" vertical="top"/>
    </xf>
    <xf numFmtId="0" fontId="1" fillId="9" borderId="29" xfId="0" applyFont="1" applyFill="1" applyBorder="1" applyAlignment="1">
      <alignment horizontal="left" vertical="top"/>
    </xf>
    <xf numFmtId="0" fontId="1" fillId="9" borderId="4" xfId="0" applyFont="1" applyFill="1" applyBorder="1" applyAlignment="1">
      <alignment horizontal="left" vertical="top"/>
    </xf>
    <xf numFmtId="0" fontId="1" fillId="9" borderId="12" xfId="0" applyFont="1" applyFill="1" applyBorder="1" applyAlignment="1">
      <alignment horizontal="left" vertical="top"/>
    </xf>
    <xf numFmtId="0" fontId="1" fillId="10" borderId="29" xfId="0" applyFont="1" applyFill="1" applyBorder="1" applyAlignment="1">
      <alignment horizontal="left" vertical="top" wrapText="1"/>
    </xf>
    <xf numFmtId="0" fontId="1" fillId="10" borderId="4"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7" borderId="27" xfId="0" applyFont="1" applyFill="1" applyBorder="1" applyAlignment="1">
      <alignment horizontal="left" vertical="top" wrapText="1"/>
    </xf>
    <xf numFmtId="0" fontId="1" fillId="7" borderId="28" xfId="0" applyFont="1" applyFill="1" applyBorder="1" applyAlignment="1">
      <alignment horizontal="left" vertical="top" wrapText="1"/>
    </xf>
    <xf numFmtId="0" fontId="1" fillId="7" borderId="10" xfId="0" applyFont="1" applyFill="1" applyBorder="1" applyAlignment="1">
      <alignment horizontal="left" vertical="top" wrapText="1"/>
    </xf>
    <xf numFmtId="0" fontId="1" fillId="8" borderId="27" xfId="0" applyFont="1" applyFill="1" applyBorder="1" applyAlignment="1">
      <alignment horizontal="left" vertical="top"/>
    </xf>
    <xf numFmtId="0" fontId="1" fillId="8" borderId="28" xfId="0" applyFont="1" applyFill="1" applyBorder="1" applyAlignment="1">
      <alignment horizontal="left" vertical="top"/>
    </xf>
    <xf numFmtId="0" fontId="1" fillId="8" borderId="10" xfId="0" applyFont="1" applyFill="1" applyBorder="1" applyAlignment="1">
      <alignment horizontal="left" vertical="top"/>
    </xf>
    <xf numFmtId="0" fontId="1" fillId="9" borderId="27" xfId="0" applyFont="1" applyFill="1" applyBorder="1" applyAlignment="1">
      <alignment horizontal="left" vertical="top"/>
    </xf>
    <xf numFmtId="0" fontId="1" fillId="9" borderId="28" xfId="0" applyFont="1" applyFill="1" applyBorder="1" applyAlignment="1">
      <alignment horizontal="left" vertical="top"/>
    </xf>
    <xf numFmtId="0" fontId="1" fillId="9" borderId="10" xfId="0" applyFont="1" applyFill="1" applyBorder="1" applyAlignment="1">
      <alignment horizontal="left" vertical="top"/>
    </xf>
    <xf numFmtId="0" fontId="1" fillId="10" borderId="27" xfId="0" applyFont="1" applyFill="1" applyBorder="1" applyAlignment="1">
      <alignment horizontal="left" vertical="top" wrapText="1"/>
    </xf>
    <xf numFmtId="0" fontId="1" fillId="10" borderId="28" xfId="0" applyFont="1" applyFill="1" applyBorder="1" applyAlignment="1">
      <alignment horizontal="left" vertical="top" wrapText="1"/>
    </xf>
    <xf numFmtId="0" fontId="1" fillId="10" borderId="10" xfId="0" applyFont="1" applyFill="1" applyBorder="1" applyAlignment="1">
      <alignment horizontal="left" vertical="top"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10" xfId="0" applyFont="1" applyFill="1" applyBorder="1" applyAlignment="1">
      <alignment vertical="center" wrapText="1"/>
    </xf>
    <xf numFmtId="0" fontId="1" fillId="5" borderId="29" xfId="0" applyFont="1" applyFill="1" applyBorder="1" applyAlignment="1">
      <alignment horizontal="left" vertical="top"/>
    </xf>
    <xf numFmtId="0" fontId="1" fillId="5" borderId="4" xfId="0" applyFont="1" applyFill="1" applyBorder="1" applyAlignment="1">
      <alignment horizontal="left" vertical="top"/>
    </xf>
    <xf numFmtId="0" fontId="1" fillId="5" borderId="12" xfId="0" applyFont="1" applyFill="1" applyBorder="1" applyAlignment="1">
      <alignment horizontal="left" vertical="top"/>
    </xf>
    <xf numFmtId="0" fontId="1" fillId="4" borderId="29" xfId="0" applyFont="1" applyFill="1" applyBorder="1" applyAlignment="1">
      <alignment horizontal="left" vertical="top"/>
    </xf>
    <xf numFmtId="0" fontId="1" fillId="4" borderId="4" xfId="0" applyFont="1" applyFill="1" applyBorder="1" applyAlignment="1">
      <alignment horizontal="left" vertical="top"/>
    </xf>
    <xf numFmtId="0" fontId="1" fillId="4" borderId="12" xfId="0" applyFont="1" applyFill="1" applyBorder="1" applyAlignment="1">
      <alignment horizontal="left" vertical="top"/>
    </xf>
    <xf numFmtId="0" fontId="1" fillId="3" borderId="29" xfId="0" applyFont="1" applyFill="1" applyBorder="1" applyAlignment="1">
      <alignment horizontal="left"/>
    </xf>
    <xf numFmtId="0" fontId="1" fillId="3" borderId="4" xfId="0" applyFont="1" applyFill="1" applyBorder="1" applyAlignment="1">
      <alignment horizontal="left"/>
    </xf>
    <xf numFmtId="0" fontId="1" fillId="3" borderId="12" xfId="0" applyFont="1" applyFill="1" applyBorder="1" applyAlignment="1">
      <alignment horizontal="left"/>
    </xf>
    <xf numFmtId="0" fontId="1" fillId="6" borderId="27" xfId="0" applyFont="1" applyFill="1" applyBorder="1" applyAlignment="1">
      <alignment horizontal="left" vertical="top"/>
    </xf>
    <xf numFmtId="0" fontId="1" fillId="6" borderId="28" xfId="0" applyFont="1" applyFill="1" applyBorder="1" applyAlignment="1">
      <alignment horizontal="left" vertical="top"/>
    </xf>
    <xf numFmtId="0" fontId="1" fillId="6" borderId="10" xfId="0" applyFont="1" applyFill="1" applyBorder="1" applyAlignment="1">
      <alignment horizontal="left" vertical="top"/>
    </xf>
    <xf numFmtId="0" fontId="1" fillId="5" borderId="27" xfId="0" applyFont="1" applyFill="1" applyBorder="1" applyAlignment="1">
      <alignment horizontal="left" vertical="top"/>
    </xf>
    <xf numFmtId="0" fontId="1" fillId="5" borderId="28" xfId="0" applyFont="1" applyFill="1" applyBorder="1" applyAlignment="1">
      <alignment horizontal="left" vertical="top"/>
    </xf>
    <xf numFmtId="0" fontId="1" fillId="5" borderId="10" xfId="0" applyFont="1" applyFill="1" applyBorder="1" applyAlignment="1">
      <alignment horizontal="left" vertical="top"/>
    </xf>
    <xf numFmtId="0" fontId="1" fillId="4" borderId="27" xfId="0" applyFont="1" applyFill="1" applyBorder="1" applyAlignment="1">
      <alignment horizontal="left" vertical="center"/>
    </xf>
    <xf numFmtId="0" fontId="1" fillId="4" borderId="28" xfId="0" applyFont="1" applyFill="1" applyBorder="1" applyAlignment="1">
      <alignment horizontal="left" vertical="center"/>
    </xf>
    <xf numFmtId="0" fontId="1" fillId="4" borderId="10" xfId="0" applyFont="1" applyFill="1" applyBorder="1" applyAlignment="1">
      <alignment horizontal="left" vertical="center"/>
    </xf>
    <xf numFmtId="0" fontId="1" fillId="12" borderId="29" xfId="0" applyFont="1" applyFill="1" applyBorder="1" applyAlignment="1">
      <alignment horizontal="left" vertical="top"/>
    </xf>
    <xf numFmtId="0" fontId="1" fillId="12" borderId="6" xfId="0" applyFont="1" applyFill="1" applyBorder="1" applyAlignment="1">
      <alignment horizontal="left" vertical="top"/>
    </xf>
    <xf numFmtId="0" fontId="1" fillId="12" borderId="32" xfId="0" applyFont="1" applyFill="1" applyBorder="1" applyAlignment="1">
      <alignment horizontal="left" vertical="top"/>
    </xf>
  </cellXfs>
  <cellStyles count="2">
    <cellStyle name="Hyperlink" xfId="1" builtinId="8"/>
    <cellStyle name="Normal" xfId="0" builtinId="0"/>
  </cellStyles>
  <dxfs count="63">
    <dxf>
      <fill>
        <patternFill>
          <bgColor rgb="FFFF0000"/>
        </patternFill>
      </fill>
    </dxf>
    <dxf>
      <fill>
        <patternFill>
          <bgColor theme="7" tint="0.59996337778862885"/>
        </patternFill>
      </fill>
    </dxf>
    <dxf>
      <fill>
        <patternFill>
          <bgColor theme="9" tint="0.59996337778862885"/>
        </patternFill>
      </fill>
    </dxf>
    <dxf>
      <fill>
        <patternFill>
          <bgColor rgb="FFFF0000"/>
        </patternFill>
      </fill>
    </dxf>
    <dxf>
      <fill>
        <patternFill>
          <bgColor theme="7" tint="0.59996337778862885"/>
        </patternFill>
      </fill>
    </dxf>
    <dxf>
      <fill>
        <patternFill>
          <bgColor theme="9" tint="0.59996337778862885"/>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s>
  <tableStyles count="0" defaultTableStyle="TableStyleMedium2" defaultPivotStyle="PivotStyleLight16"/>
  <colors>
    <mruColors>
      <color rgb="FFFF3300"/>
      <color rgb="FFFFC6B9"/>
      <color rgb="FFF1D5FF"/>
      <color rgb="FFFFCCFF"/>
      <color rgb="FFFFCC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080"/>
              <a:t>1. Systems are in place to manage and monitor the prevention and control of infection. These systems use risk assessments and consider the susceptibility of service users and any risks posed by their environment and other service users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ysClr val="windowText" lastClr="000000"/>
                </a:solidFill>
              </a:ln>
              <a:effectLst/>
            </c:spPr>
            <c:extLst>
              <c:ext xmlns:c16="http://schemas.microsoft.com/office/drawing/2014/chart" uri="{C3380CC4-5D6E-409C-BE32-E72D297353CC}">
                <c16:uniqueId val="{00000003-0E72-42E3-9A55-8D67CC0812EE}"/>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1-AB27-48B8-9211-60B0F6A84786}"/>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7-0E72-42E3-9A55-8D67CC0812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'Board Assurance Framework'!$I$5:$I$8</c15:sqref>
                  </c15:fullRef>
                </c:ext>
              </c:extLst>
              <c:f>'Board Assurance Framework'!$I$6:$I$8</c:f>
              <c:strCache>
                <c:ptCount val="3"/>
                <c:pt idx="0">
                  <c:v>1. Non-compliant</c:v>
                </c:pt>
                <c:pt idx="1">
                  <c:v>2. Partially compliant</c:v>
                </c:pt>
                <c:pt idx="2">
                  <c:v>3. Compliant</c:v>
                </c:pt>
              </c:strCache>
            </c:strRef>
          </c:cat>
          <c:val>
            <c:numRef>
              <c:extLst>
                <c:ext xmlns:c15="http://schemas.microsoft.com/office/drawing/2012/chart" uri="{02D57815-91ED-43cb-92C2-25804820EDAC}">
                  <c15:fullRef>
                    <c15:sqref>'Board Assurance Framework'!$J$5:$J$8</c15:sqref>
                  </c15:fullRef>
                </c:ext>
              </c:extLst>
              <c:f>'Board Assurance Framework'!$J$6:$J$8</c:f>
              <c:numCache>
                <c:formatCode>General</c:formatCode>
                <c:ptCount val="3"/>
                <c:pt idx="0">
                  <c:v>4</c:v>
                </c:pt>
                <c:pt idx="1">
                  <c:v>2</c:v>
                </c:pt>
                <c:pt idx="2">
                  <c:v>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AB27-48B8-9211-60B0F6A8478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10. Have a system in place to manage the occupational health needs and obligations of staff in relation to infection </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solidFill>
              <a:srgbClr val="FF0000"/>
            </a:solidFill>
            <a:ln>
              <a:solidFill>
                <a:sysClr val="windowText" lastClr="000000"/>
              </a:solidFill>
            </a:ln>
          </c:spPr>
          <c:dPt>
            <c:idx val="0"/>
            <c:bubble3D val="0"/>
            <c:spPr>
              <a:solidFill>
                <a:srgbClr val="FF0000"/>
              </a:solidFill>
              <a:ln w="19050">
                <a:solidFill>
                  <a:sysClr val="windowText" lastClr="000000"/>
                </a:solidFill>
              </a:ln>
              <a:effectLst/>
            </c:spPr>
            <c:extLst>
              <c:ext xmlns:c16="http://schemas.microsoft.com/office/drawing/2014/chart" uri="{C3380CC4-5D6E-409C-BE32-E72D297353CC}">
                <c16:uniqueId val="{00000003-7098-4871-9BC8-023F278E09F4}"/>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5-7098-4871-9BC8-023F278E09F4}"/>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7-7098-4871-9BC8-023F278E09F4}"/>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'Board Assurance Framework'!$I$73:$I$76</c15:sqref>
                  </c15:fullRef>
                </c:ext>
              </c:extLst>
              <c:f>'Board Assurance Framework'!$I$74:$I$76</c:f>
              <c:strCache>
                <c:ptCount val="3"/>
                <c:pt idx="0">
                  <c:v>1. Non-compliant</c:v>
                </c:pt>
                <c:pt idx="1">
                  <c:v>2. Partially compliant</c:v>
                </c:pt>
                <c:pt idx="2">
                  <c:v>3. Compliant</c:v>
                </c:pt>
              </c:strCache>
            </c:strRef>
          </c:cat>
          <c:val>
            <c:numRef>
              <c:extLst>
                <c:ext xmlns:c15="http://schemas.microsoft.com/office/drawing/2012/chart" uri="{02D57815-91ED-43cb-92C2-25804820EDAC}">
                  <c15:fullRef>
                    <c15:sqref>'Board Assurance Framework'!$J$73:$J$76</c15:sqref>
                  </c15:fullRef>
                </c:ext>
              </c:extLst>
              <c:f>'Board Assurance Framework'!$J$74:$J$76</c:f>
              <c:numCache>
                <c:formatCode>General</c:formatCode>
                <c:ptCount val="3"/>
                <c:pt idx="0">
                  <c:v>2</c:v>
                </c:pt>
                <c:pt idx="1">
                  <c:v>0</c:v>
                </c:pt>
                <c:pt idx="2">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8-7098-4871-9BC8-023F278E09F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080"/>
              <a:t>1. Systems are in place to manage and monitor the prevention and control of infection. These systems use risk assessments and consider the susceptibility of service users and any risks posed by their environment and other service users </a:t>
            </a:r>
          </a:p>
        </c:rich>
      </c:tx>
      <c:layout>
        <c:manualLayout>
          <c:xMode val="edge"/>
          <c:yMode val="edge"/>
          <c:x val="0.1265183278239474"/>
          <c:y val="2.0741088340976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ysClr val="window" lastClr="FFFFFF"/>
              </a:solidFill>
              <a:ln w="19050">
                <a:solidFill>
                  <a:sysClr val="windowText" lastClr="000000"/>
                </a:solidFill>
              </a:ln>
              <a:effectLst/>
            </c:spPr>
            <c:extLst>
              <c:ext xmlns:c16="http://schemas.microsoft.com/office/drawing/2014/chart" uri="{C3380CC4-5D6E-409C-BE32-E72D297353CC}">
                <c16:uniqueId val="{00000001-B838-42CA-AABB-9A218C505350}"/>
              </c:ext>
            </c:extLst>
          </c:dPt>
          <c:dPt>
            <c:idx val="1"/>
            <c:bubble3D val="0"/>
            <c:spPr>
              <a:solidFill>
                <a:srgbClr val="FF0000"/>
              </a:solidFill>
              <a:ln w="19050">
                <a:solidFill>
                  <a:sysClr val="windowText" lastClr="000000"/>
                </a:solidFill>
              </a:ln>
              <a:effectLst/>
            </c:spPr>
            <c:extLst>
              <c:ext xmlns:c16="http://schemas.microsoft.com/office/drawing/2014/chart" uri="{C3380CC4-5D6E-409C-BE32-E72D297353CC}">
                <c16:uniqueId val="{00000003-B838-42CA-AABB-9A218C505350}"/>
              </c:ext>
            </c:extLst>
          </c:dPt>
          <c:dPt>
            <c:idx val="2"/>
            <c:bubble3D val="0"/>
            <c:spPr>
              <a:solidFill>
                <a:srgbClr val="FFFF00"/>
              </a:solidFill>
              <a:ln w="19050">
                <a:solidFill>
                  <a:sysClr val="windowText" lastClr="000000"/>
                </a:solidFill>
              </a:ln>
              <a:effectLst/>
            </c:spPr>
            <c:extLst>
              <c:ext xmlns:c16="http://schemas.microsoft.com/office/drawing/2014/chart" uri="{C3380CC4-5D6E-409C-BE32-E72D297353CC}">
                <c16:uniqueId val="{00000005-B838-42CA-AABB-9A218C505350}"/>
              </c:ext>
            </c:extLst>
          </c:dPt>
          <c:dPt>
            <c:idx val="3"/>
            <c:bubble3D val="0"/>
            <c:spPr>
              <a:solidFill>
                <a:srgbClr val="92D050"/>
              </a:solidFill>
              <a:ln w="19050">
                <a:solidFill>
                  <a:sysClr val="windowText" lastClr="000000"/>
                </a:solidFill>
              </a:ln>
              <a:effectLst/>
            </c:spPr>
            <c:extLst>
              <c:ext xmlns:c16="http://schemas.microsoft.com/office/drawing/2014/chart" uri="{C3380CC4-5D6E-409C-BE32-E72D297353CC}">
                <c16:uniqueId val="{00000007-B838-42CA-AABB-9A218C5053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'Board Assurance Framework'!$I$5:$I$8</c:f>
              <c:strCache>
                <c:ptCount val="4"/>
                <c:pt idx="1">
                  <c:v>1. Non-compliant</c:v>
                </c:pt>
                <c:pt idx="2">
                  <c:v>2. Partially compliant</c:v>
                </c:pt>
                <c:pt idx="3">
                  <c:v>3. Compliant</c:v>
                </c:pt>
              </c:strCache>
            </c:strRef>
          </c:cat>
          <c:val>
            <c:numRef>
              <c:f>'Board Assurance Framework'!$J$5:$J$8</c:f>
              <c:numCache>
                <c:formatCode>General</c:formatCode>
                <c:ptCount val="4"/>
                <c:pt idx="0">
                  <c:v>0</c:v>
                </c:pt>
                <c:pt idx="1">
                  <c:v>4</c:v>
                </c:pt>
                <c:pt idx="2">
                  <c:v>2</c:v>
                </c:pt>
                <c:pt idx="3">
                  <c:v>2</c:v>
                </c:pt>
              </c:numCache>
            </c:numRef>
          </c:val>
          <c:extLst>
            <c:ext xmlns:c16="http://schemas.microsoft.com/office/drawing/2014/chart" uri="{C3380CC4-5D6E-409C-BE32-E72D297353CC}">
              <c16:uniqueId val="{00000008-B838-42CA-AABB-9A218C50535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a:t>2. Provide and maintain a clean and appropriate environment in managed premises that facilitates the prevention and control of infections</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dPt>
            <c:idx val="0"/>
            <c:bubble3D val="0"/>
            <c:spPr>
              <a:noFill/>
              <a:ln w="19050">
                <a:solidFill>
                  <a:sysClr val="windowText" lastClr="000000"/>
                </a:solidFill>
              </a:ln>
              <a:effectLst/>
            </c:spPr>
            <c:extLst>
              <c:ext xmlns:c16="http://schemas.microsoft.com/office/drawing/2014/chart" uri="{C3380CC4-5D6E-409C-BE32-E72D297353CC}">
                <c16:uniqueId val="{00000001-325F-428F-805C-369B19360E42}"/>
              </c:ext>
            </c:extLst>
          </c:dPt>
          <c:dPt>
            <c:idx val="1"/>
            <c:bubble3D val="0"/>
            <c:spPr>
              <a:solidFill>
                <a:srgbClr val="FF3300"/>
              </a:solidFill>
              <a:ln w="19050">
                <a:solidFill>
                  <a:sysClr val="windowText" lastClr="000000"/>
                </a:solidFill>
              </a:ln>
              <a:effectLst/>
            </c:spPr>
            <c:extLst>
              <c:ext xmlns:c16="http://schemas.microsoft.com/office/drawing/2014/chart" uri="{C3380CC4-5D6E-409C-BE32-E72D297353CC}">
                <c16:uniqueId val="{00000003-325F-428F-805C-369B19360E42}"/>
              </c:ext>
            </c:extLst>
          </c:dPt>
          <c:dPt>
            <c:idx val="2"/>
            <c:bubble3D val="0"/>
            <c:spPr>
              <a:solidFill>
                <a:srgbClr val="FFFF00"/>
              </a:solidFill>
              <a:ln w="19050">
                <a:solidFill>
                  <a:sysClr val="windowText" lastClr="000000"/>
                </a:solidFill>
              </a:ln>
              <a:effectLst/>
            </c:spPr>
            <c:extLst>
              <c:ext xmlns:c16="http://schemas.microsoft.com/office/drawing/2014/chart" uri="{C3380CC4-5D6E-409C-BE32-E72D297353CC}">
                <c16:uniqueId val="{00000005-325F-428F-805C-369B19360E42}"/>
              </c:ext>
            </c:extLst>
          </c:dPt>
          <c:dPt>
            <c:idx val="3"/>
            <c:bubble3D val="0"/>
            <c:spPr>
              <a:solidFill>
                <a:srgbClr val="92D050"/>
              </a:solidFill>
              <a:ln w="19050">
                <a:solidFill>
                  <a:sysClr val="windowText" lastClr="000000"/>
                </a:solidFill>
              </a:ln>
              <a:effectLst/>
            </c:spPr>
            <c:extLst>
              <c:ext xmlns:c16="http://schemas.microsoft.com/office/drawing/2014/chart" uri="{C3380CC4-5D6E-409C-BE32-E72D297353CC}">
                <c16:uniqueId val="{00000007-325F-428F-805C-369B19360E42}"/>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'Board Assurance Framework'!$I$15:$I$18</c:f>
              <c:strCache>
                <c:ptCount val="4"/>
                <c:pt idx="1">
                  <c:v>1. Non-compliant</c:v>
                </c:pt>
                <c:pt idx="2">
                  <c:v>2. Partially compliant</c:v>
                </c:pt>
                <c:pt idx="3">
                  <c:v>3. Compliant</c:v>
                </c:pt>
              </c:strCache>
            </c:strRef>
          </c:cat>
          <c:val>
            <c:numRef>
              <c:f>'Board Assurance Framework'!$J$15:$J$18</c:f>
              <c:numCache>
                <c:formatCode>General</c:formatCode>
                <c:ptCount val="4"/>
                <c:pt idx="0">
                  <c:v>0</c:v>
                </c:pt>
                <c:pt idx="1">
                  <c:v>2</c:v>
                </c:pt>
                <c:pt idx="2">
                  <c:v>5</c:v>
                </c:pt>
                <c:pt idx="3">
                  <c:v>1</c:v>
                </c:pt>
              </c:numCache>
            </c:numRef>
          </c:val>
          <c:extLst>
            <c:ext xmlns:c16="http://schemas.microsoft.com/office/drawing/2014/chart" uri="{C3380CC4-5D6E-409C-BE32-E72D297353CC}">
              <c16:uniqueId val="{00000008-325F-428F-805C-369B19360E4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3. Ensure appropriate antimicrobial use to optimise patient outcomes and to reduce the risk of adverse events and antimicrobial resistance </a:t>
            </a:r>
            <a:endParaRPr lang="en-GB"/>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solidFill>
              <a:srgbClr val="92D050"/>
            </a:solidFill>
            <a:ln>
              <a:solidFill>
                <a:sysClr val="windowText" lastClr="000000"/>
              </a:solidFill>
            </a:ln>
          </c:spPr>
          <c:dPt>
            <c:idx val="0"/>
            <c:bubble3D val="0"/>
            <c:spPr>
              <a:solidFill>
                <a:srgbClr val="92D050"/>
              </a:solidFill>
              <a:ln w="19050">
                <a:solidFill>
                  <a:sysClr val="windowText" lastClr="000000"/>
                </a:solidFill>
              </a:ln>
              <a:effectLst/>
            </c:spPr>
            <c:extLst>
              <c:ext xmlns:c16="http://schemas.microsoft.com/office/drawing/2014/chart" uri="{C3380CC4-5D6E-409C-BE32-E72D297353CC}">
                <c16:uniqueId val="{00000001-0E31-4235-B3FD-96F163DC0913}"/>
              </c:ext>
            </c:extLst>
          </c:dPt>
          <c:dPt>
            <c:idx val="1"/>
            <c:bubble3D val="0"/>
            <c:spPr>
              <a:solidFill>
                <a:srgbClr val="FF0000"/>
              </a:solidFill>
              <a:ln w="19050">
                <a:solidFill>
                  <a:sysClr val="windowText" lastClr="000000"/>
                </a:solidFill>
              </a:ln>
              <a:effectLst/>
            </c:spPr>
            <c:extLst>
              <c:ext xmlns:c16="http://schemas.microsoft.com/office/drawing/2014/chart" uri="{C3380CC4-5D6E-409C-BE32-E72D297353CC}">
                <c16:uniqueId val="{00000003-0E31-4235-B3FD-96F163DC0913}"/>
              </c:ext>
            </c:extLst>
          </c:dPt>
          <c:dPt>
            <c:idx val="2"/>
            <c:bubble3D val="0"/>
            <c:spPr>
              <a:solidFill>
                <a:srgbClr val="FFFF00"/>
              </a:solidFill>
              <a:ln w="19050">
                <a:solidFill>
                  <a:sysClr val="windowText" lastClr="000000"/>
                </a:solidFill>
              </a:ln>
              <a:effectLst/>
            </c:spPr>
            <c:extLst>
              <c:ext xmlns:c16="http://schemas.microsoft.com/office/drawing/2014/chart" uri="{C3380CC4-5D6E-409C-BE32-E72D297353CC}">
                <c16:uniqueId val="{00000005-0E31-4235-B3FD-96F163DC0913}"/>
              </c:ext>
            </c:extLst>
          </c:dPt>
          <c:dPt>
            <c:idx val="3"/>
            <c:bubble3D val="0"/>
            <c:spPr>
              <a:solidFill>
                <a:srgbClr val="92D050"/>
              </a:solidFill>
              <a:ln w="19050">
                <a:solidFill>
                  <a:sysClr val="windowText" lastClr="000000"/>
                </a:solidFill>
              </a:ln>
              <a:effectLst/>
            </c:spPr>
            <c:extLst>
              <c:ext xmlns:c16="http://schemas.microsoft.com/office/drawing/2014/chart" uri="{C3380CC4-5D6E-409C-BE32-E72D297353CC}">
                <c16:uniqueId val="{00000007-0E31-4235-B3FD-96F163DC0913}"/>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'Board Assurance Framework'!$I$26:$I$29</c:f>
              <c:strCache>
                <c:ptCount val="4"/>
                <c:pt idx="1">
                  <c:v>1. Non-compliant</c:v>
                </c:pt>
                <c:pt idx="2">
                  <c:v>2. Partially compliant</c:v>
                </c:pt>
                <c:pt idx="3">
                  <c:v>3. Compliant</c:v>
                </c:pt>
              </c:strCache>
            </c:strRef>
          </c:cat>
          <c:val>
            <c:numRef>
              <c:f>'Board Assurance Framework'!$J$26:$J$29</c:f>
              <c:numCache>
                <c:formatCode>General</c:formatCode>
                <c:ptCount val="4"/>
                <c:pt idx="0">
                  <c:v>0</c:v>
                </c:pt>
                <c:pt idx="1">
                  <c:v>4</c:v>
                </c:pt>
                <c:pt idx="2">
                  <c:v>1</c:v>
                </c:pt>
                <c:pt idx="3">
                  <c:v>1</c:v>
                </c:pt>
              </c:numCache>
            </c:numRef>
          </c:val>
          <c:extLst>
            <c:ext xmlns:c16="http://schemas.microsoft.com/office/drawing/2014/chart" uri="{C3380CC4-5D6E-409C-BE32-E72D297353CC}">
              <c16:uniqueId val="{00000008-0E31-4235-B3FD-96F163DC091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4. Provide suitable accurate information on infections to patients/service users, visitors/carers and any person concerned with providing further support, care or treatment  in a timely fashion. </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solidFill>
                <a:sysClr val="window" lastClr="FFFFFF"/>
              </a:solidFill>
              <a:ln w="19050">
                <a:solidFill>
                  <a:sysClr val="windowText" lastClr="000000"/>
                </a:solidFill>
              </a:ln>
              <a:effectLst/>
            </c:spPr>
            <c:extLst>
              <c:ext xmlns:c16="http://schemas.microsoft.com/office/drawing/2014/chart" uri="{C3380CC4-5D6E-409C-BE32-E72D297353CC}">
                <c16:uniqueId val="{00000001-F23B-4751-B146-04D164A654D1}"/>
              </c:ext>
            </c:extLst>
          </c:dPt>
          <c:dPt>
            <c:idx val="1"/>
            <c:bubble3D val="0"/>
            <c:spPr>
              <a:solidFill>
                <a:srgbClr val="FF0000"/>
              </a:solidFill>
              <a:ln w="19050">
                <a:solidFill>
                  <a:sysClr val="windowText" lastClr="000000"/>
                </a:solidFill>
              </a:ln>
              <a:effectLst/>
            </c:spPr>
            <c:extLst>
              <c:ext xmlns:c16="http://schemas.microsoft.com/office/drawing/2014/chart" uri="{C3380CC4-5D6E-409C-BE32-E72D297353CC}">
                <c16:uniqueId val="{00000003-F23B-4751-B146-04D164A654D1}"/>
              </c:ext>
            </c:extLst>
          </c:dPt>
          <c:dPt>
            <c:idx val="2"/>
            <c:bubble3D val="0"/>
            <c:spPr>
              <a:solidFill>
                <a:srgbClr val="FFFF00"/>
              </a:solidFill>
              <a:ln w="19050">
                <a:solidFill>
                  <a:sysClr val="windowText" lastClr="000000"/>
                </a:solidFill>
              </a:ln>
              <a:effectLst/>
            </c:spPr>
            <c:extLst>
              <c:ext xmlns:c16="http://schemas.microsoft.com/office/drawing/2014/chart" uri="{C3380CC4-5D6E-409C-BE32-E72D297353CC}">
                <c16:uniqueId val="{00000005-F23B-4751-B146-04D164A654D1}"/>
              </c:ext>
            </c:extLst>
          </c:dPt>
          <c:dPt>
            <c:idx val="3"/>
            <c:bubble3D val="0"/>
            <c:spPr>
              <a:solidFill>
                <a:srgbClr val="92D050"/>
              </a:solidFill>
              <a:ln w="19050">
                <a:solidFill>
                  <a:sysClr val="windowText" lastClr="000000"/>
                </a:solidFill>
              </a:ln>
              <a:effectLst/>
            </c:spPr>
            <c:extLst>
              <c:ext xmlns:c16="http://schemas.microsoft.com/office/drawing/2014/chart" uri="{C3380CC4-5D6E-409C-BE32-E72D297353CC}">
                <c16:uniqueId val="{00000007-F23B-4751-B146-04D164A654D1}"/>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'Board Assurance Framework'!$I$34:$I$37</c:f>
              <c:strCache>
                <c:ptCount val="4"/>
                <c:pt idx="1">
                  <c:v>1. Non-compliant</c:v>
                </c:pt>
                <c:pt idx="2">
                  <c:v>2. Partially compliant</c:v>
                </c:pt>
                <c:pt idx="3">
                  <c:v>3. Compliant</c:v>
                </c:pt>
              </c:strCache>
            </c:strRef>
          </c:cat>
          <c:val>
            <c:numRef>
              <c:f>'Board Assurance Framework'!$J$34:$J$37</c:f>
              <c:numCache>
                <c:formatCode>General</c:formatCode>
                <c:ptCount val="4"/>
                <c:pt idx="0">
                  <c:v>0</c:v>
                </c:pt>
                <c:pt idx="1">
                  <c:v>3</c:v>
                </c:pt>
                <c:pt idx="2">
                  <c:v>1</c:v>
                </c:pt>
                <c:pt idx="3">
                  <c:v>1</c:v>
                </c:pt>
              </c:numCache>
            </c:numRef>
          </c:val>
          <c:extLst>
            <c:ext xmlns:c16="http://schemas.microsoft.com/office/drawing/2014/chart" uri="{C3380CC4-5D6E-409C-BE32-E72D297353CC}">
              <c16:uniqueId val="{00000008-F23B-4751-B146-04D164A654D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5. Ensure early identification of individuals who have or are at risk of developing an infection so that they receive timely and appropriate treatment to reduce the risk of transmitting infection to others.  </a:t>
            </a:r>
            <a:endParaRPr lang="en-GB"/>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solidFill>
                <a:schemeClr val="bg1"/>
              </a:solidFill>
              <a:ln w="19050">
                <a:solidFill>
                  <a:sysClr val="windowText" lastClr="000000"/>
                </a:solidFill>
              </a:ln>
              <a:effectLst/>
            </c:spPr>
            <c:extLst>
              <c:ext xmlns:c16="http://schemas.microsoft.com/office/drawing/2014/chart" uri="{C3380CC4-5D6E-409C-BE32-E72D297353CC}">
                <c16:uniqueId val="{00000001-6FF2-4165-B7B8-D596D1FE7C5F}"/>
              </c:ext>
            </c:extLst>
          </c:dPt>
          <c:dPt>
            <c:idx val="1"/>
            <c:bubble3D val="0"/>
            <c:spPr>
              <a:solidFill>
                <a:srgbClr val="FF0000"/>
              </a:solidFill>
              <a:ln w="19050">
                <a:solidFill>
                  <a:sysClr val="windowText" lastClr="000000"/>
                </a:solidFill>
              </a:ln>
              <a:effectLst/>
            </c:spPr>
            <c:extLst>
              <c:ext xmlns:c16="http://schemas.microsoft.com/office/drawing/2014/chart" uri="{C3380CC4-5D6E-409C-BE32-E72D297353CC}">
                <c16:uniqueId val="{00000003-6FF2-4165-B7B8-D596D1FE7C5F}"/>
              </c:ext>
            </c:extLst>
          </c:dPt>
          <c:dPt>
            <c:idx val="2"/>
            <c:bubble3D val="0"/>
            <c:spPr>
              <a:solidFill>
                <a:srgbClr val="FFFF00"/>
              </a:solidFill>
              <a:ln w="19050">
                <a:solidFill>
                  <a:sysClr val="windowText" lastClr="000000"/>
                </a:solidFill>
              </a:ln>
              <a:effectLst/>
            </c:spPr>
            <c:extLst>
              <c:ext xmlns:c16="http://schemas.microsoft.com/office/drawing/2014/chart" uri="{C3380CC4-5D6E-409C-BE32-E72D297353CC}">
                <c16:uniqueId val="{00000005-6FF2-4165-B7B8-D596D1FE7C5F}"/>
              </c:ext>
            </c:extLst>
          </c:dPt>
          <c:dPt>
            <c:idx val="3"/>
            <c:bubble3D val="0"/>
            <c:spPr>
              <a:solidFill>
                <a:srgbClr val="92D050"/>
              </a:solidFill>
              <a:ln w="19050">
                <a:solidFill>
                  <a:sysClr val="windowText" lastClr="000000"/>
                </a:solidFill>
              </a:ln>
              <a:effectLst/>
            </c:spPr>
            <c:extLst>
              <c:ext xmlns:c16="http://schemas.microsoft.com/office/drawing/2014/chart" uri="{C3380CC4-5D6E-409C-BE32-E72D297353CC}">
                <c16:uniqueId val="{00000007-6FF2-4165-B7B8-D596D1FE7C5F}"/>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'Board Assurance Framework'!$I$41:$I$44</c:f>
              <c:strCache>
                <c:ptCount val="4"/>
                <c:pt idx="1">
                  <c:v>1. Non-compliant</c:v>
                </c:pt>
                <c:pt idx="2">
                  <c:v>2. Partially compliant</c:v>
                </c:pt>
                <c:pt idx="3">
                  <c:v>3. Compliant</c:v>
                </c:pt>
              </c:strCache>
            </c:strRef>
          </c:cat>
          <c:val>
            <c:numRef>
              <c:f>'Board Assurance Framework'!$J$41:$J$44</c:f>
              <c:numCache>
                <c:formatCode>General</c:formatCode>
                <c:ptCount val="4"/>
                <c:pt idx="0">
                  <c:v>0</c:v>
                </c:pt>
                <c:pt idx="1">
                  <c:v>3</c:v>
                </c:pt>
                <c:pt idx="2">
                  <c:v>1</c:v>
                </c:pt>
                <c:pt idx="3">
                  <c:v>1</c:v>
                </c:pt>
              </c:numCache>
            </c:numRef>
          </c:val>
          <c:extLst>
            <c:ext xmlns:c16="http://schemas.microsoft.com/office/drawing/2014/chart" uri="{C3380CC4-5D6E-409C-BE32-E72D297353CC}">
              <c16:uniqueId val="{00000008-6FF2-4165-B7B8-D596D1FE7C5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6. Systems are in place to ensure that all care workers (including contractors and volunteers) are aware of and discharge their responsibilities in the process of preventing and controlling infection </a:t>
            </a:r>
            <a:endParaRPr lang="en-GB"/>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solidFill>
                <a:sysClr val="window" lastClr="FFFFFF"/>
              </a:solidFill>
              <a:ln w="19050">
                <a:solidFill>
                  <a:sysClr val="windowText" lastClr="000000"/>
                </a:solidFill>
              </a:ln>
              <a:effectLst/>
            </c:spPr>
            <c:extLst>
              <c:ext xmlns:c16="http://schemas.microsoft.com/office/drawing/2014/chart" uri="{C3380CC4-5D6E-409C-BE32-E72D297353CC}">
                <c16:uniqueId val="{00000001-7E34-464B-B460-F2776454F54F}"/>
              </c:ext>
            </c:extLst>
          </c:dPt>
          <c:dPt>
            <c:idx val="1"/>
            <c:bubble3D val="0"/>
            <c:spPr>
              <a:solidFill>
                <a:srgbClr val="FF0000"/>
              </a:solidFill>
              <a:ln w="19050">
                <a:solidFill>
                  <a:sysClr val="windowText" lastClr="000000"/>
                </a:solidFill>
              </a:ln>
              <a:effectLst/>
            </c:spPr>
            <c:extLst>
              <c:ext xmlns:c16="http://schemas.microsoft.com/office/drawing/2014/chart" uri="{C3380CC4-5D6E-409C-BE32-E72D297353CC}">
                <c16:uniqueId val="{00000003-7E34-464B-B460-F2776454F54F}"/>
              </c:ext>
            </c:extLst>
          </c:dPt>
          <c:dPt>
            <c:idx val="2"/>
            <c:bubble3D val="0"/>
            <c:spPr>
              <a:solidFill>
                <a:srgbClr val="FFFF00"/>
              </a:solidFill>
              <a:ln w="19050">
                <a:solidFill>
                  <a:sysClr val="windowText" lastClr="000000"/>
                </a:solidFill>
              </a:ln>
              <a:effectLst/>
            </c:spPr>
            <c:extLst>
              <c:ext xmlns:c16="http://schemas.microsoft.com/office/drawing/2014/chart" uri="{C3380CC4-5D6E-409C-BE32-E72D297353CC}">
                <c16:uniqueId val="{00000005-7E34-464B-B460-F2776454F54F}"/>
              </c:ext>
            </c:extLst>
          </c:dPt>
          <c:dPt>
            <c:idx val="3"/>
            <c:bubble3D val="0"/>
            <c:spPr>
              <a:solidFill>
                <a:srgbClr val="92D050"/>
              </a:solidFill>
              <a:ln w="19050">
                <a:solidFill>
                  <a:sysClr val="windowText" lastClr="000000"/>
                </a:solidFill>
              </a:ln>
              <a:effectLst/>
            </c:spPr>
            <c:extLst>
              <c:ext xmlns:c16="http://schemas.microsoft.com/office/drawing/2014/chart" uri="{C3380CC4-5D6E-409C-BE32-E72D297353CC}">
                <c16:uniqueId val="{00000007-7E34-464B-B460-F2776454F54F}"/>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'Board Assurance Framework'!$I$48:$I$51</c:f>
              <c:strCache>
                <c:ptCount val="4"/>
                <c:pt idx="1">
                  <c:v>1. Non-compliant</c:v>
                </c:pt>
                <c:pt idx="2">
                  <c:v>2. Partially compliant</c:v>
                </c:pt>
                <c:pt idx="3">
                  <c:v>3. Compliant</c:v>
                </c:pt>
              </c:strCache>
            </c:strRef>
          </c:cat>
          <c:val>
            <c:numRef>
              <c:f>'Board Assurance Framework'!$J$48:$J$51</c:f>
              <c:numCache>
                <c:formatCode>General</c:formatCode>
                <c:ptCount val="4"/>
                <c:pt idx="0">
                  <c:v>0</c:v>
                </c:pt>
                <c:pt idx="1">
                  <c:v>2</c:v>
                </c:pt>
                <c:pt idx="2">
                  <c:v>3</c:v>
                </c:pt>
                <c:pt idx="3">
                  <c:v>1</c:v>
                </c:pt>
              </c:numCache>
            </c:numRef>
          </c:val>
          <c:extLst>
            <c:ext xmlns:c16="http://schemas.microsoft.com/office/drawing/2014/chart" uri="{C3380CC4-5D6E-409C-BE32-E72D297353CC}">
              <c16:uniqueId val="{00000008-7E34-464B-B460-F2776454F54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7. Provide or secure adequate isolation precautions and facilities  </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solidFill>
                <a:sysClr val="window" lastClr="FFFFFF"/>
              </a:solidFill>
              <a:ln w="19050">
                <a:solidFill>
                  <a:sysClr val="windowText" lastClr="000000"/>
                </a:solidFill>
              </a:ln>
              <a:effectLst/>
            </c:spPr>
            <c:extLst>
              <c:ext xmlns:c16="http://schemas.microsoft.com/office/drawing/2014/chart" uri="{C3380CC4-5D6E-409C-BE32-E72D297353CC}">
                <c16:uniqueId val="{00000001-C363-4B1B-94DB-B8FEB420A322}"/>
              </c:ext>
            </c:extLst>
          </c:dPt>
          <c:dPt>
            <c:idx val="1"/>
            <c:bubble3D val="0"/>
            <c:spPr>
              <a:solidFill>
                <a:srgbClr val="FF0000"/>
              </a:solidFill>
              <a:ln w="19050">
                <a:solidFill>
                  <a:sysClr val="windowText" lastClr="000000"/>
                </a:solidFill>
              </a:ln>
              <a:effectLst/>
            </c:spPr>
            <c:extLst>
              <c:ext xmlns:c16="http://schemas.microsoft.com/office/drawing/2014/chart" uri="{C3380CC4-5D6E-409C-BE32-E72D297353CC}">
                <c16:uniqueId val="{00000003-C363-4B1B-94DB-B8FEB420A322}"/>
              </c:ext>
            </c:extLst>
          </c:dPt>
          <c:dPt>
            <c:idx val="2"/>
            <c:bubble3D val="0"/>
            <c:spPr>
              <a:solidFill>
                <a:srgbClr val="FFFF00"/>
              </a:solidFill>
              <a:ln w="19050">
                <a:solidFill>
                  <a:sysClr val="windowText" lastClr="000000"/>
                </a:solidFill>
              </a:ln>
              <a:effectLst/>
            </c:spPr>
            <c:extLst>
              <c:ext xmlns:c16="http://schemas.microsoft.com/office/drawing/2014/chart" uri="{C3380CC4-5D6E-409C-BE32-E72D297353CC}">
                <c16:uniqueId val="{00000005-C363-4B1B-94DB-B8FEB420A322}"/>
              </c:ext>
            </c:extLst>
          </c:dPt>
          <c:dPt>
            <c:idx val="3"/>
            <c:bubble3D val="0"/>
            <c:spPr>
              <a:solidFill>
                <a:srgbClr val="92D050"/>
              </a:solidFill>
              <a:ln w="19050">
                <a:solidFill>
                  <a:sysClr val="windowText" lastClr="000000"/>
                </a:solidFill>
              </a:ln>
              <a:effectLst/>
            </c:spPr>
            <c:extLst>
              <c:ext xmlns:c16="http://schemas.microsoft.com/office/drawing/2014/chart" uri="{C3380CC4-5D6E-409C-BE32-E72D297353CC}">
                <c16:uniqueId val="{00000007-C363-4B1B-94DB-B8FEB420A322}"/>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'Board Assurance Framework'!$I$56:$I$59</c:f>
              <c:strCache>
                <c:ptCount val="4"/>
                <c:pt idx="1">
                  <c:v>1. Non-compliant</c:v>
                </c:pt>
                <c:pt idx="2">
                  <c:v>2. Partially compliant</c:v>
                </c:pt>
                <c:pt idx="3">
                  <c:v>3. Compliant</c:v>
                </c:pt>
              </c:strCache>
            </c:strRef>
          </c:cat>
          <c:val>
            <c:numRef>
              <c:f>'Board Assurance Framework'!$J$56:$J$59</c:f>
              <c:numCache>
                <c:formatCode>General</c:formatCode>
                <c:ptCount val="4"/>
                <c:pt idx="0">
                  <c:v>0</c:v>
                </c:pt>
                <c:pt idx="1">
                  <c:v>2</c:v>
                </c:pt>
                <c:pt idx="2">
                  <c:v>1</c:v>
                </c:pt>
                <c:pt idx="3">
                  <c:v>1</c:v>
                </c:pt>
              </c:numCache>
            </c:numRef>
          </c:val>
          <c:extLst>
            <c:ext xmlns:c16="http://schemas.microsoft.com/office/drawing/2014/chart" uri="{C3380CC4-5D6E-409C-BE32-E72D297353CC}">
              <c16:uniqueId val="{00000008-C363-4B1B-94DB-B8FEB420A32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8. Provide secure and adequate access to laboratory/diagnostic support as appropriate </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solidFill>
              <a:srgbClr val="FFFF00"/>
            </a:solidFill>
            <a:ln>
              <a:solidFill>
                <a:sysClr val="windowText" lastClr="000000"/>
              </a:solidFill>
            </a:ln>
          </c:spPr>
          <c:dPt>
            <c:idx val="0"/>
            <c:bubble3D val="0"/>
            <c:spPr>
              <a:solidFill>
                <a:srgbClr val="FFFF00"/>
              </a:solidFill>
              <a:ln w="19050">
                <a:solidFill>
                  <a:sysClr val="windowText" lastClr="000000"/>
                </a:solidFill>
              </a:ln>
              <a:effectLst/>
            </c:spPr>
            <c:extLst>
              <c:ext xmlns:c16="http://schemas.microsoft.com/office/drawing/2014/chart" uri="{C3380CC4-5D6E-409C-BE32-E72D297353CC}">
                <c16:uniqueId val="{00000001-F3A0-4FAE-8CE8-FAD4C02DE79F}"/>
              </c:ext>
            </c:extLst>
          </c:dPt>
          <c:dPt>
            <c:idx val="1"/>
            <c:bubble3D val="0"/>
            <c:spPr>
              <a:solidFill>
                <a:srgbClr val="FF0000"/>
              </a:solidFill>
              <a:ln w="19050">
                <a:solidFill>
                  <a:sysClr val="windowText" lastClr="000000"/>
                </a:solidFill>
              </a:ln>
              <a:effectLst/>
            </c:spPr>
            <c:extLst>
              <c:ext xmlns:c16="http://schemas.microsoft.com/office/drawing/2014/chart" uri="{C3380CC4-5D6E-409C-BE32-E72D297353CC}">
                <c16:uniqueId val="{00000003-F3A0-4FAE-8CE8-FAD4C02DE79F}"/>
              </c:ext>
            </c:extLst>
          </c:dPt>
          <c:dPt>
            <c:idx val="2"/>
            <c:bubble3D val="0"/>
            <c:spPr>
              <a:solidFill>
                <a:srgbClr val="FFFF00"/>
              </a:solidFill>
              <a:ln w="19050">
                <a:solidFill>
                  <a:sysClr val="windowText" lastClr="000000"/>
                </a:solidFill>
              </a:ln>
              <a:effectLst/>
            </c:spPr>
            <c:extLst>
              <c:ext xmlns:c16="http://schemas.microsoft.com/office/drawing/2014/chart" uri="{C3380CC4-5D6E-409C-BE32-E72D297353CC}">
                <c16:uniqueId val="{00000005-F3A0-4FAE-8CE8-FAD4C02DE79F}"/>
              </c:ext>
            </c:extLst>
          </c:dPt>
          <c:dPt>
            <c:idx val="3"/>
            <c:bubble3D val="0"/>
            <c:spPr>
              <a:solidFill>
                <a:srgbClr val="92D050"/>
              </a:solidFill>
              <a:ln w="19050">
                <a:solidFill>
                  <a:sysClr val="windowText" lastClr="000000"/>
                </a:solidFill>
              </a:ln>
              <a:effectLst/>
            </c:spPr>
            <c:extLst>
              <c:ext xmlns:c16="http://schemas.microsoft.com/office/drawing/2014/chart" uri="{C3380CC4-5D6E-409C-BE32-E72D297353CC}">
                <c16:uniqueId val="{00000007-F3A0-4FAE-8CE8-FAD4C02DE79F}"/>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'Board Assurance Framework'!$I$62:$I$65</c:f>
              <c:strCache>
                <c:ptCount val="4"/>
                <c:pt idx="1">
                  <c:v>1. Non-compliant</c:v>
                </c:pt>
                <c:pt idx="2">
                  <c:v>2. Partially compliant</c:v>
                </c:pt>
                <c:pt idx="3">
                  <c:v>3. Compliant</c:v>
                </c:pt>
              </c:strCache>
            </c:strRef>
          </c:cat>
          <c:val>
            <c:numRef>
              <c:f>'Board Assurance Framework'!$J$62:$J$65</c:f>
              <c:numCache>
                <c:formatCode>General</c:formatCode>
                <c:ptCount val="4"/>
                <c:pt idx="0">
                  <c:v>0</c:v>
                </c:pt>
                <c:pt idx="1">
                  <c:v>3</c:v>
                </c:pt>
                <c:pt idx="2">
                  <c:v>2</c:v>
                </c:pt>
                <c:pt idx="3">
                  <c:v>2</c:v>
                </c:pt>
              </c:numCache>
            </c:numRef>
          </c:val>
          <c:extLst>
            <c:ext xmlns:c16="http://schemas.microsoft.com/office/drawing/2014/chart" uri="{C3380CC4-5D6E-409C-BE32-E72D297353CC}">
              <c16:uniqueId val="{00000008-F3A0-4FAE-8CE8-FAD4C02DE79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9. Have and adhere to policies designed for the individual’s care and provider organisations that will help to prevent and control infections </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solidFill>
              <a:srgbClr val="92D050"/>
            </a:solidFill>
            <a:ln>
              <a:solidFill>
                <a:sysClr val="windowText" lastClr="000000"/>
              </a:solidFill>
            </a:ln>
          </c:spPr>
          <c:dPt>
            <c:idx val="0"/>
            <c:bubble3D val="0"/>
            <c:spPr>
              <a:solidFill>
                <a:srgbClr val="FF0000"/>
              </a:solidFill>
              <a:ln w="19050">
                <a:solidFill>
                  <a:sysClr val="windowText" lastClr="000000"/>
                </a:solidFill>
              </a:ln>
              <a:effectLst/>
            </c:spPr>
            <c:extLst>
              <c:ext xmlns:c16="http://schemas.microsoft.com/office/drawing/2014/chart" uri="{C3380CC4-5D6E-409C-BE32-E72D297353CC}">
                <c16:uniqueId val="{00000001-C0F0-4587-AB89-A4BC6ACE1CB1}"/>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3-C0F0-4587-AB89-A4BC6ACE1CB1}"/>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5-C0F0-4587-AB89-A4BC6ACE1CB1}"/>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'Board Assurance Framework'!$I$69:$I$71</c:f>
              <c:strCache>
                <c:ptCount val="3"/>
                <c:pt idx="0">
                  <c:v>1. Non-compliant</c:v>
                </c:pt>
                <c:pt idx="1">
                  <c:v>2. Partially compliant</c:v>
                </c:pt>
                <c:pt idx="2">
                  <c:v>3. Compliant</c:v>
                </c:pt>
              </c:strCache>
            </c:strRef>
          </c:cat>
          <c:val>
            <c:numRef>
              <c:f>'Board Assurance Framework'!$J$69:$J$71</c:f>
              <c:numCache>
                <c:formatCode>General</c:formatCode>
                <c:ptCount val="3"/>
                <c:pt idx="0">
                  <c:v>0</c:v>
                </c:pt>
                <c:pt idx="1">
                  <c:v>1</c:v>
                </c:pt>
                <c:pt idx="2">
                  <c:v>0</c:v>
                </c:pt>
              </c:numCache>
            </c:numRef>
          </c:val>
          <c:extLst>
            <c:ext xmlns:c16="http://schemas.microsoft.com/office/drawing/2014/chart" uri="{C3380CC4-5D6E-409C-BE32-E72D297353CC}">
              <c16:uniqueId val="{00000008-C0F0-4587-AB89-A4BC6ACE1CB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a:t>2. Provide and maintain a clean and appropriate environment in managed premises that facilitates the prevention and control of infections</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w="19050">
              <a:solidFill>
                <a:sysClr val="windowText" lastClr="000000"/>
              </a:solidFill>
            </a:ln>
          </c:spPr>
          <c:dPt>
            <c:idx val="0"/>
            <c:bubble3D val="0"/>
            <c:spPr>
              <a:solidFill>
                <a:srgbClr val="FF3300"/>
              </a:solidFill>
              <a:ln w="19050">
                <a:solidFill>
                  <a:sysClr val="windowText" lastClr="000000"/>
                </a:solidFill>
              </a:ln>
              <a:effectLst/>
            </c:spPr>
            <c:extLst>
              <c:ext xmlns:c16="http://schemas.microsoft.com/office/drawing/2014/chart" uri="{C3380CC4-5D6E-409C-BE32-E72D297353CC}">
                <c16:uniqueId val="{00000003-4CF6-461F-AB5F-76FBAB2BAA73}"/>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5-4CF6-461F-AB5F-76FBAB2BAA73}"/>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7-4CF6-461F-AB5F-76FBAB2BAA73}"/>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'Board Assurance Framework'!$I$15:$I$19</c15:sqref>
                  </c15:fullRef>
                </c:ext>
              </c:extLst>
              <c:f>'Board Assurance Framework'!$I$16:$I$18</c:f>
              <c:strCache>
                <c:ptCount val="3"/>
                <c:pt idx="0">
                  <c:v>1. Non-compliant</c:v>
                </c:pt>
                <c:pt idx="1">
                  <c:v>2. Partially compliant</c:v>
                </c:pt>
                <c:pt idx="2">
                  <c:v>3. Compliant</c:v>
                </c:pt>
              </c:strCache>
            </c:strRef>
          </c:cat>
          <c:val>
            <c:numRef>
              <c:extLst>
                <c:ext xmlns:c15="http://schemas.microsoft.com/office/drawing/2012/chart" uri="{02D57815-91ED-43cb-92C2-25804820EDAC}">
                  <c15:fullRef>
                    <c15:sqref>'Board Assurance Framework'!$J$15:$J$19</c15:sqref>
                  </c15:fullRef>
                </c:ext>
              </c:extLst>
              <c:f>'Board Assurance Framework'!$J$16:$J$18</c:f>
              <c:numCache>
                <c:formatCode>General</c:formatCode>
                <c:ptCount val="3"/>
                <c:pt idx="0">
                  <c:v>2</c:v>
                </c:pt>
                <c:pt idx="1">
                  <c:v>5</c:v>
                </c:pt>
                <c:pt idx="2">
                  <c:v>1</c:v>
                </c:pt>
              </c:numCache>
            </c:numRef>
          </c:val>
          <c:extLst>
            <c:ext xmlns:c15="http://schemas.microsoft.com/office/drawing/2012/chart" uri="{02D57815-91ED-43cb-92C2-25804820EDAC}">
              <c15:categoryFilterExceptions>
                <c15:categoryFilterException>
                  <c15:sqref>'Board Assurance Framework'!$J$19</c15:sqref>
                  <c15:spPr xmlns:c15="http://schemas.microsoft.com/office/drawing/2012/chart">
                    <a:solidFill>
                      <a:srgbClr val="92D050"/>
                    </a:solidFill>
                    <a:ln w="19050">
                      <a:solidFill>
                        <a:sysClr val="windowText" lastClr="000000"/>
                      </a:solidFill>
                    </a:ln>
                    <a:effectLst/>
                  </c15:spPr>
                  <c15:bubble3D val="0"/>
                </c15:categoryFilterException>
              </c15:categoryFilterExceptions>
            </c:ext>
            <c:ext xmlns:c16="http://schemas.microsoft.com/office/drawing/2014/chart" uri="{C3380CC4-5D6E-409C-BE32-E72D297353CC}">
              <c16:uniqueId val="{00000008-4CF6-461F-AB5F-76FBAB2BAA7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10. Have a system in place to manage the occupational health needs and obligations of staff in relation to infection </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solidFill>
              <a:srgbClr val="FFFF00"/>
            </a:solidFill>
            <a:ln>
              <a:solidFill>
                <a:sysClr val="windowText" lastClr="000000"/>
              </a:solidFill>
            </a:ln>
          </c:spPr>
          <c:dPt>
            <c:idx val="0"/>
            <c:bubble3D val="0"/>
            <c:spPr>
              <a:solidFill>
                <a:srgbClr val="FFFF00"/>
              </a:solidFill>
              <a:ln w="19050">
                <a:solidFill>
                  <a:sysClr val="windowText" lastClr="000000"/>
                </a:solidFill>
              </a:ln>
              <a:effectLst/>
            </c:spPr>
            <c:extLst>
              <c:ext xmlns:c16="http://schemas.microsoft.com/office/drawing/2014/chart" uri="{C3380CC4-5D6E-409C-BE32-E72D297353CC}">
                <c16:uniqueId val="{00000001-F7B7-4E73-9504-4640DFD8A448}"/>
              </c:ext>
            </c:extLst>
          </c:dPt>
          <c:dPt>
            <c:idx val="1"/>
            <c:bubble3D val="0"/>
            <c:spPr>
              <a:solidFill>
                <a:srgbClr val="FF0000"/>
              </a:solidFill>
              <a:ln w="19050">
                <a:solidFill>
                  <a:sysClr val="windowText" lastClr="000000"/>
                </a:solidFill>
              </a:ln>
              <a:effectLst/>
            </c:spPr>
            <c:extLst>
              <c:ext xmlns:c16="http://schemas.microsoft.com/office/drawing/2014/chart" uri="{C3380CC4-5D6E-409C-BE32-E72D297353CC}">
                <c16:uniqueId val="{00000003-F7B7-4E73-9504-4640DFD8A448}"/>
              </c:ext>
            </c:extLst>
          </c:dPt>
          <c:dPt>
            <c:idx val="2"/>
            <c:bubble3D val="0"/>
            <c:spPr>
              <a:solidFill>
                <a:srgbClr val="FFFF00"/>
              </a:solidFill>
              <a:ln w="19050">
                <a:solidFill>
                  <a:sysClr val="windowText" lastClr="000000"/>
                </a:solidFill>
              </a:ln>
              <a:effectLst/>
            </c:spPr>
            <c:extLst>
              <c:ext xmlns:c16="http://schemas.microsoft.com/office/drawing/2014/chart" uri="{C3380CC4-5D6E-409C-BE32-E72D297353CC}">
                <c16:uniqueId val="{00000005-F7B7-4E73-9504-4640DFD8A448}"/>
              </c:ext>
            </c:extLst>
          </c:dPt>
          <c:dPt>
            <c:idx val="3"/>
            <c:bubble3D val="0"/>
            <c:spPr>
              <a:solidFill>
                <a:srgbClr val="92D050"/>
              </a:solidFill>
              <a:ln w="19050">
                <a:solidFill>
                  <a:sysClr val="windowText" lastClr="000000"/>
                </a:solidFill>
              </a:ln>
              <a:effectLst/>
            </c:spPr>
            <c:extLst>
              <c:ext xmlns:c16="http://schemas.microsoft.com/office/drawing/2014/chart" uri="{C3380CC4-5D6E-409C-BE32-E72D297353CC}">
                <c16:uniqueId val="{00000007-F7B7-4E73-9504-4640DFD8A448}"/>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'Board Assurance Framework'!$I$73:$I$76</c:f>
              <c:strCache>
                <c:ptCount val="4"/>
                <c:pt idx="1">
                  <c:v>1. Non-compliant</c:v>
                </c:pt>
                <c:pt idx="2">
                  <c:v>2. Partially compliant</c:v>
                </c:pt>
                <c:pt idx="3">
                  <c:v>3. Compliant</c:v>
                </c:pt>
              </c:strCache>
            </c:strRef>
          </c:cat>
          <c:val>
            <c:numRef>
              <c:f>'Board Assurance Framework'!$J$73:$J$76</c:f>
              <c:numCache>
                <c:formatCode>General</c:formatCode>
                <c:ptCount val="4"/>
                <c:pt idx="0">
                  <c:v>0</c:v>
                </c:pt>
                <c:pt idx="1">
                  <c:v>2</c:v>
                </c:pt>
                <c:pt idx="2">
                  <c:v>0</c:v>
                </c:pt>
                <c:pt idx="3">
                  <c:v>1</c:v>
                </c:pt>
              </c:numCache>
            </c:numRef>
          </c:val>
          <c:extLst>
            <c:ext xmlns:c16="http://schemas.microsoft.com/office/drawing/2014/chart" uri="{C3380CC4-5D6E-409C-BE32-E72D297353CC}">
              <c16:uniqueId val="{00000008-F7B7-4E73-9504-4640DFD8A44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Overall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noFill/>
              <a:ln w="19050">
                <a:solidFill>
                  <a:sysClr val="windowText" lastClr="000000"/>
                </a:solidFill>
              </a:ln>
              <a:effectLst/>
            </c:spPr>
            <c:extLst>
              <c:ext xmlns:c16="http://schemas.microsoft.com/office/drawing/2014/chart" uri="{C3380CC4-5D6E-409C-BE32-E72D297353CC}">
                <c16:uniqueId val="{00000001-1EC9-44C4-9B28-1C06DB58A681}"/>
              </c:ext>
            </c:extLst>
          </c:dPt>
          <c:dPt>
            <c:idx val="1"/>
            <c:bubble3D val="0"/>
            <c:spPr>
              <a:solidFill>
                <a:srgbClr val="FF3300"/>
              </a:solidFill>
              <a:ln w="19050">
                <a:solidFill>
                  <a:sysClr val="windowText" lastClr="000000"/>
                </a:solidFill>
              </a:ln>
              <a:effectLst/>
            </c:spPr>
            <c:extLst>
              <c:ext xmlns:c16="http://schemas.microsoft.com/office/drawing/2014/chart" uri="{C3380CC4-5D6E-409C-BE32-E72D297353CC}">
                <c16:uniqueId val="{00000003-1EC9-44C4-9B28-1C06DB58A681}"/>
              </c:ext>
            </c:extLst>
          </c:dPt>
          <c:dPt>
            <c:idx val="2"/>
            <c:bubble3D val="0"/>
            <c:spPr>
              <a:solidFill>
                <a:srgbClr val="FFFF00"/>
              </a:solidFill>
              <a:ln w="19050">
                <a:solidFill>
                  <a:sysClr val="windowText" lastClr="000000"/>
                </a:solidFill>
              </a:ln>
              <a:effectLst/>
            </c:spPr>
            <c:extLst>
              <c:ext xmlns:c16="http://schemas.microsoft.com/office/drawing/2014/chart" uri="{C3380CC4-5D6E-409C-BE32-E72D297353CC}">
                <c16:uniqueId val="{00000005-1EC9-44C4-9B28-1C06DB58A681}"/>
              </c:ext>
            </c:extLst>
          </c:dPt>
          <c:dPt>
            <c:idx val="3"/>
            <c:bubble3D val="0"/>
            <c:spPr>
              <a:solidFill>
                <a:srgbClr val="92D050"/>
              </a:solidFill>
              <a:ln w="19050">
                <a:solidFill>
                  <a:sysClr val="windowText" lastClr="000000"/>
                </a:solidFill>
              </a:ln>
              <a:effectLst/>
            </c:spPr>
            <c:extLst>
              <c:ext xmlns:c16="http://schemas.microsoft.com/office/drawing/2014/chart" uri="{C3380CC4-5D6E-409C-BE32-E72D297353CC}">
                <c16:uniqueId val="{00000007-1EC9-44C4-9B28-1C06DB58A68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'!$A$21:$A$24</c:f>
              <c:strCache>
                <c:ptCount val="4"/>
                <c:pt idx="0">
                  <c:v>0. Not applicable</c:v>
                </c:pt>
                <c:pt idx="1">
                  <c:v>1. Non-compliant</c:v>
                </c:pt>
                <c:pt idx="2">
                  <c:v>2. Partially compliant</c:v>
                </c:pt>
                <c:pt idx="3">
                  <c:v>3. Compliant</c:v>
                </c:pt>
              </c:strCache>
            </c:strRef>
          </c:cat>
          <c:val>
            <c:numRef>
              <c:f>'Data '!$B$21:$B$24</c:f>
              <c:numCache>
                <c:formatCode>General</c:formatCode>
                <c:ptCount val="4"/>
                <c:pt idx="0">
                  <c:v>1</c:v>
                </c:pt>
                <c:pt idx="1">
                  <c:v>25</c:v>
                </c:pt>
                <c:pt idx="2">
                  <c:v>17</c:v>
                </c:pt>
                <c:pt idx="3">
                  <c:v>11</c:v>
                </c:pt>
              </c:numCache>
            </c:numRef>
          </c:val>
          <c:extLst>
            <c:ext xmlns:c16="http://schemas.microsoft.com/office/drawing/2014/chart" uri="{C3380CC4-5D6E-409C-BE32-E72D297353CC}">
              <c16:uniqueId val="{00000008-1EC9-44C4-9B28-1C06DB58A681}"/>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Compliance</a:t>
            </a:r>
            <a:r>
              <a:rPr lang="en-GB" baseline="0"/>
              <a:t> rating by Sections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'Data '!$A$5</c:f>
              <c:strCache>
                <c:ptCount val="1"/>
                <c:pt idx="0">
                  <c:v>0. Not applicable</c:v>
                </c:pt>
              </c:strCache>
            </c:strRef>
          </c:tx>
          <c:spPr>
            <a:solidFill>
              <a:schemeClr val="bg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'!$B$4:$K$4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'!$B$5:$K$5</c:f>
              <c:numCache>
                <c:formatCode>General</c:formatCode>
                <c:ptCount val="10"/>
                <c:pt idx="0">
                  <c:v>0</c:v>
                </c:pt>
                <c:pt idx="1">
                  <c:v>1</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C6B-4C74-B510-E14F7BA86583}"/>
            </c:ext>
          </c:extLst>
        </c:ser>
        <c:ser>
          <c:idx val="2"/>
          <c:order val="1"/>
          <c:tx>
            <c:strRef>
              <c:f>'Data '!$A$6</c:f>
              <c:strCache>
                <c:ptCount val="1"/>
                <c:pt idx="0">
                  <c:v>1. Non-compliant</c:v>
                </c:pt>
              </c:strCache>
            </c:strRef>
          </c:tx>
          <c:spPr>
            <a:solidFill>
              <a:srgbClr val="FF0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'!$B$4:$K$4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'!$B$6:$K$6</c:f>
              <c:numCache>
                <c:formatCode>General</c:formatCode>
                <c:ptCount val="10"/>
                <c:pt idx="0">
                  <c:v>4</c:v>
                </c:pt>
                <c:pt idx="1">
                  <c:v>2</c:v>
                </c:pt>
                <c:pt idx="2">
                  <c:v>4</c:v>
                </c:pt>
                <c:pt idx="3">
                  <c:v>3</c:v>
                </c:pt>
                <c:pt idx="4">
                  <c:v>3</c:v>
                </c:pt>
                <c:pt idx="5">
                  <c:v>2</c:v>
                </c:pt>
                <c:pt idx="6">
                  <c:v>2</c:v>
                </c:pt>
                <c:pt idx="7">
                  <c:v>3</c:v>
                </c:pt>
                <c:pt idx="8">
                  <c:v>0</c:v>
                </c:pt>
                <c:pt idx="9">
                  <c:v>2</c:v>
                </c:pt>
              </c:numCache>
            </c:numRef>
          </c:val>
          <c:extLst>
            <c:ext xmlns:c16="http://schemas.microsoft.com/office/drawing/2014/chart" uri="{C3380CC4-5D6E-409C-BE32-E72D297353CC}">
              <c16:uniqueId val="{00000001-9C6B-4C74-B510-E14F7BA86583}"/>
            </c:ext>
          </c:extLst>
        </c:ser>
        <c:ser>
          <c:idx val="3"/>
          <c:order val="2"/>
          <c:tx>
            <c:strRef>
              <c:f>'Data '!$A$7</c:f>
              <c:strCache>
                <c:ptCount val="1"/>
                <c:pt idx="0">
                  <c:v>2. Partially compliant</c:v>
                </c:pt>
              </c:strCache>
            </c:strRef>
          </c:tx>
          <c:spPr>
            <a:solidFill>
              <a:srgbClr val="FFFF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'!$B$4:$K$4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'!$B$7:$K$7</c:f>
              <c:numCache>
                <c:formatCode>General</c:formatCode>
                <c:ptCount val="10"/>
                <c:pt idx="0">
                  <c:v>2</c:v>
                </c:pt>
                <c:pt idx="1">
                  <c:v>5</c:v>
                </c:pt>
                <c:pt idx="2">
                  <c:v>1</c:v>
                </c:pt>
                <c:pt idx="3">
                  <c:v>1</c:v>
                </c:pt>
                <c:pt idx="4">
                  <c:v>1</c:v>
                </c:pt>
                <c:pt idx="5">
                  <c:v>3</c:v>
                </c:pt>
                <c:pt idx="6">
                  <c:v>1</c:v>
                </c:pt>
                <c:pt idx="7">
                  <c:v>2</c:v>
                </c:pt>
                <c:pt idx="8">
                  <c:v>1</c:v>
                </c:pt>
                <c:pt idx="9">
                  <c:v>0</c:v>
                </c:pt>
              </c:numCache>
            </c:numRef>
          </c:val>
          <c:extLst>
            <c:ext xmlns:c16="http://schemas.microsoft.com/office/drawing/2014/chart" uri="{C3380CC4-5D6E-409C-BE32-E72D297353CC}">
              <c16:uniqueId val="{00000002-9C6B-4C74-B510-E14F7BA86583}"/>
            </c:ext>
          </c:extLst>
        </c:ser>
        <c:ser>
          <c:idx val="4"/>
          <c:order val="3"/>
          <c:tx>
            <c:strRef>
              <c:f>'Data '!$A$8</c:f>
              <c:strCache>
                <c:ptCount val="1"/>
                <c:pt idx="0">
                  <c:v>3. Compliant</c:v>
                </c:pt>
              </c:strCache>
            </c:strRef>
          </c:tx>
          <c:spPr>
            <a:solidFill>
              <a:srgbClr val="92D05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'!$B$4:$K$4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'!$B$8:$K$8</c:f>
              <c:numCache>
                <c:formatCode>General</c:formatCode>
                <c:ptCount val="10"/>
                <c:pt idx="0">
                  <c:v>2</c:v>
                </c:pt>
                <c:pt idx="1">
                  <c:v>1</c:v>
                </c:pt>
                <c:pt idx="2">
                  <c:v>1</c:v>
                </c:pt>
                <c:pt idx="3">
                  <c:v>1</c:v>
                </c:pt>
                <c:pt idx="4">
                  <c:v>1</c:v>
                </c:pt>
                <c:pt idx="5">
                  <c:v>1</c:v>
                </c:pt>
                <c:pt idx="6">
                  <c:v>1</c:v>
                </c:pt>
                <c:pt idx="7">
                  <c:v>2</c:v>
                </c:pt>
                <c:pt idx="8">
                  <c:v>0</c:v>
                </c:pt>
                <c:pt idx="9">
                  <c:v>1</c:v>
                </c:pt>
              </c:numCache>
            </c:numRef>
          </c:val>
          <c:extLst>
            <c:ext xmlns:c16="http://schemas.microsoft.com/office/drawing/2014/chart" uri="{C3380CC4-5D6E-409C-BE32-E72D297353CC}">
              <c16:uniqueId val="{00000003-9C6B-4C74-B510-E14F7BA86583}"/>
            </c:ext>
          </c:extLst>
        </c:ser>
        <c:dLbls>
          <c:dLblPos val="ctr"/>
          <c:showLegendKey val="0"/>
          <c:showVal val="1"/>
          <c:showCatName val="0"/>
          <c:showSerName val="0"/>
          <c:showPercent val="0"/>
          <c:showBubbleSize val="0"/>
        </c:dLbls>
        <c:gapWidth val="150"/>
        <c:overlap val="100"/>
        <c:axId val="2062349120"/>
        <c:axId val="2062336640"/>
      </c:barChart>
      <c:catAx>
        <c:axId val="20623491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36640"/>
        <c:crosses val="autoZero"/>
        <c:auto val="1"/>
        <c:lblAlgn val="ctr"/>
        <c:lblOffset val="100"/>
        <c:noMultiLvlLbl val="0"/>
      </c:catAx>
      <c:valAx>
        <c:axId val="2062336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49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Compliance</a:t>
            </a:r>
            <a:r>
              <a:rPr lang="en-GB" baseline="0"/>
              <a:t> rating by section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'Data '!$A$5</c:f>
              <c:strCache>
                <c:ptCount val="1"/>
                <c:pt idx="0">
                  <c:v>0. Not applicable</c:v>
                </c:pt>
              </c:strCache>
            </c:strRef>
          </c:tx>
          <c:spPr>
            <a:solidFill>
              <a:schemeClr val="bg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'!$B$4:$K$4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'!$B$5:$K$5</c:f>
              <c:numCache>
                <c:formatCode>General</c:formatCode>
                <c:ptCount val="10"/>
                <c:pt idx="0">
                  <c:v>0</c:v>
                </c:pt>
                <c:pt idx="1">
                  <c:v>1</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5D7-4E04-9A73-6518C48361CC}"/>
            </c:ext>
          </c:extLst>
        </c:ser>
        <c:ser>
          <c:idx val="2"/>
          <c:order val="1"/>
          <c:tx>
            <c:strRef>
              <c:f>'Data '!$A$6</c:f>
              <c:strCache>
                <c:ptCount val="1"/>
                <c:pt idx="0">
                  <c:v>1. Non-compliant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'!$B$4:$K$4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'!$B$6:$K$6</c:f>
              <c:numCache>
                <c:formatCode>General</c:formatCode>
                <c:ptCount val="10"/>
                <c:pt idx="0">
                  <c:v>4</c:v>
                </c:pt>
                <c:pt idx="1">
                  <c:v>2</c:v>
                </c:pt>
                <c:pt idx="2">
                  <c:v>4</c:v>
                </c:pt>
                <c:pt idx="3">
                  <c:v>3</c:v>
                </c:pt>
                <c:pt idx="4">
                  <c:v>3</c:v>
                </c:pt>
                <c:pt idx="5">
                  <c:v>2</c:v>
                </c:pt>
                <c:pt idx="6">
                  <c:v>2</c:v>
                </c:pt>
                <c:pt idx="7">
                  <c:v>3</c:v>
                </c:pt>
                <c:pt idx="8">
                  <c:v>0</c:v>
                </c:pt>
                <c:pt idx="9">
                  <c:v>2</c:v>
                </c:pt>
              </c:numCache>
            </c:numRef>
          </c:val>
          <c:extLst>
            <c:ext xmlns:c16="http://schemas.microsoft.com/office/drawing/2014/chart" uri="{C3380CC4-5D6E-409C-BE32-E72D297353CC}">
              <c16:uniqueId val="{00000001-45D7-4E04-9A73-6518C48361CC}"/>
            </c:ext>
          </c:extLst>
        </c:ser>
        <c:ser>
          <c:idx val="3"/>
          <c:order val="2"/>
          <c:tx>
            <c:strRef>
              <c:f>'Data '!$A$7</c:f>
              <c:strCache>
                <c:ptCount val="1"/>
                <c:pt idx="0">
                  <c:v>2. Partially compliant</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'!$B$4:$K$4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'!$B$7:$K$7</c:f>
              <c:numCache>
                <c:formatCode>General</c:formatCode>
                <c:ptCount val="10"/>
                <c:pt idx="0">
                  <c:v>2</c:v>
                </c:pt>
                <c:pt idx="1">
                  <c:v>5</c:v>
                </c:pt>
                <c:pt idx="2">
                  <c:v>1</c:v>
                </c:pt>
                <c:pt idx="3">
                  <c:v>1</c:v>
                </c:pt>
                <c:pt idx="4">
                  <c:v>1</c:v>
                </c:pt>
                <c:pt idx="5">
                  <c:v>3</c:v>
                </c:pt>
                <c:pt idx="6">
                  <c:v>1</c:v>
                </c:pt>
                <c:pt idx="7">
                  <c:v>2</c:v>
                </c:pt>
                <c:pt idx="8">
                  <c:v>1</c:v>
                </c:pt>
                <c:pt idx="9">
                  <c:v>0</c:v>
                </c:pt>
              </c:numCache>
            </c:numRef>
          </c:val>
          <c:extLst>
            <c:ext xmlns:c16="http://schemas.microsoft.com/office/drawing/2014/chart" uri="{C3380CC4-5D6E-409C-BE32-E72D297353CC}">
              <c16:uniqueId val="{00000002-45D7-4E04-9A73-6518C48361CC}"/>
            </c:ext>
          </c:extLst>
        </c:ser>
        <c:ser>
          <c:idx val="4"/>
          <c:order val="3"/>
          <c:tx>
            <c:strRef>
              <c:f>'Data '!$A$8</c:f>
              <c:strCache>
                <c:ptCount val="1"/>
                <c:pt idx="0">
                  <c:v>3. Compliant</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'!$B$4:$K$4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'!$B$8:$K$8</c:f>
              <c:numCache>
                <c:formatCode>General</c:formatCode>
                <c:ptCount val="10"/>
                <c:pt idx="0">
                  <c:v>2</c:v>
                </c:pt>
                <c:pt idx="1">
                  <c:v>1</c:v>
                </c:pt>
                <c:pt idx="2">
                  <c:v>1</c:v>
                </c:pt>
                <c:pt idx="3">
                  <c:v>1</c:v>
                </c:pt>
                <c:pt idx="4">
                  <c:v>1</c:v>
                </c:pt>
                <c:pt idx="5">
                  <c:v>1</c:v>
                </c:pt>
                <c:pt idx="6">
                  <c:v>1</c:v>
                </c:pt>
                <c:pt idx="7">
                  <c:v>2</c:v>
                </c:pt>
                <c:pt idx="8">
                  <c:v>0</c:v>
                </c:pt>
                <c:pt idx="9">
                  <c:v>1</c:v>
                </c:pt>
              </c:numCache>
            </c:numRef>
          </c:val>
          <c:extLst>
            <c:ext xmlns:c16="http://schemas.microsoft.com/office/drawing/2014/chart" uri="{C3380CC4-5D6E-409C-BE32-E72D297353CC}">
              <c16:uniqueId val="{00000003-45D7-4E04-9A73-6518C48361CC}"/>
            </c:ext>
          </c:extLst>
        </c:ser>
        <c:dLbls>
          <c:dLblPos val="ctr"/>
          <c:showLegendKey val="0"/>
          <c:showVal val="1"/>
          <c:showCatName val="0"/>
          <c:showSerName val="0"/>
          <c:showPercent val="0"/>
          <c:showBubbleSize val="0"/>
        </c:dLbls>
        <c:gapWidth val="150"/>
        <c:overlap val="100"/>
        <c:axId val="2062349120"/>
        <c:axId val="2062336640"/>
      </c:barChart>
      <c:catAx>
        <c:axId val="20623491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36640"/>
        <c:crosses val="autoZero"/>
        <c:auto val="1"/>
        <c:lblAlgn val="ctr"/>
        <c:lblOffset val="100"/>
        <c:noMultiLvlLbl val="0"/>
      </c:catAx>
      <c:valAx>
        <c:axId val="2062336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49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Overall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noFill/>
              <a:ln w="19050">
                <a:solidFill>
                  <a:sysClr val="windowText" lastClr="000000"/>
                </a:solidFill>
              </a:ln>
              <a:effectLst/>
            </c:spPr>
            <c:extLst>
              <c:ext xmlns:c16="http://schemas.microsoft.com/office/drawing/2014/chart" uri="{C3380CC4-5D6E-409C-BE32-E72D297353CC}">
                <c16:uniqueId val="{00000001-5729-4208-9FDD-157298B8A178}"/>
              </c:ext>
            </c:extLst>
          </c:dPt>
          <c:dPt>
            <c:idx val="1"/>
            <c:bubble3D val="0"/>
            <c:spPr>
              <a:solidFill>
                <a:srgbClr val="FF3300"/>
              </a:solidFill>
              <a:ln w="19050">
                <a:solidFill>
                  <a:sysClr val="windowText" lastClr="000000"/>
                </a:solidFill>
              </a:ln>
              <a:effectLst/>
            </c:spPr>
            <c:extLst>
              <c:ext xmlns:c16="http://schemas.microsoft.com/office/drawing/2014/chart" uri="{C3380CC4-5D6E-409C-BE32-E72D297353CC}">
                <c16:uniqueId val="{00000003-5729-4208-9FDD-157298B8A178}"/>
              </c:ext>
            </c:extLst>
          </c:dPt>
          <c:dPt>
            <c:idx val="2"/>
            <c:bubble3D val="0"/>
            <c:spPr>
              <a:solidFill>
                <a:schemeClr val="accent4">
                  <a:lumMod val="40000"/>
                  <a:lumOff val="60000"/>
                </a:schemeClr>
              </a:solidFill>
              <a:ln w="19050">
                <a:solidFill>
                  <a:sysClr val="windowText" lastClr="000000"/>
                </a:solidFill>
              </a:ln>
              <a:effectLst/>
            </c:spPr>
            <c:extLst>
              <c:ext xmlns:c16="http://schemas.microsoft.com/office/drawing/2014/chart" uri="{C3380CC4-5D6E-409C-BE32-E72D297353CC}">
                <c16:uniqueId val="{00000005-5729-4208-9FDD-157298B8A178}"/>
              </c:ext>
            </c:extLst>
          </c:dPt>
          <c:dPt>
            <c:idx val="3"/>
            <c:bubble3D val="0"/>
            <c:spPr>
              <a:solidFill>
                <a:schemeClr val="accent6">
                  <a:lumMod val="40000"/>
                  <a:lumOff val="60000"/>
                </a:schemeClr>
              </a:solidFill>
              <a:ln w="19050">
                <a:solidFill>
                  <a:sysClr val="windowText" lastClr="000000"/>
                </a:solidFill>
              </a:ln>
              <a:effectLst/>
            </c:spPr>
            <c:extLst>
              <c:ext xmlns:c16="http://schemas.microsoft.com/office/drawing/2014/chart" uri="{C3380CC4-5D6E-409C-BE32-E72D297353CC}">
                <c16:uniqueId val="{00000007-5729-4208-9FDD-157298B8A1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'!$A$21:$A$24</c:f>
              <c:strCache>
                <c:ptCount val="4"/>
                <c:pt idx="0">
                  <c:v>0. Not applicable</c:v>
                </c:pt>
                <c:pt idx="1">
                  <c:v>1. Non-compliant</c:v>
                </c:pt>
                <c:pt idx="2">
                  <c:v>2. Partially compliant</c:v>
                </c:pt>
                <c:pt idx="3">
                  <c:v>3. Compliant</c:v>
                </c:pt>
              </c:strCache>
            </c:strRef>
          </c:cat>
          <c:val>
            <c:numRef>
              <c:f>'Data '!$B$21:$B$24</c:f>
              <c:numCache>
                <c:formatCode>General</c:formatCode>
                <c:ptCount val="4"/>
                <c:pt idx="0">
                  <c:v>1</c:v>
                </c:pt>
                <c:pt idx="1">
                  <c:v>25</c:v>
                </c:pt>
                <c:pt idx="2">
                  <c:v>17</c:v>
                </c:pt>
                <c:pt idx="3">
                  <c:v>11</c:v>
                </c:pt>
              </c:numCache>
            </c:numRef>
          </c:val>
          <c:extLst>
            <c:ext xmlns:c16="http://schemas.microsoft.com/office/drawing/2014/chart" uri="{C3380CC4-5D6E-409C-BE32-E72D297353CC}">
              <c16:uniqueId val="{00000008-5729-4208-9FDD-157298B8A178}"/>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3. Ensure appropriate antimicrobial use to optimise patient outcomes and to reduce the risk of adverse events and antimicrobial resistance </a:t>
            </a:r>
            <a:endParaRPr lang="en-GB"/>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solidFill>
                <a:srgbClr val="FF3300"/>
              </a:solidFill>
              <a:ln w="19050">
                <a:solidFill>
                  <a:sysClr val="windowText" lastClr="000000"/>
                </a:solidFill>
              </a:ln>
              <a:effectLst/>
            </c:spPr>
            <c:extLst>
              <c:ext xmlns:c16="http://schemas.microsoft.com/office/drawing/2014/chart" uri="{C3380CC4-5D6E-409C-BE32-E72D297353CC}">
                <c16:uniqueId val="{00000003-41FC-41C5-84ED-1FC78D51D280}"/>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5-41FC-41C5-84ED-1FC78D51D280}"/>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7-41FC-41C5-84ED-1FC78D51D280}"/>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'Board Assurance Framework'!$I$26:$I$29</c15:sqref>
                  </c15:fullRef>
                </c:ext>
              </c:extLst>
              <c:f>'Board Assurance Framework'!$I$27:$I$29</c:f>
              <c:strCache>
                <c:ptCount val="3"/>
                <c:pt idx="0">
                  <c:v>1. Non-compliant</c:v>
                </c:pt>
                <c:pt idx="1">
                  <c:v>2. Partially compliant</c:v>
                </c:pt>
                <c:pt idx="2">
                  <c:v>3. Compliant</c:v>
                </c:pt>
              </c:strCache>
            </c:strRef>
          </c:cat>
          <c:val>
            <c:numRef>
              <c:extLst>
                <c:ext xmlns:c15="http://schemas.microsoft.com/office/drawing/2012/chart" uri="{02D57815-91ED-43cb-92C2-25804820EDAC}">
                  <c15:fullRef>
                    <c15:sqref>'Board Assurance Framework'!$J$26:$J$29</c15:sqref>
                  </c15:fullRef>
                </c:ext>
              </c:extLst>
              <c:f>'Board Assurance Framework'!$J$27:$J$29</c:f>
              <c:numCache>
                <c:formatCode>General</c:formatCode>
                <c:ptCount val="3"/>
                <c:pt idx="0">
                  <c:v>4</c:v>
                </c:pt>
                <c:pt idx="1">
                  <c:v>1</c:v>
                </c:pt>
                <c:pt idx="2">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8-41FC-41C5-84ED-1FC78D51D28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4. Provide suitable accurate information on infections to patients/service users, visitors/carers and any person concerned with providing further support, care or treatment  in a timely fashion. </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solidFill>
                <a:srgbClr val="FF0000"/>
              </a:solidFill>
              <a:ln w="19050">
                <a:solidFill>
                  <a:sysClr val="windowText" lastClr="000000"/>
                </a:solidFill>
              </a:ln>
              <a:effectLst/>
            </c:spPr>
            <c:extLst>
              <c:ext xmlns:c16="http://schemas.microsoft.com/office/drawing/2014/chart" uri="{C3380CC4-5D6E-409C-BE32-E72D297353CC}">
                <c16:uniqueId val="{00000003-9F8C-4FDA-B52C-D6C838F88059}"/>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5-9F8C-4FDA-B52C-D6C838F88059}"/>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7-9F8C-4FDA-B52C-D6C838F88059}"/>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'Board Assurance Framework'!$I$34:$I$37</c15:sqref>
                  </c15:fullRef>
                </c:ext>
              </c:extLst>
              <c:f>'Board Assurance Framework'!$I$35:$I$37</c:f>
              <c:strCache>
                <c:ptCount val="3"/>
                <c:pt idx="0">
                  <c:v>1. Non-compliant</c:v>
                </c:pt>
                <c:pt idx="1">
                  <c:v>2. Partially compliant</c:v>
                </c:pt>
                <c:pt idx="2">
                  <c:v>3. Compliant</c:v>
                </c:pt>
              </c:strCache>
            </c:strRef>
          </c:cat>
          <c:val>
            <c:numRef>
              <c:extLst>
                <c:ext xmlns:c15="http://schemas.microsoft.com/office/drawing/2012/chart" uri="{02D57815-91ED-43cb-92C2-25804820EDAC}">
                  <c15:fullRef>
                    <c15:sqref>'Board Assurance Framework'!$J$34:$J$37</c15:sqref>
                  </c15:fullRef>
                </c:ext>
              </c:extLst>
              <c:f>'Board Assurance Framework'!$J$35:$J$37</c:f>
              <c:numCache>
                <c:formatCode>General</c:formatCode>
                <c:ptCount val="3"/>
                <c:pt idx="0">
                  <c:v>3</c:v>
                </c:pt>
                <c:pt idx="1">
                  <c:v>1</c:v>
                </c:pt>
                <c:pt idx="2">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8-9F8C-4FDA-B52C-D6C838F8805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5. Ensure early identification of individuals who have or are at risk of developing an infection so that they receive timely and appropriate treatment to reduce the risk of transmitting infection to others.  </a:t>
            </a:r>
            <a:endParaRPr lang="en-GB"/>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solidFill>
                <a:srgbClr val="FF0000"/>
              </a:solidFill>
              <a:ln w="19050">
                <a:solidFill>
                  <a:sysClr val="windowText" lastClr="000000"/>
                </a:solidFill>
              </a:ln>
              <a:effectLst/>
            </c:spPr>
            <c:extLst>
              <c:ext xmlns:c16="http://schemas.microsoft.com/office/drawing/2014/chart" uri="{C3380CC4-5D6E-409C-BE32-E72D297353CC}">
                <c16:uniqueId val="{00000003-6380-42F2-A661-C7F75653B018}"/>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5-6380-42F2-A661-C7F75653B018}"/>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7-6380-42F2-A661-C7F75653B018}"/>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'Board Assurance Framework'!$I$41:$I$44</c15:sqref>
                  </c15:fullRef>
                </c:ext>
              </c:extLst>
              <c:f>'Board Assurance Framework'!$I$42:$I$44</c:f>
              <c:strCache>
                <c:ptCount val="3"/>
                <c:pt idx="0">
                  <c:v>1. Non-compliant</c:v>
                </c:pt>
                <c:pt idx="1">
                  <c:v>2. Partially compliant</c:v>
                </c:pt>
                <c:pt idx="2">
                  <c:v>3. Compliant</c:v>
                </c:pt>
              </c:strCache>
            </c:strRef>
          </c:cat>
          <c:val>
            <c:numRef>
              <c:extLst>
                <c:ext xmlns:c15="http://schemas.microsoft.com/office/drawing/2012/chart" uri="{02D57815-91ED-43cb-92C2-25804820EDAC}">
                  <c15:fullRef>
                    <c15:sqref>'Board Assurance Framework'!$J$41:$J$44</c15:sqref>
                  </c15:fullRef>
                </c:ext>
              </c:extLst>
              <c:f>'Board Assurance Framework'!$J$42:$J$44</c:f>
              <c:numCache>
                <c:formatCode>General</c:formatCode>
                <c:ptCount val="3"/>
                <c:pt idx="0">
                  <c:v>3</c:v>
                </c:pt>
                <c:pt idx="1">
                  <c:v>1</c:v>
                </c:pt>
                <c:pt idx="2">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8-6380-42F2-A661-C7F75653B01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6. Systems are in place to ensure that all care workers (including contractors and volunteers) are aware of and discharge their responsibilities in the process of preventing and controlling infection </a:t>
            </a:r>
            <a:endParaRPr lang="en-GB"/>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solidFill>
                <a:srgbClr val="FF0000"/>
              </a:solidFill>
              <a:ln w="19050">
                <a:solidFill>
                  <a:sysClr val="windowText" lastClr="000000"/>
                </a:solidFill>
              </a:ln>
              <a:effectLst/>
            </c:spPr>
            <c:extLst>
              <c:ext xmlns:c16="http://schemas.microsoft.com/office/drawing/2014/chart" uri="{C3380CC4-5D6E-409C-BE32-E72D297353CC}">
                <c16:uniqueId val="{00000003-A15D-4138-9463-3F311AAAB62B}"/>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5-A15D-4138-9463-3F311AAAB62B}"/>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7-A15D-4138-9463-3F311AAAB62B}"/>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'Board Assurance Framework'!$I$48:$I$51</c15:sqref>
                  </c15:fullRef>
                </c:ext>
              </c:extLst>
              <c:f>'Board Assurance Framework'!$I$49:$I$51</c:f>
              <c:strCache>
                <c:ptCount val="3"/>
                <c:pt idx="0">
                  <c:v>1. Non-compliant</c:v>
                </c:pt>
                <c:pt idx="1">
                  <c:v>2. Partially compliant</c:v>
                </c:pt>
                <c:pt idx="2">
                  <c:v>3. Compliant</c:v>
                </c:pt>
              </c:strCache>
            </c:strRef>
          </c:cat>
          <c:val>
            <c:numRef>
              <c:extLst>
                <c:ext xmlns:c15="http://schemas.microsoft.com/office/drawing/2012/chart" uri="{02D57815-91ED-43cb-92C2-25804820EDAC}">
                  <c15:fullRef>
                    <c15:sqref>'Board Assurance Framework'!$J$48:$J$51</c15:sqref>
                  </c15:fullRef>
                </c:ext>
              </c:extLst>
              <c:f>'Board Assurance Framework'!$J$49:$J$51</c:f>
              <c:numCache>
                <c:formatCode>General</c:formatCode>
                <c:ptCount val="3"/>
                <c:pt idx="0">
                  <c:v>2</c:v>
                </c:pt>
                <c:pt idx="1">
                  <c:v>3</c:v>
                </c:pt>
                <c:pt idx="2">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8-A15D-4138-9463-3F311AAAB62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7. Provide or secure adequate isolation precautions and facilities  </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solidFill>
                <a:srgbClr val="FF0000"/>
              </a:solidFill>
              <a:ln w="19050">
                <a:solidFill>
                  <a:sysClr val="windowText" lastClr="000000"/>
                </a:solidFill>
              </a:ln>
              <a:effectLst/>
            </c:spPr>
            <c:extLst>
              <c:ext xmlns:c16="http://schemas.microsoft.com/office/drawing/2014/chart" uri="{C3380CC4-5D6E-409C-BE32-E72D297353CC}">
                <c16:uniqueId val="{00000003-9674-4968-95D2-F531AC9D6EDC}"/>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5-9674-4968-95D2-F531AC9D6EDC}"/>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7-9674-4968-95D2-F531AC9D6EDC}"/>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'Board Assurance Framework'!$I$56:$I$59</c15:sqref>
                  </c15:fullRef>
                </c:ext>
              </c:extLst>
              <c:f>'Board Assurance Framework'!$I$57:$I$59</c:f>
              <c:strCache>
                <c:ptCount val="3"/>
                <c:pt idx="0">
                  <c:v>1. Non-compliant</c:v>
                </c:pt>
                <c:pt idx="1">
                  <c:v>2. Partially compliant</c:v>
                </c:pt>
                <c:pt idx="2">
                  <c:v>3. Compliant</c:v>
                </c:pt>
              </c:strCache>
            </c:strRef>
          </c:cat>
          <c:val>
            <c:numRef>
              <c:extLst>
                <c:ext xmlns:c15="http://schemas.microsoft.com/office/drawing/2012/chart" uri="{02D57815-91ED-43cb-92C2-25804820EDAC}">
                  <c15:fullRef>
                    <c15:sqref>'Board Assurance Framework'!$J$56:$J$59</c15:sqref>
                  </c15:fullRef>
                </c:ext>
              </c:extLst>
              <c:f>'Board Assurance Framework'!$J$57:$J$59</c:f>
              <c:numCache>
                <c:formatCode>General</c:formatCode>
                <c:ptCount val="3"/>
                <c:pt idx="0">
                  <c:v>2</c:v>
                </c:pt>
                <c:pt idx="1">
                  <c:v>1</c:v>
                </c:pt>
                <c:pt idx="2">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8-9674-4968-95D2-F531AC9D6ED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8. Provide secure and adequate access to laboratory/diagnostic support as appropriate </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solidFill>
                <a:srgbClr val="FF0000"/>
              </a:solidFill>
              <a:ln w="19050">
                <a:solidFill>
                  <a:sysClr val="windowText" lastClr="000000"/>
                </a:solidFill>
              </a:ln>
              <a:effectLst/>
            </c:spPr>
            <c:extLst>
              <c:ext xmlns:c16="http://schemas.microsoft.com/office/drawing/2014/chart" uri="{C3380CC4-5D6E-409C-BE32-E72D297353CC}">
                <c16:uniqueId val="{00000003-39BE-44BE-A8EF-BFEF73583AAB}"/>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5-39BE-44BE-A8EF-BFEF73583AAB}"/>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7-39BE-44BE-A8EF-BFEF73583AAB}"/>
              </c:ext>
            </c:extLst>
          </c:dPt>
          <c:dLbls>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'Board Assurance Framework'!$I$62:$I$65</c15:sqref>
                  </c15:fullRef>
                </c:ext>
              </c:extLst>
              <c:f>'Board Assurance Framework'!$I$63:$I$65</c:f>
              <c:strCache>
                <c:ptCount val="3"/>
                <c:pt idx="0">
                  <c:v>1. Non-compliant</c:v>
                </c:pt>
                <c:pt idx="1">
                  <c:v>2. Partially compliant</c:v>
                </c:pt>
                <c:pt idx="2">
                  <c:v>3. Compliant</c:v>
                </c:pt>
              </c:strCache>
            </c:strRef>
          </c:cat>
          <c:val>
            <c:numRef>
              <c:extLst>
                <c:ext xmlns:c15="http://schemas.microsoft.com/office/drawing/2012/chart" uri="{02D57815-91ED-43cb-92C2-25804820EDAC}">
                  <c15:fullRef>
                    <c15:sqref>'Board Assurance Framework'!$J$62:$J$65</c15:sqref>
                  </c15:fullRef>
                </c:ext>
              </c:extLst>
              <c:f>'Board Assurance Framework'!$J$63:$J$65</c:f>
              <c:numCache>
                <c:formatCode>General</c:formatCode>
                <c:ptCount val="3"/>
                <c:pt idx="0">
                  <c:v>3</c:v>
                </c:pt>
                <c:pt idx="1">
                  <c:v>2</c:v>
                </c:pt>
                <c:pt idx="2">
                  <c:v>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8-39BE-44BE-A8EF-BFEF73583AA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en-GB" sz="1080" b="0" i="0" u="none" strike="noStrike" baseline="0">
                <a:effectLst/>
              </a:rPr>
              <a:t>9. Have and adhere to policies designed for the individual’s care and provider organisations that will help to prevent and control infections </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solidFill>
              <a:srgbClr val="92D050"/>
            </a:solidFill>
            <a:ln>
              <a:solidFill>
                <a:sysClr val="windowText" lastClr="000000"/>
              </a:solidFill>
            </a:ln>
          </c:spPr>
          <c:dPt>
            <c:idx val="0"/>
            <c:bubble3D val="0"/>
            <c:spPr>
              <a:solidFill>
                <a:srgbClr val="FF0000"/>
              </a:solidFill>
              <a:ln w="19050">
                <a:solidFill>
                  <a:sysClr val="windowText" lastClr="000000"/>
                </a:solidFill>
              </a:ln>
              <a:effectLst/>
            </c:spPr>
            <c:extLst>
              <c:ext xmlns:c16="http://schemas.microsoft.com/office/drawing/2014/chart" uri="{C3380CC4-5D6E-409C-BE32-E72D297353CC}">
                <c16:uniqueId val="{00000001-42C7-4C14-976C-CFB117F1114C}"/>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3-42C7-4C14-976C-CFB117F1114C}"/>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5-42C7-4C14-976C-CFB117F1114C}"/>
              </c:ext>
            </c:extLst>
          </c:dPt>
          <c:dLbls>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'Board Assurance Framework'!$I$69:$I$71</c:f>
              <c:strCache>
                <c:ptCount val="3"/>
                <c:pt idx="0">
                  <c:v>1. Non-compliant</c:v>
                </c:pt>
                <c:pt idx="1">
                  <c:v>2. Partially compliant</c:v>
                </c:pt>
                <c:pt idx="2">
                  <c:v>3. Compliant</c:v>
                </c:pt>
              </c:strCache>
            </c:strRef>
          </c:cat>
          <c:val>
            <c:numRef>
              <c:f>'Board Assurance Framework'!$J$69:$J$71</c:f>
              <c:numCache>
                <c:formatCode>General</c:formatCode>
                <c:ptCount val="3"/>
                <c:pt idx="0">
                  <c:v>0</c:v>
                </c:pt>
                <c:pt idx="1">
                  <c:v>1</c:v>
                </c:pt>
                <c:pt idx="2">
                  <c:v>0</c:v>
                </c:pt>
              </c:numCache>
            </c:numRef>
          </c:val>
          <c:extLst>
            <c:ext xmlns:c16="http://schemas.microsoft.com/office/drawing/2014/chart" uri="{C3380CC4-5D6E-409C-BE32-E72D297353CC}">
              <c16:uniqueId val="{00000008-39BE-44BE-A8EF-BFEF73583AAB}"/>
            </c:ext>
          </c:extLst>
        </c:ser>
        <c:ser>
          <c:idx val="1"/>
          <c:order val="1"/>
          <c:tx>
            <c:v>1. Non compliant</c:v>
          </c:tx>
          <c:spPr>
            <a:solidFill>
              <a:srgbClr val="92D050"/>
            </a:solidFill>
            <a:ln>
              <a:solidFill>
                <a:sysClr val="windowText" lastClr="000000"/>
              </a:solidFill>
            </a:ln>
          </c:spPr>
          <c:dPt>
            <c:idx val="0"/>
            <c:bubble3D val="0"/>
            <c:spPr>
              <a:solidFill>
                <a:srgbClr val="FF0000"/>
              </a:solidFill>
              <a:ln w="19050">
                <a:solidFill>
                  <a:sysClr val="windowText" lastClr="000000"/>
                </a:solidFill>
              </a:ln>
              <a:effectLst/>
            </c:spPr>
            <c:extLst>
              <c:ext xmlns:c16="http://schemas.microsoft.com/office/drawing/2014/chart" uri="{C3380CC4-5D6E-409C-BE32-E72D297353CC}">
                <c16:uniqueId val="{00000007-BE1D-4FBA-8CB0-3052CD17A430}"/>
              </c:ext>
            </c:extLst>
          </c:dPt>
          <c:dPt>
            <c:idx val="1"/>
            <c:bubble3D val="0"/>
            <c:spPr>
              <a:solidFill>
                <a:srgbClr val="FFFF00"/>
              </a:solidFill>
              <a:ln w="19050">
                <a:solidFill>
                  <a:sysClr val="windowText" lastClr="000000"/>
                </a:solidFill>
              </a:ln>
              <a:effectLst/>
            </c:spPr>
            <c:extLst>
              <c:ext xmlns:c16="http://schemas.microsoft.com/office/drawing/2014/chart" uri="{C3380CC4-5D6E-409C-BE32-E72D297353CC}">
                <c16:uniqueId val="{00000009-BE1D-4FBA-8CB0-3052CD17A430}"/>
              </c:ext>
            </c:extLst>
          </c:dPt>
          <c:dPt>
            <c:idx val="2"/>
            <c:bubble3D val="0"/>
            <c:spPr>
              <a:solidFill>
                <a:srgbClr val="92D050"/>
              </a:solidFill>
              <a:ln w="19050">
                <a:solidFill>
                  <a:sysClr val="windowText" lastClr="000000"/>
                </a:solidFill>
              </a:ln>
              <a:effectLst/>
            </c:spPr>
            <c:extLst>
              <c:ext xmlns:c16="http://schemas.microsoft.com/office/drawing/2014/chart" uri="{C3380CC4-5D6E-409C-BE32-E72D297353CC}">
                <c16:uniqueId val="{0000000B-BE1D-4FBA-8CB0-3052CD17A430}"/>
              </c:ext>
            </c:extLst>
          </c:dPt>
          <c:dLbls>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Lit>
              <c:formatCode>General</c:formatCode>
              <c:ptCount val="1"/>
              <c:pt idx="0">
                <c:v>1</c:v>
              </c:pt>
            </c:numLit>
          </c:val>
          <c:extLst>
            <c:ext xmlns:c16="http://schemas.microsoft.com/office/drawing/2014/chart" uri="{C3380CC4-5D6E-409C-BE32-E72D297353CC}">
              <c16:uniqueId val="{00000007-1A51-464E-AB95-1F6AF333700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lang="en-US" sz="9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yperlinks included in BAF'!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jpeg"/><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7.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editAs="oneCell">
    <xdr:from>
      <xdr:col>16</xdr:col>
      <xdr:colOff>228600</xdr:colOff>
      <xdr:row>0</xdr:row>
      <xdr:rowOff>104775</xdr:rowOff>
    </xdr:from>
    <xdr:to>
      <xdr:col>18</xdr:col>
      <xdr:colOff>448945</xdr:colOff>
      <xdr:row>3</xdr:row>
      <xdr:rowOff>138430</xdr:rowOff>
    </xdr:to>
    <xdr:pic>
      <xdr:nvPicPr>
        <xdr:cNvPr id="2" name="Picture 1">
          <a:extLst>
            <a:ext uri="{FF2B5EF4-FFF2-40B4-BE49-F238E27FC236}">
              <a16:creationId xmlns:a16="http://schemas.microsoft.com/office/drawing/2014/main" id="{D83094D4-5411-4780-BC8C-B8A3D85D2A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982200" y="104775"/>
          <a:ext cx="1439545" cy="60515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435426</xdr:colOff>
      <xdr:row>1</xdr:row>
      <xdr:rowOff>180974</xdr:rowOff>
    </xdr:from>
    <xdr:to>
      <xdr:col>17</xdr:col>
      <xdr:colOff>51614</xdr:colOff>
      <xdr:row>4</xdr:row>
      <xdr:rowOff>24129</xdr:rowOff>
    </xdr:to>
    <xdr:pic>
      <xdr:nvPicPr>
        <xdr:cNvPr id="116" name="Picture 2">
          <a:extLst>
            <a:ext uri="{FF2B5EF4-FFF2-40B4-BE49-F238E27FC236}">
              <a16:creationId xmlns:a16="http://schemas.microsoft.com/office/drawing/2014/main" id="{88C53A30-E8DF-45CC-8BC6-D62A1A4019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07926" y="371474"/>
          <a:ext cx="1444988" cy="60515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35038</xdr:colOff>
      <xdr:row>4</xdr:row>
      <xdr:rowOff>92869</xdr:rowOff>
    </xdr:from>
    <xdr:to>
      <xdr:col>16</xdr:col>
      <xdr:colOff>464345</xdr:colOff>
      <xdr:row>25</xdr:row>
      <xdr:rowOff>47625</xdr:rowOff>
    </xdr:to>
    <xdr:sp macro="" textlink="">
      <xdr:nvSpPr>
        <xdr:cNvPr id="218" name="Rectangle 3">
          <a:extLst>
            <a:ext uri="{FF2B5EF4-FFF2-40B4-BE49-F238E27FC236}">
              <a16:creationId xmlns:a16="http://schemas.microsoft.com/office/drawing/2014/main" id="{C1601EE9-C46C-4AB7-B4B4-9D8B791FB69E}"/>
            </a:ext>
          </a:extLst>
        </xdr:cNvPr>
        <xdr:cNvSpPr/>
      </xdr:nvSpPr>
      <xdr:spPr>
        <a:xfrm>
          <a:off x="642257" y="1045369"/>
          <a:ext cx="9537588" cy="3955256"/>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100">
              <a:solidFill>
                <a:sysClr val="windowText" lastClr="000000"/>
              </a:solidFill>
              <a:effectLst/>
              <a:latin typeface="+mn-lt"/>
              <a:ea typeface="+mn-ea"/>
              <a:cs typeface="+mn-cs"/>
            </a:rPr>
            <a:t>The National Infection Prevention and Control board assurance framework (‘the framework’) is issued by NHS England for use by organisations to enable them to respond using an evidence-based approach to maintain the safety of patients, services users, staff and others. The framework is for use by all those involved in care provision in England and can be used to provide assurance in NHS settings or settings where NHS services are delivered.  This framework is not compulsory but should be used by organisations to ensure compliance with infection prevention and control (IPC) standards (unless alternative internal assurance mechanisms are in place). </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The purpose of the framework is to provide an assurance structure for boards against which the system can effectively self-assess compliance with the measures set out in the National Infection Prevention and Control Manual </a:t>
          </a:r>
          <a:r>
            <a:rPr lang="en-GB" sz="1100">
              <a:solidFill>
                <a:schemeClr val="accent1">
                  <a:lumMod val="75000"/>
                </a:schemeClr>
              </a:solidFill>
              <a:effectLst/>
              <a:latin typeface="+mn-lt"/>
              <a:ea typeface="+mn-ea"/>
              <a:cs typeface="+mn-cs"/>
            </a:rPr>
            <a:t>(</a:t>
          </a:r>
          <a:r>
            <a:rPr lang="en-GB" sz="1100" u="sng">
              <a:solidFill>
                <a:schemeClr val="accent1">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NIPCM</a:t>
          </a:r>
          <a:r>
            <a:rPr lang="en-GB" sz="1100">
              <a:solidFill>
                <a:schemeClr val="accent1">
                  <a:lumMod val="75000"/>
                </a:schemeClr>
              </a:solidFill>
              <a:effectLst/>
              <a:latin typeface="+mn-lt"/>
              <a:ea typeface="+mn-ea"/>
              <a:cs typeface="+mn-cs"/>
            </a:rPr>
            <a:t>), </a:t>
          </a:r>
          <a:r>
            <a:rPr lang="en-GB" sz="1100" u="sng">
              <a:solidFill>
                <a:schemeClr val="accent1">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the Health and Social Care Act 2008: code of practice on the prevention and control of infections</a:t>
          </a:r>
          <a:r>
            <a:rPr lang="en-GB" sz="1100">
              <a:solidFill>
                <a:sysClr val="windowText" lastClr="000000"/>
              </a:solidFill>
              <a:effectLst/>
              <a:latin typeface="+mn-lt"/>
              <a:ea typeface="+mn-ea"/>
              <a:cs typeface="+mn-cs"/>
            </a:rPr>
            <a:t>, and other related disease-specific infection prevention and control guidance issued by UK Health Security Agency (UKHSA). </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The aim of this document is to identify risks associated with infectious agents and outline a corresponding systematic framework of mitigation measures.  </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The framework should be used to assure the executive board or equivalent, directors of infection prevention and control, medical directors, and directors of nursing of the assessment of the measures taken in line with the evidence based recommendations of the </a:t>
          </a:r>
          <a:r>
            <a:rPr lang="en-GB" sz="1100" u="sng">
              <a:solidFill>
                <a:schemeClr val="accent1">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NIPCM</a:t>
          </a:r>
          <a:r>
            <a:rPr lang="en-GB" sz="1100">
              <a:solidFill>
                <a:sysClr val="windowText" lastClr="000000"/>
              </a:solidFill>
              <a:effectLst/>
              <a:latin typeface="+mn-lt"/>
              <a:ea typeface="+mn-ea"/>
              <a:cs typeface="+mn-cs"/>
            </a:rPr>
            <a:t> (or whilst the NIPCM is being implemented) including the relevant criterion outlined in the </a:t>
          </a:r>
          <a:r>
            <a:rPr lang="en-GB" sz="1100" u="sng">
              <a:solidFill>
                <a:schemeClr val="accent1">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Health and Social Care Act 2008: code of practice on the prevention and control of infections</a:t>
          </a:r>
          <a:r>
            <a:rPr lang="en-GB" sz="1100">
              <a:solidFill>
                <a:schemeClr val="accent1">
                  <a:lumMod val="75000"/>
                </a:schemeClr>
              </a:solidFill>
              <a:effectLst/>
              <a:latin typeface="+mn-lt"/>
              <a:ea typeface="+mn-ea"/>
              <a:cs typeface="+mn-cs"/>
            </a:rPr>
            <a:t>. </a:t>
          </a:r>
          <a:r>
            <a:rPr lang="en-GB" sz="1100">
              <a:solidFill>
                <a:sysClr val="windowText" lastClr="000000"/>
              </a:solidFill>
              <a:effectLst/>
              <a:latin typeface="+mn-lt"/>
              <a:ea typeface="+mn-ea"/>
              <a:cs typeface="+mn-cs"/>
            </a:rPr>
            <a:t>The outcomes can be used to provide evidence to support improvement and patient safety.  The adoption and implementation of this framework remains the responsibility of the </a:t>
          </a:r>
          <a:r>
            <a:rPr lang="en-GB" sz="1100" b="1">
              <a:solidFill>
                <a:sysClr val="windowText" lastClr="000000"/>
              </a:solidFill>
              <a:effectLst/>
              <a:latin typeface="+mn-lt"/>
              <a:ea typeface="+mn-ea"/>
              <a:cs typeface="+mn-cs"/>
            </a:rPr>
            <a:t>organisation and all registered care providers</a:t>
          </a:r>
          <a:r>
            <a:rPr lang="en-GB" sz="1100">
              <a:solidFill>
                <a:sysClr val="windowText" lastClr="000000"/>
              </a:solidFill>
              <a:effectLst/>
              <a:latin typeface="+mn-lt"/>
              <a:ea typeface="+mn-ea"/>
              <a:cs typeface="+mn-cs"/>
            </a:rPr>
            <a:t> must demonstrate compliance with the </a:t>
          </a:r>
          <a:r>
            <a:rPr lang="en-GB" sz="1100" u="sng">
              <a:solidFill>
                <a:schemeClr val="accent1">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Health and Social Care Act 2008</a:t>
          </a:r>
          <a:r>
            <a:rPr lang="en-GB" sz="1100">
              <a:solidFill>
                <a:sysClr val="windowText" lastClr="000000"/>
              </a:solidFill>
              <a:effectLst/>
              <a:latin typeface="+mn-lt"/>
              <a:ea typeface="+mn-ea"/>
              <a:cs typeface="+mn-cs"/>
            </a:rPr>
            <a:t>. This requires demonstration of compliance with the ten criteria outlined. </a:t>
          </a:r>
        </a:p>
        <a:p>
          <a:r>
            <a:rPr lang="en-GB" sz="1100">
              <a:solidFill>
                <a:sysClr val="windowText" lastClr="000000"/>
              </a:solidFill>
              <a:effectLst/>
              <a:latin typeface="+mn-lt"/>
              <a:ea typeface="+mn-ea"/>
              <a:cs typeface="+mn-cs"/>
            </a:rPr>
            <a:t> </a:t>
          </a:r>
        </a:p>
        <a:p>
          <a:r>
            <a:rPr lang="en-GB" sz="1100" u="none">
              <a:solidFill>
                <a:sysClr val="windowText" lastClr="000000"/>
              </a:solidFill>
              <a:effectLst/>
              <a:latin typeface="+mn-lt"/>
              <a:ea typeface="+mn-ea"/>
              <a:cs typeface="+mn-cs"/>
            </a:rPr>
            <a:t> If  </a:t>
          </a:r>
          <a:r>
            <a:rPr lang="en-GB" sz="1100">
              <a:solidFill>
                <a:sysClr val="windowText" lastClr="000000"/>
              </a:solidFill>
              <a:effectLst/>
              <a:latin typeface="+mn-lt"/>
              <a:ea typeface="+mn-ea"/>
              <a:cs typeface="+mn-cs"/>
            </a:rPr>
            <a:t>the criterion is not applicable within an organisation or setting for example, ambulance services then select not applicable option. </a:t>
          </a:r>
        </a:p>
        <a:p>
          <a:pPr algn="l"/>
          <a:endParaRPr lang="en-GB" sz="1200">
            <a:solidFill>
              <a:sysClr val="windowText" lastClr="000000"/>
            </a:solidFill>
            <a:effectLst/>
            <a:latin typeface="+mn-lt"/>
            <a:ea typeface="+mn-ea"/>
            <a:cs typeface="+mn-cs"/>
          </a:endParaRPr>
        </a:p>
      </xdr:txBody>
    </xdr:sp>
    <xdr:clientData/>
  </xdr:twoCellAnchor>
  <xdr:twoCellAnchor>
    <xdr:from>
      <xdr:col>0</xdr:col>
      <xdr:colOff>499382</xdr:colOff>
      <xdr:row>1</xdr:row>
      <xdr:rowOff>92529</xdr:rowOff>
    </xdr:from>
    <xdr:to>
      <xdr:col>17</xdr:col>
      <xdr:colOff>134711</xdr:colOff>
      <xdr:row>26</xdr:row>
      <xdr:rowOff>76200</xdr:rowOff>
    </xdr:to>
    <xdr:sp macro="" textlink="">
      <xdr:nvSpPr>
        <xdr:cNvPr id="220" name="Rectangle 8">
          <a:extLst>
            <a:ext uri="{FF2B5EF4-FFF2-40B4-BE49-F238E27FC236}">
              <a16:creationId xmlns:a16="http://schemas.microsoft.com/office/drawing/2014/main" id="{3BF108F6-9B57-D158-2B14-89F38C1451D6}"/>
            </a:ext>
          </a:extLst>
        </xdr:cNvPr>
        <xdr:cNvSpPr/>
      </xdr:nvSpPr>
      <xdr:spPr>
        <a:xfrm>
          <a:off x="499382" y="275409"/>
          <a:ext cx="10013769" cy="4555671"/>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485775</xdr:colOff>
      <xdr:row>28</xdr:row>
      <xdr:rowOff>57149</xdr:rowOff>
    </xdr:from>
    <xdr:to>
      <xdr:col>17</xdr:col>
      <xdr:colOff>133350</xdr:colOff>
      <xdr:row>35</xdr:row>
      <xdr:rowOff>47624</xdr:rowOff>
    </xdr:to>
    <xdr:sp macro="" textlink="">
      <xdr:nvSpPr>
        <xdr:cNvPr id="225" name="Rectangle 10">
          <a:extLst>
            <a:ext uri="{FF2B5EF4-FFF2-40B4-BE49-F238E27FC236}">
              <a16:creationId xmlns:a16="http://schemas.microsoft.com/office/drawing/2014/main" id="{A06F9D2C-CF70-5DB9-70E6-6B6FEA0F751B}"/>
            </a:ext>
          </a:extLst>
        </xdr:cNvPr>
        <xdr:cNvSpPr/>
      </xdr:nvSpPr>
      <xdr:spPr>
        <a:xfrm>
          <a:off x="485775" y="5177789"/>
          <a:ext cx="10026015" cy="1483995"/>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600075</xdr:colOff>
      <xdr:row>1</xdr:row>
      <xdr:rowOff>19050</xdr:rowOff>
    </xdr:from>
    <xdr:to>
      <xdr:col>17</xdr:col>
      <xdr:colOff>9525</xdr:colOff>
      <xdr:row>24</xdr:row>
      <xdr:rowOff>142875</xdr:rowOff>
    </xdr:to>
    <xdr:sp macro="" textlink="">
      <xdr:nvSpPr>
        <xdr:cNvPr id="32" name="Rectangle 1">
          <a:extLst>
            <a:ext uri="{FF2B5EF4-FFF2-40B4-BE49-F238E27FC236}">
              <a16:creationId xmlns:a16="http://schemas.microsoft.com/office/drawing/2014/main" id="{7499FAB4-F4E3-4BCE-8FAA-33EA5277A2DE}"/>
            </a:ext>
          </a:extLst>
        </xdr:cNvPr>
        <xdr:cNvSpPr/>
      </xdr:nvSpPr>
      <xdr:spPr>
        <a:xfrm>
          <a:off x="600075" y="209550"/>
          <a:ext cx="9801225" cy="4505325"/>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sz="1100">
            <a:solidFill>
              <a:sysClr val="windowText" lastClr="000000"/>
            </a:solidFill>
            <a:effectLst/>
            <a:latin typeface="+mn-lt"/>
            <a:ea typeface="+mn-ea"/>
            <a:cs typeface="+mn-cs"/>
          </a:endParaRPr>
        </a:p>
        <a:p>
          <a:endParaRPr lang="en-GB" sz="2400">
            <a:solidFill>
              <a:schemeClr val="accent1">
                <a:lumMod val="75000"/>
              </a:schemeClr>
            </a:solidFill>
            <a:effectLst/>
            <a:latin typeface="Arial" panose="020B0604020202020204" pitchFamily="34" charset="0"/>
            <a:ea typeface="+mn-ea"/>
            <a:cs typeface="Arial" panose="020B0604020202020204" pitchFamily="34" charset="0"/>
          </a:endParaRPr>
        </a:p>
        <a:p>
          <a:r>
            <a:rPr lang="en-GB" sz="2400">
              <a:solidFill>
                <a:schemeClr val="accent1">
                  <a:lumMod val="75000"/>
                </a:schemeClr>
              </a:solidFill>
              <a:effectLst/>
              <a:latin typeface="Arial" panose="020B0604020202020204" pitchFamily="34" charset="0"/>
              <a:ea typeface="+mn-ea"/>
              <a:cs typeface="Arial" panose="020B0604020202020204" pitchFamily="34" charset="0"/>
            </a:rPr>
            <a:t>  Legislative framework</a:t>
          </a:r>
        </a:p>
        <a:p>
          <a:endParaRPr lang="en-GB" sz="1100">
            <a:solidFill>
              <a:sysClr val="windowText" lastClr="000000"/>
            </a:solidFill>
            <a:effectLst/>
            <a:latin typeface="+mn-lt"/>
            <a:ea typeface="+mn-ea"/>
            <a:cs typeface="+mn-cs"/>
          </a:endParaRPr>
        </a:p>
        <a:p>
          <a:pPr algn="l"/>
          <a:endParaRPr lang="en-GB" sz="1100"/>
        </a:p>
      </xdr:txBody>
    </xdr:sp>
    <xdr:clientData/>
  </xdr:twoCellAnchor>
  <xdr:twoCellAnchor editAs="oneCell">
    <xdr:from>
      <xdr:col>14</xdr:col>
      <xdr:colOff>219075</xdr:colOff>
      <xdr:row>1</xdr:row>
      <xdr:rowOff>95250</xdr:rowOff>
    </xdr:from>
    <xdr:to>
      <xdr:col>16</xdr:col>
      <xdr:colOff>439420</xdr:colOff>
      <xdr:row>4</xdr:row>
      <xdr:rowOff>128905</xdr:rowOff>
    </xdr:to>
    <xdr:pic>
      <xdr:nvPicPr>
        <xdr:cNvPr id="6" name="Picture 2">
          <a:extLst>
            <a:ext uri="{FF2B5EF4-FFF2-40B4-BE49-F238E27FC236}">
              <a16:creationId xmlns:a16="http://schemas.microsoft.com/office/drawing/2014/main" id="{F9C032E3-FFA9-4C0E-B805-22851AB69C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753475" y="285750"/>
          <a:ext cx="1439545" cy="60515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600076</xdr:colOff>
      <xdr:row>26</xdr:row>
      <xdr:rowOff>114298</xdr:rowOff>
    </xdr:from>
    <xdr:to>
      <xdr:col>17</xdr:col>
      <xdr:colOff>19050</xdr:colOff>
      <xdr:row>39</xdr:row>
      <xdr:rowOff>180975</xdr:rowOff>
    </xdr:to>
    <xdr:sp macro="" textlink="">
      <xdr:nvSpPr>
        <xdr:cNvPr id="23" name="Rectangle 3">
          <a:extLst>
            <a:ext uri="{FF2B5EF4-FFF2-40B4-BE49-F238E27FC236}">
              <a16:creationId xmlns:a16="http://schemas.microsoft.com/office/drawing/2014/main" id="{AE72CF4F-0FD5-4A3F-8567-733AE871B615}"/>
            </a:ext>
          </a:extLst>
        </xdr:cNvPr>
        <xdr:cNvSpPr/>
      </xdr:nvSpPr>
      <xdr:spPr>
        <a:xfrm>
          <a:off x="600076" y="5067298"/>
          <a:ext cx="9810749" cy="2733677"/>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104775</xdr:colOff>
      <xdr:row>6</xdr:row>
      <xdr:rowOff>114300</xdr:rowOff>
    </xdr:from>
    <xdr:to>
      <xdr:col>16</xdr:col>
      <xdr:colOff>257175</xdr:colOff>
      <xdr:row>21</xdr:row>
      <xdr:rowOff>28575</xdr:rowOff>
    </xdr:to>
    <xdr:sp macro="" textlink="">
      <xdr:nvSpPr>
        <xdr:cNvPr id="2" name="Rectangle 1">
          <a:extLst>
            <a:ext uri="{FF2B5EF4-FFF2-40B4-BE49-F238E27FC236}">
              <a16:creationId xmlns:a16="http://schemas.microsoft.com/office/drawing/2014/main" id="{86F015B9-1212-9501-6185-102CA80CB04B}"/>
            </a:ext>
          </a:extLst>
        </xdr:cNvPr>
        <xdr:cNvSpPr/>
      </xdr:nvSpPr>
      <xdr:spPr>
        <a:xfrm>
          <a:off x="742950" y="1257300"/>
          <a:ext cx="9296400" cy="27717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100">
              <a:solidFill>
                <a:sysClr val="windowText" lastClr="000000"/>
              </a:solidFill>
              <a:effectLst/>
              <a:latin typeface="+mn-lt"/>
              <a:ea typeface="+mn-ea"/>
              <a:cs typeface="+mn-cs"/>
            </a:rPr>
            <a:t>The legislative framework required to protect patients, service users, staff and others from avoidable harm in a healthcare setting is detailed in </a:t>
          </a:r>
          <a:r>
            <a:rPr lang="en-GB" sz="1100" u="sng">
              <a:solidFill>
                <a:schemeClr val="accent1">
                  <a:lumMod val="75000"/>
                </a:schemeClr>
              </a:solidFill>
              <a:effectLst/>
              <a:latin typeface="+mn-lt"/>
              <a:ea typeface="+mn-ea"/>
              <a:cs typeface="+mn-cs"/>
            </a:rPr>
            <a:t>the Health and Social Care Act 2008: code of practice on the prevention and control of infections</a:t>
          </a:r>
          <a:r>
            <a:rPr lang="en-GB" sz="1100">
              <a:solidFill>
                <a:schemeClr val="accent1">
                  <a:lumMod val="75000"/>
                </a:schemeClr>
              </a:solidFill>
              <a:effectLst/>
              <a:latin typeface="+mn-lt"/>
              <a:ea typeface="+mn-ea"/>
              <a:cs typeface="+mn-cs"/>
            </a:rPr>
            <a:t>, </a:t>
          </a:r>
          <a:r>
            <a:rPr lang="en-GB" sz="1100">
              <a:solidFill>
                <a:sysClr val="windowText" lastClr="000000"/>
              </a:solidFill>
              <a:effectLst/>
              <a:latin typeface="+mn-lt"/>
              <a:ea typeface="+mn-ea"/>
              <a:cs typeface="+mn-cs"/>
            </a:rPr>
            <a:t>the duty of care and responsibilities are set out in the </a:t>
          </a:r>
          <a:r>
            <a:rPr lang="en-GB" sz="1100" u="sng">
              <a:solidFill>
                <a:schemeClr val="accent1">
                  <a:lumMod val="75000"/>
                </a:schemeClr>
              </a:solidFill>
              <a:effectLst/>
              <a:latin typeface="+mn-lt"/>
              <a:ea typeface="+mn-ea"/>
              <a:cs typeface="+mn-cs"/>
            </a:rPr>
            <a:t>Health and Safety at Work Act 1974</a:t>
          </a:r>
          <a:r>
            <a:rPr lang="en-GB" sz="1100">
              <a:solidFill>
                <a:sysClr val="windowText" lastClr="000000"/>
              </a:solidFill>
              <a:effectLst/>
              <a:latin typeface="+mn-lt"/>
              <a:ea typeface="+mn-ea"/>
              <a:cs typeface="+mn-cs"/>
            </a:rPr>
            <a:t>, and associated regulations for employers and employees.</a:t>
          </a:r>
        </a:p>
        <a:p>
          <a:endParaRPr lang="en-GB">
            <a:solidFill>
              <a:sysClr val="windowText" lastClr="000000"/>
            </a:solidFill>
            <a:effectLst/>
          </a:endParaRPr>
        </a:p>
        <a:p>
          <a:r>
            <a:rPr lang="en-GB" sz="1100">
              <a:solidFill>
                <a:sysClr val="windowText" lastClr="000000"/>
              </a:solidFill>
              <a:effectLst/>
              <a:latin typeface="+mn-lt"/>
              <a:ea typeface="+mn-ea"/>
              <a:cs typeface="+mn-cs"/>
            </a:rPr>
            <a:t>Local risk assessment processes are central to protecting the health, safety and welfare of patients, service users, staff and others under relevant legislation. This risk assessment process (</a:t>
          </a:r>
          <a:r>
            <a:rPr lang="en-GB" sz="1100" u="sng">
              <a:solidFill>
                <a:schemeClr val="accent1">
                  <a:lumMod val="75000"/>
                </a:schemeClr>
              </a:solidFill>
              <a:effectLst/>
              <a:latin typeface="+mn-lt"/>
              <a:ea typeface="+mn-ea"/>
              <a:cs typeface="+mn-cs"/>
            </a:rPr>
            <a:t>primary care, community care and outpatient settings</a:t>
          </a:r>
          <a:r>
            <a:rPr lang="en-GB" sz="1100">
              <a:solidFill>
                <a:sysClr val="windowText" lastClr="000000"/>
              </a:solidFill>
              <a:effectLst/>
              <a:latin typeface="+mn-lt"/>
              <a:ea typeface="+mn-ea"/>
              <a:cs typeface="+mn-cs"/>
            </a:rPr>
            <a:t>, </a:t>
          </a:r>
          <a:r>
            <a:rPr lang="en-GB" sz="1100" u="sng">
              <a:solidFill>
                <a:schemeClr val="accent1">
                  <a:lumMod val="75000"/>
                </a:schemeClr>
              </a:solidFill>
              <a:effectLst/>
              <a:latin typeface="+mn-lt"/>
              <a:ea typeface="+mn-ea"/>
              <a:cs typeface="+mn-cs"/>
            </a:rPr>
            <a:t>acute inpatient areas</a:t>
          </a:r>
          <a:r>
            <a:rPr lang="en-GB" sz="1100">
              <a:solidFill>
                <a:sysClr val="windowText" lastClr="000000"/>
              </a:solidFill>
              <a:effectLst/>
              <a:latin typeface="+mn-lt"/>
              <a:ea typeface="+mn-ea"/>
              <a:cs typeface="+mn-cs"/>
            </a:rPr>
            <a:t>, and </a:t>
          </a:r>
          <a:r>
            <a:rPr lang="en-GB" sz="1100" u="sng">
              <a:solidFill>
                <a:schemeClr val="accent1">
                  <a:lumMod val="75000"/>
                </a:schemeClr>
              </a:solidFill>
              <a:effectLst/>
              <a:latin typeface="+mn-lt"/>
              <a:ea typeface="+mn-ea"/>
              <a:cs typeface="+mn-cs"/>
            </a:rPr>
            <a:t>primary and community care dental settings</a:t>
          </a:r>
          <a:r>
            <a:rPr lang="en-GB" sz="1100">
              <a:solidFill>
                <a:sysClr val="windowText" lastClr="000000"/>
              </a:solidFill>
              <a:effectLst/>
              <a:latin typeface="+mn-lt"/>
              <a:ea typeface="+mn-ea"/>
              <a:cs typeface="+mn-cs"/>
            </a:rPr>
            <a:t>) has been designed to support services in identifying hazards and risks, and includes guidance on measures that should be maintained to improve and provide safer ways of working by balancing risks appropriately.  Where it is not possible to eliminate risk, organisations must assess and mitigate risk and provide safe systems of work using the risk assessment process and the organisation’s governance processes.  </a:t>
          </a:r>
          <a:endParaRPr lang="en-GB">
            <a:solidFill>
              <a:sysClr val="windowText" lastClr="000000"/>
            </a:solidFill>
            <a:effectLst/>
          </a:endParaRPr>
        </a:p>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600075</xdr:colOff>
      <xdr:row>1</xdr:row>
      <xdr:rowOff>19050</xdr:rowOff>
    </xdr:from>
    <xdr:to>
      <xdr:col>17</xdr:col>
      <xdr:colOff>9525</xdr:colOff>
      <xdr:row>28</xdr:row>
      <xdr:rowOff>180975</xdr:rowOff>
    </xdr:to>
    <xdr:sp macro="" textlink="">
      <xdr:nvSpPr>
        <xdr:cNvPr id="5" name="Rectangle 1">
          <a:extLst>
            <a:ext uri="{FF2B5EF4-FFF2-40B4-BE49-F238E27FC236}">
              <a16:creationId xmlns:a16="http://schemas.microsoft.com/office/drawing/2014/main" id="{BA8AAA5C-A9BB-41B2-B249-B9933930D587}"/>
            </a:ext>
          </a:extLst>
        </xdr:cNvPr>
        <xdr:cNvSpPr/>
      </xdr:nvSpPr>
      <xdr:spPr>
        <a:xfrm>
          <a:off x="600075" y="209550"/>
          <a:ext cx="9772650" cy="5305425"/>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sz="1100">
            <a:solidFill>
              <a:sysClr val="windowText" lastClr="000000"/>
            </a:solidFill>
            <a:effectLst/>
            <a:latin typeface="+mn-lt"/>
            <a:ea typeface="+mn-ea"/>
            <a:cs typeface="+mn-cs"/>
          </a:endParaRPr>
        </a:p>
        <a:p>
          <a:endParaRPr lang="en-GB" sz="2400">
            <a:solidFill>
              <a:schemeClr val="accent1">
                <a:lumMod val="75000"/>
              </a:schemeClr>
            </a:solidFill>
            <a:effectLst/>
            <a:latin typeface="Arial" panose="020B0604020202020204" pitchFamily="34" charset="0"/>
            <a:ea typeface="+mn-ea"/>
            <a:cs typeface="Arial" panose="020B0604020202020204" pitchFamily="34" charset="0"/>
          </a:endParaRPr>
        </a:p>
        <a:p>
          <a:r>
            <a:rPr lang="en-GB" sz="2400">
              <a:solidFill>
                <a:schemeClr val="accent1">
                  <a:lumMod val="75000"/>
                </a:schemeClr>
              </a:solidFill>
              <a:effectLst/>
              <a:latin typeface="Arial" panose="020B0604020202020204" pitchFamily="34" charset="0"/>
              <a:ea typeface="+mn-ea"/>
              <a:cs typeface="Arial" panose="020B0604020202020204" pitchFamily="34" charset="0"/>
            </a:rPr>
            <a:t> Instructions</a:t>
          </a:r>
          <a:r>
            <a:rPr lang="en-GB" sz="2400" baseline="0">
              <a:solidFill>
                <a:schemeClr val="accent1">
                  <a:lumMod val="75000"/>
                </a:schemeClr>
              </a:solidFill>
              <a:effectLst/>
              <a:latin typeface="Arial" panose="020B0604020202020204" pitchFamily="34" charset="0"/>
              <a:ea typeface="+mn-ea"/>
              <a:cs typeface="Arial" panose="020B0604020202020204" pitchFamily="34" charset="0"/>
            </a:rPr>
            <a:t> for use </a:t>
          </a:r>
          <a:endParaRPr lang="en-GB" sz="2400">
            <a:solidFill>
              <a:schemeClr val="accent1">
                <a:lumMod val="75000"/>
              </a:schemeClr>
            </a:solidFill>
            <a:effectLst/>
            <a:latin typeface="Arial" panose="020B0604020202020204" pitchFamily="34" charset="0"/>
            <a:ea typeface="+mn-ea"/>
            <a:cs typeface="Arial" panose="020B0604020202020204" pitchFamily="34" charset="0"/>
          </a:endParaRPr>
        </a:p>
        <a:p>
          <a:pPr algn="l"/>
          <a:endParaRPr lang="en-GB" sz="1100"/>
        </a:p>
      </xdr:txBody>
    </xdr:sp>
    <xdr:clientData/>
  </xdr:twoCellAnchor>
  <xdr:twoCellAnchor editAs="oneCell">
    <xdr:from>
      <xdr:col>14</xdr:col>
      <xdr:colOff>161925</xdr:colOff>
      <xdr:row>1</xdr:row>
      <xdr:rowOff>123825</xdr:rowOff>
    </xdr:from>
    <xdr:to>
      <xdr:col>16</xdr:col>
      <xdr:colOff>382270</xdr:colOff>
      <xdr:row>4</xdr:row>
      <xdr:rowOff>157480</xdr:rowOff>
    </xdr:to>
    <xdr:pic>
      <xdr:nvPicPr>
        <xdr:cNvPr id="4" name="Picture 2">
          <a:extLst>
            <a:ext uri="{FF2B5EF4-FFF2-40B4-BE49-F238E27FC236}">
              <a16:creationId xmlns:a16="http://schemas.microsoft.com/office/drawing/2014/main" id="{531AC1F0-D66E-4C6F-A0AA-946DCDCDEE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96325" y="314325"/>
          <a:ext cx="1439545" cy="60515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123825</xdr:colOff>
      <xdr:row>6</xdr:row>
      <xdr:rowOff>133351</xdr:rowOff>
    </xdr:from>
    <xdr:to>
      <xdr:col>16</xdr:col>
      <xdr:colOff>361950</xdr:colOff>
      <xdr:row>23</xdr:row>
      <xdr:rowOff>57151</xdr:rowOff>
    </xdr:to>
    <xdr:sp macro="" textlink="">
      <xdr:nvSpPr>
        <xdr:cNvPr id="29" name="Rectangle 1">
          <a:extLst>
            <a:ext uri="{FF2B5EF4-FFF2-40B4-BE49-F238E27FC236}">
              <a16:creationId xmlns:a16="http://schemas.microsoft.com/office/drawing/2014/main" id="{F3911866-289F-4DAB-E17F-2D2FE2AAED8E}"/>
            </a:ext>
          </a:extLst>
        </xdr:cNvPr>
        <xdr:cNvSpPr/>
      </xdr:nvSpPr>
      <xdr:spPr>
        <a:xfrm>
          <a:off x="733425" y="1276351"/>
          <a:ext cx="9382125" cy="3162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100">
              <a:solidFill>
                <a:schemeClr val="lt1"/>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The adoption and implementation of the National Infection Prevention and Control Board Assurance Framework remains </a:t>
          </a:r>
          <a:r>
            <a:rPr lang="en-GB" sz="1100" b="1">
              <a:solidFill>
                <a:sysClr val="windowText" lastClr="000000"/>
              </a:solidFill>
              <a:effectLst/>
              <a:latin typeface="+mn-lt"/>
              <a:ea typeface="+mn-ea"/>
              <a:cs typeface="+mn-cs"/>
            </a:rPr>
            <a:t>the responsibility of the organisation and all registered care providers</a:t>
          </a:r>
          <a:r>
            <a:rPr lang="en-GB" sz="1100">
              <a:solidFill>
                <a:sysClr val="windowText" lastClr="000000"/>
              </a:solidFill>
              <a:effectLst/>
              <a:latin typeface="+mn-lt"/>
              <a:ea typeface="+mn-ea"/>
              <a:cs typeface="+mn-cs"/>
            </a:rPr>
            <a:t> must demonstrate compliance with the Health and Social Care Act 2008. This requires demonstration of compliance with the ten criteria outlined in the Act. </a:t>
          </a:r>
        </a:p>
        <a:p>
          <a:r>
            <a:rPr lang="en-GB" sz="1100">
              <a:solidFill>
                <a:sysClr val="windowText" lastClr="000000"/>
              </a:solidFill>
              <a:effectLst/>
              <a:latin typeface="+mn-lt"/>
              <a:ea typeface="+mn-ea"/>
              <a:cs typeface="+mn-cs"/>
            </a:rPr>
            <a:t> </a:t>
          </a:r>
        </a:p>
        <a:p>
          <a:r>
            <a:rPr lang="en-GB" sz="1100">
              <a:solidFill>
                <a:sysClr val="windowText" lastClr="000000"/>
              </a:solidFill>
              <a:effectLst/>
              <a:latin typeface="+mn-lt"/>
              <a:ea typeface="+mn-ea"/>
              <a:cs typeface="+mn-cs"/>
            </a:rPr>
            <a:t>The Board Assurance Framework worksheet is ordered by the ten criteria of the Act</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and allows for evidence of compliance, gaps in compliance, mitigations, and comments to be recorded in a text format. </a:t>
          </a:r>
        </a:p>
        <a:p>
          <a:r>
            <a:rPr lang="en-GB" sz="1100">
              <a:solidFill>
                <a:sysClr val="windowText" lastClr="000000"/>
              </a:solidFill>
              <a:effectLst/>
              <a:latin typeface="+mn-lt"/>
              <a:ea typeface="+mn-ea"/>
              <a:cs typeface="+mn-cs"/>
            </a:rPr>
            <a:t> </a:t>
          </a:r>
        </a:p>
        <a:p>
          <a:r>
            <a:rPr lang="en-GB" sz="1100">
              <a:solidFill>
                <a:sysClr val="windowText" lastClr="000000"/>
              </a:solidFill>
              <a:effectLst/>
              <a:latin typeface="+mn-lt"/>
              <a:ea typeface="+mn-ea"/>
              <a:cs typeface="+mn-cs"/>
            </a:rPr>
            <a:t>The compliance rating column allows for the selection of a RAG rating for each criteria using a drop down list. Specifically: not applicable, non-compliant, partially compliant, compliant. </a:t>
          </a:r>
        </a:p>
        <a:p>
          <a:r>
            <a:rPr lang="en-GB" sz="1100">
              <a:solidFill>
                <a:sysClr val="windowText" lastClr="000000"/>
              </a:solidFill>
              <a:effectLst/>
              <a:latin typeface="+mn-lt"/>
              <a:ea typeface="+mn-ea"/>
              <a:cs typeface="+mn-cs"/>
            </a:rPr>
            <a:t> </a:t>
          </a:r>
        </a:p>
        <a:p>
          <a:r>
            <a:rPr lang="en-GB" sz="1100">
              <a:solidFill>
                <a:sysClr val="windowText" lastClr="000000"/>
              </a:solidFill>
              <a:effectLst/>
              <a:latin typeface="+mn-lt"/>
              <a:ea typeface="+mn-ea"/>
              <a:cs typeface="+mn-cs"/>
            </a:rPr>
            <a:t>Once options have been selected a summary plot for each criteria is generated automatically, which are displayed in the corresponding worksheet. The overall RAG status for an organisation/provider across all ten criteria is shown in plots under the summary worksheet.</a:t>
          </a:r>
        </a:p>
        <a:p>
          <a:r>
            <a:rPr lang="en-GB" sz="1100">
              <a:solidFill>
                <a:sysClr val="windowText" lastClr="000000"/>
              </a:solidFill>
              <a:effectLst/>
              <a:latin typeface="+mn-lt"/>
              <a:ea typeface="+mn-ea"/>
              <a:cs typeface="+mn-cs"/>
            </a:rPr>
            <a:t> </a:t>
          </a:r>
        </a:p>
        <a:p>
          <a:r>
            <a:rPr lang="en-GB" sz="1100" b="1">
              <a:solidFill>
                <a:sysClr val="windowText" lastClr="000000"/>
              </a:solidFill>
              <a:effectLst/>
              <a:latin typeface="+mn-lt"/>
              <a:ea typeface="+mn-ea"/>
              <a:cs typeface="+mn-cs"/>
            </a:rPr>
            <a:t>N.B.</a:t>
          </a:r>
          <a:r>
            <a:rPr lang="en-GB" sz="1100">
              <a:solidFill>
                <a:sysClr val="windowText" lastClr="000000"/>
              </a:solidFill>
              <a:effectLst/>
              <a:latin typeface="+mn-lt"/>
              <a:ea typeface="+mn-ea"/>
              <a:cs typeface="+mn-cs"/>
            </a:rPr>
            <a:t> Use of the framework </a:t>
          </a:r>
          <a:r>
            <a:rPr lang="en-GB" sz="1100" b="1">
              <a:solidFill>
                <a:sysClr val="windowText" lastClr="000000"/>
              </a:solidFill>
              <a:effectLst/>
              <a:latin typeface="+mn-lt"/>
              <a:ea typeface="+mn-ea"/>
              <a:cs typeface="+mn-cs"/>
            </a:rPr>
            <a:t>is not compulsory</a:t>
          </a:r>
          <a:r>
            <a:rPr lang="en-GB" sz="1100">
              <a:solidFill>
                <a:sysClr val="windowText" lastClr="000000"/>
              </a:solidFill>
              <a:effectLst/>
              <a:latin typeface="+mn-lt"/>
              <a:ea typeface="+mn-ea"/>
              <a:cs typeface="+mn-cs"/>
            </a:rPr>
            <a:t> but should be used by organisations to ensure compliance with infection prevention and control (IPC) standards (unless alternative internal assurance mechanisms are in place). In addition, not all of the criteria outlined in the framework will be relevant or applicable to all organisations or settings.</a:t>
          </a:r>
        </a:p>
        <a:p>
          <a:endParaRPr lang="en-GB" sz="1100">
            <a:solidFill>
              <a:sysClr val="windowText" lastClr="000000"/>
            </a:solidFill>
            <a:effectLst/>
            <a:latin typeface="+mn-lt"/>
            <a:ea typeface="+mn-ea"/>
            <a:cs typeface="+mn-cs"/>
          </a:endParaRPr>
        </a:p>
        <a:p>
          <a:pPr algn="l"/>
          <a:endParaRPr lang="en-GB" sz="1100"/>
        </a:p>
      </xdr:txBody>
    </xdr:sp>
    <xdr:clientData/>
  </xdr:twoCellAnchor>
  <xdr:twoCellAnchor>
    <xdr:from>
      <xdr:col>1</xdr:col>
      <xdr:colOff>152400</xdr:colOff>
      <xdr:row>23</xdr:row>
      <xdr:rowOff>95250</xdr:rowOff>
    </xdr:from>
    <xdr:to>
      <xdr:col>16</xdr:col>
      <xdr:colOff>133350</xdr:colOff>
      <xdr:row>25</xdr:row>
      <xdr:rowOff>66675</xdr:rowOff>
    </xdr:to>
    <xdr:sp macro="" textlink="">
      <xdr:nvSpPr>
        <xdr:cNvPr id="2" name="Rectangle 29">
          <a:hlinkClick xmlns:r="http://schemas.openxmlformats.org/officeDocument/2006/relationships" r:id="rId2"/>
          <a:extLst>
            <a:ext uri="{FF2B5EF4-FFF2-40B4-BE49-F238E27FC236}">
              <a16:creationId xmlns:a16="http://schemas.microsoft.com/office/drawing/2014/main" id="{8AA131F7-350F-7C29-7867-2A64E13C2942}"/>
            </a:ext>
            <a:ext uri="{147F2762-F138-4A5C-976F-8EAC2B608ADB}">
              <a16:predDERef xmlns:a16="http://schemas.microsoft.com/office/drawing/2014/main" pred="{F3911866-289F-4DAB-E17F-2D2FE2AAED8E}"/>
            </a:ext>
          </a:extLst>
        </xdr:cNvPr>
        <xdr:cNvSpPr/>
      </xdr:nvSpPr>
      <xdr:spPr>
        <a:xfrm>
          <a:off x="762000" y="4476750"/>
          <a:ext cx="912495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b="1" i="1">
              <a:solidFill>
                <a:sysClr val="windowText" lastClr="000000"/>
              </a:solidFill>
              <a:effectLst/>
              <a:latin typeface="+mn-lt"/>
              <a:ea typeface="+mn-ea"/>
              <a:cs typeface="+mn-cs"/>
            </a:rPr>
            <a:t>Please note: Specific URL's referred</a:t>
          </a:r>
          <a:r>
            <a:rPr lang="en-GB" sz="1100" b="1" i="1" baseline="0">
              <a:solidFill>
                <a:sysClr val="windowText" lastClr="000000"/>
              </a:solidFill>
              <a:effectLst/>
              <a:latin typeface="+mn-lt"/>
              <a:ea typeface="+mn-ea"/>
              <a:cs typeface="+mn-cs"/>
            </a:rPr>
            <a:t> to in the document can be accessed via the ' Hyperlinks included in the BAF' tab. Or alternatively, can be accessed by clicking here. </a:t>
          </a:r>
          <a:r>
            <a:rPr lang="en-GB" sz="1100" baseline="0">
              <a:solidFill>
                <a:sysClr val="windowText" lastClr="000000"/>
              </a:solidFill>
              <a:effectLst/>
              <a:latin typeface="+mn-lt"/>
              <a:ea typeface="+mn-ea"/>
              <a:cs typeface="+mn-cs"/>
            </a:rPr>
            <a:t> </a:t>
          </a:r>
          <a:endParaRPr lang="en-GB">
            <a:solidFill>
              <a:sysClr val="windowText" lastClr="000000"/>
            </a:solidFill>
            <a:effectLst/>
          </a:endParaRPr>
        </a:p>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552450</xdr:colOff>
      <xdr:row>1</xdr:row>
      <xdr:rowOff>95251</xdr:rowOff>
    </xdr:from>
    <xdr:to>
      <xdr:col>16</xdr:col>
      <xdr:colOff>571500</xdr:colOff>
      <xdr:row>40</xdr:row>
      <xdr:rowOff>9525</xdr:rowOff>
    </xdr:to>
    <xdr:sp macro="" textlink="">
      <xdr:nvSpPr>
        <xdr:cNvPr id="17" name="Rectangle 1">
          <a:extLst>
            <a:ext uri="{FF2B5EF4-FFF2-40B4-BE49-F238E27FC236}">
              <a16:creationId xmlns:a16="http://schemas.microsoft.com/office/drawing/2014/main" id="{D0CA54BE-8780-4FD4-B1E9-481263078D57}"/>
            </a:ext>
          </a:extLst>
        </xdr:cNvPr>
        <xdr:cNvSpPr/>
      </xdr:nvSpPr>
      <xdr:spPr>
        <a:xfrm>
          <a:off x="552450" y="285751"/>
          <a:ext cx="9772650" cy="7686674"/>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100" baseline="0">
              <a:solidFill>
                <a:sysClr val="windowText" lastClr="000000"/>
              </a:solidFill>
              <a:effectLst/>
              <a:latin typeface="+mn-lt"/>
              <a:ea typeface="+mn-ea"/>
              <a:cs typeface="+mn-cs"/>
            </a:rPr>
            <a:t>    </a:t>
          </a:r>
        </a:p>
        <a:p>
          <a:r>
            <a:rPr lang="en-GB" sz="1100" baseline="0">
              <a:solidFill>
                <a:sysClr val="windowText" lastClr="000000"/>
              </a:solidFill>
              <a:effectLst/>
              <a:latin typeface="+mn-lt"/>
              <a:ea typeface="+mn-ea"/>
              <a:cs typeface="+mn-cs"/>
            </a:rPr>
            <a:t>    </a:t>
          </a:r>
          <a:r>
            <a:rPr lang="en-GB" sz="2400" baseline="0">
              <a:solidFill>
                <a:schemeClr val="accent1">
                  <a:lumMod val="75000"/>
                </a:schemeClr>
              </a:solidFill>
              <a:effectLst/>
              <a:latin typeface="Arial" panose="020B0604020202020204" pitchFamily="34" charset="0"/>
              <a:ea typeface="+mn-ea"/>
              <a:cs typeface="Arial" panose="020B0604020202020204" pitchFamily="34" charset="0"/>
            </a:rPr>
            <a:t>Links</a:t>
          </a:r>
          <a:endParaRPr lang="en-GB" sz="2400">
            <a:solidFill>
              <a:schemeClr val="accent1">
                <a:lumMod val="75000"/>
              </a:schemeClr>
            </a:solidFill>
            <a:effectLst/>
            <a:latin typeface="Arial" panose="020B0604020202020204" pitchFamily="34" charset="0"/>
            <a:ea typeface="+mn-ea"/>
            <a:cs typeface="Arial" panose="020B0604020202020204" pitchFamily="34" charset="0"/>
          </a:endParaRPr>
        </a:p>
        <a:p>
          <a:pPr algn="l"/>
          <a:endParaRPr lang="en-GB" sz="1100"/>
        </a:p>
      </xdr:txBody>
    </xdr:sp>
    <xdr:clientData/>
  </xdr:twoCellAnchor>
  <xdr:twoCellAnchor editAs="oneCell">
    <xdr:from>
      <xdr:col>13</xdr:col>
      <xdr:colOff>438150</xdr:colOff>
      <xdr:row>1</xdr:row>
      <xdr:rowOff>161925</xdr:rowOff>
    </xdr:from>
    <xdr:to>
      <xdr:col>16</xdr:col>
      <xdr:colOff>48895</xdr:colOff>
      <xdr:row>4</xdr:row>
      <xdr:rowOff>172720</xdr:rowOff>
    </xdr:to>
    <xdr:pic>
      <xdr:nvPicPr>
        <xdr:cNvPr id="3" name="Picture 2">
          <a:extLst>
            <a:ext uri="{FF2B5EF4-FFF2-40B4-BE49-F238E27FC236}">
              <a16:creationId xmlns:a16="http://schemas.microsoft.com/office/drawing/2014/main" id="{5C3183E4-0881-48AD-9B81-42F3481168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362950" y="352425"/>
          <a:ext cx="1439545" cy="58229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544137</xdr:colOff>
      <xdr:row>4</xdr:row>
      <xdr:rowOff>42033</xdr:rowOff>
    </xdr:from>
    <xdr:to>
      <xdr:col>19</xdr:col>
      <xdr:colOff>260208</xdr:colOff>
      <xdr:row>9</xdr:row>
      <xdr:rowOff>543461</xdr:rowOff>
    </xdr:to>
    <xdr:graphicFrame macro="">
      <xdr:nvGraphicFramePr>
        <xdr:cNvPr id="235" name="Chart 6">
          <a:extLst>
            <a:ext uri="{FF2B5EF4-FFF2-40B4-BE49-F238E27FC236}">
              <a16:creationId xmlns:a16="http://schemas.microsoft.com/office/drawing/2014/main" id="{8F4B0E63-1D32-BE77-114E-9F130334FE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575833</xdr:colOff>
      <xdr:row>13</xdr:row>
      <xdr:rowOff>73426</xdr:rowOff>
    </xdr:from>
    <xdr:to>
      <xdr:col>19</xdr:col>
      <xdr:colOff>291904</xdr:colOff>
      <xdr:row>17</xdr:row>
      <xdr:rowOff>1731461</xdr:rowOff>
    </xdr:to>
    <xdr:graphicFrame macro="">
      <xdr:nvGraphicFramePr>
        <xdr:cNvPr id="4" name="Chart 6">
          <a:extLst>
            <a:ext uri="{FF2B5EF4-FFF2-40B4-BE49-F238E27FC236}">
              <a16:creationId xmlns:a16="http://schemas.microsoft.com/office/drawing/2014/main" id="{B04608E4-7BBB-4538-86EB-42D818482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542430</xdr:colOff>
      <xdr:row>25</xdr:row>
      <xdr:rowOff>350072</xdr:rowOff>
    </xdr:from>
    <xdr:to>
      <xdr:col>19</xdr:col>
      <xdr:colOff>258501</xdr:colOff>
      <xdr:row>29</xdr:row>
      <xdr:rowOff>783464</xdr:rowOff>
    </xdr:to>
    <xdr:graphicFrame macro="">
      <xdr:nvGraphicFramePr>
        <xdr:cNvPr id="227" name="Chart 6">
          <a:extLst>
            <a:ext uri="{FF2B5EF4-FFF2-40B4-BE49-F238E27FC236}">
              <a16:creationId xmlns:a16="http://schemas.microsoft.com/office/drawing/2014/main" id="{D8DB558C-8C5E-48E9-B2BD-5481C0A17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578302</xdr:colOff>
      <xdr:row>32</xdr:row>
      <xdr:rowOff>193593</xdr:rowOff>
    </xdr:from>
    <xdr:to>
      <xdr:col>19</xdr:col>
      <xdr:colOff>294373</xdr:colOff>
      <xdr:row>36</xdr:row>
      <xdr:rowOff>1579486</xdr:rowOff>
    </xdr:to>
    <xdr:graphicFrame macro="">
      <xdr:nvGraphicFramePr>
        <xdr:cNvPr id="226" name="Chart 6">
          <a:extLst>
            <a:ext uri="{FF2B5EF4-FFF2-40B4-BE49-F238E27FC236}">
              <a16:creationId xmlns:a16="http://schemas.microsoft.com/office/drawing/2014/main" id="{E7C286D4-8B9C-4FAB-9C50-7BFDF0F3A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571191</xdr:colOff>
      <xdr:row>40</xdr:row>
      <xdr:rowOff>47315</xdr:rowOff>
    </xdr:from>
    <xdr:to>
      <xdr:col>19</xdr:col>
      <xdr:colOff>287262</xdr:colOff>
      <xdr:row>44</xdr:row>
      <xdr:rowOff>480708</xdr:rowOff>
    </xdr:to>
    <xdr:graphicFrame macro="">
      <xdr:nvGraphicFramePr>
        <xdr:cNvPr id="225" name="Chart 6">
          <a:extLst>
            <a:ext uri="{FF2B5EF4-FFF2-40B4-BE49-F238E27FC236}">
              <a16:creationId xmlns:a16="http://schemas.microsoft.com/office/drawing/2014/main" id="{342AAFAD-6728-453C-9A53-B42EE9FF7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575830</xdr:colOff>
      <xdr:row>46</xdr:row>
      <xdr:rowOff>203538</xdr:rowOff>
    </xdr:from>
    <xdr:to>
      <xdr:col>19</xdr:col>
      <xdr:colOff>291901</xdr:colOff>
      <xdr:row>52</xdr:row>
      <xdr:rowOff>1521396</xdr:rowOff>
    </xdr:to>
    <xdr:graphicFrame macro="">
      <xdr:nvGraphicFramePr>
        <xdr:cNvPr id="224" name="Chart 6">
          <a:extLst>
            <a:ext uri="{FF2B5EF4-FFF2-40B4-BE49-F238E27FC236}">
              <a16:creationId xmlns:a16="http://schemas.microsoft.com/office/drawing/2014/main" id="{97E9F280-D4CC-48FF-9ECE-3C79A718F8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592527</xdr:colOff>
      <xdr:row>55</xdr:row>
      <xdr:rowOff>282124</xdr:rowOff>
    </xdr:from>
    <xdr:to>
      <xdr:col>19</xdr:col>
      <xdr:colOff>308598</xdr:colOff>
      <xdr:row>58</xdr:row>
      <xdr:rowOff>239266</xdr:rowOff>
    </xdr:to>
    <xdr:graphicFrame macro="">
      <xdr:nvGraphicFramePr>
        <xdr:cNvPr id="223" name="Chart 6">
          <a:extLst>
            <a:ext uri="{FF2B5EF4-FFF2-40B4-BE49-F238E27FC236}">
              <a16:creationId xmlns:a16="http://schemas.microsoft.com/office/drawing/2014/main" id="{8780FA04-26ED-4406-90B5-53EDB0D2E9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612322</xdr:colOff>
      <xdr:row>61</xdr:row>
      <xdr:rowOff>73602</xdr:rowOff>
    </xdr:from>
    <xdr:to>
      <xdr:col>19</xdr:col>
      <xdr:colOff>328393</xdr:colOff>
      <xdr:row>65</xdr:row>
      <xdr:rowOff>915209</xdr:rowOff>
    </xdr:to>
    <xdr:graphicFrame macro="">
      <xdr:nvGraphicFramePr>
        <xdr:cNvPr id="222" name="Chart 6">
          <a:extLst>
            <a:ext uri="{FF2B5EF4-FFF2-40B4-BE49-F238E27FC236}">
              <a16:creationId xmlns:a16="http://schemas.microsoft.com/office/drawing/2014/main" id="{0A6874EF-5551-452C-80B1-0254568CA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495301</xdr:colOff>
      <xdr:row>67</xdr:row>
      <xdr:rowOff>1200089</xdr:rowOff>
    </xdr:from>
    <xdr:to>
      <xdr:col>19</xdr:col>
      <xdr:colOff>457201</xdr:colOff>
      <xdr:row>70</xdr:row>
      <xdr:rowOff>231321</xdr:rowOff>
    </xdr:to>
    <xdr:graphicFrame macro="">
      <xdr:nvGraphicFramePr>
        <xdr:cNvPr id="233" name="Chart 6">
          <a:extLst>
            <a:ext uri="{FF2B5EF4-FFF2-40B4-BE49-F238E27FC236}">
              <a16:creationId xmlns:a16="http://schemas.microsoft.com/office/drawing/2014/main" id="{43691C3B-D5DE-46E3-A85F-D71E58E9E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528376</xdr:colOff>
      <xdr:row>72</xdr:row>
      <xdr:rowOff>292866</xdr:rowOff>
    </xdr:from>
    <xdr:to>
      <xdr:col>19</xdr:col>
      <xdr:colOff>272142</xdr:colOff>
      <xdr:row>87</xdr:row>
      <xdr:rowOff>181973</xdr:rowOff>
    </xdr:to>
    <xdr:graphicFrame macro="">
      <xdr:nvGraphicFramePr>
        <xdr:cNvPr id="231" name="Chart 6">
          <a:extLst>
            <a:ext uri="{FF2B5EF4-FFF2-40B4-BE49-F238E27FC236}">
              <a16:creationId xmlns:a16="http://schemas.microsoft.com/office/drawing/2014/main" id="{811EA1F0-68FC-42AA-BD11-36E0C1E539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7</xdr:col>
      <xdr:colOff>97690</xdr:colOff>
      <xdr:row>0</xdr:row>
      <xdr:rowOff>0</xdr:rowOff>
    </xdr:from>
    <xdr:to>
      <xdr:col>7</xdr:col>
      <xdr:colOff>1534514</xdr:colOff>
      <xdr:row>1</xdr:row>
      <xdr:rowOff>151130</xdr:rowOff>
    </xdr:to>
    <xdr:pic>
      <xdr:nvPicPr>
        <xdr:cNvPr id="16" name="Picture 51">
          <a:extLst>
            <a:ext uri="{FF2B5EF4-FFF2-40B4-BE49-F238E27FC236}">
              <a16:creationId xmlns:a16="http://schemas.microsoft.com/office/drawing/2014/main" id="{8F2DEFF4-220B-49D7-812D-703C7394A2EC}"/>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bwMode="auto">
        <a:xfrm>
          <a:off x="15765094" y="36635"/>
          <a:ext cx="1436824" cy="60515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262111</xdr:colOff>
      <xdr:row>0</xdr:row>
      <xdr:rowOff>133351</xdr:rowOff>
    </xdr:from>
    <xdr:to>
      <xdr:col>9</xdr:col>
      <xdr:colOff>89986</xdr:colOff>
      <xdr:row>19</xdr:row>
      <xdr:rowOff>113851</xdr:rowOff>
    </xdr:to>
    <xdr:graphicFrame macro="">
      <xdr:nvGraphicFramePr>
        <xdr:cNvPr id="128" name="Chart 6">
          <a:extLst>
            <a:ext uri="{FF2B5EF4-FFF2-40B4-BE49-F238E27FC236}">
              <a16:creationId xmlns:a16="http://schemas.microsoft.com/office/drawing/2014/main" id="{A276F58B-840E-4212-962F-4B3CB223A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56568</xdr:colOff>
      <xdr:row>0</xdr:row>
      <xdr:rowOff>141706</xdr:rowOff>
    </xdr:from>
    <xdr:to>
      <xdr:col>18</xdr:col>
      <xdr:colOff>496764</xdr:colOff>
      <xdr:row>19</xdr:row>
      <xdr:rowOff>122206</xdr:rowOff>
    </xdr:to>
    <xdr:graphicFrame macro="">
      <xdr:nvGraphicFramePr>
        <xdr:cNvPr id="51" name="Chart 6">
          <a:extLst>
            <a:ext uri="{FF2B5EF4-FFF2-40B4-BE49-F238E27FC236}">
              <a16:creationId xmlns:a16="http://schemas.microsoft.com/office/drawing/2014/main" id="{F46C279F-EC57-4D36-814B-1110FDE8E8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457015</xdr:colOff>
      <xdr:row>0</xdr:row>
      <xdr:rowOff>150294</xdr:rowOff>
    </xdr:from>
    <xdr:to>
      <xdr:col>28</xdr:col>
      <xdr:colOff>289498</xdr:colOff>
      <xdr:row>19</xdr:row>
      <xdr:rowOff>126906</xdr:rowOff>
    </xdr:to>
    <xdr:graphicFrame macro="">
      <xdr:nvGraphicFramePr>
        <xdr:cNvPr id="129" name="Chart 6">
          <a:extLst>
            <a:ext uri="{FF2B5EF4-FFF2-40B4-BE49-F238E27FC236}">
              <a16:creationId xmlns:a16="http://schemas.microsoft.com/office/drawing/2014/main" id="{8104FB83-42B0-44F6-9FA0-8E5174FE1D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260338</xdr:colOff>
      <xdr:row>22</xdr:row>
      <xdr:rowOff>100799</xdr:rowOff>
    </xdr:from>
    <xdr:to>
      <xdr:col>9</xdr:col>
      <xdr:colOff>88213</xdr:colOff>
      <xdr:row>41</xdr:row>
      <xdr:rowOff>81299</xdr:rowOff>
    </xdr:to>
    <xdr:graphicFrame macro="">
      <xdr:nvGraphicFramePr>
        <xdr:cNvPr id="38" name="Chart 6">
          <a:extLst>
            <a:ext uri="{FF2B5EF4-FFF2-40B4-BE49-F238E27FC236}">
              <a16:creationId xmlns:a16="http://schemas.microsoft.com/office/drawing/2014/main" id="{D3E356F9-7840-4852-99F1-7FCADD6425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46043</xdr:colOff>
      <xdr:row>22</xdr:row>
      <xdr:rowOff>90666</xdr:rowOff>
    </xdr:from>
    <xdr:to>
      <xdr:col>18</xdr:col>
      <xdr:colOff>486239</xdr:colOff>
      <xdr:row>41</xdr:row>
      <xdr:rowOff>71165</xdr:rowOff>
    </xdr:to>
    <xdr:graphicFrame macro="">
      <xdr:nvGraphicFramePr>
        <xdr:cNvPr id="53" name="Chart 6">
          <a:extLst>
            <a:ext uri="{FF2B5EF4-FFF2-40B4-BE49-F238E27FC236}">
              <a16:creationId xmlns:a16="http://schemas.microsoft.com/office/drawing/2014/main" id="{8B09B356-A834-4762-A54E-42472C5E8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457292</xdr:colOff>
      <xdr:row>22</xdr:row>
      <xdr:rowOff>80834</xdr:rowOff>
    </xdr:from>
    <xdr:to>
      <xdr:col>28</xdr:col>
      <xdr:colOff>289775</xdr:colOff>
      <xdr:row>41</xdr:row>
      <xdr:rowOff>61333</xdr:rowOff>
    </xdr:to>
    <xdr:graphicFrame macro="">
      <xdr:nvGraphicFramePr>
        <xdr:cNvPr id="104" name="Chart 6">
          <a:extLst>
            <a:ext uri="{FF2B5EF4-FFF2-40B4-BE49-F238E27FC236}">
              <a16:creationId xmlns:a16="http://schemas.microsoft.com/office/drawing/2014/main" id="{1D397683-5515-4585-97C4-439675092A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239863</xdr:colOff>
      <xdr:row>44</xdr:row>
      <xdr:rowOff>31303</xdr:rowOff>
    </xdr:from>
    <xdr:to>
      <xdr:col>9</xdr:col>
      <xdr:colOff>67738</xdr:colOff>
      <xdr:row>63</xdr:row>
      <xdr:rowOff>11803</xdr:rowOff>
    </xdr:to>
    <xdr:graphicFrame macro="">
      <xdr:nvGraphicFramePr>
        <xdr:cNvPr id="44" name="Chart 6">
          <a:extLst>
            <a:ext uri="{FF2B5EF4-FFF2-40B4-BE49-F238E27FC236}">
              <a16:creationId xmlns:a16="http://schemas.microsoft.com/office/drawing/2014/main" id="{E42964A2-12F0-4EDD-8934-972D455D6A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45792</xdr:colOff>
      <xdr:row>44</xdr:row>
      <xdr:rowOff>36650</xdr:rowOff>
    </xdr:from>
    <xdr:to>
      <xdr:col>18</xdr:col>
      <xdr:colOff>485988</xdr:colOff>
      <xdr:row>63</xdr:row>
      <xdr:rowOff>17150</xdr:rowOff>
    </xdr:to>
    <xdr:graphicFrame macro="">
      <xdr:nvGraphicFramePr>
        <xdr:cNvPr id="45" name="Chart 6">
          <a:extLst>
            <a:ext uri="{FF2B5EF4-FFF2-40B4-BE49-F238E27FC236}">
              <a16:creationId xmlns:a16="http://schemas.microsoft.com/office/drawing/2014/main" id="{26500D34-8C2B-40D7-B6BF-12ADE9401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489417</xdr:colOff>
      <xdr:row>44</xdr:row>
      <xdr:rowOff>33249</xdr:rowOff>
    </xdr:from>
    <xdr:to>
      <xdr:col>28</xdr:col>
      <xdr:colOff>321900</xdr:colOff>
      <xdr:row>63</xdr:row>
      <xdr:rowOff>13749</xdr:rowOff>
    </xdr:to>
    <xdr:graphicFrame macro="">
      <xdr:nvGraphicFramePr>
        <xdr:cNvPr id="125" name="Chart 6">
          <a:extLst>
            <a:ext uri="{FF2B5EF4-FFF2-40B4-BE49-F238E27FC236}">
              <a16:creationId xmlns:a16="http://schemas.microsoft.com/office/drawing/2014/main" id="{1754A3E2-0C9D-409E-945F-C65836989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318379</xdr:colOff>
      <xdr:row>65</xdr:row>
      <xdr:rowOff>86462</xdr:rowOff>
    </xdr:from>
    <xdr:to>
      <xdr:col>9</xdr:col>
      <xdr:colOff>146254</xdr:colOff>
      <xdr:row>84</xdr:row>
      <xdr:rowOff>66962</xdr:rowOff>
    </xdr:to>
    <xdr:graphicFrame macro="">
      <xdr:nvGraphicFramePr>
        <xdr:cNvPr id="47" name="Chart 6">
          <a:extLst>
            <a:ext uri="{FF2B5EF4-FFF2-40B4-BE49-F238E27FC236}">
              <a16:creationId xmlns:a16="http://schemas.microsoft.com/office/drawing/2014/main" id="{D96A94EC-BE64-4A6F-A8AA-E599BD300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0</xdr:row>
      <xdr:rowOff>114300</xdr:rowOff>
    </xdr:from>
    <xdr:to>
      <xdr:col>9</xdr:col>
      <xdr:colOff>30965</xdr:colOff>
      <xdr:row>19</xdr:row>
      <xdr:rowOff>185891</xdr:rowOff>
    </xdr:to>
    <xdr:graphicFrame macro="">
      <xdr:nvGraphicFramePr>
        <xdr:cNvPr id="5" name="Chart 236">
          <a:extLst>
            <a:ext uri="{FF2B5EF4-FFF2-40B4-BE49-F238E27FC236}">
              <a16:creationId xmlns:a16="http://schemas.microsoft.com/office/drawing/2014/main" id="{2823BE39-BD1B-4457-B23F-C7A5C69630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0</xdr:row>
      <xdr:rowOff>152400</xdr:rowOff>
    </xdr:from>
    <xdr:to>
      <xdr:col>19</xdr:col>
      <xdr:colOff>405518</xdr:colOff>
      <xdr:row>19</xdr:row>
      <xdr:rowOff>178634</xdr:rowOff>
    </xdr:to>
    <xdr:graphicFrame macro="">
      <xdr:nvGraphicFramePr>
        <xdr:cNvPr id="6" name="Chart 2">
          <a:extLst>
            <a:ext uri="{FF2B5EF4-FFF2-40B4-BE49-F238E27FC236}">
              <a16:creationId xmlns:a16="http://schemas.microsoft.com/office/drawing/2014/main" id="{7979387A-F29B-44D3-B374-0040C0A6F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190500</xdr:colOff>
      <xdr:row>2</xdr:row>
      <xdr:rowOff>0</xdr:rowOff>
    </xdr:from>
    <xdr:to>
      <xdr:col>19</xdr:col>
      <xdr:colOff>569384</xdr:colOff>
      <xdr:row>16</xdr:row>
      <xdr:rowOff>89429</xdr:rowOff>
    </xdr:to>
    <xdr:graphicFrame macro="">
      <xdr:nvGraphicFramePr>
        <xdr:cNvPr id="2" name="Chart 1">
          <a:extLst>
            <a:ext uri="{FF2B5EF4-FFF2-40B4-BE49-F238E27FC236}">
              <a16:creationId xmlns:a16="http://schemas.microsoft.com/office/drawing/2014/main" id="{D5AE7FFE-FD29-4A34-94D8-733B602F5D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238125</xdr:colOff>
      <xdr:row>20</xdr:row>
      <xdr:rowOff>9525</xdr:rowOff>
    </xdr:from>
    <xdr:to>
      <xdr:col>19</xdr:col>
      <xdr:colOff>591880</xdr:colOff>
      <xdr:row>34</xdr:row>
      <xdr:rowOff>87915</xdr:rowOff>
    </xdr:to>
    <xdr:graphicFrame macro="">
      <xdr:nvGraphicFramePr>
        <xdr:cNvPr id="3" name="Chart 236">
          <a:extLst>
            <a:ext uri="{FF2B5EF4-FFF2-40B4-BE49-F238E27FC236}">
              <a16:creationId xmlns:a16="http://schemas.microsoft.com/office/drawing/2014/main" id="{10E2F0AD-69AF-4912-A8D8-0A336B64A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gov.uk/government/publications/the-health-and-social-care-act-2008-code-of-practice-on-the-prevention-and-control-of-infections-and-related-guidance" TargetMode="External"/><Relationship Id="rId1" Type="http://schemas.openxmlformats.org/officeDocument/2006/relationships/hyperlink" Target="https://www.england.nhs.uk/national-infection-prevention-and-control-manual-nipcm-for-england/"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view.officeapps.live.com/op/view.aspx?src=https%3A%2F%2Fwww.england.nhs.uk%2Fwp-content%2Fuploads%2F2022%2F04%2FC1694-Practical-Steps-towards-completing-local-risk-assessment-Primary-care-community-care-and-outpatient-sett.docx&amp;wdOrigin=BROWSELINK" TargetMode="External"/><Relationship Id="rId2" Type="http://schemas.openxmlformats.org/officeDocument/2006/relationships/hyperlink" Target="https://www.legislation.gov.uk/ukpga/1974/37/contents" TargetMode="External"/><Relationship Id="rId1" Type="http://schemas.openxmlformats.org/officeDocument/2006/relationships/hyperlink" Target="https://www.gov.uk/government/publications/the-health-and-social-care-act-2008-code-of-practice-on-the-prevention-and-control-of-infections-and-related-guidance" TargetMode="External"/><Relationship Id="rId6" Type="http://schemas.openxmlformats.org/officeDocument/2006/relationships/drawing" Target="../drawings/drawing3.xml"/><Relationship Id="rId5" Type="http://schemas.openxmlformats.org/officeDocument/2006/relationships/hyperlink" Target="https://view.officeapps.live.com/op/view.aspx?src=https%3A%2F%2Fwww.england.nhs.uk%2Fwp-content%2Fuploads%2F2022%2F04%2FC1693-Dental-framework-Supporting-Guidance-for-Primary-and-Community-Care-Dental-Settings-version-3-2.docx&amp;wdOrigin=BROWSELINK" TargetMode="External"/><Relationship Id="rId4" Type="http://schemas.openxmlformats.org/officeDocument/2006/relationships/hyperlink" Target="https://view.officeapps.live.com/op/view.aspx?src=https%3A%2F%2Fwww.england.nhs.uk%2Fwp-content%2Fuploads%2F2022%2F04%2FC1694-Practical-Steps-towards-completing-local-risk-assessment-acute-inpatient-areas-version-4.docx&amp;wdOrigin=BROWSELIN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england.nhs.uk/publication/infection-control-in-the-built-environment-hbn-00-09/" TargetMode="External"/><Relationship Id="rId13" Type="http://schemas.openxmlformats.org/officeDocument/2006/relationships/hyperlink" Target="https://www.england.nhs.uk/publication/management-and-decontamination-of-flexible-endoscopes-htm-01-06/" TargetMode="External"/><Relationship Id="rId18" Type="http://schemas.openxmlformats.org/officeDocument/2006/relationships/hyperlink" Target="https://www.gov.uk/government/publications/antimicrobial-stewardship-start-smart-then-focus" TargetMode="External"/><Relationship Id="rId26" Type="http://schemas.openxmlformats.org/officeDocument/2006/relationships/hyperlink" Target="https://www.england.nhs.uk/national-infection-prevention-and-control-manual-nipcm-for-england/" TargetMode="External"/><Relationship Id="rId3" Type="http://schemas.openxmlformats.org/officeDocument/2006/relationships/hyperlink" Target="https://www.england.nhs.uk/wp-content/uploads/2022/04/C1693-Dental-framework-Supporting-Guidance-for-Primary-and-Community-Care-Dental-Settings-version-3-2.docx" TargetMode="External"/><Relationship Id="rId21" Type="http://schemas.openxmlformats.org/officeDocument/2006/relationships/hyperlink" Target="https://www.england.nhs.uk/national-infection-prevention-and-control-manual-nipcm-for-england/" TargetMode="External"/><Relationship Id="rId7" Type="http://schemas.openxmlformats.org/officeDocument/2006/relationships/hyperlink" Target="https://www.england.nhs.uk/publication/safe-water-in-healthcare-premises-htm-04-01/" TargetMode="External"/><Relationship Id="rId12" Type="http://schemas.openxmlformats.org/officeDocument/2006/relationships/hyperlink" Target="https://www.england.nhs.uk/publication/decontamination-in-primary-care-dental-practices-htm-01-05/" TargetMode="External"/><Relationship Id="rId17" Type="http://schemas.openxmlformats.org/officeDocument/2006/relationships/hyperlink" Target="https://elearning.rcgp.org.uk/mod/book/view.php?id=12645" TargetMode="External"/><Relationship Id="rId25" Type="http://schemas.openxmlformats.org/officeDocument/2006/relationships/hyperlink" Target="https://www.england.nhs.uk/national-infection-prevention-and-control-manual-nipcm-for-england/" TargetMode="External"/><Relationship Id="rId2" Type="http://schemas.openxmlformats.org/officeDocument/2006/relationships/hyperlink" Target="https://www.england.nhs.uk/wp-content/uploads/2022/04/C1694-Practical-Steps-towards-completing-local-risk-assessment-acute-inpatient-areas-version-4.docx" TargetMode="External"/><Relationship Id="rId16" Type="http://schemas.openxmlformats.org/officeDocument/2006/relationships/hyperlink" Target="https://www.nice.org.uk/guidance/ng15" TargetMode="External"/><Relationship Id="rId20" Type="http://schemas.openxmlformats.org/officeDocument/2006/relationships/hyperlink" Target="https://www.gov.uk/topic/health-protection/infectious-diseases" TargetMode="External"/><Relationship Id="rId1" Type="http://schemas.openxmlformats.org/officeDocument/2006/relationships/hyperlink" Target="https://www.england.nhs.uk/wp-content/uploads/2022/04/C1694-Practical-Steps-towards-completing-local-risk-assessment-Primary-care-community-care-and-outpatient-sett.docx" TargetMode="External"/><Relationship Id="rId6" Type="http://schemas.openxmlformats.org/officeDocument/2006/relationships/hyperlink" Target="https://www.england.nhs.uk/publication/specialised-ventilation-for-healthcare-buildings/" TargetMode="External"/><Relationship Id="rId11" Type="http://schemas.openxmlformats.org/officeDocument/2006/relationships/hyperlink" Target="https://www.england.nhs.uk/publication/decontamination-of-surgical-instruments-htm-01-01/" TargetMode="External"/><Relationship Id="rId24" Type="http://schemas.openxmlformats.org/officeDocument/2006/relationships/hyperlink" Target="https://www.england.nhs.uk/national-infection-prevention-and-control-manual-nipcm-for-england/" TargetMode="External"/><Relationship Id="rId5" Type="http://schemas.openxmlformats.org/officeDocument/2006/relationships/hyperlink" Target="https://digital.nhs.uk/data-and-information/areas-of-interest/estates-and-facilities/patient-led-assessments-of-the-care-environment-place" TargetMode="External"/><Relationship Id="rId15" Type="http://schemas.openxmlformats.org/officeDocument/2006/relationships/hyperlink" Target="https://www.gov.uk/government/publications/uk-5-year-action-plan-for-antimicrobial-resistance-2019-to-2024" TargetMode="External"/><Relationship Id="rId23" Type="http://schemas.openxmlformats.org/officeDocument/2006/relationships/hyperlink" Target="https://www.england.nhs.uk/national-infection-prevention-and-control-manual-nipcm-for-england/" TargetMode="External"/><Relationship Id="rId28" Type="http://schemas.openxmlformats.org/officeDocument/2006/relationships/drawing" Target="../drawings/drawing5.xml"/><Relationship Id="rId10" Type="http://schemas.openxmlformats.org/officeDocument/2006/relationships/hyperlink" Target="https://www.england.nhs.uk/publication/management-and-disposal-of-healthcare-waste-htm-07-01/" TargetMode="External"/><Relationship Id="rId19" Type="http://schemas.openxmlformats.org/officeDocument/2006/relationships/hyperlink" Target="https://www.england.nhs.uk/long-read/infection-prevention-and-control-education-framework/" TargetMode="External"/><Relationship Id="rId4" Type="http://schemas.openxmlformats.org/officeDocument/2006/relationships/hyperlink" Target="https://www.england.nhs.uk/estates/national-standards-of-healthcare-cleanliness-2021/" TargetMode="External"/><Relationship Id="rId9" Type="http://schemas.openxmlformats.org/officeDocument/2006/relationships/hyperlink" Target="https://www.england.nhs.uk/publication/decontamination-of-linen-for-health-and-social-care-htm-01-04/" TargetMode="External"/><Relationship Id="rId14" Type="http://schemas.openxmlformats.org/officeDocument/2006/relationships/hyperlink" Target="https://www.gov.uk/government/publications/uk-5-year-action-plan-for-antimicrobial-resistance-2019-to-2024" TargetMode="External"/><Relationship Id="rId22" Type="http://schemas.openxmlformats.org/officeDocument/2006/relationships/hyperlink" Target="https://www.england.nhs.uk/national-infection-prevention-and-control-manual-nipcm-for-england/" TargetMode="External"/><Relationship Id="rId27"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8585E-06DB-4F78-801D-1911D3760CCB}">
  <dimension ref="B6:G12"/>
  <sheetViews>
    <sheetView showGridLines="0" showRowColHeaders="0" workbookViewId="0">
      <selection activeCell="M18" sqref="M18"/>
    </sheetView>
  </sheetViews>
  <sheetFormatPr defaultRowHeight="15" x14ac:dyDescent="0.25"/>
  <cols>
    <col min="5" max="5" width="10" bestFit="1" customWidth="1"/>
  </cols>
  <sheetData>
    <row r="6" spans="2:7" ht="30" x14ac:dyDescent="0.25">
      <c r="B6" s="1" t="s">
        <v>0</v>
      </c>
    </row>
    <row r="8" spans="2:7" ht="18" x14ac:dyDescent="0.25">
      <c r="B8" s="91"/>
      <c r="C8" s="91"/>
      <c r="D8" s="91"/>
      <c r="E8" s="92"/>
      <c r="F8" s="93"/>
    </row>
    <row r="9" spans="2:7" ht="21" x14ac:dyDescent="0.35">
      <c r="B9" s="95" t="s">
        <v>1</v>
      </c>
      <c r="C9" s="96"/>
      <c r="D9" s="96"/>
      <c r="E9" s="96"/>
      <c r="F9" s="96"/>
      <c r="G9" s="96"/>
    </row>
    <row r="12" spans="2:7" ht="20.25" x14ac:dyDescent="0.25">
      <c r="B12" s="94" t="s">
        <v>2</v>
      </c>
    </row>
  </sheetData>
  <sheetProtection algorithmName="SHA-512" hashValue="TV6zxM18701RZeN814eXprcoCLsrtQVill1gL+7eP6G2oE84ktVYNM5crvrWz5ugO0QMO+cD2d7x0aQRt4Qszw==" saltValue="0w5XuwXJSXCc3wMFgpG7p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A31DB-F96F-491F-ABDD-A8DBEC6A8369}">
  <dimension ref="B4:B38"/>
  <sheetViews>
    <sheetView showGridLines="0" zoomScale="112" zoomScaleNormal="112" workbookViewId="0">
      <selection activeCell="J32" sqref="J32"/>
    </sheetView>
  </sheetViews>
  <sheetFormatPr defaultRowHeight="15" x14ac:dyDescent="0.25"/>
  <cols>
    <col min="1" max="1" width="9.140625" customWidth="1"/>
  </cols>
  <sheetData>
    <row r="4" spans="2:2" ht="30" x14ac:dyDescent="0.25">
      <c r="B4" s="26" t="s">
        <v>3</v>
      </c>
    </row>
    <row r="30" spans="2:2" ht="30" x14ac:dyDescent="0.4">
      <c r="B30" s="6" t="s">
        <v>4</v>
      </c>
    </row>
    <row r="32" spans="2:2" ht="13.5" customHeight="1" x14ac:dyDescent="0.25">
      <c r="B32" s="4" t="s">
        <v>5</v>
      </c>
    </row>
    <row r="33" spans="2:2" ht="14.25" customHeight="1" x14ac:dyDescent="0.25"/>
    <row r="34" spans="2:2" ht="18.75" customHeight="1" x14ac:dyDescent="0.25">
      <c r="B34" s="4" t="s">
        <v>6</v>
      </c>
    </row>
    <row r="35" spans="2:2" ht="13.5" customHeight="1" x14ac:dyDescent="0.25"/>
    <row r="36" spans="2:2" ht="16.5" customHeight="1" x14ac:dyDescent="0.25"/>
    <row r="38" spans="2:2" ht="14.25" customHeight="1" x14ac:dyDescent="0.25"/>
  </sheetData>
  <sheetProtection algorithmName="SHA-512" hashValue="nv/JNGTAKLAQsR5/kXlCOEWycSG/Gg8s/0MsGNIE+2VGbUgknMHoXvDkc743qznMN45EmhnVzmZWZd7V70DFyA==" saltValue="iRqEaLw9HxAKTY3v53dpIw==" spinCount="100000" sheet="1" objects="1" scenarios="1"/>
  <hyperlinks>
    <hyperlink ref="B32" r:id="rId1" display="https://www.england.nhs.uk/national-infection-prevention-and-control-manual-nipcm-for-england/" xr:uid="{651E5791-F248-45DC-80BF-FDC8955ACC0C}"/>
    <hyperlink ref="B34" r:id="rId2" display="https://www.gov.uk/government/publications/the-health-and-social-care-act-2008-code-of-practice-on-the-prevention-and-control-of-infections-and-related-guidance" xr:uid="{81CCD012-C98B-4DA3-8020-5A63C65953CE}"/>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DE0F6-713A-4A47-86D6-5E1BA51F7578}">
  <dimension ref="B29:B39"/>
  <sheetViews>
    <sheetView showGridLines="0" workbookViewId="0">
      <selection activeCell="U25" sqref="U25"/>
    </sheetView>
  </sheetViews>
  <sheetFormatPr defaultRowHeight="15" x14ac:dyDescent="0.25"/>
  <cols>
    <col min="1" max="1" width="9.5703125" customWidth="1"/>
  </cols>
  <sheetData>
    <row r="29" spans="2:2" ht="30" x14ac:dyDescent="0.4">
      <c r="B29" s="7" t="s">
        <v>4</v>
      </c>
    </row>
    <row r="31" spans="2:2" x14ac:dyDescent="0.25">
      <c r="B31" s="4" t="s">
        <v>7</v>
      </c>
    </row>
    <row r="33" spans="2:2" x14ac:dyDescent="0.25">
      <c r="B33" s="4" t="s">
        <v>8</v>
      </c>
    </row>
    <row r="35" spans="2:2" x14ac:dyDescent="0.25">
      <c r="B35" s="4" t="s">
        <v>9</v>
      </c>
    </row>
    <row r="37" spans="2:2" x14ac:dyDescent="0.25">
      <c r="B37" s="4" t="s">
        <v>10</v>
      </c>
    </row>
    <row r="39" spans="2:2" x14ac:dyDescent="0.25">
      <c r="B39" s="4" t="s">
        <v>11</v>
      </c>
    </row>
  </sheetData>
  <sheetProtection algorithmName="SHA-512" hashValue="Ja/x+M2+q1nk1udA8SDST39XJXlVzNAYYctaHWg3Qb9HBSgMCsHKUgEG1kxRl4fLh48IVbuYtGsVRrxWOugApQ==" saltValue="j/5vXmGWDhnxFM83KasdBg==" spinCount="100000" sheet="1" objects="1" scenarios="1"/>
  <hyperlinks>
    <hyperlink ref="B31" r:id="rId1" xr:uid="{C846019B-C620-43DD-A120-79D1A9A7ABD6}"/>
    <hyperlink ref="B33" r:id="rId2" xr:uid="{7B787A27-9332-480B-866B-53919AAD3A5B}"/>
    <hyperlink ref="B35" r:id="rId3" xr:uid="{105E3B28-123E-44AD-860E-01264D465B8E}"/>
    <hyperlink ref="B37" r:id="rId4" xr:uid="{6A5BE45F-78B1-4F95-AD0F-EECBC7BEDC4B}"/>
    <hyperlink ref="B39" r:id="rId5" xr:uid="{5292CFE1-4024-463A-B065-0A1A205A054D}"/>
  </hyperlinks>
  <pageMargins left="0.7" right="0.7" top="0.75" bottom="0.75" header="0.3" footer="0.3"/>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FE39-9BB8-4139-A3C6-D248F9220702}">
  <dimension ref="C25"/>
  <sheetViews>
    <sheetView showGridLines="0" workbookViewId="0">
      <selection activeCell="AA22" sqref="AA22"/>
    </sheetView>
  </sheetViews>
  <sheetFormatPr defaultRowHeight="15" x14ac:dyDescent="0.25"/>
  <sheetData>
    <row r="25" spans="3:3" x14ac:dyDescent="0.25">
      <c r="C25" s="90"/>
    </row>
  </sheetData>
  <sheetProtection algorithmName="SHA-512" hashValue="a0EWMi0uo2QlCmfv24SvbbtgIspalpeTs51YeznqI4+UyYhhrq8jH+PNGZQwxXelbte59IHw2X9xNFqF1IS86g==" saltValue="3tO3nAtEsu7CaxJRtW+C8A==" spinCount="100000" sheet="1" objects="1" scenarios="1"/>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D72D5-9BBD-4DF7-8258-CCBA339197DD}">
  <dimension ref="D5:S38"/>
  <sheetViews>
    <sheetView showGridLines="0" workbookViewId="0">
      <selection activeCell="C14" sqref="C14"/>
    </sheetView>
  </sheetViews>
  <sheetFormatPr defaultRowHeight="15" x14ac:dyDescent="0.25"/>
  <sheetData>
    <row r="5" spans="4:15" ht="15.75" thickBot="1" x14ac:dyDescent="0.3"/>
    <row r="6" spans="4:15" ht="15.75" thickBot="1" x14ac:dyDescent="0.3">
      <c r="D6" s="107" t="s">
        <v>12</v>
      </c>
      <c r="E6" s="108"/>
      <c r="F6" s="108"/>
      <c r="G6" s="108"/>
      <c r="H6" s="108"/>
      <c r="I6" s="108"/>
      <c r="J6" s="108"/>
      <c r="K6" s="108"/>
      <c r="L6" s="108"/>
      <c r="M6" s="108"/>
      <c r="N6" s="108"/>
      <c r="O6" s="109"/>
    </row>
    <row r="7" spans="4:15" x14ac:dyDescent="0.25">
      <c r="D7" s="36">
        <v>1.4</v>
      </c>
      <c r="E7" s="44" t="s">
        <v>13</v>
      </c>
      <c r="F7" s="37"/>
      <c r="G7" s="37"/>
      <c r="H7" s="37"/>
      <c r="I7" s="37"/>
      <c r="J7" s="37"/>
      <c r="K7" s="37"/>
      <c r="L7" s="37"/>
      <c r="M7" s="37"/>
      <c r="N7" s="37"/>
      <c r="O7" s="38"/>
    </row>
    <row r="8" spans="4:15" x14ac:dyDescent="0.25">
      <c r="D8" s="39">
        <v>1.6</v>
      </c>
      <c r="E8" s="32" t="s">
        <v>14</v>
      </c>
      <c r="O8" s="40"/>
    </row>
    <row r="9" spans="4:15" x14ac:dyDescent="0.25">
      <c r="D9" s="99">
        <v>1.8</v>
      </c>
      <c r="E9" s="32" t="s">
        <v>15</v>
      </c>
      <c r="O9" s="40"/>
    </row>
    <row r="10" spans="4:15" x14ac:dyDescent="0.25">
      <c r="D10" s="99"/>
      <c r="E10" s="32" t="s">
        <v>16</v>
      </c>
      <c r="O10" s="40"/>
    </row>
    <row r="11" spans="4:15" ht="15.75" thickBot="1" x14ac:dyDescent="0.3">
      <c r="D11" s="100"/>
      <c r="E11" s="43" t="s">
        <v>17</v>
      </c>
      <c r="F11" s="41"/>
      <c r="G11" s="41"/>
      <c r="H11" s="41"/>
      <c r="I11" s="41"/>
      <c r="J11" s="41"/>
      <c r="K11" s="41"/>
      <c r="L11" s="41"/>
      <c r="M11" s="41"/>
      <c r="N11" s="41"/>
      <c r="O11" s="42"/>
    </row>
    <row r="12" spans="4:15" ht="15.75" thickBot="1" x14ac:dyDescent="0.3">
      <c r="D12" s="110" t="s">
        <v>18</v>
      </c>
      <c r="E12" s="111"/>
      <c r="F12" s="111"/>
      <c r="G12" s="111"/>
      <c r="H12" s="111"/>
      <c r="I12" s="111"/>
      <c r="J12" s="111"/>
      <c r="K12" s="111"/>
      <c r="L12" s="111"/>
      <c r="M12" s="111"/>
      <c r="N12" s="111"/>
      <c r="O12" s="112"/>
    </row>
    <row r="13" spans="4:15" x14ac:dyDescent="0.25">
      <c r="D13" s="36">
        <v>2.1</v>
      </c>
      <c r="E13" s="45" t="s">
        <v>19</v>
      </c>
      <c r="F13" s="37"/>
      <c r="G13" s="37"/>
      <c r="H13" s="37"/>
      <c r="I13" s="37"/>
      <c r="J13" s="37"/>
      <c r="K13" s="37"/>
      <c r="L13" s="37"/>
      <c r="M13" s="37"/>
      <c r="N13" s="37"/>
      <c r="O13" s="38"/>
    </row>
    <row r="14" spans="4:15" x14ac:dyDescent="0.25">
      <c r="D14" s="39">
        <v>2.2000000000000002</v>
      </c>
      <c r="E14" s="35" t="s">
        <v>20</v>
      </c>
      <c r="O14" s="40"/>
    </row>
    <row r="15" spans="4:15" x14ac:dyDescent="0.25">
      <c r="D15" s="39" t="s">
        <v>21</v>
      </c>
      <c r="E15" s="32" t="s">
        <v>22</v>
      </c>
      <c r="O15" s="40"/>
    </row>
    <row r="16" spans="4:15" x14ac:dyDescent="0.25">
      <c r="D16" s="39" t="s">
        <v>23</v>
      </c>
      <c r="E16" s="32" t="s">
        <v>24</v>
      </c>
      <c r="O16" s="40"/>
    </row>
    <row r="17" spans="4:19" x14ac:dyDescent="0.25">
      <c r="D17" s="39">
        <v>2.5</v>
      </c>
      <c r="E17" s="32" t="s">
        <v>25</v>
      </c>
      <c r="O17" s="40"/>
    </row>
    <row r="18" spans="4:19" x14ac:dyDescent="0.25">
      <c r="D18" s="97">
        <v>2.6</v>
      </c>
      <c r="E18" s="32" t="s">
        <v>26</v>
      </c>
      <c r="O18" s="40"/>
    </row>
    <row r="19" spans="4:19" x14ac:dyDescent="0.25">
      <c r="D19" s="97"/>
      <c r="E19" s="32" t="s">
        <v>27</v>
      </c>
      <c r="O19" s="40"/>
    </row>
    <row r="20" spans="4:19" x14ac:dyDescent="0.25">
      <c r="D20" s="39">
        <v>2.7</v>
      </c>
      <c r="E20" s="32" t="s">
        <v>28</v>
      </c>
      <c r="O20" s="40"/>
    </row>
    <row r="21" spans="4:19" x14ac:dyDescent="0.25">
      <c r="D21" s="97">
        <v>2.8</v>
      </c>
      <c r="E21" s="32" t="s">
        <v>29</v>
      </c>
      <c r="O21" s="40"/>
    </row>
    <row r="22" spans="4:19" x14ac:dyDescent="0.25">
      <c r="D22" s="97"/>
      <c r="E22" s="32" t="s">
        <v>30</v>
      </c>
      <c r="O22" s="40"/>
    </row>
    <row r="23" spans="4:19" ht="15.75" thickBot="1" x14ac:dyDescent="0.3">
      <c r="D23" s="98"/>
      <c r="E23" s="47" t="s">
        <v>31</v>
      </c>
      <c r="F23" s="41"/>
      <c r="G23" s="41"/>
      <c r="H23" s="41"/>
      <c r="I23" s="41"/>
      <c r="J23" s="41"/>
      <c r="K23" s="41"/>
      <c r="L23" s="41"/>
      <c r="M23" s="41"/>
      <c r="N23" s="41"/>
      <c r="O23" s="42"/>
    </row>
    <row r="24" spans="4:19" ht="15.75" thickBot="1" x14ac:dyDescent="0.3">
      <c r="D24" s="113" t="s">
        <v>32</v>
      </c>
      <c r="E24" s="114"/>
      <c r="F24" s="114"/>
      <c r="G24" s="114"/>
      <c r="H24" s="114"/>
      <c r="I24" s="114"/>
      <c r="J24" s="114"/>
      <c r="K24" s="114"/>
      <c r="L24" s="114"/>
      <c r="M24" s="114"/>
      <c r="N24" s="114"/>
      <c r="O24" s="115"/>
    </row>
    <row r="25" spans="4:19" ht="15.75" thickBot="1" x14ac:dyDescent="0.3">
      <c r="D25" s="39">
        <v>3.2</v>
      </c>
      <c r="E25" s="32" t="s">
        <v>33</v>
      </c>
      <c r="O25" s="40"/>
    </row>
    <row r="26" spans="4:19" ht="15.75" thickBot="1" x14ac:dyDescent="0.3">
      <c r="D26" s="39">
        <v>3.3</v>
      </c>
      <c r="E26" s="32" t="s">
        <v>34</v>
      </c>
      <c r="O26" s="40"/>
      <c r="S26" s="48"/>
    </row>
    <row r="27" spans="4:19" x14ac:dyDescent="0.25">
      <c r="D27" s="97">
        <v>3.4</v>
      </c>
      <c r="E27" s="32" t="s">
        <v>35</v>
      </c>
      <c r="O27" s="40"/>
    </row>
    <row r="28" spans="4:19" x14ac:dyDescent="0.25">
      <c r="D28" s="97"/>
      <c r="E28" s="32" t="s">
        <v>36</v>
      </c>
      <c r="O28" s="40"/>
    </row>
    <row r="29" spans="4:19" ht="15.75" thickBot="1" x14ac:dyDescent="0.3">
      <c r="D29" s="98"/>
      <c r="E29" s="47" t="s">
        <v>37</v>
      </c>
      <c r="F29" s="41"/>
      <c r="G29" s="41"/>
      <c r="H29" s="41"/>
      <c r="I29" s="41"/>
      <c r="J29" s="41"/>
      <c r="K29" s="41"/>
      <c r="L29" s="41"/>
      <c r="M29" s="41"/>
      <c r="N29" s="41"/>
      <c r="O29" s="42"/>
    </row>
    <row r="30" spans="4:19" x14ac:dyDescent="0.25">
      <c r="D30" s="116" t="s">
        <v>38</v>
      </c>
      <c r="E30" s="117"/>
      <c r="F30" s="117"/>
      <c r="G30" s="117"/>
      <c r="H30" s="117"/>
      <c r="I30" s="117"/>
      <c r="J30" s="117"/>
      <c r="K30" s="117"/>
      <c r="L30" s="117"/>
      <c r="M30" s="117"/>
      <c r="N30" s="117"/>
      <c r="O30" s="118"/>
    </row>
    <row r="31" spans="4:19" ht="15.75" thickBot="1" x14ac:dyDescent="0.3">
      <c r="D31" s="46">
        <v>5</v>
      </c>
      <c r="E31" s="47" t="s">
        <v>27</v>
      </c>
      <c r="F31" s="41"/>
      <c r="G31" s="41"/>
      <c r="H31" s="41"/>
      <c r="I31" s="41"/>
      <c r="J31" s="41"/>
      <c r="K31" s="41"/>
      <c r="L31" s="41"/>
      <c r="M31" s="41"/>
      <c r="N31" s="41"/>
      <c r="O31" s="42"/>
    </row>
    <row r="32" spans="4:19" ht="15.75" thickBot="1" x14ac:dyDescent="0.3">
      <c r="D32" s="119" t="s">
        <v>39</v>
      </c>
      <c r="E32" s="120"/>
      <c r="F32" s="120"/>
      <c r="G32" s="120"/>
      <c r="H32" s="120"/>
      <c r="I32" s="120"/>
      <c r="J32" s="120"/>
      <c r="K32" s="120"/>
      <c r="L32" s="120"/>
      <c r="M32" s="120"/>
      <c r="N32" s="120"/>
      <c r="O32" s="121"/>
    </row>
    <row r="33" spans="4:15" ht="15.75" thickBot="1" x14ac:dyDescent="0.3">
      <c r="D33" s="46">
        <v>6.2</v>
      </c>
      <c r="E33" s="47" t="s">
        <v>40</v>
      </c>
      <c r="F33" s="41"/>
      <c r="G33" s="41"/>
      <c r="H33" s="41"/>
      <c r="I33" s="41"/>
      <c r="J33" s="41"/>
      <c r="K33" s="41"/>
      <c r="L33" s="41"/>
      <c r="M33" s="41"/>
      <c r="N33" s="41"/>
      <c r="O33" s="42"/>
    </row>
    <row r="34" spans="4:15" ht="15.75" thickBot="1" x14ac:dyDescent="0.3">
      <c r="D34" s="101" t="s">
        <v>41</v>
      </c>
      <c r="E34" s="102"/>
      <c r="F34" s="102"/>
      <c r="G34" s="102"/>
      <c r="H34" s="102"/>
      <c r="I34" s="102"/>
      <c r="J34" s="102"/>
      <c r="K34" s="102"/>
      <c r="L34" s="102"/>
      <c r="M34" s="102"/>
      <c r="N34" s="102"/>
      <c r="O34" s="103"/>
    </row>
    <row r="35" spans="4:15" ht="15.75" thickBot="1" x14ac:dyDescent="0.3">
      <c r="D35" s="46">
        <v>7</v>
      </c>
      <c r="E35" s="47" t="s">
        <v>27</v>
      </c>
      <c r="F35" s="41"/>
      <c r="G35" s="41"/>
      <c r="H35" s="41"/>
      <c r="I35" s="41"/>
      <c r="J35" s="41"/>
      <c r="K35" s="41"/>
      <c r="L35" s="41"/>
      <c r="M35" s="41"/>
      <c r="N35" s="41"/>
      <c r="O35" s="42"/>
    </row>
    <row r="36" spans="4:15" ht="15.75" thickBot="1" x14ac:dyDescent="0.3">
      <c r="D36" s="104" t="s">
        <v>42</v>
      </c>
      <c r="E36" s="105"/>
      <c r="F36" s="105"/>
      <c r="G36" s="105"/>
      <c r="H36" s="105"/>
      <c r="I36" s="105"/>
      <c r="J36" s="105"/>
      <c r="K36" s="105"/>
      <c r="L36" s="105"/>
      <c r="M36" s="105"/>
      <c r="N36" s="105"/>
      <c r="O36" s="106"/>
    </row>
    <row r="37" spans="4:15" x14ac:dyDescent="0.25">
      <c r="D37" s="97">
        <v>9</v>
      </c>
      <c r="E37" s="32" t="s">
        <v>43</v>
      </c>
      <c r="O37" s="40"/>
    </row>
    <row r="38" spans="4:15" ht="15.75" thickBot="1" x14ac:dyDescent="0.3">
      <c r="D38" s="98"/>
      <c r="E38" s="47" t="s">
        <v>13</v>
      </c>
      <c r="F38" s="41"/>
      <c r="G38" s="41"/>
      <c r="H38" s="41"/>
      <c r="I38" s="41"/>
      <c r="J38" s="41"/>
      <c r="K38" s="41"/>
      <c r="L38" s="41"/>
      <c r="M38" s="41"/>
      <c r="N38" s="41"/>
      <c r="O38" s="42"/>
    </row>
  </sheetData>
  <sheetProtection algorithmName="SHA-512" hashValue="zXtSca87PGum2wyfnB39l0Zb5eTobjzlfxLKJNNAJ6jt2clpOWNpMUB55T6K4xzqXk+51WkY4ico32HNS80rhA==" saltValue="1vTw15svjq7RspFoiNnAtQ==" spinCount="100000" sheet="1" objects="1" scenarios="1"/>
  <mergeCells count="12">
    <mergeCell ref="D6:O6"/>
    <mergeCell ref="D12:O12"/>
    <mergeCell ref="D24:O24"/>
    <mergeCell ref="D30:O30"/>
    <mergeCell ref="D32:O32"/>
    <mergeCell ref="D27:D29"/>
    <mergeCell ref="D37:D38"/>
    <mergeCell ref="D9:D11"/>
    <mergeCell ref="D18:D19"/>
    <mergeCell ref="D21:D23"/>
    <mergeCell ref="D34:O34"/>
    <mergeCell ref="D36:O36"/>
  </mergeCells>
  <hyperlinks>
    <hyperlink ref="E9" r:id="rId1" xr:uid="{6DA0B151-08EB-4751-A990-AA1C5DC837D8}"/>
    <hyperlink ref="E10" r:id="rId2" xr:uid="{2C3D0D8F-E759-477A-B9C1-8C28E97D2D79}"/>
    <hyperlink ref="E11" r:id="rId3" xr:uid="{EC45B5D9-CA93-4718-8CFD-2C560180E497}"/>
    <hyperlink ref="E13" r:id="rId4" display="https://www.england.nhs.uk/estates/national-standards-of-healthcare-cleanliness-2021/" xr:uid="{ABC8F50C-3814-48A4-9FBC-FA3D0C49DCAC}"/>
    <hyperlink ref="E14" r:id="rId5" display="https://digital.nhs.uk/data-and-information/areas-of-interest/estates-and-facilities/patient-led-assessments-of-the-care-environment-place" xr:uid="{0E17361E-4E34-4826-B839-F2EE391ED670}"/>
    <hyperlink ref="E15" r:id="rId6" display="https://www.england.nhs.uk/publication/specialised-ventilation-for-healthcare-buildings/" xr:uid="{FEAB8A2F-9B93-410F-9AA0-3B7CA5178A5B}"/>
    <hyperlink ref="E16" r:id="rId7" display="https://www.england.nhs.uk/publication/safe-water-in-healthcare-premises-htm-04-01/" xr:uid="{AE6D4B9A-29B1-4A46-B3B5-629445B8C298}"/>
    <hyperlink ref="E17" r:id="rId8" display="https://www.england.nhs.uk/publication/infection-control-in-the-built-environment-hbn-00-09/" xr:uid="{42BFBCC6-5CD4-4BBF-A798-587247536E44}"/>
    <hyperlink ref="E18" r:id="rId9" display="https://www.england.nhs.uk/publication/decontamination-of-linen-for-health-and-social-care-htm-01-04/" xr:uid="{4360B886-1DD4-4A73-9999-1926A8954389}"/>
    <hyperlink ref="E20" r:id="rId10" display="https://www.england.nhs.uk/publication/management-and-disposal-of-healthcare-waste-htm-07-01/" xr:uid="{277101F3-ECF2-4E0D-B5F6-DD20537D587A}"/>
    <hyperlink ref="E21" r:id="rId11" display="https://www.england.nhs.uk/publication/decontamination-of-surgical-instruments-htm-01-01/" xr:uid="{A300DEB0-531C-438D-BC76-FB7F39AF7F7A}"/>
    <hyperlink ref="E22" r:id="rId12" display="https://www.england.nhs.uk/publication/decontamination-in-primary-care-dental-practices-htm-01-05/" xr:uid="{6FB70CA7-E298-480B-90AB-E848E1554357}"/>
    <hyperlink ref="E23" r:id="rId13" display="https://www.england.nhs.uk/publication/management-and-decontamination-of-flexible-endoscopes-htm-01-06/" xr:uid="{745B79D4-630B-4AA5-A611-6F9B4CE2A5D0}"/>
    <hyperlink ref="E25" r:id="rId14" display="https://www.gov.uk/government/publications/uk-5-year-action-plan-for-antimicrobial-resistance-2019-to-2024" xr:uid="{ABB47C4F-0366-4DE0-A039-7308645999BD}"/>
    <hyperlink ref="E26" r:id="rId15" display="https://www.gov.uk/government/publications/uk-5-year-action-plan-for-antimicrobial-resistance-2019-to-2024" xr:uid="{CDC04355-449A-4715-A13C-EF88B7807D65}"/>
    <hyperlink ref="E27" r:id="rId16" display="https://www.nice.org.uk/guidance/ng15" xr:uid="{1FDF8773-C56C-48A5-84AF-D0C6F64E2FB9}"/>
    <hyperlink ref="E28" r:id="rId17" display="https://elearning.rcgp.org.uk/mod/book/view.php?id=12645" xr:uid="{BFCB94DA-6E69-4E79-A28D-369418E04EEC}"/>
    <hyperlink ref="E29" r:id="rId18" display="https://www.gov.uk/government/publications/antimicrobial-stewardship-start-smart-then-focus" xr:uid="{B09DF0D5-7104-4847-9244-9EB272F1BF17}"/>
    <hyperlink ref="E33" r:id="rId19" xr:uid="{B24F8A65-604B-4968-8769-E687B6BBA8BE}"/>
    <hyperlink ref="E37" r:id="rId20" display="https://www.gov.uk/topic/health-protection/infectious-diseases" xr:uid="{39299E1C-0E26-448C-A489-C76F91EE6062}"/>
    <hyperlink ref="E38" r:id="rId21" display="https://www.england.nhs.uk/national-infection-prevention-and-control-manual-nipcm-for-england/" xr:uid="{B77950B6-1583-4F04-8D8A-C7F0D3A73687}"/>
    <hyperlink ref="E7" r:id="rId22" xr:uid="{B2E6803C-DF33-4623-A4FE-FF27C7CB858C}"/>
    <hyperlink ref="E8" r:id="rId23" xr:uid="{D874EFC7-EA93-43C2-A346-31267941A057}"/>
    <hyperlink ref="E31" r:id="rId24" xr:uid="{F960B31A-67DE-46F0-B477-733BF7DE4E1C}"/>
    <hyperlink ref="E35" r:id="rId25" xr:uid="{E737F03F-E4D1-4315-AE3E-3281299C8E14}"/>
    <hyperlink ref="E19" r:id="rId26" xr:uid="{DAE3476D-C199-46DB-BADB-181220C70C87}"/>
  </hyperlinks>
  <pageMargins left="0.7" right="0.7" top="0.75" bottom="0.75" header="0.3" footer="0.3"/>
  <pageSetup paperSize="9" orientation="portrait" verticalDpi="0" r:id="rId27"/>
  <drawing r:id="rId2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DD2E5-F5B1-460C-A488-9B65539DF57D}">
  <dimension ref="A1:M200"/>
  <sheetViews>
    <sheetView showGridLines="0" tabSelected="1" zoomScale="70" zoomScaleNormal="70" workbookViewId="0">
      <pane ySplit="2" topLeftCell="A3" activePane="bottomLeft" state="frozen"/>
      <selection pane="bottomLeft" activeCell="A5" sqref="A5:A12"/>
    </sheetView>
  </sheetViews>
  <sheetFormatPr defaultRowHeight="15" x14ac:dyDescent="0.25"/>
  <cols>
    <col min="1" max="1" width="8.42578125" style="2" bestFit="1" customWidth="1"/>
    <col min="2" max="2" width="38.5703125" style="2" customWidth="1"/>
    <col min="3" max="3" width="39.5703125" style="2" customWidth="1"/>
    <col min="4" max="4" width="36.140625" style="2" customWidth="1"/>
    <col min="5" max="5" width="32.28515625" style="2" customWidth="1"/>
    <col min="6" max="6" width="25.85546875" style="2" customWidth="1"/>
    <col min="7" max="7" width="56.5703125" style="2" customWidth="1"/>
    <col min="8" max="8" width="29.140625" customWidth="1"/>
    <col min="9" max="10" width="22.140625" hidden="1" customWidth="1"/>
    <col min="16384" max="16384" width="8.85546875" customWidth="1"/>
  </cols>
  <sheetData>
    <row r="1" spans="1:13" ht="36.75" customHeight="1" x14ac:dyDescent="0.25">
      <c r="A1" s="122" t="s">
        <v>44</v>
      </c>
      <c r="B1" s="123"/>
      <c r="C1" s="123"/>
      <c r="D1" s="123"/>
      <c r="E1" s="123"/>
      <c r="F1" s="123"/>
      <c r="G1" s="124"/>
    </row>
    <row r="2" spans="1:13" ht="26.25" customHeight="1" thickBot="1" x14ac:dyDescent="0.3">
      <c r="A2" s="59"/>
      <c r="B2" s="60" t="s">
        <v>45</v>
      </c>
      <c r="C2" s="60" t="s">
        <v>46</v>
      </c>
      <c r="D2" s="60" t="s">
        <v>47</v>
      </c>
      <c r="E2" s="60" t="s">
        <v>48</v>
      </c>
      <c r="F2" s="60" t="s">
        <v>49</v>
      </c>
      <c r="G2" s="61" t="s">
        <v>50</v>
      </c>
    </row>
    <row r="3" spans="1:13" ht="55.15" customHeight="1" x14ac:dyDescent="0.25">
      <c r="A3" s="158" t="s">
        <v>51</v>
      </c>
      <c r="B3" s="159"/>
      <c r="C3" s="159"/>
      <c r="D3" s="159"/>
      <c r="E3" s="159"/>
      <c r="F3" s="159"/>
      <c r="G3" s="160"/>
      <c r="H3" s="5"/>
    </row>
    <row r="4" spans="1:13" x14ac:dyDescent="0.25">
      <c r="A4" s="167" t="s">
        <v>52</v>
      </c>
      <c r="B4" s="168"/>
      <c r="C4" s="168"/>
      <c r="D4" s="168"/>
      <c r="E4" s="168"/>
      <c r="F4" s="168"/>
      <c r="G4" s="169"/>
    </row>
    <row r="5" spans="1:13" ht="107.45" customHeight="1" x14ac:dyDescent="0.25">
      <c r="A5" s="49">
        <v>1.1000000000000001</v>
      </c>
      <c r="B5" s="50" t="s">
        <v>53</v>
      </c>
      <c r="C5" s="19"/>
      <c r="D5" s="11"/>
      <c r="E5" s="13"/>
      <c r="F5" s="13"/>
      <c r="G5" s="51" t="s">
        <v>54</v>
      </c>
      <c r="I5" s="3"/>
      <c r="J5">
        <f>COUNTIF($G$5:$G$12,I5)</f>
        <v>0</v>
      </c>
    </row>
    <row r="6" spans="1:13" ht="49.9" customHeight="1" x14ac:dyDescent="0.25">
      <c r="A6" s="49">
        <v>1.2</v>
      </c>
      <c r="B6" s="31" t="s">
        <v>55</v>
      </c>
      <c r="C6" s="19"/>
      <c r="D6" s="11"/>
      <c r="E6" s="13"/>
      <c r="F6" s="13"/>
      <c r="G6" s="51" t="s">
        <v>54</v>
      </c>
      <c r="I6" s="3" t="s">
        <v>54</v>
      </c>
      <c r="J6">
        <f>COUNTIF($G$5:$G$12,I6)</f>
        <v>4</v>
      </c>
    </row>
    <row r="7" spans="1:13" ht="105" x14ac:dyDescent="0.25">
      <c r="A7" s="49">
        <v>1.3</v>
      </c>
      <c r="B7" s="18" t="s">
        <v>56</v>
      </c>
      <c r="C7" s="19"/>
      <c r="D7" s="18"/>
      <c r="E7" s="24"/>
      <c r="F7" s="25"/>
      <c r="G7" s="51" t="s">
        <v>54</v>
      </c>
      <c r="I7" s="3" t="s">
        <v>57</v>
      </c>
      <c r="J7">
        <f>COUNTIF($G$5:$G$12,I7)</f>
        <v>2</v>
      </c>
    </row>
    <row r="8" spans="1:13" ht="30" x14ac:dyDescent="0.25">
      <c r="A8" s="49">
        <v>1.4</v>
      </c>
      <c r="B8" s="29" t="s">
        <v>58</v>
      </c>
      <c r="C8" s="14"/>
      <c r="D8" s="11"/>
      <c r="E8" s="13"/>
      <c r="F8" s="13"/>
      <c r="G8" s="51" t="s">
        <v>59</v>
      </c>
      <c r="I8" s="3" t="s">
        <v>59</v>
      </c>
      <c r="J8">
        <f>COUNTIF($G$5:$G$12,I8)</f>
        <v>2</v>
      </c>
    </row>
    <row r="9" spans="1:13" ht="90" x14ac:dyDescent="0.25">
      <c r="A9" s="52">
        <v>1.5</v>
      </c>
      <c r="B9" s="18" t="s">
        <v>60</v>
      </c>
      <c r="C9" s="28"/>
      <c r="D9" s="18"/>
      <c r="E9" s="24"/>
      <c r="F9" s="13"/>
      <c r="G9" s="51" t="s">
        <v>57</v>
      </c>
    </row>
    <row r="10" spans="1:13" ht="75" x14ac:dyDescent="0.25">
      <c r="A10" s="49">
        <v>1.6</v>
      </c>
      <c r="B10" s="30" t="s">
        <v>61</v>
      </c>
      <c r="C10" s="27"/>
      <c r="D10" s="11"/>
      <c r="E10" s="13"/>
      <c r="F10" s="13"/>
      <c r="G10" s="51" t="s">
        <v>57</v>
      </c>
      <c r="M10" s="9"/>
    </row>
    <row r="11" spans="1:13" ht="60" x14ac:dyDescent="0.25">
      <c r="A11" s="49">
        <v>1.7</v>
      </c>
      <c r="B11" s="18" t="s">
        <v>62</v>
      </c>
      <c r="C11" s="19"/>
      <c r="D11" s="11"/>
      <c r="E11" s="13"/>
      <c r="F11" s="13"/>
      <c r="G11" s="51" t="s">
        <v>54</v>
      </c>
    </row>
    <row r="12" spans="1:13" ht="139.5" customHeight="1" thickBot="1" x14ac:dyDescent="0.3">
      <c r="A12" s="53">
        <v>1.8</v>
      </c>
      <c r="B12" s="54" t="s">
        <v>63</v>
      </c>
      <c r="C12" s="55"/>
      <c r="D12" s="56"/>
      <c r="E12" s="57"/>
      <c r="F12" s="57"/>
      <c r="G12" s="58" t="s">
        <v>59</v>
      </c>
    </row>
    <row r="13" spans="1:13" s="10" customFormat="1" ht="35.450000000000003" customHeight="1" x14ac:dyDescent="0.25">
      <c r="A13" s="176" t="s">
        <v>64</v>
      </c>
      <c r="B13" s="177"/>
      <c r="C13" s="177"/>
      <c r="D13" s="177"/>
      <c r="E13" s="177"/>
      <c r="F13" s="177"/>
      <c r="G13" s="178"/>
    </row>
    <row r="14" spans="1:13" x14ac:dyDescent="0.25">
      <c r="A14" s="164" t="s">
        <v>65</v>
      </c>
      <c r="B14" s="165"/>
      <c r="C14" s="165"/>
      <c r="D14" s="165"/>
      <c r="E14" s="165"/>
      <c r="F14" s="165"/>
      <c r="G14" s="166"/>
    </row>
    <row r="15" spans="1:13" ht="126" customHeight="1" x14ac:dyDescent="0.25">
      <c r="A15" s="62">
        <v>2.1</v>
      </c>
      <c r="B15" s="17" t="s">
        <v>66</v>
      </c>
      <c r="C15" s="13"/>
      <c r="D15" s="13"/>
      <c r="E15" s="3"/>
      <c r="F15" s="3"/>
      <c r="G15" s="51" t="s">
        <v>54</v>
      </c>
      <c r="I15" s="3"/>
      <c r="J15">
        <f>COUNTIF($G$15:$G$23,I15)</f>
        <v>0</v>
      </c>
    </row>
    <row r="16" spans="1:13" ht="75" x14ac:dyDescent="0.25">
      <c r="A16" s="62">
        <v>2.2000000000000002</v>
      </c>
      <c r="B16" s="18" t="s">
        <v>67</v>
      </c>
      <c r="C16" s="13"/>
      <c r="D16" s="13"/>
      <c r="E16" s="11"/>
      <c r="F16" s="11"/>
      <c r="G16" s="51" t="s">
        <v>68</v>
      </c>
      <c r="I16" s="3" t="s">
        <v>54</v>
      </c>
      <c r="J16">
        <f>COUNTIF($G$15:$G$23,I16)</f>
        <v>2</v>
      </c>
    </row>
    <row r="17" spans="1:10" ht="75" x14ac:dyDescent="0.25">
      <c r="A17" s="62">
        <v>2.2999999999999998</v>
      </c>
      <c r="B17" s="17" t="s">
        <v>69</v>
      </c>
      <c r="C17" s="13"/>
      <c r="D17" s="13"/>
      <c r="E17" s="3"/>
      <c r="F17" s="3"/>
      <c r="G17" s="51" t="s">
        <v>57</v>
      </c>
      <c r="I17" s="3" t="s">
        <v>57</v>
      </c>
      <c r="J17">
        <f>COUNTIF($G$15:$G$23,I17)</f>
        <v>5</v>
      </c>
    </row>
    <row r="18" spans="1:10" ht="195" x14ac:dyDescent="0.25">
      <c r="A18" s="62">
        <v>2.4</v>
      </c>
      <c r="B18" s="18" t="s">
        <v>70</v>
      </c>
      <c r="C18" s="13"/>
      <c r="D18" s="13"/>
      <c r="E18" s="3"/>
      <c r="F18" s="3"/>
      <c r="G18" s="51" t="s">
        <v>57</v>
      </c>
      <c r="I18" s="3" t="s">
        <v>59</v>
      </c>
      <c r="J18">
        <f>COUNTIF($G$15:$G$23,I18)</f>
        <v>1</v>
      </c>
    </row>
    <row r="19" spans="1:10" ht="120" x14ac:dyDescent="0.25">
      <c r="A19" s="62">
        <v>2.5</v>
      </c>
      <c r="B19" s="18" t="s">
        <v>71</v>
      </c>
      <c r="C19" s="13"/>
      <c r="D19" s="13"/>
      <c r="E19" s="3"/>
      <c r="F19" s="3"/>
      <c r="G19" s="51" t="s">
        <v>57</v>
      </c>
    </row>
    <row r="20" spans="1:10" ht="75" x14ac:dyDescent="0.25">
      <c r="A20" s="62">
        <v>2.6</v>
      </c>
      <c r="B20" s="18" t="s">
        <v>72</v>
      </c>
      <c r="C20" s="13"/>
      <c r="D20" s="13"/>
      <c r="E20" s="3"/>
      <c r="F20" s="3"/>
      <c r="G20" s="51" t="s">
        <v>59</v>
      </c>
    </row>
    <row r="21" spans="1:10" ht="147.75" customHeight="1" x14ac:dyDescent="0.25">
      <c r="A21" s="63">
        <v>2.7</v>
      </c>
      <c r="B21" s="18" t="s">
        <v>73</v>
      </c>
      <c r="C21" s="13"/>
      <c r="D21" s="13"/>
      <c r="E21" s="3"/>
      <c r="F21" s="3"/>
      <c r="G21" s="51" t="s">
        <v>57</v>
      </c>
    </row>
    <row r="22" spans="1:10" ht="75" x14ac:dyDescent="0.25">
      <c r="A22" s="62">
        <v>2.8</v>
      </c>
      <c r="B22" s="23" t="s">
        <v>74</v>
      </c>
      <c r="C22" s="13"/>
      <c r="D22" s="13"/>
      <c r="E22" s="3"/>
      <c r="F22" s="3"/>
      <c r="G22" s="51" t="s">
        <v>54</v>
      </c>
    </row>
    <row r="23" spans="1:10" ht="105.75" thickBot="1" x14ac:dyDescent="0.3">
      <c r="A23" s="64">
        <v>2.9</v>
      </c>
      <c r="B23" s="65" t="s">
        <v>75</v>
      </c>
      <c r="C23" s="57"/>
      <c r="D23" s="57"/>
      <c r="E23" s="66"/>
      <c r="F23" s="66"/>
      <c r="G23" s="58" t="s">
        <v>57</v>
      </c>
    </row>
    <row r="24" spans="1:10" ht="38.450000000000003" customHeight="1" x14ac:dyDescent="0.25">
      <c r="A24" s="173" t="s">
        <v>76</v>
      </c>
      <c r="B24" s="174"/>
      <c r="C24" s="174"/>
      <c r="D24" s="174"/>
      <c r="E24" s="174"/>
      <c r="F24" s="174"/>
      <c r="G24" s="175"/>
    </row>
    <row r="25" spans="1:10" x14ac:dyDescent="0.25">
      <c r="A25" s="161" t="s">
        <v>77</v>
      </c>
      <c r="B25" s="162"/>
      <c r="C25" s="162"/>
      <c r="D25" s="162"/>
      <c r="E25" s="162"/>
      <c r="F25" s="162"/>
      <c r="G25" s="163"/>
    </row>
    <row r="26" spans="1:10" ht="75" x14ac:dyDescent="0.25">
      <c r="A26" s="67">
        <v>3.1</v>
      </c>
      <c r="B26" s="18" t="s">
        <v>78</v>
      </c>
      <c r="C26" s="13"/>
      <c r="D26" s="11"/>
      <c r="E26" s="11"/>
      <c r="F26" s="11"/>
      <c r="G26" s="51" t="s">
        <v>57</v>
      </c>
      <c r="I26" s="3"/>
      <c r="J26">
        <f>COUNTIF($G$26:$G$31,I26)</f>
        <v>0</v>
      </c>
    </row>
    <row r="27" spans="1:10" ht="75" x14ac:dyDescent="0.25">
      <c r="A27" s="67">
        <v>3.2</v>
      </c>
      <c r="B27" s="18" t="s">
        <v>79</v>
      </c>
      <c r="C27" s="13"/>
      <c r="D27" s="11"/>
      <c r="E27" s="13"/>
      <c r="F27" s="11"/>
      <c r="G27" s="51" t="s">
        <v>54</v>
      </c>
      <c r="I27" s="3" t="s">
        <v>54</v>
      </c>
      <c r="J27">
        <f t="shared" ref="J27:J29" si="0">COUNTIF($G$26:$G$31,I27)</f>
        <v>4</v>
      </c>
    </row>
    <row r="28" spans="1:10" ht="60" x14ac:dyDescent="0.25">
      <c r="A28" s="67">
        <v>3.3</v>
      </c>
      <c r="B28" s="18" t="s">
        <v>80</v>
      </c>
      <c r="C28" s="13"/>
      <c r="D28" s="11"/>
      <c r="E28" s="13"/>
      <c r="F28" s="11"/>
      <c r="G28" s="51" t="s">
        <v>54</v>
      </c>
      <c r="I28" s="3" t="s">
        <v>57</v>
      </c>
      <c r="J28">
        <f t="shared" si="0"/>
        <v>1</v>
      </c>
    </row>
    <row r="29" spans="1:10" ht="180" x14ac:dyDescent="0.25">
      <c r="A29" s="67">
        <v>3.4</v>
      </c>
      <c r="B29" s="13" t="s">
        <v>81</v>
      </c>
      <c r="C29" s="13"/>
      <c r="D29" s="11"/>
      <c r="E29" s="13"/>
      <c r="F29" s="11"/>
      <c r="G29" s="51" t="s">
        <v>59</v>
      </c>
      <c r="I29" s="3" t="s">
        <v>59</v>
      </c>
      <c r="J29">
        <f t="shared" si="0"/>
        <v>1</v>
      </c>
    </row>
    <row r="30" spans="1:10" ht="165" x14ac:dyDescent="0.25">
      <c r="A30" s="67">
        <v>3.5</v>
      </c>
      <c r="B30" s="13" t="s">
        <v>82</v>
      </c>
      <c r="C30" s="13"/>
      <c r="D30" s="11"/>
      <c r="E30" s="13"/>
      <c r="F30" s="11"/>
      <c r="G30" s="51" t="s">
        <v>54</v>
      </c>
    </row>
    <row r="31" spans="1:10" ht="90.75" thickBot="1" x14ac:dyDescent="0.3">
      <c r="A31" s="68">
        <v>3.6</v>
      </c>
      <c r="B31" s="69" t="s">
        <v>83</v>
      </c>
      <c r="C31" s="57"/>
      <c r="D31" s="70"/>
      <c r="E31" s="57"/>
      <c r="F31" s="66"/>
      <c r="G31" s="58" t="s">
        <v>54</v>
      </c>
    </row>
    <row r="32" spans="1:10" ht="43.15" customHeight="1" x14ac:dyDescent="0.25">
      <c r="A32" s="170" t="s">
        <v>84</v>
      </c>
      <c r="B32" s="171"/>
      <c r="C32" s="171"/>
      <c r="D32" s="171"/>
      <c r="E32" s="171"/>
      <c r="F32" s="171"/>
      <c r="G32" s="172"/>
    </row>
    <row r="33" spans="1:10" x14ac:dyDescent="0.25">
      <c r="A33" s="131" t="s">
        <v>85</v>
      </c>
      <c r="B33" s="132"/>
      <c r="C33" s="132"/>
      <c r="D33" s="132"/>
      <c r="E33" s="132"/>
      <c r="F33" s="132"/>
      <c r="G33" s="133"/>
    </row>
    <row r="34" spans="1:10" ht="90" x14ac:dyDescent="0.25">
      <c r="A34" s="71">
        <v>4.0999999999999996</v>
      </c>
      <c r="B34" s="18" t="s">
        <v>86</v>
      </c>
      <c r="C34" s="11"/>
      <c r="D34" s="11"/>
      <c r="E34" s="3"/>
      <c r="F34" s="3"/>
      <c r="G34" s="51" t="s">
        <v>54</v>
      </c>
      <c r="I34" s="3"/>
      <c r="J34">
        <f>COUNTIF($G$34:$G$38,I34)</f>
        <v>0</v>
      </c>
    </row>
    <row r="35" spans="1:10" ht="101.45" customHeight="1" x14ac:dyDescent="0.25">
      <c r="A35" s="71">
        <v>4.2</v>
      </c>
      <c r="B35" s="20" t="s">
        <v>87</v>
      </c>
      <c r="C35" s="11"/>
      <c r="D35" s="11"/>
      <c r="E35" s="11"/>
      <c r="F35" s="11"/>
      <c r="G35" s="51" t="s">
        <v>54</v>
      </c>
      <c r="I35" s="3" t="s">
        <v>54</v>
      </c>
      <c r="J35">
        <f t="shared" ref="J35:J37" si="1">COUNTIF($G$34:$G$38,I35)</f>
        <v>3</v>
      </c>
    </row>
    <row r="36" spans="1:10" ht="105" x14ac:dyDescent="0.25">
      <c r="A36" s="71">
        <v>4.3</v>
      </c>
      <c r="B36" s="18" t="s">
        <v>88</v>
      </c>
      <c r="C36" s="11"/>
      <c r="D36" s="3"/>
      <c r="E36" s="11"/>
      <c r="F36" s="11"/>
      <c r="G36" s="51" t="s">
        <v>54</v>
      </c>
      <c r="I36" s="3" t="s">
        <v>57</v>
      </c>
      <c r="J36">
        <f t="shared" si="1"/>
        <v>1</v>
      </c>
    </row>
    <row r="37" spans="1:10" ht="322.14999999999998" customHeight="1" x14ac:dyDescent="0.25">
      <c r="A37" s="71">
        <v>4.4000000000000004</v>
      </c>
      <c r="B37" s="18" t="s">
        <v>89</v>
      </c>
      <c r="C37" s="11"/>
      <c r="D37" s="11"/>
      <c r="E37" s="11"/>
      <c r="F37" s="11"/>
      <c r="G37" s="51" t="s">
        <v>59</v>
      </c>
      <c r="I37" s="3" t="s">
        <v>59</v>
      </c>
      <c r="J37">
        <f t="shared" si="1"/>
        <v>1</v>
      </c>
    </row>
    <row r="38" spans="1:10" ht="90.75" thickBot="1" x14ac:dyDescent="0.3">
      <c r="A38" s="72">
        <v>4.5</v>
      </c>
      <c r="B38" s="73" t="s">
        <v>90</v>
      </c>
      <c r="C38" s="70"/>
      <c r="D38" s="70"/>
      <c r="E38" s="70"/>
      <c r="F38" s="70"/>
      <c r="G38" s="58" t="s">
        <v>57</v>
      </c>
    </row>
    <row r="39" spans="1:10" ht="40.5" customHeight="1" x14ac:dyDescent="0.25">
      <c r="A39" s="146" t="s">
        <v>91</v>
      </c>
      <c r="B39" s="147"/>
      <c r="C39" s="147"/>
      <c r="D39" s="147"/>
      <c r="E39" s="147"/>
      <c r="F39" s="147"/>
      <c r="G39" s="148"/>
    </row>
    <row r="40" spans="1:10" x14ac:dyDescent="0.25">
      <c r="A40" s="134" t="s">
        <v>92</v>
      </c>
      <c r="B40" s="135"/>
      <c r="C40" s="135"/>
      <c r="D40" s="135"/>
      <c r="E40" s="135"/>
      <c r="F40" s="135"/>
      <c r="G40" s="136"/>
    </row>
    <row r="41" spans="1:10" ht="105" x14ac:dyDescent="0.25">
      <c r="A41" s="74">
        <v>5.0999999999999996</v>
      </c>
      <c r="B41" s="20" t="s">
        <v>93</v>
      </c>
      <c r="C41" s="19"/>
      <c r="D41" s="11"/>
      <c r="E41" s="11"/>
      <c r="F41" s="11"/>
      <c r="G41" s="51" t="s">
        <v>59</v>
      </c>
      <c r="I41" s="3"/>
      <c r="J41">
        <f>COUNTIF($G$41:$G$45,I41)</f>
        <v>0</v>
      </c>
    </row>
    <row r="42" spans="1:10" ht="135" x14ac:dyDescent="0.25">
      <c r="A42" s="75">
        <v>5.2</v>
      </c>
      <c r="B42" s="23" t="s">
        <v>94</v>
      </c>
      <c r="C42" s="12"/>
      <c r="D42" s="12"/>
      <c r="E42" s="12"/>
      <c r="F42" s="21"/>
      <c r="G42" s="51" t="s">
        <v>54</v>
      </c>
      <c r="I42" s="3" t="s">
        <v>54</v>
      </c>
      <c r="J42">
        <f t="shared" ref="J42:J44" si="2">COUNTIF($G$41:$G$45,I42)</f>
        <v>3</v>
      </c>
    </row>
    <row r="43" spans="1:10" ht="75" x14ac:dyDescent="0.25">
      <c r="A43" s="76">
        <v>5.3</v>
      </c>
      <c r="B43" s="11" t="s">
        <v>95</v>
      </c>
      <c r="C43" s="14"/>
      <c r="D43" s="15"/>
      <c r="E43" s="22"/>
      <c r="F43" s="15"/>
      <c r="G43" s="51" t="s">
        <v>54</v>
      </c>
      <c r="I43" s="3" t="s">
        <v>57</v>
      </c>
      <c r="J43">
        <f t="shared" si="2"/>
        <v>1</v>
      </c>
    </row>
    <row r="44" spans="1:10" ht="75" x14ac:dyDescent="0.25">
      <c r="A44" s="74">
        <v>5.4</v>
      </c>
      <c r="B44" s="11" t="s">
        <v>96</v>
      </c>
      <c r="C44" s="19"/>
      <c r="D44" s="11"/>
      <c r="E44" s="3"/>
      <c r="F44" s="3"/>
      <c r="G44" s="51" t="s">
        <v>54</v>
      </c>
      <c r="I44" s="3" t="s">
        <v>59</v>
      </c>
      <c r="J44">
        <f t="shared" si="2"/>
        <v>1</v>
      </c>
    </row>
    <row r="45" spans="1:10" ht="90.75" thickBot="1" x14ac:dyDescent="0.3">
      <c r="A45" s="77">
        <v>5.5</v>
      </c>
      <c r="B45" s="65" t="s">
        <v>97</v>
      </c>
      <c r="C45" s="55"/>
      <c r="D45" s="70"/>
      <c r="E45" s="66"/>
      <c r="F45" s="66"/>
      <c r="G45" s="58" t="s">
        <v>57</v>
      </c>
    </row>
    <row r="46" spans="1:10" ht="41.25" customHeight="1" x14ac:dyDescent="0.25">
      <c r="A46" s="149" t="s">
        <v>98</v>
      </c>
      <c r="B46" s="150"/>
      <c r="C46" s="150"/>
      <c r="D46" s="150"/>
      <c r="E46" s="150"/>
      <c r="F46" s="150"/>
      <c r="G46" s="151"/>
    </row>
    <row r="47" spans="1:10" x14ac:dyDescent="0.25">
      <c r="A47" s="137" t="s">
        <v>99</v>
      </c>
      <c r="B47" s="138"/>
      <c r="C47" s="138"/>
      <c r="D47" s="138"/>
      <c r="E47" s="138"/>
      <c r="F47" s="138"/>
      <c r="G47" s="139"/>
    </row>
    <row r="48" spans="1:10" ht="68.25" customHeight="1" x14ac:dyDescent="0.25">
      <c r="A48" s="78">
        <v>6.1</v>
      </c>
      <c r="B48" s="18" t="s">
        <v>100</v>
      </c>
      <c r="C48" s="19"/>
      <c r="D48" s="11"/>
      <c r="E48" s="3"/>
      <c r="F48" s="11"/>
      <c r="G48" s="51" t="s">
        <v>57</v>
      </c>
      <c r="I48" s="3"/>
      <c r="J48">
        <f>COUNTIF($G$48:$G$53,I48)</f>
        <v>0</v>
      </c>
    </row>
    <row r="49" spans="1:10" ht="53.25" customHeight="1" x14ac:dyDescent="0.25">
      <c r="A49" s="78">
        <v>6.2</v>
      </c>
      <c r="B49" s="18" t="s">
        <v>101</v>
      </c>
      <c r="C49" s="14"/>
      <c r="D49" s="15"/>
      <c r="E49" s="22"/>
      <c r="F49" s="22"/>
      <c r="G49" s="51" t="s">
        <v>59</v>
      </c>
      <c r="I49" s="3" t="s">
        <v>54</v>
      </c>
      <c r="J49">
        <f t="shared" ref="J49:J51" si="3">COUNTIF($G$48:$G$53,I49)</f>
        <v>2</v>
      </c>
    </row>
    <row r="50" spans="1:10" ht="30" x14ac:dyDescent="0.25">
      <c r="A50" s="78">
        <v>6.3</v>
      </c>
      <c r="B50" s="18" t="s">
        <v>102</v>
      </c>
      <c r="C50" s="11"/>
      <c r="D50" s="11"/>
      <c r="E50" s="3"/>
      <c r="F50" s="3"/>
      <c r="G50" s="51" t="s">
        <v>57</v>
      </c>
      <c r="I50" s="3" t="s">
        <v>57</v>
      </c>
      <c r="J50">
        <f t="shared" si="3"/>
        <v>3</v>
      </c>
    </row>
    <row r="51" spans="1:10" ht="105" x14ac:dyDescent="0.25">
      <c r="A51" s="78">
        <v>6.4</v>
      </c>
      <c r="B51" s="18" t="s">
        <v>103</v>
      </c>
      <c r="C51" s="11"/>
      <c r="D51" s="11"/>
      <c r="E51" s="3"/>
      <c r="F51" s="11"/>
      <c r="G51" s="51" t="s">
        <v>54</v>
      </c>
      <c r="I51" s="3" t="s">
        <v>59</v>
      </c>
      <c r="J51">
        <f t="shared" si="3"/>
        <v>1</v>
      </c>
    </row>
    <row r="52" spans="1:10" ht="45" x14ac:dyDescent="0.25">
      <c r="A52" s="78">
        <v>6.5</v>
      </c>
      <c r="B52" s="18" t="s">
        <v>104</v>
      </c>
      <c r="C52" s="11"/>
      <c r="D52" s="11"/>
      <c r="E52" s="11"/>
      <c r="F52" s="11"/>
      <c r="G52" s="51" t="s">
        <v>54</v>
      </c>
    </row>
    <row r="53" spans="1:10" ht="135.75" thickBot="1" x14ac:dyDescent="0.3">
      <c r="A53" s="79">
        <v>6.6</v>
      </c>
      <c r="B53" s="54" t="s">
        <v>105</v>
      </c>
      <c r="C53" s="70"/>
      <c r="D53" s="70"/>
      <c r="E53" s="66"/>
      <c r="F53" s="66"/>
      <c r="G53" s="58" t="s">
        <v>57</v>
      </c>
    </row>
    <row r="54" spans="1:10" ht="37.15" customHeight="1" x14ac:dyDescent="0.25">
      <c r="A54" s="152" t="s">
        <v>106</v>
      </c>
      <c r="B54" s="153"/>
      <c r="C54" s="153"/>
      <c r="D54" s="153"/>
      <c r="E54" s="153"/>
      <c r="F54" s="153"/>
      <c r="G54" s="154"/>
    </row>
    <row r="55" spans="1:10" x14ac:dyDescent="0.25">
      <c r="A55" s="140" t="s">
        <v>107</v>
      </c>
      <c r="B55" s="141"/>
      <c r="C55" s="141"/>
      <c r="D55" s="141"/>
      <c r="E55" s="141"/>
      <c r="F55" s="141"/>
      <c r="G55" s="142"/>
    </row>
    <row r="56" spans="1:10" ht="135" x14ac:dyDescent="0.25">
      <c r="A56" s="80">
        <v>7.1</v>
      </c>
      <c r="B56" s="17" t="s">
        <v>108</v>
      </c>
      <c r="C56" s="11"/>
      <c r="D56" s="11"/>
      <c r="E56" s="3"/>
      <c r="F56" s="3"/>
      <c r="G56" s="51" t="s">
        <v>57</v>
      </c>
      <c r="I56" s="3"/>
      <c r="J56">
        <f>COUNTIF($G$56:$G$59,I56)</f>
        <v>0</v>
      </c>
    </row>
    <row r="57" spans="1:10" ht="222.6" customHeight="1" x14ac:dyDescent="0.25">
      <c r="A57" s="80">
        <v>7.2</v>
      </c>
      <c r="B57" s="13" t="s">
        <v>109</v>
      </c>
      <c r="C57" s="13"/>
      <c r="D57" s="11"/>
      <c r="E57" s="13"/>
      <c r="F57" s="16"/>
      <c r="G57" s="51" t="s">
        <v>59</v>
      </c>
      <c r="I57" s="3" t="s">
        <v>54</v>
      </c>
      <c r="J57">
        <f t="shared" ref="J57:J59" si="4">COUNTIF($G$56:$G$59,I57)</f>
        <v>2</v>
      </c>
    </row>
    <row r="58" spans="1:10" ht="75" x14ac:dyDescent="0.25">
      <c r="A58" s="80">
        <v>7.3</v>
      </c>
      <c r="B58" s="17" t="s">
        <v>110</v>
      </c>
      <c r="C58" s="13"/>
      <c r="D58" s="11"/>
      <c r="E58" s="13"/>
      <c r="F58" s="16"/>
      <c r="G58" s="51" t="s">
        <v>54</v>
      </c>
      <c r="I58" s="3" t="s">
        <v>57</v>
      </c>
      <c r="J58">
        <f t="shared" si="4"/>
        <v>1</v>
      </c>
    </row>
    <row r="59" spans="1:10" ht="75.75" thickBot="1" x14ac:dyDescent="0.3">
      <c r="A59" s="81">
        <v>7.4</v>
      </c>
      <c r="B59" s="82" t="s">
        <v>111</v>
      </c>
      <c r="C59" s="57"/>
      <c r="D59" s="70"/>
      <c r="E59" s="57"/>
      <c r="F59" s="57"/>
      <c r="G59" s="58" t="s">
        <v>54</v>
      </c>
      <c r="I59" s="3" t="s">
        <v>59</v>
      </c>
      <c r="J59">
        <f t="shared" si="4"/>
        <v>1</v>
      </c>
    </row>
    <row r="60" spans="1:10" ht="34.9" customHeight="1" x14ac:dyDescent="0.25">
      <c r="A60" s="155" t="s">
        <v>112</v>
      </c>
      <c r="B60" s="156"/>
      <c r="C60" s="156"/>
      <c r="D60" s="156"/>
      <c r="E60" s="156"/>
      <c r="F60" s="156"/>
      <c r="G60" s="157"/>
    </row>
    <row r="61" spans="1:10" x14ac:dyDescent="0.25">
      <c r="A61" s="143" t="s">
        <v>113</v>
      </c>
      <c r="B61" s="144"/>
      <c r="C61" s="144"/>
      <c r="D61" s="144"/>
      <c r="E61" s="144"/>
      <c r="F61" s="144"/>
      <c r="G61" s="145"/>
    </row>
    <row r="62" spans="1:10" ht="90" x14ac:dyDescent="0.25">
      <c r="A62" s="83">
        <v>8.1</v>
      </c>
      <c r="B62" s="11" t="s">
        <v>114</v>
      </c>
      <c r="C62" s="13"/>
      <c r="D62" s="11"/>
      <c r="E62" s="3"/>
      <c r="F62" s="3"/>
      <c r="G62" s="51" t="s">
        <v>54</v>
      </c>
      <c r="I62" s="3"/>
      <c r="J62">
        <f>COUNTIF($G$62:$G$68,I62)</f>
        <v>0</v>
      </c>
    </row>
    <row r="63" spans="1:10" ht="60" x14ac:dyDescent="0.25">
      <c r="A63" s="83">
        <v>8.1999999999999993</v>
      </c>
      <c r="B63" s="11" t="s">
        <v>115</v>
      </c>
      <c r="C63" s="13"/>
      <c r="D63" s="11"/>
      <c r="E63" s="11"/>
      <c r="F63" s="11"/>
      <c r="G63" s="51" t="s">
        <v>59</v>
      </c>
      <c r="I63" s="3" t="s">
        <v>54</v>
      </c>
      <c r="J63">
        <f t="shared" ref="J63:J65" si="5">COUNTIF($G$62:$G$68,I63)</f>
        <v>3</v>
      </c>
    </row>
    <row r="64" spans="1:10" ht="120" x14ac:dyDescent="0.25">
      <c r="A64" s="83">
        <v>8.3000000000000007</v>
      </c>
      <c r="B64" s="11" t="s">
        <v>116</v>
      </c>
      <c r="C64" s="13"/>
      <c r="D64" s="11"/>
      <c r="E64" s="11"/>
      <c r="F64" s="11"/>
      <c r="G64" s="51" t="s">
        <v>57</v>
      </c>
      <c r="I64" s="3" t="s">
        <v>57</v>
      </c>
      <c r="J64">
        <f t="shared" si="5"/>
        <v>2</v>
      </c>
    </row>
    <row r="65" spans="1:10" ht="90" x14ac:dyDescent="0.25">
      <c r="A65" s="83">
        <v>8.4</v>
      </c>
      <c r="B65" s="11" t="s">
        <v>117</v>
      </c>
      <c r="C65" s="13"/>
      <c r="D65" s="11"/>
      <c r="E65" s="11"/>
      <c r="F65" s="11"/>
      <c r="G65" s="51" t="s">
        <v>59</v>
      </c>
      <c r="I65" s="3" t="s">
        <v>59</v>
      </c>
      <c r="J65">
        <f t="shared" si="5"/>
        <v>2</v>
      </c>
    </row>
    <row r="66" spans="1:10" ht="75" x14ac:dyDescent="0.25">
      <c r="A66" s="83">
        <v>8.5</v>
      </c>
      <c r="B66" s="11" t="s">
        <v>118</v>
      </c>
      <c r="C66" s="13"/>
      <c r="D66" s="11"/>
      <c r="E66" s="11"/>
      <c r="F66" s="11"/>
      <c r="G66" s="51" t="s">
        <v>54</v>
      </c>
    </row>
    <row r="67" spans="1:10" ht="90" x14ac:dyDescent="0.25">
      <c r="A67" s="83">
        <v>8.6</v>
      </c>
      <c r="B67" s="11" t="s">
        <v>119</v>
      </c>
      <c r="C67" s="13"/>
      <c r="D67" s="11"/>
      <c r="E67" s="11"/>
      <c r="F67" s="11"/>
      <c r="G67" s="51" t="s">
        <v>54</v>
      </c>
    </row>
    <row r="68" spans="1:10" ht="105.75" thickBot="1" x14ac:dyDescent="0.3">
      <c r="A68" s="84">
        <v>8.6999999999999993</v>
      </c>
      <c r="B68" s="70" t="s">
        <v>120</v>
      </c>
      <c r="C68" s="57"/>
      <c r="D68" s="70"/>
      <c r="E68" s="70"/>
      <c r="F68" s="70"/>
      <c r="G68" s="58" t="s">
        <v>57</v>
      </c>
    </row>
    <row r="69" spans="1:10" ht="42.75" customHeight="1" x14ac:dyDescent="0.25">
      <c r="A69" s="128" t="s">
        <v>121</v>
      </c>
      <c r="B69" s="129"/>
      <c r="C69" s="129"/>
      <c r="D69" s="129"/>
      <c r="E69" s="129"/>
      <c r="F69" s="129"/>
      <c r="G69" s="130"/>
      <c r="I69" s="3" t="s">
        <v>54</v>
      </c>
      <c r="J69">
        <f>COUNTIF($G$70,I69)</f>
        <v>0</v>
      </c>
    </row>
    <row r="70" spans="1:10" ht="218.25" customHeight="1" thickBot="1" x14ac:dyDescent="0.3">
      <c r="A70" s="85">
        <v>9.1</v>
      </c>
      <c r="B70" s="70" t="s">
        <v>122</v>
      </c>
      <c r="C70" s="57"/>
      <c r="D70" s="70"/>
      <c r="E70" s="66"/>
      <c r="F70" s="66"/>
      <c r="G70" s="58" t="s">
        <v>57</v>
      </c>
      <c r="I70" s="3" t="s">
        <v>57</v>
      </c>
      <c r="J70">
        <f>COUNTIF($G$70,I70)</f>
        <v>1</v>
      </c>
    </row>
    <row r="71" spans="1:10" ht="30.75" customHeight="1" x14ac:dyDescent="0.25">
      <c r="A71" s="125" t="s">
        <v>123</v>
      </c>
      <c r="B71" s="126"/>
      <c r="C71" s="126"/>
      <c r="D71" s="126"/>
      <c r="E71" s="126"/>
      <c r="F71" s="126"/>
      <c r="G71" s="127"/>
      <c r="I71" s="22" t="s">
        <v>59</v>
      </c>
      <c r="J71">
        <f>COUNTIF($G$70,I71)</f>
        <v>0</v>
      </c>
    </row>
    <row r="72" spans="1:10" s="34" customFormat="1" ht="21" customHeight="1" x14ac:dyDescent="0.25">
      <c r="A72" s="179" t="s">
        <v>124</v>
      </c>
      <c r="B72" s="180"/>
      <c r="C72" s="180"/>
      <c r="D72" s="180"/>
      <c r="E72" s="180"/>
      <c r="F72" s="180"/>
      <c r="G72" s="181"/>
    </row>
    <row r="73" spans="1:10" ht="48.75" customHeight="1" x14ac:dyDescent="0.25">
      <c r="A73" s="86">
        <v>10.1</v>
      </c>
      <c r="B73" s="33" t="s">
        <v>125</v>
      </c>
      <c r="C73" s="33"/>
      <c r="D73" s="33"/>
      <c r="E73" s="33"/>
      <c r="F73" s="33"/>
      <c r="G73" s="87" t="s">
        <v>54</v>
      </c>
      <c r="I73" s="3"/>
      <c r="J73">
        <f>COUNTIF($G$73:$G$75,I73)</f>
        <v>0</v>
      </c>
    </row>
    <row r="74" spans="1:10" ht="120" x14ac:dyDescent="0.25">
      <c r="A74" s="88">
        <v>10.199999999999999</v>
      </c>
      <c r="B74" s="11" t="s">
        <v>126</v>
      </c>
      <c r="C74" s="11"/>
      <c r="D74" s="11"/>
      <c r="E74" s="11"/>
      <c r="F74" s="11"/>
      <c r="G74" s="51" t="s">
        <v>54</v>
      </c>
      <c r="I74" s="3" t="s">
        <v>54</v>
      </c>
      <c r="J74">
        <f t="shared" ref="J74:J76" si="6">COUNTIF($G$73:$G$75,I74)</f>
        <v>2</v>
      </c>
    </row>
    <row r="75" spans="1:10" ht="75.75" thickBot="1" x14ac:dyDescent="0.3">
      <c r="A75" s="89">
        <v>10.3</v>
      </c>
      <c r="B75" s="70" t="s">
        <v>127</v>
      </c>
      <c r="C75" s="70"/>
      <c r="D75" s="66"/>
      <c r="E75" s="70"/>
      <c r="F75" s="70"/>
      <c r="G75" s="58" t="s">
        <v>59</v>
      </c>
      <c r="I75" s="3" t="s">
        <v>57</v>
      </c>
      <c r="J75">
        <f t="shared" si="6"/>
        <v>0</v>
      </c>
    </row>
    <row r="76" spans="1:10" x14ac:dyDescent="0.25">
      <c r="A76"/>
      <c r="B76"/>
      <c r="C76"/>
      <c r="D76"/>
      <c r="E76"/>
      <c r="F76"/>
      <c r="G76"/>
      <c r="I76" s="3" t="s">
        <v>59</v>
      </c>
      <c r="J76">
        <f t="shared" si="6"/>
        <v>1</v>
      </c>
    </row>
    <row r="77" spans="1:10" x14ac:dyDescent="0.25">
      <c r="A77"/>
      <c r="B77"/>
      <c r="C77"/>
      <c r="D77"/>
      <c r="E77"/>
      <c r="F77"/>
      <c r="G77"/>
    </row>
    <row r="78" spans="1:10" x14ac:dyDescent="0.25">
      <c r="A78"/>
      <c r="B78"/>
      <c r="C78"/>
      <c r="D78"/>
      <c r="E78"/>
      <c r="F78"/>
      <c r="G78"/>
    </row>
    <row r="79" spans="1:10" x14ac:dyDescent="0.25">
      <c r="A79"/>
      <c r="B79"/>
      <c r="C79"/>
      <c r="D79"/>
      <c r="E79"/>
      <c r="F79"/>
      <c r="G79"/>
    </row>
    <row r="80" spans="1:10" x14ac:dyDescent="0.25">
      <c r="A80"/>
      <c r="B80"/>
      <c r="C80"/>
      <c r="D80"/>
      <c r="E80"/>
      <c r="F80"/>
      <c r="G80"/>
    </row>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sheetData>
  <sheetProtection algorithmName="SHA-512" hashValue="VH9oN/SUKhHdfi07fTZeEmN620NCY9P4a8iroTz3MYZWesYj35BgJ4rXqhLU2rx+K2ofTQhw8/ZXkKeDF4NXZA==" saltValue="Bp+QIwQbRdvz8cumiTLuMw==" spinCount="100000" sheet="1" objects="1" scenarios="1"/>
  <protectedRanges>
    <protectedRange sqref="C1:G1048576" name="Range1"/>
  </protectedRanges>
  <mergeCells count="20">
    <mergeCell ref="A32:G32"/>
    <mergeCell ref="A24:G24"/>
    <mergeCell ref="A13:G13"/>
    <mergeCell ref="A72:G72"/>
    <mergeCell ref="A1:G1"/>
    <mergeCell ref="A71:G71"/>
    <mergeCell ref="A69:G69"/>
    <mergeCell ref="A33:G33"/>
    <mergeCell ref="A40:G40"/>
    <mergeCell ref="A47:G47"/>
    <mergeCell ref="A55:G55"/>
    <mergeCell ref="A61:G61"/>
    <mergeCell ref="A39:G39"/>
    <mergeCell ref="A46:G46"/>
    <mergeCell ref="A54:G54"/>
    <mergeCell ref="A60:G60"/>
    <mergeCell ref="A3:G3"/>
    <mergeCell ref="A25:G25"/>
    <mergeCell ref="A14:G14"/>
    <mergeCell ref="A4:G4"/>
  </mergeCells>
  <conditionalFormatting sqref="G5:G12 I69:I71">
    <cfRule type="cellIs" dxfId="62" priority="125" operator="equal">
      <formula>"2. Partially compliant"</formula>
    </cfRule>
    <cfRule type="cellIs" dxfId="61" priority="123" operator="equal">
      <formula>"3. Compliant"</formula>
    </cfRule>
    <cfRule type="cellIs" dxfId="60" priority="126" operator="equal">
      <formula>"1. Non-compliant"</formula>
    </cfRule>
  </conditionalFormatting>
  <conditionalFormatting sqref="G15:G23">
    <cfRule type="cellIs" dxfId="59" priority="57" operator="equal">
      <formula>"1. Non-compliant"</formula>
    </cfRule>
    <cfRule type="cellIs" dxfId="58" priority="56" operator="equal">
      <formula>"2. Partially compliant"</formula>
    </cfRule>
    <cfRule type="cellIs" dxfId="57" priority="55" operator="equal">
      <formula>"3. Compliant"</formula>
    </cfRule>
  </conditionalFormatting>
  <conditionalFormatting sqref="G26:G31">
    <cfRule type="cellIs" dxfId="56" priority="54" operator="equal">
      <formula>"1. Non-compliant"</formula>
    </cfRule>
    <cfRule type="cellIs" dxfId="55" priority="53" operator="equal">
      <formula>"2. Partially compliant"</formula>
    </cfRule>
    <cfRule type="cellIs" dxfId="54" priority="52" operator="equal">
      <formula>"3. Compliant"</formula>
    </cfRule>
  </conditionalFormatting>
  <conditionalFormatting sqref="G34:G38">
    <cfRule type="cellIs" dxfId="53" priority="51" operator="equal">
      <formula>"1. Non-compliant"</formula>
    </cfRule>
    <cfRule type="cellIs" dxfId="52" priority="50" operator="equal">
      <formula>"2. Partially compliant"</formula>
    </cfRule>
    <cfRule type="cellIs" dxfId="51" priority="49" operator="equal">
      <formula>"3. Compliant"</formula>
    </cfRule>
  </conditionalFormatting>
  <conditionalFormatting sqref="G41:G45">
    <cfRule type="cellIs" dxfId="50" priority="46" operator="equal">
      <formula>"3. Compliant"</formula>
    </cfRule>
    <cfRule type="cellIs" dxfId="49" priority="48" operator="equal">
      <formula>"1. Non-compliant"</formula>
    </cfRule>
    <cfRule type="cellIs" dxfId="48" priority="47" operator="equal">
      <formula>"2. Partially compliant"</formula>
    </cfRule>
  </conditionalFormatting>
  <conditionalFormatting sqref="G48:G53">
    <cfRule type="cellIs" dxfId="47" priority="45" operator="equal">
      <formula>"1. Non-compliant"</formula>
    </cfRule>
    <cfRule type="cellIs" dxfId="46" priority="44" operator="equal">
      <formula>"2. Partially compliant"</formula>
    </cfRule>
    <cfRule type="cellIs" dxfId="45" priority="43" operator="equal">
      <formula>"3. Compliant"</formula>
    </cfRule>
  </conditionalFormatting>
  <conditionalFormatting sqref="G56:G59">
    <cfRule type="cellIs" dxfId="44" priority="42" operator="equal">
      <formula>"1. Non-compliant"</formula>
    </cfRule>
    <cfRule type="cellIs" dxfId="43" priority="41" operator="equal">
      <formula>"2. Partially compliant"</formula>
    </cfRule>
    <cfRule type="cellIs" dxfId="42" priority="40" operator="equal">
      <formula>"3. Compliant"</formula>
    </cfRule>
  </conditionalFormatting>
  <conditionalFormatting sqref="G62:G68">
    <cfRule type="cellIs" dxfId="41" priority="39" operator="equal">
      <formula>"1. Non-compliant"</formula>
    </cfRule>
    <cfRule type="cellIs" dxfId="40" priority="38" operator="equal">
      <formula>"2. Partially compliant"</formula>
    </cfRule>
    <cfRule type="cellIs" dxfId="39" priority="37" operator="equal">
      <formula>"3. Compliant"</formula>
    </cfRule>
  </conditionalFormatting>
  <conditionalFormatting sqref="G70">
    <cfRule type="cellIs" dxfId="38" priority="36" operator="equal">
      <formula>"1. Non-compliant"</formula>
    </cfRule>
    <cfRule type="cellIs" dxfId="37" priority="35" operator="equal">
      <formula>"2. Partially compliant"</formula>
    </cfRule>
    <cfRule type="cellIs" dxfId="36" priority="34" operator="equal">
      <formula>"3. Compliant"</formula>
    </cfRule>
  </conditionalFormatting>
  <conditionalFormatting sqref="G73:G75">
    <cfRule type="cellIs" dxfId="35" priority="31" operator="equal">
      <formula>"3. Compliant"</formula>
    </cfRule>
    <cfRule type="cellIs" dxfId="34" priority="32" operator="equal">
      <formula>"2. Partially compliant"</formula>
    </cfRule>
    <cfRule type="cellIs" dxfId="33" priority="33" operator="equal">
      <formula>"1. Non-compliant"</formula>
    </cfRule>
  </conditionalFormatting>
  <conditionalFormatting sqref="I5:I8">
    <cfRule type="cellIs" dxfId="32" priority="30" operator="equal">
      <formula>"1. Non-compliant"</formula>
    </cfRule>
    <cfRule type="cellIs" dxfId="31" priority="29" operator="equal">
      <formula>"2. Partially compliant"</formula>
    </cfRule>
    <cfRule type="cellIs" dxfId="30" priority="28" operator="equal">
      <formula>"3. Compliant"</formula>
    </cfRule>
  </conditionalFormatting>
  <conditionalFormatting sqref="I15:I18">
    <cfRule type="cellIs" dxfId="29" priority="27" operator="equal">
      <formula>"1. Non-compliant"</formula>
    </cfRule>
    <cfRule type="cellIs" dxfId="28" priority="26" operator="equal">
      <formula>"2. Partially compliant"</formula>
    </cfRule>
    <cfRule type="cellIs" dxfId="27" priority="25" operator="equal">
      <formula>"3. Compliant"</formula>
    </cfRule>
  </conditionalFormatting>
  <conditionalFormatting sqref="I26:I29">
    <cfRule type="cellIs" dxfId="26" priority="24" operator="equal">
      <formula>"1. Non-compliant"</formula>
    </cfRule>
    <cfRule type="cellIs" dxfId="25" priority="23" operator="equal">
      <formula>"2. Partially compliant"</formula>
    </cfRule>
    <cfRule type="cellIs" dxfId="24" priority="22" operator="equal">
      <formula>"3. Compliant"</formula>
    </cfRule>
  </conditionalFormatting>
  <conditionalFormatting sqref="I34:I37">
    <cfRule type="cellIs" dxfId="23" priority="21" operator="equal">
      <formula>"1. Non-compliant"</formula>
    </cfRule>
    <cfRule type="cellIs" dxfId="22" priority="20" operator="equal">
      <formula>"2. Partially compliant"</formula>
    </cfRule>
    <cfRule type="cellIs" dxfId="21" priority="19" operator="equal">
      <formula>"3. Compliant"</formula>
    </cfRule>
  </conditionalFormatting>
  <conditionalFormatting sqref="I41:I44">
    <cfRule type="cellIs" dxfId="20" priority="17" operator="equal">
      <formula>"2. Partially compliant"</formula>
    </cfRule>
    <cfRule type="cellIs" dxfId="19" priority="16" operator="equal">
      <formula>"3. Compliant"</formula>
    </cfRule>
    <cfRule type="cellIs" dxfId="18" priority="18" operator="equal">
      <formula>"1. Non-compliant"</formula>
    </cfRule>
  </conditionalFormatting>
  <conditionalFormatting sqref="I48:I51">
    <cfRule type="cellIs" dxfId="17" priority="15" operator="equal">
      <formula>"1. Non-compliant"</formula>
    </cfRule>
    <cfRule type="cellIs" dxfId="16" priority="14" operator="equal">
      <formula>"2. Partially compliant"</formula>
    </cfRule>
    <cfRule type="cellIs" dxfId="15" priority="13" operator="equal">
      <formula>"3. Compliant"</formula>
    </cfRule>
  </conditionalFormatting>
  <conditionalFormatting sqref="I56:I59">
    <cfRule type="cellIs" dxfId="14" priority="12" operator="equal">
      <formula>"1. Non-compliant"</formula>
    </cfRule>
    <cfRule type="cellIs" dxfId="13" priority="11" operator="equal">
      <formula>"2. Partially compliant"</formula>
    </cfRule>
    <cfRule type="cellIs" dxfId="12" priority="10" operator="equal">
      <formula>"3. Compliant"</formula>
    </cfRule>
  </conditionalFormatting>
  <conditionalFormatting sqref="I62:I65">
    <cfRule type="cellIs" dxfId="11" priority="9" operator="equal">
      <formula>"1. Non-compliant"</formula>
    </cfRule>
    <cfRule type="cellIs" dxfId="10" priority="8" operator="equal">
      <formula>"2. Partially compliant"</formula>
    </cfRule>
    <cfRule type="cellIs" dxfId="9" priority="7" operator="equal">
      <formula>"3. Compliant"</formula>
    </cfRule>
  </conditionalFormatting>
  <conditionalFormatting sqref="I73:I76">
    <cfRule type="cellIs" dxfId="8" priority="1" operator="equal">
      <formula>"3. Compliant"</formula>
    </cfRule>
    <cfRule type="cellIs" dxfId="7" priority="3" operator="equal">
      <formula>"1. Non-compliant"</formula>
    </cfRule>
    <cfRule type="cellIs" dxfId="6" priority="2" operator="equal">
      <formula>"2. Partially compliant"</formula>
    </cfRule>
  </conditionalFormatting>
  <dataValidations count="1">
    <dataValidation type="list" allowBlank="1" showInputMessage="1" showErrorMessage="1" sqref="G62:G68 G5:G12 G15:G23 G26:G31 G34:G38 G41:G45 G48:G53 G56:G59 G70 G73:G75 I5:I8 I15:I18 I26:I29 I34:I37 I41:I44 I48:I51 I56:I59 I62:I65 I73:I76 I69:I71" xr:uid="{494D8365-6295-4333-A4A3-2A4FB89E9358}">
      <formula1>"0. Not applicable, 1. Non-compliant, 2. Partially compliant, 3. Compliant"</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01E9-DDB7-45FA-9B2A-8A2A9DAE8D66}">
  <dimension ref="A1"/>
  <sheetViews>
    <sheetView showGridLines="0" showRowColHeaders="0" zoomScale="74" zoomScaleNormal="74" workbookViewId="0">
      <selection activeCell="R76" sqref="R76"/>
    </sheetView>
  </sheetViews>
  <sheetFormatPr defaultRowHeight="15" x14ac:dyDescent="0.25"/>
  <sheetData/>
  <sheetProtection algorithmName="SHA-512" hashValue="Yyz1mpV6hXfZsS1MfsiqEhDKsb9I0fND8aGgtBBBtRvEgKMPsggX2H8ONHCUGBlnYlgra77DY7jY9Svsi8lHEg==" saltValue="tEE21zSb1eDa3IX5UQWNsA=="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6450-D97D-4795-A70B-3A52C7ECB7A3}">
  <dimension ref="A1"/>
  <sheetViews>
    <sheetView showGridLines="0" workbookViewId="0">
      <selection activeCell="K42" sqref="K42"/>
    </sheetView>
  </sheetViews>
  <sheetFormatPr defaultRowHeight="15" x14ac:dyDescent="0.25"/>
  <sheetData/>
  <sheetProtection algorithmName="SHA-512" hashValue="qMNCyJECNa7O5koxcd4SOqjgW7EBEvG8+8ssVdwKn7WAJOl121YzHuz7ImPgkRPXQZMgV/84i6jGEQzIt4HkrQ==" saltValue="YxO2Gg1ziQdk5DevfoUmuQ==" spinCount="100000" sheet="1" objects="1" scenario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B7E65-5677-46BD-8388-BC128A2CDBF1}">
  <dimension ref="A2:K24"/>
  <sheetViews>
    <sheetView workbookViewId="0">
      <selection activeCell="V18" sqref="V18"/>
    </sheetView>
  </sheetViews>
  <sheetFormatPr defaultRowHeight="15" x14ac:dyDescent="0.25"/>
  <cols>
    <col min="1" max="1" width="18.5703125" customWidth="1"/>
  </cols>
  <sheetData>
    <row r="2" spans="1:11" x14ac:dyDescent="0.25">
      <c r="A2" t="s">
        <v>128</v>
      </c>
    </row>
    <row r="4" spans="1:11" x14ac:dyDescent="0.25">
      <c r="A4" s="8"/>
      <c r="B4" s="8">
        <v>1</v>
      </c>
      <c r="C4" s="8">
        <v>2</v>
      </c>
      <c r="D4" s="8">
        <v>3</v>
      </c>
      <c r="E4" s="8">
        <v>4</v>
      </c>
      <c r="F4" s="8">
        <v>5</v>
      </c>
      <c r="G4" s="8">
        <v>6</v>
      </c>
      <c r="H4" s="8">
        <v>7</v>
      </c>
      <c r="I4" s="8">
        <v>8</v>
      </c>
      <c r="J4" s="8">
        <v>9</v>
      </c>
      <c r="K4" s="8">
        <v>10</v>
      </c>
    </row>
    <row r="5" spans="1:11" x14ac:dyDescent="0.25">
      <c r="A5" s="3" t="s">
        <v>68</v>
      </c>
      <c r="B5" s="8">
        <f>COUNTIF('Board Assurance Framework'!$G$5:$G$12,A5)</f>
        <v>0</v>
      </c>
      <c r="C5" s="8">
        <f>COUNTIF('Board Assurance Framework'!$G$15:$G$23,A5)</f>
        <v>1</v>
      </c>
      <c r="D5" s="8">
        <f>COUNTIF('Board Assurance Framework'!$G$26:$G$31,A5)</f>
        <v>0</v>
      </c>
      <c r="E5" s="8">
        <f>COUNTIF('Board Assurance Framework'!$G$34:$G$38,D5)</f>
        <v>0</v>
      </c>
      <c r="F5" s="8">
        <f>COUNTIF('Board Assurance Framework'!$G$41:$G$45,A5)</f>
        <v>0</v>
      </c>
      <c r="G5" s="8">
        <f>COUNTIF('Board Assurance Framework'!$G$48:$G$53,A5)</f>
        <v>0</v>
      </c>
      <c r="H5" s="8">
        <f>COUNTIF('Board Assurance Framework'!$G$56:$G$59,A5)</f>
        <v>0</v>
      </c>
      <c r="I5" s="8">
        <f>COUNTIF('Board Assurance Framework'!$G$62:$G$68,A5)</f>
        <v>0</v>
      </c>
      <c r="J5" s="8">
        <f>COUNTIF('Board Assurance Framework'!$G$70,A5)</f>
        <v>0</v>
      </c>
      <c r="K5" s="8">
        <f>COUNTIF('Board Assurance Framework'!$G$73:$G$75,A5)</f>
        <v>0</v>
      </c>
    </row>
    <row r="6" spans="1:11" x14ac:dyDescent="0.25">
      <c r="A6" s="3" t="s">
        <v>54</v>
      </c>
      <c r="B6" s="8">
        <f>COUNTIF('Board Assurance Framework'!$G$5:$G$12,A6)</f>
        <v>4</v>
      </c>
      <c r="C6" s="8">
        <f>COUNTIF('Board Assurance Framework'!$G$15:$G$23,A6)</f>
        <v>2</v>
      </c>
      <c r="D6" s="8">
        <f>COUNTIF('Board Assurance Framework'!$G$26:$G$31,A6)</f>
        <v>4</v>
      </c>
      <c r="E6" s="8">
        <f>COUNTIF('Board Assurance Framework'!$G$34:$G$38,A6)</f>
        <v>3</v>
      </c>
      <c r="F6" s="8">
        <f>COUNTIF('Board Assurance Framework'!$G$41:$G$45,A6)</f>
        <v>3</v>
      </c>
      <c r="G6" s="8">
        <f>COUNTIF('Board Assurance Framework'!$G$48:$G$53,A6)</f>
        <v>2</v>
      </c>
      <c r="H6" s="8">
        <f>COUNTIF('Board Assurance Framework'!$G$56:$G$59,A6)</f>
        <v>2</v>
      </c>
      <c r="I6" s="8">
        <f>COUNTIF('Board Assurance Framework'!$G$62:$G$68,A6)</f>
        <v>3</v>
      </c>
      <c r="J6" s="8">
        <f>COUNTIF('Board Assurance Framework'!$G$70,A6)</f>
        <v>0</v>
      </c>
      <c r="K6" s="8">
        <f>COUNTIF('Board Assurance Framework'!$G$73:$G$75,A6)</f>
        <v>2</v>
      </c>
    </row>
    <row r="7" spans="1:11" x14ac:dyDescent="0.25">
      <c r="A7" s="3" t="s">
        <v>57</v>
      </c>
      <c r="B7" s="8">
        <f>COUNTIF('Board Assurance Framework'!$G$5:$G$12,A7)</f>
        <v>2</v>
      </c>
      <c r="C7" s="8">
        <f>COUNTIF('Board Assurance Framework'!$G$15:$G$23,A7)</f>
        <v>5</v>
      </c>
      <c r="D7" s="8">
        <f>COUNTIF('Board Assurance Framework'!$G$26:$G$31,A7)</f>
        <v>1</v>
      </c>
      <c r="E7" s="8">
        <f>COUNTIF('Board Assurance Framework'!$G$34:$G$38,A7)</f>
        <v>1</v>
      </c>
      <c r="F7" s="8">
        <f>COUNTIF('Board Assurance Framework'!$G$41:$G$45,A7)</f>
        <v>1</v>
      </c>
      <c r="G7" s="8">
        <f>COUNTIF('Board Assurance Framework'!$G$48:$G$53,A7)</f>
        <v>3</v>
      </c>
      <c r="H7" s="8">
        <f>COUNTIF('Board Assurance Framework'!$G$56:$G$59,A7)</f>
        <v>1</v>
      </c>
      <c r="I7" s="8">
        <f>COUNTIF('Board Assurance Framework'!$G$62:$G$68,A7)</f>
        <v>2</v>
      </c>
      <c r="J7" s="8">
        <f>COUNTIF('Board Assurance Framework'!$G$70,A7)</f>
        <v>1</v>
      </c>
      <c r="K7" s="8">
        <f>COUNTIF('Board Assurance Framework'!$G$73:$G$75,A7)</f>
        <v>0</v>
      </c>
    </row>
    <row r="8" spans="1:11" x14ac:dyDescent="0.25">
      <c r="A8" s="3" t="s">
        <v>59</v>
      </c>
      <c r="B8" s="8">
        <f>COUNTIF('Board Assurance Framework'!$G$5:$G$12,A8)</f>
        <v>2</v>
      </c>
      <c r="C8" s="8">
        <f>COUNTIF('Board Assurance Framework'!$G$15:$G$23,A8)</f>
        <v>1</v>
      </c>
      <c r="D8" s="8">
        <f>COUNTIF('Board Assurance Framework'!$G$26:$G$31,A8)</f>
        <v>1</v>
      </c>
      <c r="E8" s="8">
        <f>COUNTIF('Board Assurance Framework'!$G$34:$G$38,A8)</f>
        <v>1</v>
      </c>
      <c r="F8" s="8">
        <f>COUNTIF('Board Assurance Framework'!$G$41:$G$45,A8)</f>
        <v>1</v>
      </c>
      <c r="G8" s="8">
        <f>COUNTIF('Board Assurance Framework'!$G$48:$G$53,A8)</f>
        <v>1</v>
      </c>
      <c r="H8" s="8">
        <f>COUNTIF('Board Assurance Framework'!$G$56:$G$59,A8)</f>
        <v>1</v>
      </c>
      <c r="I8" s="8">
        <f>COUNTIF('Board Assurance Framework'!$G$62:$G$68,A8)</f>
        <v>2</v>
      </c>
      <c r="J8" s="8">
        <f>COUNTIF('Board Assurance Framework'!$G$70,A8)</f>
        <v>0</v>
      </c>
      <c r="K8" s="8">
        <f>COUNTIF('Board Assurance Framework'!$G$73:$G$75,A8)</f>
        <v>1</v>
      </c>
    </row>
    <row r="19" spans="1:2" x14ac:dyDescent="0.25">
      <c r="A19" t="s">
        <v>129</v>
      </c>
    </row>
    <row r="21" spans="1:2" x14ac:dyDescent="0.25">
      <c r="A21" s="3" t="s">
        <v>68</v>
      </c>
      <c r="B21" s="8">
        <f>COUNTIF('Board Assurance Framework'!$G:$G,A21)</f>
        <v>1</v>
      </c>
    </row>
    <row r="22" spans="1:2" x14ac:dyDescent="0.25">
      <c r="A22" s="3" t="s">
        <v>54</v>
      </c>
      <c r="B22" s="8">
        <f>COUNTIF('Board Assurance Framework'!$G:$G,A22)</f>
        <v>25</v>
      </c>
    </row>
    <row r="23" spans="1:2" x14ac:dyDescent="0.25">
      <c r="A23" s="3" t="s">
        <v>57</v>
      </c>
      <c r="B23" s="8">
        <f>COUNTIF('Board Assurance Framework'!$G:$G,A23)</f>
        <v>17</v>
      </c>
    </row>
    <row r="24" spans="1:2" x14ac:dyDescent="0.25">
      <c r="A24" s="3" t="s">
        <v>59</v>
      </c>
      <c r="B24" s="8">
        <f>COUNTIF('Board Assurance Framework'!$G:$G,A24)</f>
        <v>11</v>
      </c>
    </row>
  </sheetData>
  <conditionalFormatting sqref="A5:A8">
    <cfRule type="cellIs" dxfId="5" priority="4" operator="equal">
      <formula>"3. Compliant"</formula>
    </cfRule>
    <cfRule type="cellIs" dxfId="4" priority="5" operator="equal">
      <formula>"2. Partially compliant"</formula>
    </cfRule>
    <cfRule type="cellIs" dxfId="3" priority="6" operator="equal">
      <formula>"1. Non-compliant"</formula>
    </cfRule>
  </conditionalFormatting>
  <conditionalFormatting sqref="A21:A24">
    <cfRule type="cellIs" dxfId="2" priority="1" operator="equal">
      <formula>"3. Compliant"</formula>
    </cfRule>
    <cfRule type="cellIs" dxfId="1" priority="2" operator="equal">
      <formula>"2. Partially compliant"</formula>
    </cfRule>
    <cfRule type="cellIs" dxfId="0" priority="3" operator="equal">
      <formula>"1. Non-compliant"</formula>
    </cfRule>
  </conditionalFormatting>
  <dataValidations count="1">
    <dataValidation type="list" allowBlank="1" showInputMessage="1" showErrorMessage="1" sqref="A5:A8 A21:A24" xr:uid="{494D8365-6295-4333-A4A3-2A4FB89E9358}">
      <formula1>"0. Not applicable, 1. Non-compliant, 2. Partially compliant, 3. Compliant"</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E60E3266A2414EB3051DBB3AD853F1" ma:contentTypeVersion="26" ma:contentTypeDescription="Create a new document." ma:contentTypeScope="" ma:versionID="16435185b804510b73dfb9c32ec7f0de">
  <xsd:schema xmlns:xsd="http://www.w3.org/2001/XMLSchema" xmlns:xs="http://www.w3.org/2001/XMLSchema" xmlns:p="http://schemas.microsoft.com/office/2006/metadata/properties" xmlns:ns1="http://schemas.microsoft.com/sharepoint/v3" xmlns:ns2="51bfcd92-eb3e-40f4-8778-2bbfb88a890b" xmlns:ns3="99faac70-15eb-41de-ad17-e316c870c021" xmlns:ns4="cccaf3ac-2de9-44d4-aa31-54302fceb5f7" targetNamespace="http://schemas.microsoft.com/office/2006/metadata/properties" ma:root="true" ma:fieldsID="5b0f02169dda4ef9a08f64de2423b9c5" ns1:_="" ns2:_="" ns3:_="" ns4:_="">
    <xsd:import namespace="http://schemas.microsoft.com/sharepoint/v3"/>
    <xsd:import namespace="51bfcd92-eb3e-40f4-8778-2bbfb88a890b"/>
    <xsd:import namespace="99faac70-15eb-41de-ad17-e316c870c021"/>
    <xsd:import namespace="cccaf3ac-2de9-44d4-aa31-54302fceb5f7"/>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LengthInSeconds" minOccurs="0"/>
                <xsd:element ref="ns3:Review_x0020_Date"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faac70-15eb-41de-ad17-e316c870c021" elementFormDefault="qualified">
    <xsd:import namespace="http://schemas.microsoft.com/office/2006/documentManagement/types"/>
    <xsd:import namespace="http://schemas.microsoft.com/office/infopath/2007/PartnerControls"/>
    <xsd:element name="MediaLengthInSeconds" ma:index="12" nillable="true" ma:displayName="MediaLengthInSeconds" ma:hidden="true" ma:internalName="MediaLengthInSeconds" ma:readOnly="true">
      <xsd:simpleType>
        <xsd:restriction base="dms:Unknown"/>
      </xsd:simpleType>
    </xsd:element>
    <xsd:element name="Review_x0020_Date" ma:index="13" nillable="true" ma:displayName="Review date" ma:indexed="true" ma:internalName="Review_x0020_Dat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a2fca05-696b-49a0-95a3-3d24abb4c8cc}"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99faac70-15eb-41de-ad17-e316c870c021">
      <Terms xmlns="http://schemas.microsoft.com/office/infopath/2007/PartnerControls"/>
    </lcf76f155ced4ddcb4097134ff3c332f>
    <_ip_UnifiedCompliancePolicyProperties xmlns="http://schemas.microsoft.com/sharepoint/v3" xsi:nil="true"/>
    <TaxCatchAll xmlns="cccaf3ac-2de9-44d4-aa31-54302fceb5f7" xsi:nil="true"/>
    <Review_x0020_Date xmlns="99faac70-15eb-41de-ad17-e316c870c021" xsi:nil="true"/>
  </documentManagement>
</p:properties>
</file>

<file path=customXml/itemProps1.xml><?xml version="1.0" encoding="utf-8"?>
<ds:datastoreItem xmlns:ds="http://schemas.openxmlformats.org/officeDocument/2006/customXml" ds:itemID="{365D493E-C5B5-42A8-B299-226C3A741878}">
  <ds:schemaRefs>
    <ds:schemaRef ds:uri="http://schemas.microsoft.com/sharepoint/v3/contenttype/forms"/>
  </ds:schemaRefs>
</ds:datastoreItem>
</file>

<file path=customXml/itemProps2.xml><?xml version="1.0" encoding="utf-8"?>
<ds:datastoreItem xmlns:ds="http://schemas.openxmlformats.org/officeDocument/2006/customXml" ds:itemID="{BDB0975C-1CF2-4473-895C-83DBF0B918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bfcd92-eb3e-40f4-8778-2bbfb88a890b"/>
    <ds:schemaRef ds:uri="99faac70-15eb-41de-ad17-e316c870c021"/>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F8C2E0-D13A-4F95-87CB-9B1E85A310FF}">
  <ds:schemaRefs>
    <ds:schemaRef ds:uri="http://schemas.microsoft.com/sharepoint/v3"/>
    <ds:schemaRef ds:uri="http://purl.org/dc/dcmitype/"/>
    <ds:schemaRef ds:uri="http://schemas.microsoft.com/office/2006/documentManagement/types"/>
    <ds:schemaRef ds:uri="http://schemas.openxmlformats.org/package/2006/metadata/core-properties"/>
    <ds:schemaRef ds:uri="cccaf3ac-2de9-44d4-aa31-54302fceb5f7"/>
    <ds:schemaRef ds:uri="99faac70-15eb-41de-ad17-e316c870c021"/>
    <ds:schemaRef ds:uri="http://schemas.microsoft.com/office/infopath/2007/PartnerControls"/>
    <ds:schemaRef ds:uri="51bfcd92-eb3e-40f4-8778-2bbfb88a890b"/>
    <ds:schemaRef ds:uri="http://schemas.microsoft.com/office/2006/metadata/propertie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 page</vt:lpstr>
      <vt:lpstr>Introduction</vt:lpstr>
      <vt:lpstr>Legislative framework</vt:lpstr>
      <vt:lpstr>Instructions for use</vt:lpstr>
      <vt:lpstr>Hyperlinks included in BAF</vt:lpstr>
      <vt:lpstr>Board Assurance Framework</vt:lpstr>
      <vt:lpstr>Summary plots </vt:lpstr>
      <vt:lpstr>Overall</vt:lpstr>
      <vt:lpstr>Data </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Farah Shah</dc:creator>
  <cp:keywords/>
  <dc:description/>
  <cp:lastModifiedBy>Farah Shah</cp:lastModifiedBy>
  <cp:revision/>
  <dcterms:created xsi:type="dcterms:W3CDTF">2023-03-08T10:41:43Z</dcterms:created>
  <dcterms:modified xsi:type="dcterms:W3CDTF">2023-08-17T15:17:42Z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0x01010093E60E3266A2414EB3051DBB3AD853F1</vt:lpwstr>
  </property>
  <property fmtid="{D5CDD505-2E9C-101B-9397-08002B2CF9AE}" pid="3" name="MediaServiceImageTags">
    <vt:lpwstr/>
  </property>
  <property fmtid="{D5CDD505-2E9C-101B-9397-08002B2CF9AE}" pid="4" name="MSIP_Label_a1c73d33-e118-4613-b0c3-154714f1c083_Enabled">
    <vt:lpwstr>True</vt:lpwstr>
  </property>
  <property fmtid="{D5CDD505-2E9C-101B-9397-08002B2CF9AE}" pid="5" name="MSIP_Label_a1c73d33-e118-4613-b0c3-154714f1c083_SiteId">
    <vt:lpwstr>03159e92-72c6-4b23-a64a-af50e790adbf</vt:lpwstr>
  </property>
  <property fmtid="{D5CDD505-2E9C-101B-9397-08002B2CF9AE}" pid="6" name="MSIP_Label_a1c73d33-e118-4613-b0c3-154714f1c083_SetDate">
    <vt:lpwstr>2023-03-08T17:06:51Z</vt:lpwstr>
  </property>
  <property fmtid="{D5CDD505-2E9C-101B-9397-08002B2CF9AE}" pid="7" name="MSIP_Label_a1c73d33-e118-4613-b0c3-154714f1c083_Name">
    <vt:lpwstr>OFFICIAL</vt:lpwstr>
  </property>
  <property fmtid="{D5CDD505-2E9C-101B-9397-08002B2CF9AE}" pid="8" name="MSIP_Label_a1c73d33-e118-4613-b0c3-154714f1c083_ActionId">
    <vt:lpwstr>8e9fb24a-ad35-4d25-84eb-009624da6017</vt:lpwstr>
  </property>
  <property fmtid="{D5CDD505-2E9C-101B-9397-08002B2CF9AE}" pid="9" name="MSIP_Label_a1c73d33-e118-4613-b0c3-154714f1c083_Removed">
    <vt:lpwstr>False</vt:lpwstr>
  </property>
  <property fmtid="{D5CDD505-2E9C-101B-9397-08002B2CF9AE}" pid="10" name="MSIP_Label_a1c73d33-e118-4613-b0c3-154714f1c083_Extended_MSFT_Method">
    <vt:lpwstr>Standard</vt:lpwstr>
  </property>
  <property fmtid="{D5CDD505-2E9C-101B-9397-08002B2CF9AE}" pid="11" name="Sensitivity">
    <vt:lpwstr>OFFICIAL</vt:lpwstr>
  </property>
</Properties>
</file>